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3.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4.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Moses Kokumo\OneDrive\Desktop\Exel Training\"/>
    </mc:Choice>
  </mc:AlternateContent>
  <xr:revisionPtr revIDLastSave="0" documentId="13_ncr:1_{EEEA6E92-1F06-4BBC-A47E-C74CB9C26BCB}" xr6:coauthVersionLast="47" xr6:coauthVersionMax="47" xr10:uidLastSave="{00000000-0000-0000-0000-000000000000}"/>
  <bookViews>
    <workbookView xWindow="-110" yWindow="-110" windowWidth="19420" windowHeight="10420" tabRatio="670" xr2:uid="{00000000-000D-0000-FFFF-FFFF00000000}"/>
  </bookViews>
  <sheets>
    <sheet name="Shopping data " sheetId="2" r:id="rId1"/>
    <sheet name="Pivot" sheetId="4" r:id="rId2"/>
    <sheet name=" Dashboard" sheetId="6" r:id="rId3"/>
    <sheet name="Working sheet" sheetId="1" r:id="rId4"/>
  </sheets>
  <definedNames>
    <definedName name="_xlnm._FilterDatabase" localSheetId="0" hidden="1">'Shopping data '!$F$1:$F$3911</definedName>
    <definedName name="_xlnm._FilterDatabase" localSheetId="3" hidden="1">'Working sheet'!$A$1:$T$3902</definedName>
    <definedName name="Slicer_Category">#N/A</definedName>
    <definedName name="Slicer_Gend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7" i="1" l="1"/>
  <c r="X8" i="1"/>
  <c r="D2" i="1" a="1"/>
  <c r="D2" i="1" s="1"/>
  <c r="D8" i="1" a="1"/>
  <c r="D8" i="1" s="1"/>
  <c r="D43" i="1" a="1"/>
  <c r="D43" i="1" s="1"/>
  <c r="D3" i="1" a="1"/>
  <c r="D3" i="1" s="1"/>
  <c r="D4" i="1" a="1"/>
  <c r="D4" i="1" s="1"/>
  <c r="D5" i="1" a="1"/>
  <c r="D5" i="1" s="1"/>
  <c r="D6" i="1" a="1"/>
  <c r="D6" i="1" s="1"/>
  <c r="D7" i="1" a="1"/>
  <c r="D7" i="1" s="1"/>
  <c r="D9" i="1" a="1"/>
  <c r="D9" i="1" s="1"/>
  <c r="D10" i="1" a="1"/>
  <c r="D10" i="1" s="1"/>
  <c r="D11" i="1" a="1"/>
  <c r="D11" i="1" s="1"/>
  <c r="D12" i="1" a="1"/>
  <c r="D12" i="1" s="1"/>
  <c r="D13" i="1" a="1"/>
  <c r="D13" i="1" s="1"/>
  <c r="D14" i="1" a="1"/>
  <c r="D14" i="1" s="1"/>
  <c r="D15" i="1" a="1"/>
  <c r="D15" i="1" s="1"/>
  <c r="D16" i="1" a="1"/>
  <c r="D16" i="1" s="1"/>
  <c r="D17" i="1" a="1"/>
  <c r="D17" i="1" s="1"/>
  <c r="D18" i="1" a="1"/>
  <c r="D18" i="1" s="1"/>
  <c r="D19" i="1" a="1"/>
  <c r="D19" i="1" s="1"/>
  <c r="D20" i="1" a="1"/>
  <c r="D20" i="1" s="1"/>
  <c r="D21" i="1" a="1"/>
  <c r="D21" i="1" s="1"/>
  <c r="D22" i="1" a="1"/>
  <c r="D22" i="1" s="1"/>
  <c r="D23" i="1" a="1"/>
  <c r="D23" i="1" s="1"/>
  <c r="D24" i="1" a="1"/>
  <c r="D24" i="1" s="1"/>
  <c r="D25" i="1" a="1"/>
  <c r="D25" i="1" s="1"/>
  <c r="D26" i="1" a="1"/>
  <c r="D26" i="1" s="1"/>
  <c r="D27" i="1" a="1"/>
  <c r="D27" i="1" s="1"/>
  <c r="D28" i="1" a="1"/>
  <c r="D28" i="1" s="1"/>
  <c r="D29" i="1" a="1"/>
  <c r="D29" i="1" s="1"/>
  <c r="D30" i="1" a="1"/>
  <c r="D30" i="1" s="1"/>
  <c r="D31" i="1" a="1"/>
  <c r="D31" i="1" s="1"/>
  <c r="D32" i="1" a="1"/>
  <c r="D32" i="1" s="1"/>
  <c r="D33" i="1" a="1"/>
  <c r="D33" i="1" s="1"/>
  <c r="D34" i="1" a="1"/>
  <c r="D34" i="1" s="1"/>
  <c r="D35" i="1" a="1"/>
  <c r="D35" i="1" s="1"/>
  <c r="D36" i="1" a="1"/>
  <c r="D36" i="1" s="1"/>
  <c r="D37" i="1" a="1"/>
  <c r="D37" i="1" s="1"/>
  <c r="D38" i="1" a="1"/>
  <c r="D38" i="1" s="1"/>
  <c r="D39" i="1" a="1"/>
  <c r="D39" i="1" s="1"/>
  <c r="D40" i="1" a="1"/>
  <c r="D40" i="1" s="1"/>
  <c r="D41" i="1" a="1"/>
  <c r="D41" i="1" s="1"/>
  <c r="D42" i="1" a="1"/>
  <c r="D42" i="1" s="1"/>
  <c r="D44" i="1" a="1"/>
  <c r="D44" i="1" s="1"/>
  <c r="D45" i="1" a="1"/>
  <c r="D45" i="1" s="1"/>
  <c r="D46" i="1" a="1"/>
  <c r="D46" i="1" s="1"/>
  <c r="D47" i="1" a="1"/>
  <c r="D47" i="1" s="1"/>
  <c r="D48" i="1" a="1"/>
  <c r="D48" i="1" s="1"/>
  <c r="D49" i="1" a="1"/>
  <c r="D49" i="1" s="1"/>
  <c r="D50" i="1" a="1"/>
  <c r="D50" i="1" s="1"/>
  <c r="D51" i="1" a="1"/>
  <c r="D51" i="1" s="1"/>
  <c r="D52" i="1" a="1"/>
  <c r="D52" i="1" s="1"/>
  <c r="D53" i="1" a="1"/>
  <c r="D53" i="1" s="1"/>
  <c r="D54" i="1" a="1"/>
  <c r="D54" i="1" s="1"/>
  <c r="D55" i="1" a="1"/>
  <c r="D55" i="1" s="1"/>
  <c r="D56" i="1" a="1"/>
  <c r="D56" i="1" s="1"/>
  <c r="D57" i="1" a="1"/>
  <c r="D57" i="1" s="1"/>
  <c r="D58" i="1" a="1"/>
  <c r="D58" i="1" s="1"/>
  <c r="D59" i="1" a="1"/>
  <c r="D59" i="1" s="1"/>
  <c r="D60" i="1" a="1"/>
  <c r="D60" i="1" s="1"/>
  <c r="D61" i="1" a="1"/>
  <c r="D61" i="1" s="1"/>
  <c r="D62" i="1" a="1"/>
  <c r="D62" i="1" s="1"/>
  <c r="D63" i="1" a="1"/>
  <c r="D63" i="1" s="1"/>
  <c r="D64" i="1" a="1"/>
  <c r="D64" i="1" s="1"/>
  <c r="D65" i="1" a="1"/>
  <c r="D65" i="1" s="1"/>
  <c r="D66" i="1" a="1"/>
  <c r="D66" i="1" s="1"/>
  <c r="D67" i="1" a="1"/>
  <c r="D67" i="1" s="1"/>
  <c r="D68" i="1" a="1"/>
  <c r="D68" i="1" s="1"/>
  <c r="D69" i="1" a="1"/>
  <c r="D69" i="1" s="1"/>
  <c r="D70" i="1" a="1"/>
  <c r="D70" i="1" s="1"/>
  <c r="D71" i="1" a="1"/>
  <c r="D71" i="1" s="1"/>
  <c r="D72" i="1" a="1"/>
  <c r="D72" i="1" s="1"/>
  <c r="D73" i="1" a="1"/>
  <c r="D73" i="1" s="1"/>
  <c r="D74" i="1" a="1"/>
  <c r="D74" i="1" s="1"/>
  <c r="D75" i="1" a="1"/>
  <c r="D75" i="1" s="1"/>
  <c r="D76" i="1" a="1"/>
  <c r="D76" i="1" s="1"/>
  <c r="D77" i="1" a="1"/>
  <c r="D77" i="1" s="1"/>
  <c r="D78" i="1" a="1"/>
  <c r="D78" i="1" s="1"/>
  <c r="D79" i="1" a="1"/>
  <c r="D79" i="1" s="1"/>
  <c r="D80" i="1" a="1"/>
  <c r="D80" i="1" s="1"/>
  <c r="D81" i="1" a="1"/>
  <c r="D81" i="1" s="1"/>
  <c r="D82" i="1" a="1"/>
  <c r="D82" i="1" s="1"/>
  <c r="D83" i="1" a="1"/>
  <c r="D83" i="1" s="1"/>
  <c r="D84" i="1" a="1"/>
  <c r="D84" i="1" s="1"/>
  <c r="D85" i="1" a="1"/>
  <c r="D85" i="1" s="1"/>
  <c r="D86" i="1" a="1"/>
  <c r="D86" i="1" s="1"/>
  <c r="D87" i="1" a="1"/>
  <c r="D87" i="1" s="1"/>
  <c r="D88" i="1" a="1"/>
  <c r="D88" i="1" s="1"/>
  <c r="D89" i="1" a="1"/>
  <c r="D89" i="1" s="1"/>
  <c r="D90" i="1" a="1"/>
  <c r="D90" i="1" s="1"/>
  <c r="D91" i="1" a="1"/>
  <c r="D91" i="1" s="1"/>
  <c r="D92" i="1" a="1"/>
  <c r="D92" i="1" s="1"/>
  <c r="D93" i="1" a="1"/>
  <c r="D93" i="1" s="1"/>
  <c r="D94" i="1" a="1"/>
  <c r="D94" i="1" s="1"/>
  <c r="D95" i="1" a="1"/>
  <c r="D95" i="1" s="1"/>
  <c r="D96" i="1" a="1"/>
  <c r="D96" i="1" s="1"/>
  <c r="D97" i="1" a="1"/>
  <c r="D97" i="1" s="1"/>
  <c r="D98" i="1" a="1"/>
  <c r="D98" i="1" s="1"/>
  <c r="D99" i="1" a="1"/>
  <c r="D99" i="1" s="1"/>
  <c r="D100" i="1" a="1"/>
  <c r="D100" i="1" s="1"/>
  <c r="D101" i="1" a="1"/>
  <c r="D101" i="1" s="1"/>
  <c r="D102" i="1" a="1"/>
  <c r="D102" i="1" s="1"/>
  <c r="D103" i="1" a="1"/>
  <c r="D103" i="1" s="1"/>
  <c r="D104" i="1" a="1"/>
  <c r="D104" i="1" s="1"/>
  <c r="D105" i="1" a="1"/>
  <c r="D105" i="1" s="1"/>
  <c r="D106" i="1" a="1"/>
  <c r="D106" i="1" s="1"/>
  <c r="D107" i="1" a="1"/>
  <c r="D107" i="1" s="1"/>
  <c r="D108" i="1" a="1"/>
  <c r="D108" i="1" s="1"/>
  <c r="D109" i="1" a="1"/>
  <c r="D109" i="1" s="1"/>
  <c r="D110" i="1" a="1"/>
  <c r="D110" i="1" s="1"/>
  <c r="D111" i="1" a="1"/>
  <c r="D111" i="1" s="1"/>
  <c r="D112" i="1" a="1"/>
  <c r="D112" i="1" s="1"/>
  <c r="D113" i="1" a="1"/>
  <c r="D113" i="1" s="1"/>
  <c r="D114" i="1" a="1"/>
  <c r="D114" i="1" s="1"/>
  <c r="D115" i="1" a="1"/>
  <c r="D115" i="1" s="1"/>
  <c r="D116" i="1" a="1"/>
  <c r="D116" i="1" s="1"/>
  <c r="D117" i="1" a="1"/>
  <c r="D117" i="1" s="1"/>
  <c r="D118" i="1" a="1"/>
  <c r="D118" i="1" s="1"/>
  <c r="D119" i="1" a="1"/>
  <c r="D119" i="1" s="1"/>
  <c r="D120" i="1" a="1"/>
  <c r="D120" i="1" s="1"/>
  <c r="D121" i="1" a="1"/>
  <c r="D121" i="1" s="1"/>
  <c r="D122" i="1" a="1"/>
  <c r="D122" i="1" s="1"/>
  <c r="D123" i="1" a="1"/>
  <c r="D123" i="1" s="1"/>
  <c r="D124" i="1" a="1"/>
  <c r="D124" i="1" s="1"/>
  <c r="D125" i="1" a="1"/>
  <c r="D125" i="1" s="1"/>
  <c r="D126" i="1" a="1"/>
  <c r="D126" i="1" s="1"/>
  <c r="D127" i="1" a="1"/>
  <c r="D127" i="1" s="1"/>
  <c r="D128" i="1" a="1"/>
  <c r="D128" i="1" s="1"/>
  <c r="D129" i="1" a="1"/>
  <c r="D129" i="1" s="1"/>
  <c r="D130" i="1" a="1"/>
  <c r="D130" i="1" s="1"/>
  <c r="D131" i="1" a="1"/>
  <c r="D131" i="1" s="1"/>
  <c r="D132" i="1" a="1"/>
  <c r="D132" i="1" s="1"/>
  <c r="D133" i="1" a="1"/>
  <c r="D133" i="1" s="1"/>
  <c r="D134" i="1" a="1"/>
  <c r="D134" i="1" s="1"/>
  <c r="D135" i="1" a="1"/>
  <c r="D135" i="1" s="1"/>
  <c r="D136" i="1" a="1"/>
  <c r="D136" i="1" s="1"/>
  <c r="D137" i="1" a="1"/>
  <c r="D137" i="1" s="1"/>
  <c r="D138" i="1" a="1"/>
  <c r="D138" i="1" s="1"/>
  <c r="D139" i="1" a="1"/>
  <c r="D139" i="1" s="1"/>
  <c r="D140" i="1" a="1"/>
  <c r="D140" i="1" s="1"/>
  <c r="D141" i="1" a="1"/>
  <c r="D141" i="1" s="1"/>
  <c r="D142" i="1" a="1"/>
  <c r="D142" i="1" s="1"/>
  <c r="D143" i="1" a="1"/>
  <c r="D143" i="1" s="1"/>
  <c r="D144" i="1" a="1"/>
  <c r="D144" i="1" s="1"/>
  <c r="D145" i="1" a="1"/>
  <c r="D145" i="1" s="1"/>
  <c r="D146" i="1" a="1"/>
  <c r="D146" i="1" s="1"/>
  <c r="D147" i="1" a="1"/>
  <c r="D147" i="1" s="1"/>
  <c r="D148" i="1" a="1"/>
  <c r="D148" i="1" s="1"/>
  <c r="D149" i="1" a="1"/>
  <c r="D149" i="1" s="1"/>
  <c r="D150" i="1" a="1"/>
  <c r="D150" i="1" s="1"/>
  <c r="D151" i="1" a="1"/>
  <c r="D151" i="1" s="1"/>
  <c r="D152" i="1" a="1"/>
  <c r="D152" i="1" s="1"/>
  <c r="D153" i="1" a="1"/>
  <c r="D153" i="1" s="1"/>
  <c r="D154" i="1" a="1"/>
  <c r="D154" i="1" s="1"/>
  <c r="D155" i="1" a="1"/>
  <c r="D155" i="1" s="1"/>
  <c r="D156" i="1" a="1"/>
  <c r="D156" i="1" s="1"/>
  <c r="D157" i="1" a="1"/>
  <c r="D157" i="1" s="1"/>
  <c r="D158" i="1" a="1"/>
  <c r="D158" i="1" s="1"/>
  <c r="D159" i="1" a="1"/>
  <c r="D159" i="1" s="1"/>
  <c r="D160" i="1" a="1"/>
  <c r="D160" i="1" s="1"/>
  <c r="D161" i="1" a="1"/>
  <c r="D161" i="1" s="1"/>
  <c r="D162" i="1" a="1"/>
  <c r="D162" i="1" s="1"/>
  <c r="D163" i="1" a="1"/>
  <c r="D163" i="1" s="1"/>
  <c r="D164" i="1" a="1"/>
  <c r="D164" i="1" s="1"/>
  <c r="D165" i="1" a="1"/>
  <c r="D165" i="1" s="1"/>
  <c r="D166" i="1" a="1"/>
  <c r="D166" i="1" s="1"/>
  <c r="D167" i="1" a="1"/>
  <c r="D167" i="1" s="1"/>
  <c r="D168" i="1" a="1"/>
  <c r="D168" i="1" s="1"/>
  <c r="D169" i="1" a="1"/>
  <c r="D169" i="1" s="1"/>
  <c r="D170" i="1" a="1"/>
  <c r="D170" i="1" s="1"/>
  <c r="D171" i="1" a="1"/>
  <c r="D171" i="1" s="1"/>
  <c r="D172" i="1" a="1"/>
  <c r="D172" i="1" s="1"/>
  <c r="D173" i="1" a="1"/>
  <c r="D173" i="1" s="1"/>
  <c r="D174" i="1" a="1"/>
  <c r="D174" i="1" s="1"/>
  <c r="D175" i="1" a="1"/>
  <c r="D175" i="1" s="1"/>
  <c r="D176" i="1" a="1"/>
  <c r="D176" i="1" s="1"/>
  <c r="D177" i="1" a="1"/>
  <c r="D177" i="1" s="1"/>
  <c r="D178" i="1" a="1"/>
  <c r="D178" i="1" s="1"/>
  <c r="D179" i="1" a="1"/>
  <c r="D179" i="1" s="1"/>
  <c r="D180" i="1" a="1"/>
  <c r="D180" i="1" s="1"/>
  <c r="D181" i="1" a="1"/>
  <c r="D181" i="1" s="1"/>
  <c r="D182" i="1" a="1"/>
  <c r="D182" i="1" s="1"/>
  <c r="D183" i="1" a="1"/>
  <c r="D183" i="1" s="1"/>
  <c r="D184" i="1" a="1"/>
  <c r="D184" i="1" s="1"/>
  <c r="D185" i="1" a="1"/>
  <c r="D185" i="1" s="1"/>
  <c r="D186" i="1" a="1"/>
  <c r="D186" i="1" s="1"/>
  <c r="D187" i="1" a="1"/>
  <c r="D187" i="1" s="1"/>
  <c r="D188" i="1" a="1"/>
  <c r="D188" i="1" s="1"/>
  <c r="D189" i="1" a="1"/>
  <c r="D189" i="1" s="1"/>
  <c r="D190" i="1" a="1"/>
  <c r="D190" i="1" s="1"/>
  <c r="D191" i="1" a="1"/>
  <c r="D191" i="1" s="1"/>
  <c r="D192" i="1" a="1"/>
  <c r="D192" i="1" s="1"/>
  <c r="D193" i="1" a="1"/>
  <c r="D193" i="1" s="1"/>
  <c r="D194" i="1" a="1"/>
  <c r="D194" i="1" s="1"/>
  <c r="D195" i="1" a="1"/>
  <c r="D195" i="1" s="1"/>
  <c r="D196" i="1" a="1"/>
  <c r="D196" i="1" s="1"/>
  <c r="D197" i="1" a="1"/>
  <c r="D197" i="1" s="1"/>
  <c r="D198" i="1" a="1"/>
  <c r="D198" i="1" s="1"/>
  <c r="D199" i="1" a="1"/>
  <c r="D199" i="1" s="1"/>
  <c r="D200" i="1" a="1"/>
  <c r="D200" i="1" s="1"/>
  <c r="D201" i="1" a="1"/>
  <c r="D201" i="1" s="1"/>
  <c r="D202" i="1" a="1"/>
  <c r="D202" i="1" s="1"/>
  <c r="D203" i="1" a="1"/>
  <c r="D203" i="1" s="1"/>
  <c r="D204" i="1" a="1"/>
  <c r="D204" i="1" s="1"/>
  <c r="D205" i="1" a="1"/>
  <c r="D205" i="1" s="1"/>
  <c r="D206" i="1" a="1"/>
  <c r="D206" i="1" s="1"/>
  <c r="D207" i="1" a="1"/>
  <c r="D207" i="1" s="1"/>
  <c r="D208" i="1" a="1"/>
  <c r="D208" i="1" s="1"/>
  <c r="D209" i="1" a="1"/>
  <c r="D209" i="1" s="1"/>
  <c r="D210" i="1" a="1"/>
  <c r="D210" i="1" s="1"/>
  <c r="D211" i="1" a="1"/>
  <c r="D211" i="1" s="1"/>
  <c r="D212" i="1" a="1"/>
  <c r="D212" i="1" s="1"/>
  <c r="D213" i="1" a="1"/>
  <c r="D213" i="1" s="1"/>
  <c r="D214" i="1" a="1"/>
  <c r="D214" i="1" s="1"/>
  <c r="D215" i="1" a="1"/>
  <c r="D215" i="1" s="1"/>
  <c r="D216" i="1" a="1"/>
  <c r="D216" i="1" s="1"/>
  <c r="D217" i="1" a="1"/>
  <c r="D217" i="1" s="1"/>
  <c r="D218" i="1" a="1"/>
  <c r="D218" i="1" s="1"/>
  <c r="D219" i="1" a="1"/>
  <c r="D219" i="1" s="1"/>
  <c r="D220" i="1" a="1"/>
  <c r="D220" i="1" s="1"/>
  <c r="D221" i="1" a="1"/>
  <c r="D221" i="1" s="1"/>
  <c r="D222" i="1" a="1"/>
  <c r="D222" i="1" s="1"/>
  <c r="D223" i="1" a="1"/>
  <c r="D223" i="1" s="1"/>
  <c r="D224" i="1" a="1"/>
  <c r="D224" i="1" s="1"/>
  <c r="D225" i="1" a="1"/>
  <c r="D225" i="1" s="1"/>
  <c r="D226" i="1" a="1"/>
  <c r="D226" i="1" s="1"/>
  <c r="D227" i="1" a="1"/>
  <c r="D227" i="1" s="1"/>
  <c r="D228" i="1" a="1"/>
  <c r="D228" i="1" s="1"/>
  <c r="D229" i="1" a="1"/>
  <c r="D229" i="1" s="1"/>
  <c r="D230" i="1" a="1"/>
  <c r="D230" i="1" s="1"/>
  <c r="D231" i="1" a="1"/>
  <c r="D231" i="1" s="1"/>
  <c r="D232" i="1" a="1"/>
  <c r="D232" i="1" s="1"/>
  <c r="D233" i="1" a="1"/>
  <c r="D233" i="1" s="1"/>
  <c r="D234" i="1" a="1"/>
  <c r="D234" i="1" s="1"/>
  <c r="D235" i="1" a="1"/>
  <c r="D235" i="1" s="1"/>
  <c r="D236" i="1" a="1"/>
  <c r="D236" i="1" s="1"/>
  <c r="D237" i="1" a="1"/>
  <c r="D237" i="1" s="1"/>
  <c r="D238" i="1" a="1"/>
  <c r="D238" i="1" s="1"/>
  <c r="D239" i="1" a="1"/>
  <c r="D239" i="1" s="1"/>
  <c r="D240" i="1" a="1"/>
  <c r="D240" i="1" s="1"/>
  <c r="D241" i="1" a="1"/>
  <c r="D241" i="1" s="1"/>
  <c r="D242" i="1" a="1"/>
  <c r="D242" i="1" s="1"/>
  <c r="D243" i="1" a="1"/>
  <c r="D243" i="1" s="1"/>
  <c r="D244" i="1" a="1"/>
  <c r="D244" i="1" s="1"/>
  <c r="D245" i="1" a="1"/>
  <c r="D245" i="1" s="1"/>
  <c r="D246" i="1" a="1"/>
  <c r="D246" i="1" s="1"/>
  <c r="D247" i="1" a="1"/>
  <c r="D247" i="1" s="1"/>
  <c r="D248" i="1" a="1"/>
  <c r="D248" i="1" s="1"/>
  <c r="D249" i="1" a="1"/>
  <c r="D249" i="1" s="1"/>
  <c r="D250" i="1" a="1"/>
  <c r="D250" i="1" s="1"/>
  <c r="D251" i="1" a="1"/>
  <c r="D251" i="1" s="1"/>
  <c r="D252" i="1" a="1"/>
  <c r="D252" i="1" s="1"/>
  <c r="D253" i="1" a="1"/>
  <c r="D253" i="1" s="1"/>
  <c r="D254" i="1" a="1"/>
  <c r="D254" i="1" s="1"/>
  <c r="D255" i="1" a="1"/>
  <c r="D255" i="1" s="1"/>
  <c r="D256" i="1" a="1"/>
  <c r="D256" i="1" s="1"/>
  <c r="D257" i="1" a="1"/>
  <c r="D257" i="1" s="1"/>
  <c r="D258" i="1" a="1"/>
  <c r="D258" i="1" s="1"/>
  <c r="D259" i="1" a="1"/>
  <c r="D259" i="1" s="1"/>
  <c r="D260" i="1" a="1"/>
  <c r="D260" i="1" s="1"/>
  <c r="D261" i="1" a="1"/>
  <c r="D261" i="1" s="1"/>
  <c r="D262" i="1" a="1"/>
  <c r="D262" i="1" s="1"/>
  <c r="D263" i="1" a="1"/>
  <c r="D263" i="1" s="1"/>
  <c r="D264" i="1" a="1"/>
  <c r="D264" i="1" s="1"/>
  <c r="D265" i="1" a="1"/>
  <c r="D265" i="1" s="1"/>
  <c r="D266" i="1" a="1"/>
  <c r="D266" i="1" s="1"/>
  <c r="D267" i="1" a="1"/>
  <c r="D267" i="1" s="1"/>
  <c r="D268" i="1" a="1"/>
  <c r="D268" i="1" s="1"/>
  <c r="D269" i="1" a="1"/>
  <c r="D269" i="1" s="1"/>
  <c r="D270" i="1" a="1"/>
  <c r="D270" i="1" s="1"/>
  <c r="D271" i="1" a="1"/>
  <c r="D271" i="1" s="1"/>
  <c r="D272" i="1" a="1"/>
  <c r="D272" i="1" s="1"/>
  <c r="D273" i="1" a="1"/>
  <c r="D273" i="1" s="1"/>
  <c r="D274" i="1" a="1"/>
  <c r="D274" i="1" s="1"/>
  <c r="D275" i="1" a="1"/>
  <c r="D275" i="1" s="1"/>
  <c r="D276" i="1" a="1"/>
  <c r="D276" i="1" s="1"/>
  <c r="D277" i="1" a="1"/>
  <c r="D277" i="1" s="1"/>
  <c r="D278" i="1" a="1"/>
  <c r="D278" i="1" s="1"/>
  <c r="D279" i="1" a="1"/>
  <c r="D279" i="1" s="1"/>
  <c r="D280" i="1" a="1"/>
  <c r="D280" i="1" s="1"/>
  <c r="D281" i="1" a="1"/>
  <c r="D281" i="1" s="1"/>
  <c r="D282" i="1" a="1"/>
  <c r="D282" i="1" s="1"/>
  <c r="D283" i="1" a="1"/>
  <c r="D283" i="1" s="1"/>
  <c r="D284" i="1" a="1"/>
  <c r="D284" i="1" s="1"/>
  <c r="D285" i="1" a="1"/>
  <c r="D285" i="1" s="1"/>
  <c r="D286" i="1" a="1"/>
  <c r="D286" i="1" s="1"/>
  <c r="D287" i="1" a="1"/>
  <c r="D287" i="1" s="1"/>
  <c r="D288" i="1" a="1"/>
  <c r="D288" i="1" s="1"/>
  <c r="D289" i="1" a="1"/>
  <c r="D289" i="1" s="1"/>
  <c r="D290" i="1" a="1"/>
  <c r="D290" i="1" s="1"/>
  <c r="D291" i="1" a="1"/>
  <c r="D291" i="1" s="1"/>
  <c r="D292" i="1" a="1"/>
  <c r="D292" i="1" s="1"/>
  <c r="D293" i="1" a="1"/>
  <c r="D293" i="1" s="1"/>
  <c r="D294" i="1" a="1"/>
  <c r="D294" i="1" s="1"/>
  <c r="D295" i="1" a="1"/>
  <c r="D295" i="1" s="1"/>
  <c r="D296" i="1" a="1"/>
  <c r="D296" i="1" s="1"/>
  <c r="D297" i="1" a="1"/>
  <c r="D297" i="1" s="1"/>
  <c r="D298" i="1" a="1"/>
  <c r="D298" i="1" s="1"/>
  <c r="D299" i="1" a="1"/>
  <c r="D299" i="1" s="1"/>
  <c r="D300" i="1" a="1"/>
  <c r="D300" i="1" s="1"/>
  <c r="D301" i="1" a="1"/>
  <c r="D301" i="1" s="1"/>
  <c r="D302" i="1" a="1"/>
  <c r="D302" i="1" s="1"/>
  <c r="D303" i="1" a="1"/>
  <c r="D303" i="1" s="1"/>
  <c r="D304" i="1" a="1"/>
  <c r="D304" i="1" s="1"/>
  <c r="D305" i="1" a="1"/>
  <c r="D305" i="1" s="1"/>
  <c r="D306" i="1" a="1"/>
  <c r="D306" i="1" s="1"/>
  <c r="D307" i="1" a="1"/>
  <c r="D307" i="1" s="1"/>
  <c r="D308" i="1" a="1"/>
  <c r="D308" i="1" s="1"/>
  <c r="D309" i="1" a="1"/>
  <c r="D309" i="1" s="1"/>
  <c r="D310" i="1" a="1"/>
  <c r="D310" i="1" s="1"/>
  <c r="D311" i="1" a="1"/>
  <c r="D311" i="1" s="1"/>
  <c r="D312" i="1" a="1"/>
  <c r="D312" i="1" s="1"/>
  <c r="D313" i="1" a="1"/>
  <c r="D313" i="1" s="1"/>
  <c r="D314" i="1" a="1"/>
  <c r="D314" i="1" s="1"/>
  <c r="D315" i="1" a="1"/>
  <c r="D315" i="1" s="1"/>
  <c r="D316" i="1" a="1"/>
  <c r="D316" i="1" s="1"/>
  <c r="D317" i="1" a="1"/>
  <c r="D317" i="1" s="1"/>
  <c r="D318" i="1" a="1"/>
  <c r="D318" i="1" s="1"/>
  <c r="D319" i="1" a="1"/>
  <c r="D319" i="1" s="1"/>
  <c r="D320" i="1" a="1"/>
  <c r="D320" i="1" s="1"/>
  <c r="D321" i="1" a="1"/>
  <c r="D321" i="1" s="1"/>
  <c r="D322" i="1" a="1"/>
  <c r="D322" i="1" s="1"/>
  <c r="D323" i="1" a="1"/>
  <c r="D323" i="1" s="1"/>
  <c r="D324" i="1" a="1"/>
  <c r="D324" i="1" s="1"/>
  <c r="D325" i="1" a="1"/>
  <c r="D325" i="1" s="1"/>
  <c r="D326" i="1" a="1"/>
  <c r="D326" i="1" s="1"/>
  <c r="D327" i="1" a="1"/>
  <c r="D327" i="1" s="1"/>
  <c r="D328" i="1" a="1"/>
  <c r="D328" i="1" s="1"/>
  <c r="D329" i="1" a="1"/>
  <c r="D329" i="1" s="1"/>
  <c r="D330" i="1" a="1"/>
  <c r="D330" i="1" s="1"/>
  <c r="D331" i="1" a="1"/>
  <c r="D331" i="1" s="1"/>
  <c r="D332" i="1" a="1"/>
  <c r="D332" i="1" s="1"/>
  <c r="D333" i="1" a="1"/>
  <c r="D333" i="1" s="1"/>
  <c r="D334" i="1" a="1"/>
  <c r="D334" i="1" s="1"/>
  <c r="D335" i="1" a="1"/>
  <c r="D335" i="1" s="1"/>
  <c r="D336" i="1" a="1"/>
  <c r="D336" i="1" s="1"/>
  <c r="D337" i="1" a="1"/>
  <c r="D337" i="1" s="1"/>
  <c r="D338" i="1" a="1"/>
  <c r="D338" i="1" s="1"/>
  <c r="D339" i="1" a="1"/>
  <c r="D339" i="1" s="1"/>
  <c r="D340" i="1" a="1"/>
  <c r="D340" i="1" s="1"/>
  <c r="D341" i="1" a="1"/>
  <c r="D341" i="1" s="1"/>
  <c r="D342" i="1" a="1"/>
  <c r="D342" i="1" s="1"/>
  <c r="D343" i="1" a="1"/>
  <c r="D343" i="1" s="1"/>
  <c r="D344" i="1" a="1"/>
  <c r="D344" i="1" s="1"/>
  <c r="D345" i="1" a="1"/>
  <c r="D345" i="1" s="1"/>
  <c r="D346" i="1" a="1"/>
  <c r="D346" i="1" s="1"/>
  <c r="D347" i="1" a="1"/>
  <c r="D347" i="1" s="1"/>
  <c r="D348" i="1" a="1"/>
  <c r="D348" i="1" s="1"/>
  <c r="D349" i="1" a="1"/>
  <c r="D349" i="1" s="1"/>
  <c r="D350" i="1" a="1"/>
  <c r="D350" i="1" s="1"/>
  <c r="D351" i="1" a="1"/>
  <c r="D351" i="1" s="1"/>
  <c r="D352" i="1" a="1"/>
  <c r="D352" i="1" s="1"/>
  <c r="D353" i="1" a="1"/>
  <c r="D353" i="1" s="1"/>
  <c r="D354" i="1" a="1"/>
  <c r="D354" i="1" s="1"/>
  <c r="D355" i="1" a="1"/>
  <c r="D355" i="1" s="1"/>
  <c r="D356" i="1" a="1"/>
  <c r="D356" i="1" s="1"/>
  <c r="D357" i="1" a="1"/>
  <c r="D357" i="1" s="1"/>
  <c r="D358" i="1" a="1"/>
  <c r="D358" i="1" s="1"/>
  <c r="D359" i="1" a="1"/>
  <c r="D359" i="1" s="1"/>
  <c r="D360" i="1" a="1"/>
  <c r="D360" i="1" s="1"/>
  <c r="D361" i="1" a="1"/>
  <c r="D361" i="1" s="1"/>
  <c r="D362" i="1" a="1"/>
  <c r="D362" i="1" s="1"/>
  <c r="D363" i="1" a="1"/>
  <c r="D363" i="1" s="1"/>
  <c r="D364" i="1" a="1"/>
  <c r="D364" i="1" s="1"/>
  <c r="D365" i="1" a="1"/>
  <c r="D365" i="1" s="1"/>
  <c r="D366" i="1" a="1"/>
  <c r="D366" i="1" s="1"/>
  <c r="D367" i="1" a="1"/>
  <c r="D367" i="1" s="1"/>
  <c r="D368" i="1" a="1"/>
  <c r="D368" i="1" s="1"/>
  <c r="D369" i="1" a="1"/>
  <c r="D369" i="1" s="1"/>
  <c r="D370" i="1" a="1"/>
  <c r="D370" i="1" s="1"/>
  <c r="D371" i="1" a="1"/>
  <c r="D371" i="1" s="1"/>
  <c r="D372" i="1" a="1"/>
  <c r="D372" i="1" s="1"/>
  <c r="D373" i="1" a="1"/>
  <c r="D373" i="1" s="1"/>
  <c r="D374" i="1" a="1"/>
  <c r="D374" i="1" s="1"/>
  <c r="D375" i="1" a="1"/>
  <c r="D375" i="1" s="1"/>
  <c r="D376" i="1" a="1"/>
  <c r="D376" i="1" s="1"/>
  <c r="D377" i="1" a="1"/>
  <c r="D377" i="1" s="1"/>
  <c r="D378" i="1" a="1"/>
  <c r="D378" i="1" s="1"/>
  <c r="D379" i="1" a="1"/>
  <c r="D379" i="1" s="1"/>
  <c r="D380" i="1" a="1"/>
  <c r="D380" i="1" s="1"/>
  <c r="D381" i="1" a="1"/>
  <c r="D381" i="1" s="1"/>
  <c r="D382" i="1" a="1"/>
  <c r="D382" i="1" s="1"/>
  <c r="D383" i="1" a="1"/>
  <c r="D383" i="1" s="1"/>
  <c r="D384" i="1" a="1"/>
  <c r="D384" i="1" s="1"/>
  <c r="D385" i="1" a="1"/>
  <c r="D385" i="1" s="1"/>
  <c r="D386" i="1" a="1"/>
  <c r="D386" i="1" s="1"/>
  <c r="D387" i="1" a="1"/>
  <c r="D387" i="1" s="1"/>
  <c r="D388" i="1" a="1"/>
  <c r="D388" i="1" s="1"/>
  <c r="D389" i="1" a="1"/>
  <c r="D389" i="1" s="1"/>
  <c r="D390" i="1" a="1"/>
  <c r="D390" i="1" s="1"/>
  <c r="D391" i="1" a="1"/>
  <c r="D391" i="1" s="1"/>
  <c r="D392" i="1" a="1"/>
  <c r="D392" i="1" s="1"/>
  <c r="D393" i="1" a="1"/>
  <c r="D393" i="1" s="1"/>
  <c r="D394" i="1" a="1"/>
  <c r="D394" i="1" s="1"/>
  <c r="D395" i="1" a="1"/>
  <c r="D395" i="1" s="1"/>
  <c r="D396" i="1" a="1"/>
  <c r="D396" i="1" s="1"/>
  <c r="D397" i="1" a="1"/>
  <c r="D397" i="1" s="1"/>
  <c r="D398" i="1" a="1"/>
  <c r="D398" i="1" s="1"/>
  <c r="D399" i="1" a="1"/>
  <c r="D399" i="1" s="1"/>
  <c r="D400" i="1" a="1"/>
  <c r="D400" i="1" s="1"/>
  <c r="D401" i="1" a="1"/>
  <c r="D401" i="1" s="1"/>
  <c r="D402" i="1" a="1"/>
  <c r="D402" i="1" s="1"/>
  <c r="D403" i="1" a="1"/>
  <c r="D403" i="1" s="1"/>
  <c r="D404" i="1" a="1"/>
  <c r="D404" i="1" s="1"/>
  <c r="D405" i="1" a="1"/>
  <c r="D405" i="1" s="1"/>
  <c r="D406" i="1" a="1"/>
  <c r="D406" i="1" s="1"/>
  <c r="D407" i="1" a="1"/>
  <c r="D407" i="1" s="1"/>
  <c r="D408" i="1" a="1"/>
  <c r="D408" i="1" s="1"/>
  <c r="D409" i="1" a="1"/>
  <c r="D409" i="1" s="1"/>
  <c r="D410" i="1" a="1"/>
  <c r="D410" i="1" s="1"/>
  <c r="D411" i="1" a="1"/>
  <c r="D411" i="1" s="1"/>
  <c r="D412" i="1" a="1"/>
  <c r="D412" i="1" s="1"/>
  <c r="D413" i="1" a="1"/>
  <c r="D413" i="1" s="1"/>
  <c r="D414" i="1" a="1"/>
  <c r="D414" i="1" s="1"/>
  <c r="D415" i="1" a="1"/>
  <c r="D415" i="1" s="1"/>
  <c r="D416" i="1" a="1"/>
  <c r="D416" i="1" s="1"/>
  <c r="D417" i="1" a="1"/>
  <c r="D417" i="1" s="1"/>
  <c r="D418" i="1" a="1"/>
  <c r="D418" i="1" s="1"/>
  <c r="D419" i="1" a="1"/>
  <c r="D419" i="1" s="1"/>
  <c r="D420" i="1" a="1"/>
  <c r="D420" i="1" s="1"/>
  <c r="D421" i="1" a="1"/>
  <c r="D421" i="1" s="1"/>
  <c r="D422" i="1" a="1"/>
  <c r="D422" i="1" s="1"/>
  <c r="D423" i="1" a="1"/>
  <c r="D423" i="1" s="1"/>
  <c r="D424" i="1" a="1"/>
  <c r="D424" i="1" s="1"/>
  <c r="D425" i="1" a="1"/>
  <c r="D425" i="1" s="1"/>
  <c r="D426" i="1" a="1"/>
  <c r="D426" i="1" s="1"/>
  <c r="D427" i="1" a="1"/>
  <c r="D427" i="1" s="1"/>
  <c r="D428" i="1" a="1"/>
  <c r="D428" i="1" s="1"/>
  <c r="D429" i="1" a="1"/>
  <c r="D429" i="1" s="1"/>
  <c r="D430" i="1" a="1"/>
  <c r="D430" i="1" s="1"/>
  <c r="D431" i="1" a="1"/>
  <c r="D431" i="1" s="1"/>
  <c r="D432" i="1" a="1"/>
  <c r="D432" i="1" s="1"/>
  <c r="D433" i="1" a="1"/>
  <c r="D433" i="1" s="1"/>
  <c r="D434" i="1" a="1"/>
  <c r="D434" i="1" s="1"/>
  <c r="D435" i="1" a="1"/>
  <c r="D435" i="1" s="1"/>
  <c r="D436" i="1" a="1"/>
  <c r="D436" i="1" s="1"/>
  <c r="D437" i="1" a="1"/>
  <c r="D437" i="1" s="1"/>
  <c r="D438" i="1" a="1"/>
  <c r="D438" i="1" s="1"/>
  <c r="D439" i="1" a="1"/>
  <c r="D439" i="1" s="1"/>
  <c r="D440" i="1" a="1"/>
  <c r="D440" i="1" s="1"/>
  <c r="D441" i="1" a="1"/>
  <c r="D441" i="1" s="1"/>
  <c r="D442" i="1" a="1"/>
  <c r="D442" i="1" s="1"/>
  <c r="D443" i="1" a="1"/>
  <c r="D443" i="1" s="1"/>
  <c r="D444" i="1" a="1"/>
  <c r="D444" i="1" s="1"/>
  <c r="D445" i="1" a="1"/>
  <c r="D445" i="1" s="1"/>
  <c r="D446" i="1" a="1"/>
  <c r="D446" i="1" s="1"/>
  <c r="D447" i="1" a="1"/>
  <c r="D447" i="1" s="1"/>
  <c r="D448" i="1" a="1"/>
  <c r="D448" i="1" s="1"/>
  <c r="D449" i="1" a="1"/>
  <c r="D449" i="1" s="1"/>
  <c r="D450" i="1" a="1"/>
  <c r="D450" i="1" s="1"/>
  <c r="D451" i="1" a="1"/>
  <c r="D451" i="1" s="1"/>
  <c r="D452" i="1" a="1"/>
  <c r="D452" i="1" s="1"/>
  <c r="D453" i="1" a="1"/>
  <c r="D453" i="1" s="1"/>
  <c r="D454" i="1" a="1"/>
  <c r="D454" i="1" s="1"/>
  <c r="D455" i="1" a="1"/>
  <c r="D455" i="1" s="1"/>
  <c r="D456" i="1" a="1"/>
  <c r="D456" i="1" s="1"/>
  <c r="D457" i="1" a="1"/>
  <c r="D457" i="1" s="1"/>
  <c r="D458" i="1" a="1"/>
  <c r="D458" i="1" s="1"/>
  <c r="D459" i="1" a="1"/>
  <c r="D459" i="1" s="1"/>
  <c r="D460" i="1" a="1"/>
  <c r="D460" i="1" s="1"/>
  <c r="D461" i="1" a="1"/>
  <c r="D461" i="1" s="1"/>
  <c r="D462" i="1" a="1"/>
  <c r="D462" i="1" s="1"/>
  <c r="D463" i="1" a="1"/>
  <c r="D463" i="1" s="1"/>
  <c r="D464" i="1" a="1"/>
  <c r="D464" i="1" s="1"/>
  <c r="D465" i="1" a="1"/>
  <c r="D465" i="1" s="1"/>
  <c r="D466" i="1" a="1"/>
  <c r="D466" i="1" s="1"/>
  <c r="D467" i="1" a="1"/>
  <c r="D467" i="1" s="1"/>
  <c r="D468" i="1" a="1"/>
  <c r="D468" i="1" s="1"/>
  <c r="D469" i="1" a="1"/>
  <c r="D469" i="1" s="1"/>
  <c r="D470" i="1" a="1"/>
  <c r="D470" i="1" s="1"/>
  <c r="D471" i="1" a="1"/>
  <c r="D471" i="1" s="1"/>
  <c r="D472" i="1" a="1"/>
  <c r="D472" i="1" s="1"/>
  <c r="D473" i="1" a="1"/>
  <c r="D473" i="1" s="1"/>
  <c r="D474" i="1" a="1"/>
  <c r="D474" i="1" s="1"/>
  <c r="D475" i="1" a="1"/>
  <c r="D475" i="1" s="1"/>
  <c r="D476" i="1" a="1"/>
  <c r="D476" i="1" s="1"/>
  <c r="D477" i="1" a="1"/>
  <c r="D477" i="1" s="1"/>
  <c r="D478" i="1" a="1"/>
  <c r="D478" i="1" s="1"/>
  <c r="D479" i="1" a="1"/>
  <c r="D479" i="1" s="1"/>
  <c r="D480" i="1" a="1"/>
  <c r="D480" i="1" s="1"/>
  <c r="D481" i="1" a="1"/>
  <c r="D481" i="1" s="1"/>
  <c r="D482" i="1" a="1"/>
  <c r="D482" i="1" s="1"/>
  <c r="D483" i="1" a="1"/>
  <c r="D483" i="1" s="1"/>
  <c r="D484" i="1" a="1"/>
  <c r="D484" i="1" s="1"/>
  <c r="D485" i="1" a="1"/>
  <c r="D485" i="1" s="1"/>
  <c r="D486" i="1" a="1"/>
  <c r="D486" i="1" s="1"/>
  <c r="D487" i="1" a="1"/>
  <c r="D487" i="1" s="1"/>
  <c r="D488" i="1" a="1"/>
  <c r="D488" i="1" s="1"/>
  <c r="D489" i="1" a="1"/>
  <c r="D489" i="1" s="1"/>
  <c r="D490" i="1" a="1"/>
  <c r="D490" i="1" s="1"/>
  <c r="D491" i="1" a="1"/>
  <c r="D491" i="1" s="1"/>
  <c r="D492" i="1" a="1"/>
  <c r="D492" i="1" s="1"/>
  <c r="D493" i="1" a="1"/>
  <c r="D493" i="1" s="1"/>
  <c r="D494" i="1" a="1"/>
  <c r="D494" i="1" s="1"/>
  <c r="D495" i="1" a="1"/>
  <c r="D495" i="1" s="1"/>
  <c r="D496" i="1" a="1"/>
  <c r="D496" i="1" s="1"/>
  <c r="D497" i="1" a="1"/>
  <c r="D497" i="1" s="1"/>
  <c r="D498" i="1" a="1"/>
  <c r="D498" i="1" s="1"/>
  <c r="D499" i="1" a="1"/>
  <c r="D499" i="1" s="1"/>
  <c r="D500" i="1" a="1"/>
  <c r="D500" i="1" s="1"/>
  <c r="D501" i="1" a="1"/>
  <c r="D501" i="1" s="1"/>
  <c r="D502" i="1" a="1"/>
  <c r="D502" i="1" s="1"/>
  <c r="D503" i="1" a="1"/>
  <c r="D503" i="1" s="1"/>
  <c r="D504" i="1" a="1"/>
  <c r="D504" i="1" s="1"/>
  <c r="D505" i="1" a="1"/>
  <c r="D505" i="1" s="1"/>
  <c r="D506" i="1" a="1"/>
  <c r="D506" i="1" s="1"/>
  <c r="D507" i="1" a="1"/>
  <c r="D507" i="1" s="1"/>
  <c r="D508" i="1" a="1"/>
  <c r="D508" i="1" s="1"/>
  <c r="D509" i="1" a="1"/>
  <c r="D509" i="1" s="1"/>
  <c r="D510" i="1" a="1"/>
  <c r="D510" i="1" s="1"/>
  <c r="D511" i="1" a="1"/>
  <c r="D511" i="1" s="1"/>
  <c r="D512" i="1" a="1"/>
  <c r="D512" i="1" s="1"/>
  <c r="D513" i="1" a="1"/>
  <c r="D513" i="1" s="1"/>
  <c r="D514" i="1" a="1"/>
  <c r="D514" i="1" s="1"/>
  <c r="D515" i="1" a="1"/>
  <c r="D515" i="1" s="1"/>
  <c r="D516" i="1" a="1"/>
  <c r="D516" i="1" s="1"/>
  <c r="D517" i="1" a="1"/>
  <c r="D517" i="1" s="1"/>
  <c r="D518" i="1" a="1"/>
  <c r="D518" i="1" s="1"/>
  <c r="D519" i="1" a="1"/>
  <c r="D519" i="1" s="1"/>
  <c r="D520" i="1" a="1"/>
  <c r="D520" i="1" s="1"/>
  <c r="D521" i="1" a="1"/>
  <c r="D521" i="1" s="1"/>
  <c r="D522" i="1" a="1"/>
  <c r="D522" i="1" s="1"/>
  <c r="D523" i="1" a="1"/>
  <c r="D523" i="1" s="1"/>
  <c r="D524" i="1" a="1"/>
  <c r="D524" i="1" s="1"/>
  <c r="D525" i="1" a="1"/>
  <c r="D525" i="1" s="1"/>
  <c r="D526" i="1" a="1"/>
  <c r="D526" i="1" s="1"/>
  <c r="D527" i="1" a="1"/>
  <c r="D527" i="1" s="1"/>
  <c r="D528" i="1" a="1"/>
  <c r="D528" i="1" s="1"/>
  <c r="D529" i="1" a="1"/>
  <c r="D529" i="1" s="1"/>
  <c r="D530" i="1" a="1"/>
  <c r="D530" i="1" s="1"/>
  <c r="D531" i="1" a="1"/>
  <c r="D531" i="1" s="1"/>
  <c r="D532" i="1" a="1"/>
  <c r="D532" i="1" s="1"/>
  <c r="D533" i="1" a="1"/>
  <c r="D533" i="1" s="1"/>
  <c r="D534" i="1" a="1"/>
  <c r="D534" i="1" s="1"/>
  <c r="D535" i="1" a="1"/>
  <c r="D535" i="1" s="1"/>
  <c r="D536" i="1" a="1"/>
  <c r="D536" i="1" s="1"/>
  <c r="D537" i="1" a="1"/>
  <c r="D537" i="1" s="1"/>
  <c r="D538" i="1" a="1"/>
  <c r="D538" i="1" s="1"/>
  <c r="D539" i="1" a="1"/>
  <c r="D539" i="1" s="1"/>
  <c r="D540" i="1" a="1"/>
  <c r="D540" i="1" s="1"/>
  <c r="D541" i="1" a="1"/>
  <c r="D541" i="1" s="1"/>
  <c r="D542" i="1" a="1"/>
  <c r="D542" i="1" s="1"/>
  <c r="D543" i="1" a="1"/>
  <c r="D543" i="1" s="1"/>
  <c r="D544" i="1" a="1"/>
  <c r="D544" i="1" s="1"/>
  <c r="D545" i="1" a="1"/>
  <c r="D545" i="1" s="1"/>
  <c r="D546" i="1" a="1"/>
  <c r="D546" i="1" s="1"/>
  <c r="D547" i="1" a="1"/>
  <c r="D547" i="1" s="1"/>
  <c r="D548" i="1" a="1"/>
  <c r="D548" i="1" s="1"/>
  <c r="D549" i="1" a="1"/>
  <c r="D549" i="1" s="1"/>
  <c r="D550" i="1" a="1"/>
  <c r="D550" i="1" s="1"/>
  <c r="D551" i="1" a="1"/>
  <c r="D551" i="1" s="1"/>
  <c r="D552" i="1" a="1"/>
  <c r="D552" i="1" s="1"/>
  <c r="D553" i="1" a="1"/>
  <c r="D553" i="1" s="1"/>
  <c r="D554" i="1" a="1"/>
  <c r="D554" i="1" s="1"/>
  <c r="D555" i="1" a="1"/>
  <c r="D555" i="1" s="1"/>
  <c r="D556" i="1" a="1"/>
  <c r="D556" i="1" s="1"/>
  <c r="D557" i="1" a="1"/>
  <c r="D557" i="1" s="1"/>
  <c r="D558" i="1" a="1"/>
  <c r="D558" i="1" s="1"/>
  <c r="D559" i="1" a="1"/>
  <c r="D559" i="1" s="1"/>
  <c r="D560" i="1" a="1"/>
  <c r="D560" i="1" s="1"/>
  <c r="D561" i="1" a="1"/>
  <c r="D561" i="1" s="1"/>
  <c r="D562" i="1" a="1"/>
  <c r="D562" i="1" s="1"/>
  <c r="D563" i="1" a="1"/>
  <c r="D563" i="1" s="1"/>
  <c r="D564" i="1" a="1"/>
  <c r="D564" i="1" s="1"/>
  <c r="D565" i="1" a="1"/>
  <c r="D565" i="1" s="1"/>
  <c r="D566" i="1" a="1"/>
  <c r="D566" i="1" s="1"/>
  <c r="D567" i="1" a="1"/>
  <c r="D567" i="1" s="1"/>
  <c r="D568" i="1" a="1"/>
  <c r="D568" i="1" s="1"/>
  <c r="D569" i="1" a="1"/>
  <c r="D569" i="1" s="1"/>
  <c r="D570" i="1" a="1"/>
  <c r="D570" i="1" s="1"/>
  <c r="D571" i="1" a="1"/>
  <c r="D571" i="1" s="1"/>
  <c r="D572" i="1" a="1"/>
  <c r="D572" i="1" s="1"/>
  <c r="D573" i="1" a="1"/>
  <c r="D573" i="1" s="1"/>
  <c r="D574" i="1" a="1"/>
  <c r="D574" i="1" s="1"/>
  <c r="D575" i="1" a="1"/>
  <c r="D575" i="1" s="1"/>
  <c r="D576" i="1" a="1"/>
  <c r="D576" i="1" s="1"/>
  <c r="D577" i="1" a="1"/>
  <c r="D577" i="1" s="1"/>
  <c r="D578" i="1" a="1"/>
  <c r="D578" i="1" s="1"/>
  <c r="D579" i="1" a="1"/>
  <c r="D579" i="1" s="1"/>
  <c r="D580" i="1" a="1"/>
  <c r="D580" i="1" s="1"/>
  <c r="D581" i="1" a="1"/>
  <c r="D581" i="1" s="1"/>
  <c r="D582" i="1" a="1"/>
  <c r="D582" i="1" s="1"/>
  <c r="D583" i="1" a="1"/>
  <c r="D583" i="1" s="1"/>
  <c r="D584" i="1" a="1"/>
  <c r="D584" i="1" s="1"/>
  <c r="D585" i="1" a="1"/>
  <c r="D585" i="1" s="1"/>
  <c r="D586" i="1" a="1"/>
  <c r="D586" i="1" s="1"/>
  <c r="D587" i="1" a="1"/>
  <c r="D587" i="1" s="1"/>
  <c r="D588" i="1" a="1"/>
  <c r="D588" i="1" s="1"/>
  <c r="D589" i="1" a="1"/>
  <c r="D589" i="1" s="1"/>
  <c r="D590" i="1" a="1"/>
  <c r="D590" i="1" s="1"/>
  <c r="D591" i="1" a="1"/>
  <c r="D591" i="1" s="1"/>
  <c r="D592" i="1" a="1"/>
  <c r="D592" i="1" s="1"/>
  <c r="D593" i="1" a="1"/>
  <c r="D593" i="1" s="1"/>
  <c r="D594" i="1" a="1"/>
  <c r="D594" i="1" s="1"/>
  <c r="D595" i="1" a="1"/>
  <c r="D595" i="1" s="1"/>
  <c r="D596" i="1" a="1"/>
  <c r="D596" i="1" s="1"/>
  <c r="D597" i="1" a="1"/>
  <c r="D597" i="1" s="1"/>
  <c r="D598" i="1" a="1"/>
  <c r="D598" i="1" s="1"/>
  <c r="D599" i="1" a="1"/>
  <c r="D599" i="1" s="1"/>
  <c r="D600" i="1" a="1"/>
  <c r="D600" i="1" s="1"/>
  <c r="D601" i="1" a="1"/>
  <c r="D601" i="1" s="1"/>
  <c r="D602" i="1" a="1"/>
  <c r="D602" i="1" s="1"/>
  <c r="D603" i="1" a="1"/>
  <c r="D603" i="1" s="1"/>
  <c r="D604" i="1" a="1"/>
  <c r="D604" i="1" s="1"/>
  <c r="D605" i="1" a="1"/>
  <c r="D605" i="1" s="1"/>
  <c r="D606" i="1" a="1"/>
  <c r="D606" i="1" s="1"/>
  <c r="D607" i="1" a="1"/>
  <c r="D607" i="1" s="1"/>
  <c r="D608" i="1" a="1"/>
  <c r="D608" i="1" s="1"/>
  <c r="D609" i="1" a="1"/>
  <c r="D609" i="1" s="1"/>
  <c r="D610" i="1" a="1"/>
  <c r="D610" i="1" s="1"/>
  <c r="D611" i="1" a="1"/>
  <c r="D611" i="1" s="1"/>
  <c r="D612" i="1" a="1"/>
  <c r="D612" i="1" s="1"/>
  <c r="D613" i="1" a="1"/>
  <c r="D613" i="1" s="1"/>
  <c r="D614" i="1" a="1"/>
  <c r="D614" i="1" s="1"/>
  <c r="D615" i="1" a="1"/>
  <c r="D615" i="1" s="1"/>
  <c r="D616" i="1" a="1"/>
  <c r="D616" i="1" s="1"/>
  <c r="D617" i="1" a="1"/>
  <c r="D617" i="1" s="1"/>
  <c r="D618" i="1" a="1"/>
  <c r="D618" i="1" s="1"/>
  <c r="D619" i="1" a="1"/>
  <c r="D619" i="1" s="1"/>
  <c r="D620" i="1" a="1"/>
  <c r="D620" i="1" s="1"/>
  <c r="D621" i="1" a="1"/>
  <c r="D621" i="1" s="1"/>
  <c r="D622" i="1" a="1"/>
  <c r="D622" i="1" s="1"/>
  <c r="D623" i="1" a="1"/>
  <c r="D623" i="1" s="1"/>
  <c r="D624" i="1" a="1"/>
  <c r="D624" i="1" s="1"/>
  <c r="D625" i="1" a="1"/>
  <c r="D625" i="1" s="1"/>
  <c r="D626" i="1" a="1"/>
  <c r="D626" i="1" s="1"/>
  <c r="D627" i="1" a="1"/>
  <c r="D627" i="1" s="1"/>
  <c r="D628" i="1" a="1"/>
  <c r="D628" i="1" s="1"/>
  <c r="D629" i="1" a="1"/>
  <c r="D629" i="1" s="1"/>
  <c r="D630" i="1" a="1"/>
  <c r="D630" i="1" s="1"/>
  <c r="D631" i="1" a="1"/>
  <c r="D631" i="1" s="1"/>
  <c r="D632" i="1" a="1"/>
  <c r="D632" i="1" s="1"/>
  <c r="D633" i="1" a="1"/>
  <c r="D633" i="1" s="1"/>
  <c r="D634" i="1" a="1"/>
  <c r="D634" i="1" s="1"/>
  <c r="D635" i="1" a="1"/>
  <c r="D635" i="1" s="1"/>
  <c r="D636" i="1" a="1"/>
  <c r="D636" i="1" s="1"/>
  <c r="D637" i="1" a="1"/>
  <c r="D637" i="1" s="1"/>
  <c r="D638" i="1" a="1"/>
  <c r="D638" i="1" s="1"/>
  <c r="D639" i="1" a="1"/>
  <c r="D639" i="1" s="1"/>
  <c r="D640" i="1" a="1"/>
  <c r="D640" i="1" s="1"/>
  <c r="D641" i="1" a="1"/>
  <c r="D641" i="1" s="1"/>
  <c r="D642" i="1" a="1"/>
  <c r="D642" i="1" s="1"/>
  <c r="D643" i="1" a="1"/>
  <c r="D643" i="1" s="1"/>
  <c r="D644" i="1" a="1"/>
  <c r="D644" i="1" s="1"/>
  <c r="D645" i="1" a="1"/>
  <c r="D645" i="1" s="1"/>
  <c r="D646" i="1" a="1"/>
  <c r="D646" i="1" s="1"/>
  <c r="D647" i="1" a="1"/>
  <c r="D647" i="1" s="1"/>
  <c r="D648" i="1" a="1"/>
  <c r="D648" i="1" s="1"/>
  <c r="D649" i="1" a="1"/>
  <c r="D649" i="1" s="1"/>
  <c r="D650" i="1" a="1"/>
  <c r="D650" i="1" s="1"/>
  <c r="D651" i="1" a="1"/>
  <c r="D651" i="1" s="1"/>
  <c r="D652" i="1" a="1"/>
  <c r="D652" i="1" s="1"/>
  <c r="D653" i="1" a="1"/>
  <c r="D653" i="1" s="1"/>
  <c r="D654" i="1" a="1"/>
  <c r="D654" i="1" s="1"/>
  <c r="D655" i="1" a="1"/>
  <c r="D655" i="1" s="1"/>
  <c r="D656" i="1" a="1"/>
  <c r="D656" i="1" s="1"/>
  <c r="D657" i="1" a="1"/>
  <c r="D657" i="1" s="1"/>
  <c r="D658" i="1" a="1"/>
  <c r="D658" i="1" s="1"/>
  <c r="D659" i="1" a="1"/>
  <c r="D659" i="1" s="1"/>
  <c r="D660" i="1" a="1"/>
  <c r="D660" i="1" s="1"/>
  <c r="D661" i="1" a="1"/>
  <c r="D661" i="1" s="1"/>
  <c r="D662" i="1" a="1"/>
  <c r="D662" i="1" s="1"/>
  <c r="D663" i="1" a="1"/>
  <c r="D663" i="1" s="1"/>
  <c r="D664" i="1" a="1"/>
  <c r="D664" i="1" s="1"/>
  <c r="D665" i="1" a="1"/>
  <c r="D665" i="1" s="1"/>
  <c r="D666" i="1" a="1"/>
  <c r="D666" i="1" s="1"/>
  <c r="D667" i="1" a="1"/>
  <c r="D667" i="1" s="1"/>
  <c r="D668" i="1" a="1"/>
  <c r="D668" i="1" s="1"/>
  <c r="D669" i="1" a="1"/>
  <c r="D669" i="1" s="1"/>
  <c r="D670" i="1" a="1"/>
  <c r="D670" i="1" s="1"/>
  <c r="D671" i="1" a="1"/>
  <c r="D671" i="1" s="1"/>
  <c r="D672" i="1" a="1"/>
  <c r="D672" i="1" s="1"/>
  <c r="D673" i="1" a="1"/>
  <c r="D673" i="1" s="1"/>
  <c r="D674" i="1" a="1"/>
  <c r="D674" i="1" s="1"/>
  <c r="D675" i="1" a="1"/>
  <c r="D675" i="1" s="1"/>
  <c r="D676" i="1" a="1"/>
  <c r="D676" i="1" s="1"/>
  <c r="D677" i="1" a="1"/>
  <c r="D677" i="1" s="1"/>
  <c r="D678" i="1" a="1"/>
  <c r="D678" i="1" s="1"/>
  <c r="D679" i="1" a="1"/>
  <c r="D679" i="1" s="1"/>
  <c r="D680" i="1" a="1"/>
  <c r="D680" i="1" s="1"/>
  <c r="D681" i="1" a="1"/>
  <c r="D681" i="1" s="1"/>
  <c r="D682" i="1" a="1"/>
  <c r="D682" i="1" s="1"/>
  <c r="D683" i="1" a="1"/>
  <c r="D683" i="1" s="1"/>
  <c r="D684" i="1" a="1"/>
  <c r="D684" i="1" s="1"/>
  <c r="D685" i="1" a="1"/>
  <c r="D685" i="1" s="1"/>
  <c r="D686" i="1" a="1"/>
  <c r="D686" i="1" s="1"/>
  <c r="D687" i="1" a="1"/>
  <c r="D687" i="1" s="1"/>
  <c r="D688" i="1" a="1"/>
  <c r="D688" i="1" s="1"/>
  <c r="D689" i="1" a="1"/>
  <c r="D689" i="1" s="1"/>
  <c r="D690" i="1" a="1"/>
  <c r="D690" i="1" s="1"/>
  <c r="D691" i="1" a="1"/>
  <c r="D691" i="1" s="1"/>
  <c r="D692" i="1" a="1"/>
  <c r="D692" i="1" s="1"/>
  <c r="D693" i="1" a="1"/>
  <c r="D693" i="1" s="1"/>
  <c r="D694" i="1" a="1"/>
  <c r="D694" i="1" s="1"/>
  <c r="D695" i="1" a="1"/>
  <c r="D695" i="1" s="1"/>
  <c r="D696" i="1" a="1"/>
  <c r="D696" i="1" s="1"/>
  <c r="D697" i="1" a="1"/>
  <c r="D697" i="1" s="1"/>
  <c r="D698" i="1" a="1"/>
  <c r="D698" i="1" s="1"/>
  <c r="D699" i="1" a="1"/>
  <c r="D699" i="1" s="1"/>
  <c r="D700" i="1" a="1"/>
  <c r="D700" i="1" s="1"/>
  <c r="D701" i="1" a="1"/>
  <c r="D701" i="1" s="1"/>
  <c r="D702" i="1" a="1"/>
  <c r="D702" i="1" s="1"/>
  <c r="D703" i="1" a="1"/>
  <c r="D703" i="1" s="1"/>
  <c r="D704" i="1" a="1"/>
  <c r="D704" i="1" s="1"/>
  <c r="D705" i="1" a="1"/>
  <c r="D705" i="1" s="1"/>
  <c r="D706" i="1" a="1"/>
  <c r="D706" i="1" s="1"/>
  <c r="D707" i="1" a="1"/>
  <c r="D707" i="1" s="1"/>
  <c r="D708" i="1" a="1"/>
  <c r="D708" i="1" s="1"/>
  <c r="D709" i="1" a="1"/>
  <c r="D709" i="1" s="1"/>
  <c r="D710" i="1" a="1"/>
  <c r="D710" i="1" s="1"/>
  <c r="D711" i="1" a="1"/>
  <c r="D711" i="1" s="1"/>
  <c r="D712" i="1" a="1"/>
  <c r="D712" i="1" s="1"/>
  <c r="D713" i="1" a="1"/>
  <c r="D713" i="1" s="1"/>
  <c r="D714" i="1" a="1"/>
  <c r="D714" i="1" s="1"/>
  <c r="D715" i="1" a="1"/>
  <c r="D715" i="1" s="1"/>
  <c r="D716" i="1" a="1"/>
  <c r="D716" i="1" s="1"/>
  <c r="D717" i="1" a="1"/>
  <c r="D717" i="1" s="1"/>
  <c r="D718" i="1" a="1"/>
  <c r="D718" i="1" s="1"/>
  <c r="D719" i="1" a="1"/>
  <c r="D719" i="1" s="1"/>
  <c r="D720" i="1" a="1"/>
  <c r="D720" i="1" s="1"/>
  <c r="D721" i="1" a="1"/>
  <c r="D721" i="1" s="1"/>
  <c r="D722" i="1" a="1"/>
  <c r="D722" i="1" s="1"/>
  <c r="D723" i="1" a="1"/>
  <c r="D723" i="1" s="1"/>
  <c r="D724" i="1" a="1"/>
  <c r="D724" i="1" s="1"/>
  <c r="D725" i="1" a="1"/>
  <c r="D725" i="1" s="1"/>
  <c r="D726" i="1" a="1"/>
  <c r="D726" i="1" s="1"/>
  <c r="D727" i="1" a="1"/>
  <c r="D727" i="1" s="1"/>
  <c r="D728" i="1" a="1"/>
  <c r="D728" i="1" s="1"/>
  <c r="D729" i="1" a="1"/>
  <c r="D729" i="1" s="1"/>
  <c r="D730" i="1" a="1"/>
  <c r="D730" i="1" s="1"/>
  <c r="D731" i="1" a="1"/>
  <c r="D731" i="1" s="1"/>
  <c r="D732" i="1" a="1"/>
  <c r="D732" i="1" s="1"/>
  <c r="D733" i="1" a="1"/>
  <c r="D733" i="1" s="1"/>
  <c r="D734" i="1" a="1"/>
  <c r="D734" i="1" s="1"/>
  <c r="D735" i="1" a="1"/>
  <c r="D735" i="1" s="1"/>
  <c r="D736" i="1" a="1"/>
  <c r="D736" i="1" s="1"/>
  <c r="D737" i="1" a="1"/>
  <c r="D737" i="1" s="1"/>
  <c r="D738" i="1" a="1"/>
  <c r="D738" i="1" s="1"/>
  <c r="D739" i="1" a="1"/>
  <c r="D739" i="1" s="1"/>
  <c r="D740" i="1" a="1"/>
  <c r="D740" i="1" s="1"/>
  <c r="D741" i="1" a="1"/>
  <c r="D741" i="1" s="1"/>
  <c r="D742" i="1" a="1"/>
  <c r="D742" i="1" s="1"/>
  <c r="D743" i="1" a="1"/>
  <c r="D743" i="1" s="1"/>
  <c r="D744" i="1" a="1"/>
  <c r="D744" i="1" s="1"/>
  <c r="D745" i="1" a="1"/>
  <c r="D745" i="1" s="1"/>
  <c r="D746" i="1" a="1"/>
  <c r="D746" i="1" s="1"/>
  <c r="D747" i="1" a="1"/>
  <c r="D747" i="1" s="1"/>
  <c r="D748" i="1" a="1"/>
  <c r="D748" i="1" s="1"/>
  <c r="D749" i="1" a="1"/>
  <c r="D749" i="1" s="1"/>
  <c r="D750" i="1" a="1"/>
  <c r="D750" i="1" s="1"/>
  <c r="D751" i="1" a="1"/>
  <c r="D751" i="1" s="1"/>
  <c r="D752" i="1" a="1"/>
  <c r="D752" i="1" s="1"/>
  <c r="D753" i="1" a="1"/>
  <c r="D753" i="1" s="1"/>
  <c r="D754" i="1" a="1"/>
  <c r="D754" i="1" s="1"/>
  <c r="D755" i="1" a="1"/>
  <c r="D755" i="1" s="1"/>
  <c r="D756" i="1" a="1"/>
  <c r="D756" i="1" s="1"/>
  <c r="D757" i="1" a="1"/>
  <c r="D757" i="1" s="1"/>
  <c r="D758" i="1" a="1"/>
  <c r="D758" i="1" s="1"/>
  <c r="D759" i="1" a="1"/>
  <c r="D759" i="1" s="1"/>
  <c r="D760" i="1" a="1"/>
  <c r="D760" i="1" s="1"/>
  <c r="D761" i="1" a="1"/>
  <c r="D761" i="1" s="1"/>
  <c r="D762" i="1" a="1"/>
  <c r="D762" i="1" s="1"/>
  <c r="D763" i="1" a="1"/>
  <c r="D763" i="1" s="1"/>
  <c r="D764" i="1" a="1"/>
  <c r="D764" i="1" s="1"/>
  <c r="D765" i="1" a="1"/>
  <c r="D765" i="1" s="1"/>
  <c r="D766" i="1" a="1"/>
  <c r="D766" i="1" s="1"/>
  <c r="D767" i="1" a="1"/>
  <c r="D767" i="1" s="1"/>
  <c r="D768" i="1" a="1"/>
  <c r="D768" i="1" s="1"/>
  <c r="D769" i="1" a="1"/>
  <c r="D769" i="1" s="1"/>
  <c r="D770" i="1" a="1"/>
  <c r="D770" i="1" s="1"/>
  <c r="D771" i="1" a="1"/>
  <c r="D771" i="1" s="1"/>
  <c r="D772" i="1" a="1"/>
  <c r="D772" i="1" s="1"/>
  <c r="D773" i="1" a="1"/>
  <c r="D773" i="1" s="1"/>
  <c r="D774" i="1" a="1"/>
  <c r="D774" i="1" s="1"/>
  <c r="D775" i="1" a="1"/>
  <c r="D775" i="1" s="1"/>
  <c r="D776" i="1" a="1"/>
  <c r="D776" i="1" s="1"/>
  <c r="D777" i="1" a="1"/>
  <c r="D777" i="1" s="1"/>
  <c r="D778" i="1" a="1"/>
  <c r="D778" i="1" s="1"/>
  <c r="D779" i="1" a="1"/>
  <c r="D779" i="1" s="1"/>
  <c r="D780" i="1" a="1"/>
  <c r="D780" i="1" s="1"/>
  <c r="D781" i="1" a="1"/>
  <c r="D781" i="1" s="1"/>
  <c r="D782" i="1" a="1"/>
  <c r="D782" i="1" s="1"/>
  <c r="D783" i="1" a="1"/>
  <c r="D783" i="1" s="1"/>
  <c r="D784" i="1" a="1"/>
  <c r="D784" i="1" s="1"/>
  <c r="D785" i="1" a="1"/>
  <c r="D785" i="1" s="1"/>
  <c r="D786" i="1" a="1"/>
  <c r="D786" i="1" s="1"/>
  <c r="D787" i="1" a="1"/>
  <c r="D787" i="1" s="1"/>
  <c r="D788" i="1" a="1"/>
  <c r="D788" i="1" s="1"/>
  <c r="D789" i="1" a="1"/>
  <c r="D789" i="1" s="1"/>
  <c r="D790" i="1" a="1"/>
  <c r="D790" i="1" s="1"/>
  <c r="D791" i="1" a="1"/>
  <c r="D791" i="1" s="1"/>
  <c r="D792" i="1" a="1"/>
  <c r="D792" i="1" s="1"/>
  <c r="D793" i="1" a="1"/>
  <c r="D793" i="1" s="1"/>
  <c r="D794" i="1" a="1"/>
  <c r="D794" i="1" s="1"/>
  <c r="D795" i="1" a="1"/>
  <c r="D795" i="1" s="1"/>
  <c r="D796" i="1" a="1"/>
  <c r="D796" i="1" s="1"/>
  <c r="D797" i="1" a="1"/>
  <c r="D797" i="1" s="1"/>
  <c r="D798" i="1" a="1"/>
  <c r="D798" i="1" s="1"/>
  <c r="D799" i="1" a="1"/>
  <c r="D799" i="1" s="1"/>
  <c r="D800" i="1" a="1"/>
  <c r="D800" i="1" s="1"/>
  <c r="D801" i="1" a="1"/>
  <c r="D801" i="1" s="1"/>
  <c r="D802" i="1" a="1"/>
  <c r="D802" i="1" s="1"/>
  <c r="D803" i="1" a="1"/>
  <c r="D803" i="1" s="1"/>
  <c r="D804" i="1" a="1"/>
  <c r="D804" i="1" s="1"/>
  <c r="D805" i="1" a="1"/>
  <c r="D805" i="1" s="1"/>
  <c r="D806" i="1" a="1"/>
  <c r="D806" i="1" s="1"/>
  <c r="D807" i="1" a="1"/>
  <c r="D807" i="1" s="1"/>
  <c r="D808" i="1" a="1"/>
  <c r="D808" i="1" s="1"/>
  <c r="D809" i="1" a="1"/>
  <c r="D809" i="1" s="1"/>
  <c r="D810" i="1" a="1"/>
  <c r="D810" i="1" s="1"/>
  <c r="D811" i="1" a="1"/>
  <c r="D811" i="1" s="1"/>
  <c r="D812" i="1" a="1"/>
  <c r="D812" i="1" s="1"/>
  <c r="D813" i="1" a="1"/>
  <c r="D813" i="1" s="1"/>
  <c r="D814" i="1" a="1"/>
  <c r="D814" i="1" s="1"/>
  <c r="D815" i="1" a="1"/>
  <c r="D815" i="1" s="1"/>
  <c r="D816" i="1" a="1"/>
  <c r="D816" i="1" s="1"/>
  <c r="D817" i="1" a="1"/>
  <c r="D817" i="1" s="1"/>
  <c r="D818" i="1" a="1"/>
  <c r="D818" i="1" s="1"/>
  <c r="D819" i="1" a="1"/>
  <c r="D819" i="1" s="1"/>
  <c r="D820" i="1" a="1"/>
  <c r="D820" i="1" s="1"/>
  <c r="D821" i="1" a="1"/>
  <c r="D821" i="1" s="1"/>
  <c r="D822" i="1" a="1"/>
  <c r="D822" i="1" s="1"/>
  <c r="D823" i="1" a="1"/>
  <c r="D823" i="1" s="1"/>
  <c r="D824" i="1" a="1"/>
  <c r="D824" i="1" s="1"/>
  <c r="D825" i="1" a="1"/>
  <c r="D825" i="1" s="1"/>
  <c r="D826" i="1" a="1"/>
  <c r="D826" i="1" s="1"/>
  <c r="D827" i="1" a="1"/>
  <c r="D827" i="1" s="1"/>
  <c r="D828" i="1" a="1"/>
  <c r="D828" i="1" s="1"/>
  <c r="D829" i="1" a="1"/>
  <c r="D829" i="1" s="1"/>
  <c r="D830" i="1" a="1"/>
  <c r="D830" i="1" s="1"/>
  <c r="D831" i="1" a="1"/>
  <c r="D831" i="1" s="1"/>
  <c r="D832" i="1" a="1"/>
  <c r="D832" i="1" s="1"/>
  <c r="D833" i="1" a="1"/>
  <c r="D833" i="1" s="1"/>
  <c r="D834" i="1" a="1"/>
  <c r="D834" i="1" s="1"/>
  <c r="D835" i="1" a="1"/>
  <c r="D835" i="1" s="1"/>
  <c r="D836" i="1" a="1"/>
  <c r="D836" i="1" s="1"/>
  <c r="D837" i="1" a="1"/>
  <c r="D837" i="1" s="1"/>
  <c r="D838" i="1" a="1"/>
  <c r="D838" i="1" s="1"/>
  <c r="D839" i="1" a="1"/>
  <c r="D839" i="1" s="1"/>
  <c r="D840" i="1" a="1"/>
  <c r="D840" i="1" s="1"/>
  <c r="D841" i="1" a="1"/>
  <c r="D841" i="1" s="1"/>
  <c r="D842" i="1" a="1"/>
  <c r="D842" i="1" s="1"/>
  <c r="D843" i="1" a="1"/>
  <c r="D843" i="1" s="1"/>
  <c r="D844" i="1" a="1"/>
  <c r="D844" i="1" s="1"/>
  <c r="D845" i="1" a="1"/>
  <c r="D845" i="1" s="1"/>
  <c r="D846" i="1" a="1"/>
  <c r="D846" i="1" s="1"/>
  <c r="D847" i="1" a="1"/>
  <c r="D847" i="1" s="1"/>
  <c r="D848" i="1" a="1"/>
  <c r="D848" i="1" s="1"/>
  <c r="D849" i="1" a="1"/>
  <c r="D849" i="1" s="1"/>
  <c r="D850" i="1" a="1"/>
  <c r="D850" i="1" s="1"/>
  <c r="D851" i="1" a="1"/>
  <c r="D851" i="1" s="1"/>
  <c r="D852" i="1" a="1"/>
  <c r="D852" i="1" s="1"/>
  <c r="D853" i="1" a="1"/>
  <c r="D853" i="1" s="1"/>
  <c r="D854" i="1" a="1"/>
  <c r="D854" i="1" s="1"/>
  <c r="D855" i="1" a="1"/>
  <c r="D855" i="1" s="1"/>
  <c r="D856" i="1" a="1"/>
  <c r="D856" i="1" s="1"/>
  <c r="D857" i="1" a="1"/>
  <c r="D857" i="1" s="1"/>
  <c r="D858" i="1" a="1"/>
  <c r="D858" i="1" s="1"/>
  <c r="D859" i="1" a="1"/>
  <c r="D859" i="1" s="1"/>
  <c r="D860" i="1" a="1"/>
  <c r="D860" i="1" s="1"/>
  <c r="D861" i="1" a="1"/>
  <c r="D861" i="1" s="1"/>
  <c r="D862" i="1" a="1"/>
  <c r="D862" i="1" s="1"/>
  <c r="D863" i="1" a="1"/>
  <c r="D863" i="1" s="1"/>
  <c r="D864" i="1" a="1"/>
  <c r="D864" i="1" s="1"/>
  <c r="D865" i="1" a="1"/>
  <c r="D865" i="1" s="1"/>
  <c r="D866" i="1" a="1"/>
  <c r="D866" i="1" s="1"/>
  <c r="D867" i="1" a="1"/>
  <c r="D867" i="1" s="1"/>
  <c r="D868" i="1" a="1"/>
  <c r="D868" i="1" s="1"/>
  <c r="D869" i="1" a="1"/>
  <c r="D869" i="1" s="1"/>
  <c r="D870" i="1" a="1"/>
  <c r="D870" i="1" s="1"/>
  <c r="D871" i="1" a="1"/>
  <c r="D871" i="1" s="1"/>
  <c r="D872" i="1" a="1"/>
  <c r="D872" i="1" s="1"/>
  <c r="D873" i="1" a="1"/>
  <c r="D873" i="1" s="1"/>
  <c r="D874" i="1" a="1"/>
  <c r="D874" i="1" s="1"/>
  <c r="D875" i="1" a="1"/>
  <c r="D875" i="1" s="1"/>
  <c r="D876" i="1" a="1"/>
  <c r="D876" i="1" s="1"/>
  <c r="D877" i="1" a="1"/>
  <c r="D877" i="1" s="1"/>
  <c r="D878" i="1" a="1"/>
  <c r="D878" i="1" s="1"/>
  <c r="D879" i="1" a="1"/>
  <c r="D879" i="1" s="1"/>
  <c r="D880" i="1" a="1"/>
  <c r="D880" i="1" s="1"/>
  <c r="D881" i="1" a="1"/>
  <c r="D881" i="1" s="1"/>
  <c r="D882" i="1" a="1"/>
  <c r="D882" i="1" s="1"/>
  <c r="D883" i="1" a="1"/>
  <c r="D883" i="1" s="1"/>
  <c r="D884" i="1" a="1"/>
  <c r="D884" i="1" s="1"/>
  <c r="D885" i="1" a="1"/>
  <c r="D885" i="1" s="1"/>
  <c r="D886" i="1" a="1"/>
  <c r="D886" i="1" s="1"/>
  <c r="D887" i="1" a="1"/>
  <c r="D887" i="1" s="1"/>
  <c r="D888" i="1" a="1"/>
  <c r="D888" i="1" s="1"/>
  <c r="D889" i="1" a="1"/>
  <c r="D889" i="1" s="1"/>
  <c r="D890" i="1" a="1"/>
  <c r="D890" i="1" s="1"/>
  <c r="D891" i="1" a="1"/>
  <c r="D891" i="1" s="1"/>
  <c r="D892" i="1" a="1"/>
  <c r="D892" i="1" s="1"/>
  <c r="D893" i="1" a="1"/>
  <c r="D893" i="1" s="1"/>
  <c r="D894" i="1" a="1"/>
  <c r="D894" i="1" s="1"/>
  <c r="D895" i="1" a="1"/>
  <c r="D895" i="1" s="1"/>
  <c r="D896" i="1" a="1"/>
  <c r="D896" i="1" s="1"/>
  <c r="D897" i="1" a="1"/>
  <c r="D897" i="1" s="1"/>
  <c r="D898" i="1" a="1"/>
  <c r="D898" i="1" s="1"/>
  <c r="D899" i="1" a="1"/>
  <c r="D899" i="1" s="1"/>
  <c r="D900" i="1" a="1"/>
  <c r="D900" i="1" s="1"/>
  <c r="D901" i="1" a="1"/>
  <c r="D901" i="1" s="1"/>
  <c r="D902" i="1" a="1"/>
  <c r="D902" i="1" s="1"/>
  <c r="D903" i="1" a="1"/>
  <c r="D903" i="1" s="1"/>
  <c r="D904" i="1" a="1"/>
  <c r="D904" i="1" s="1"/>
  <c r="D905" i="1" a="1"/>
  <c r="D905" i="1" s="1"/>
  <c r="D906" i="1" a="1"/>
  <c r="D906" i="1" s="1"/>
  <c r="D907" i="1" a="1"/>
  <c r="D907" i="1" s="1"/>
  <c r="D908" i="1" a="1"/>
  <c r="D908" i="1" s="1"/>
  <c r="D909" i="1" a="1"/>
  <c r="D909" i="1" s="1"/>
  <c r="D910" i="1" a="1"/>
  <c r="D910" i="1" s="1"/>
  <c r="D911" i="1" a="1"/>
  <c r="D911" i="1" s="1"/>
  <c r="D912" i="1" a="1"/>
  <c r="D912" i="1" s="1"/>
  <c r="D913" i="1" a="1"/>
  <c r="D913" i="1" s="1"/>
  <c r="D914" i="1" a="1"/>
  <c r="D914" i="1" s="1"/>
  <c r="D915" i="1" a="1"/>
  <c r="D915" i="1" s="1"/>
  <c r="D916" i="1" a="1"/>
  <c r="D916" i="1" s="1"/>
  <c r="D917" i="1" a="1"/>
  <c r="D917" i="1" s="1"/>
  <c r="D918" i="1" a="1"/>
  <c r="D918" i="1" s="1"/>
  <c r="D919" i="1" a="1"/>
  <c r="D919" i="1" s="1"/>
  <c r="D920" i="1" a="1"/>
  <c r="D920" i="1" s="1"/>
  <c r="D921" i="1" a="1"/>
  <c r="D921" i="1" s="1"/>
  <c r="D922" i="1" a="1"/>
  <c r="D922" i="1" s="1"/>
  <c r="D923" i="1" a="1"/>
  <c r="D923" i="1" s="1"/>
  <c r="D924" i="1" a="1"/>
  <c r="D924" i="1" s="1"/>
  <c r="D925" i="1" a="1"/>
  <c r="D925" i="1" s="1"/>
  <c r="D926" i="1" a="1"/>
  <c r="D926" i="1" s="1"/>
  <c r="D927" i="1" a="1"/>
  <c r="D927" i="1" s="1"/>
  <c r="D928" i="1" a="1"/>
  <c r="D928" i="1" s="1"/>
  <c r="D929" i="1" a="1"/>
  <c r="D929" i="1" s="1"/>
  <c r="D930" i="1" a="1"/>
  <c r="D930" i="1" s="1"/>
  <c r="D931" i="1" a="1"/>
  <c r="D931" i="1" s="1"/>
  <c r="D932" i="1" a="1"/>
  <c r="D932" i="1" s="1"/>
  <c r="D933" i="1" a="1"/>
  <c r="D933" i="1" s="1"/>
  <c r="D934" i="1" a="1"/>
  <c r="D934" i="1" s="1"/>
  <c r="D935" i="1" a="1"/>
  <c r="D935" i="1" s="1"/>
  <c r="D936" i="1" a="1"/>
  <c r="D936" i="1" s="1"/>
  <c r="D937" i="1" a="1"/>
  <c r="D937" i="1" s="1"/>
  <c r="D938" i="1" a="1"/>
  <c r="D938" i="1" s="1"/>
  <c r="D939" i="1" a="1"/>
  <c r="D939" i="1" s="1"/>
  <c r="D940" i="1" a="1"/>
  <c r="D940" i="1" s="1"/>
  <c r="D941" i="1" a="1"/>
  <c r="D941" i="1" s="1"/>
  <c r="D942" i="1" a="1"/>
  <c r="D942" i="1" s="1"/>
  <c r="D943" i="1" a="1"/>
  <c r="D943" i="1" s="1"/>
  <c r="D944" i="1" a="1"/>
  <c r="D944" i="1" s="1"/>
  <c r="D945" i="1" a="1"/>
  <c r="D945" i="1" s="1"/>
  <c r="D946" i="1" a="1"/>
  <c r="D946" i="1" s="1"/>
  <c r="D947" i="1" a="1"/>
  <c r="D947" i="1" s="1"/>
  <c r="D948" i="1" a="1"/>
  <c r="D948" i="1" s="1"/>
  <c r="D949" i="1" a="1"/>
  <c r="D949" i="1" s="1"/>
  <c r="D950" i="1" a="1"/>
  <c r="D950" i="1" s="1"/>
  <c r="D951" i="1" a="1"/>
  <c r="D951" i="1" s="1"/>
  <c r="D952" i="1" a="1"/>
  <c r="D952" i="1" s="1"/>
  <c r="D953" i="1" a="1"/>
  <c r="D953" i="1" s="1"/>
  <c r="D954" i="1" a="1"/>
  <c r="D954" i="1" s="1"/>
  <c r="D955" i="1" a="1"/>
  <c r="D955" i="1" s="1"/>
  <c r="D956" i="1" a="1"/>
  <c r="D956" i="1" s="1"/>
  <c r="D957" i="1" a="1"/>
  <c r="D957" i="1" s="1"/>
  <c r="D958" i="1" a="1"/>
  <c r="D958" i="1" s="1"/>
  <c r="D959" i="1" a="1"/>
  <c r="D959" i="1" s="1"/>
  <c r="D960" i="1" a="1"/>
  <c r="D960" i="1" s="1"/>
  <c r="D961" i="1" a="1"/>
  <c r="D961" i="1" s="1"/>
  <c r="D962" i="1" a="1"/>
  <c r="D962" i="1" s="1"/>
  <c r="D963" i="1" a="1"/>
  <c r="D963" i="1" s="1"/>
  <c r="D964" i="1" a="1"/>
  <c r="D964" i="1" s="1"/>
  <c r="D965" i="1" a="1"/>
  <c r="D965" i="1" s="1"/>
  <c r="D966" i="1" a="1"/>
  <c r="D966" i="1" s="1"/>
  <c r="D967" i="1" a="1"/>
  <c r="D967" i="1" s="1"/>
  <c r="D968" i="1" a="1"/>
  <c r="D968" i="1" s="1"/>
  <c r="D969" i="1" a="1"/>
  <c r="D969" i="1" s="1"/>
  <c r="D970" i="1" a="1"/>
  <c r="D970" i="1" s="1"/>
  <c r="D971" i="1" a="1"/>
  <c r="D971" i="1" s="1"/>
  <c r="D972" i="1" a="1"/>
  <c r="D972" i="1" s="1"/>
  <c r="D973" i="1" a="1"/>
  <c r="D973" i="1" s="1"/>
  <c r="D974" i="1" a="1"/>
  <c r="D974" i="1" s="1"/>
  <c r="D975" i="1" a="1"/>
  <c r="D975" i="1" s="1"/>
  <c r="D976" i="1" a="1"/>
  <c r="D976" i="1" s="1"/>
  <c r="D977" i="1" a="1"/>
  <c r="D977" i="1" s="1"/>
  <c r="D978" i="1" a="1"/>
  <c r="D978" i="1" s="1"/>
  <c r="D979" i="1" a="1"/>
  <c r="D979" i="1" s="1"/>
  <c r="D980" i="1" a="1"/>
  <c r="D980" i="1" s="1"/>
  <c r="D981" i="1" a="1"/>
  <c r="D981" i="1" s="1"/>
  <c r="D982" i="1" a="1"/>
  <c r="D982" i="1" s="1"/>
  <c r="D983" i="1" a="1"/>
  <c r="D983" i="1" s="1"/>
  <c r="D984" i="1" a="1"/>
  <c r="D984" i="1" s="1"/>
  <c r="D985" i="1" a="1"/>
  <c r="D985" i="1" s="1"/>
  <c r="D986" i="1" a="1"/>
  <c r="D986" i="1" s="1"/>
  <c r="D987" i="1" a="1"/>
  <c r="D987" i="1" s="1"/>
  <c r="D988" i="1" a="1"/>
  <c r="D988" i="1" s="1"/>
  <c r="D989" i="1" a="1"/>
  <c r="D989" i="1" s="1"/>
  <c r="D990" i="1" a="1"/>
  <c r="D990" i="1" s="1"/>
  <c r="D991" i="1" a="1"/>
  <c r="D991" i="1" s="1"/>
  <c r="D992" i="1" a="1"/>
  <c r="D992" i="1" s="1"/>
  <c r="D993" i="1" a="1"/>
  <c r="D993" i="1" s="1"/>
  <c r="D994" i="1" a="1"/>
  <c r="D994" i="1" s="1"/>
  <c r="D995" i="1" a="1"/>
  <c r="D995" i="1" s="1"/>
  <c r="D996" i="1" a="1"/>
  <c r="D996" i="1" s="1"/>
  <c r="D997" i="1" a="1"/>
  <c r="D997" i="1" s="1"/>
  <c r="D998" i="1" a="1"/>
  <c r="D998" i="1" s="1"/>
  <c r="D999" i="1" a="1"/>
  <c r="D999" i="1" s="1"/>
  <c r="D1000" i="1" a="1"/>
  <c r="D1000" i="1" s="1"/>
  <c r="D1001" i="1" a="1"/>
  <c r="D1001" i="1" s="1"/>
  <c r="D1002" i="1" a="1"/>
  <c r="D1002" i="1" s="1"/>
  <c r="D1003" i="1" a="1"/>
  <c r="D1003" i="1" s="1"/>
  <c r="D1004" i="1" a="1"/>
  <c r="D1004" i="1" s="1"/>
  <c r="D1005" i="1" a="1"/>
  <c r="D1005" i="1" s="1"/>
  <c r="D1006" i="1" a="1"/>
  <c r="D1006" i="1" s="1"/>
  <c r="D1007" i="1" a="1"/>
  <c r="D1007" i="1" s="1"/>
  <c r="D1008" i="1" a="1"/>
  <c r="D1008" i="1" s="1"/>
  <c r="D1009" i="1" a="1"/>
  <c r="D1009" i="1" s="1"/>
  <c r="D1010" i="1" a="1"/>
  <c r="D1010" i="1" s="1"/>
  <c r="D1011" i="1" a="1"/>
  <c r="D1011" i="1" s="1"/>
  <c r="D1012" i="1" a="1"/>
  <c r="D1012" i="1" s="1"/>
  <c r="D1013" i="1" a="1"/>
  <c r="D1013" i="1" s="1"/>
  <c r="D1014" i="1" a="1"/>
  <c r="D1014" i="1" s="1"/>
  <c r="D1015" i="1" a="1"/>
  <c r="D1015" i="1" s="1"/>
  <c r="D1016" i="1" a="1"/>
  <c r="D1016" i="1" s="1"/>
  <c r="D1017" i="1" a="1"/>
  <c r="D1017" i="1" s="1"/>
  <c r="D1018" i="1" a="1"/>
  <c r="D1018" i="1" s="1"/>
  <c r="D1019" i="1" a="1"/>
  <c r="D1019" i="1" s="1"/>
  <c r="D1020" i="1" a="1"/>
  <c r="D1020" i="1" s="1"/>
  <c r="D1021" i="1" a="1"/>
  <c r="D1021" i="1" s="1"/>
  <c r="D1022" i="1" a="1"/>
  <c r="D1022" i="1" s="1"/>
  <c r="D1023" i="1" a="1"/>
  <c r="D1023" i="1" s="1"/>
  <c r="D1024" i="1" a="1"/>
  <c r="D1024" i="1" s="1"/>
  <c r="D1025" i="1" a="1"/>
  <c r="D1025" i="1" s="1"/>
  <c r="D1026" i="1" a="1"/>
  <c r="D1026" i="1" s="1"/>
  <c r="D1027" i="1" a="1"/>
  <c r="D1027" i="1" s="1"/>
  <c r="D1028" i="1" a="1"/>
  <c r="D1028" i="1" s="1"/>
  <c r="D1029" i="1" a="1"/>
  <c r="D1029" i="1" s="1"/>
  <c r="D1030" i="1" a="1"/>
  <c r="D1030" i="1" s="1"/>
  <c r="D1031" i="1" a="1"/>
  <c r="D1031" i="1" s="1"/>
  <c r="D1032" i="1" a="1"/>
  <c r="D1032" i="1" s="1"/>
  <c r="D1033" i="1" a="1"/>
  <c r="D1033" i="1" s="1"/>
  <c r="D1034" i="1" a="1"/>
  <c r="D1034" i="1" s="1"/>
  <c r="D1035" i="1" a="1"/>
  <c r="D1035" i="1" s="1"/>
  <c r="D1036" i="1" a="1"/>
  <c r="D1036" i="1" s="1"/>
  <c r="D1037" i="1" a="1"/>
  <c r="D1037" i="1" s="1"/>
  <c r="D1038" i="1" a="1"/>
  <c r="D1038" i="1" s="1"/>
  <c r="D1039" i="1" a="1"/>
  <c r="D1039" i="1" s="1"/>
  <c r="D1040" i="1" a="1"/>
  <c r="D1040" i="1" s="1"/>
  <c r="D1041" i="1" a="1"/>
  <c r="D1041" i="1" s="1"/>
  <c r="D1042" i="1" a="1"/>
  <c r="D1042" i="1" s="1"/>
  <c r="D1043" i="1" a="1"/>
  <c r="D1043" i="1" s="1"/>
  <c r="D1044" i="1" a="1"/>
  <c r="D1044" i="1" s="1"/>
  <c r="D1045" i="1" a="1"/>
  <c r="D1045" i="1" s="1"/>
  <c r="D1046" i="1" a="1"/>
  <c r="D1046" i="1" s="1"/>
  <c r="D1047" i="1" a="1"/>
  <c r="D1047" i="1" s="1"/>
  <c r="D1048" i="1" a="1"/>
  <c r="D1048" i="1" s="1"/>
  <c r="D1049" i="1" a="1"/>
  <c r="D1049" i="1" s="1"/>
  <c r="D1050" i="1" a="1"/>
  <c r="D1050" i="1" s="1"/>
  <c r="D1051" i="1" a="1"/>
  <c r="D1051" i="1" s="1"/>
  <c r="D1052" i="1" a="1"/>
  <c r="D1052" i="1" s="1"/>
  <c r="D1053" i="1" a="1"/>
  <c r="D1053" i="1" s="1"/>
  <c r="D1054" i="1" a="1"/>
  <c r="D1054" i="1" s="1"/>
  <c r="D1055" i="1" a="1"/>
  <c r="D1055" i="1" s="1"/>
  <c r="D1056" i="1" a="1"/>
  <c r="D1056" i="1" s="1"/>
  <c r="D1057" i="1" a="1"/>
  <c r="D1057" i="1" s="1"/>
  <c r="D1058" i="1" a="1"/>
  <c r="D1058" i="1" s="1"/>
  <c r="D1059" i="1" a="1"/>
  <c r="D1059" i="1" s="1"/>
  <c r="D1060" i="1" a="1"/>
  <c r="D1060" i="1" s="1"/>
  <c r="D1061" i="1" a="1"/>
  <c r="D1061" i="1" s="1"/>
  <c r="D1062" i="1" a="1"/>
  <c r="D1062" i="1" s="1"/>
  <c r="D1063" i="1" a="1"/>
  <c r="D1063" i="1" s="1"/>
  <c r="D1064" i="1" a="1"/>
  <c r="D1064" i="1" s="1"/>
  <c r="D1065" i="1" a="1"/>
  <c r="D1065" i="1" s="1"/>
  <c r="D1066" i="1" a="1"/>
  <c r="D1066" i="1" s="1"/>
  <c r="D1067" i="1" a="1"/>
  <c r="D1067" i="1" s="1"/>
  <c r="D1068" i="1" a="1"/>
  <c r="D1068" i="1" s="1"/>
  <c r="D1069" i="1" a="1"/>
  <c r="D1069" i="1" s="1"/>
  <c r="D1070" i="1" a="1"/>
  <c r="D1070" i="1" s="1"/>
  <c r="D1071" i="1" a="1"/>
  <c r="D1071" i="1" s="1"/>
  <c r="D1072" i="1" a="1"/>
  <c r="D1072" i="1" s="1"/>
  <c r="D1073" i="1" a="1"/>
  <c r="D1073" i="1" s="1"/>
  <c r="D1074" i="1" a="1"/>
  <c r="D1074" i="1" s="1"/>
  <c r="D1075" i="1" a="1"/>
  <c r="D1075" i="1" s="1"/>
  <c r="D1076" i="1" a="1"/>
  <c r="D1076" i="1" s="1"/>
  <c r="D1077" i="1" a="1"/>
  <c r="D1077" i="1" s="1"/>
  <c r="D1078" i="1" a="1"/>
  <c r="D1078" i="1" s="1"/>
  <c r="D1079" i="1" a="1"/>
  <c r="D1079" i="1" s="1"/>
  <c r="D1080" i="1" a="1"/>
  <c r="D1080" i="1" s="1"/>
  <c r="D1081" i="1" a="1"/>
  <c r="D1081" i="1" s="1"/>
  <c r="D1082" i="1" a="1"/>
  <c r="D1082" i="1" s="1"/>
  <c r="D1083" i="1" a="1"/>
  <c r="D1083" i="1" s="1"/>
  <c r="D1084" i="1" a="1"/>
  <c r="D1084" i="1" s="1"/>
  <c r="D1085" i="1" a="1"/>
  <c r="D1085" i="1" s="1"/>
  <c r="D1086" i="1" a="1"/>
  <c r="D1086" i="1" s="1"/>
  <c r="D1087" i="1" a="1"/>
  <c r="D1087" i="1" s="1"/>
  <c r="D1088" i="1" a="1"/>
  <c r="D1088" i="1" s="1"/>
  <c r="D1089" i="1" a="1"/>
  <c r="D1089" i="1" s="1"/>
  <c r="D1090" i="1" a="1"/>
  <c r="D1090" i="1" s="1"/>
  <c r="D1091" i="1" a="1"/>
  <c r="D1091" i="1" s="1"/>
  <c r="D1092" i="1" a="1"/>
  <c r="D1092" i="1" s="1"/>
  <c r="D1093" i="1" a="1"/>
  <c r="D1093" i="1" s="1"/>
  <c r="D1094" i="1" a="1"/>
  <c r="D1094" i="1" s="1"/>
  <c r="D1095" i="1" a="1"/>
  <c r="D1095" i="1" s="1"/>
  <c r="D1096" i="1" a="1"/>
  <c r="D1096" i="1" s="1"/>
  <c r="D1097" i="1" a="1"/>
  <c r="D1097" i="1" s="1"/>
  <c r="D1098" i="1" a="1"/>
  <c r="D1098" i="1" s="1"/>
  <c r="D1099" i="1" a="1"/>
  <c r="D1099" i="1" s="1"/>
  <c r="D1100" i="1" a="1"/>
  <c r="D1100" i="1" s="1"/>
  <c r="D1101" i="1" a="1"/>
  <c r="D1101" i="1" s="1"/>
  <c r="D1102" i="1" a="1"/>
  <c r="D1102" i="1" s="1"/>
  <c r="D1103" i="1" a="1"/>
  <c r="D1103" i="1" s="1"/>
  <c r="D1104" i="1" a="1"/>
  <c r="D1104" i="1" s="1"/>
  <c r="D1105" i="1" a="1"/>
  <c r="D1105" i="1" s="1"/>
  <c r="D1106" i="1" a="1"/>
  <c r="D1106" i="1" s="1"/>
  <c r="D1107" i="1" a="1"/>
  <c r="D1107" i="1" s="1"/>
  <c r="D1108" i="1" a="1"/>
  <c r="D1108" i="1" s="1"/>
  <c r="D1109" i="1" a="1"/>
  <c r="D1109" i="1" s="1"/>
  <c r="D1110" i="1" a="1"/>
  <c r="D1110" i="1" s="1"/>
  <c r="D1111" i="1" a="1"/>
  <c r="D1111" i="1" s="1"/>
  <c r="D1112" i="1" a="1"/>
  <c r="D1112" i="1" s="1"/>
  <c r="D1113" i="1" a="1"/>
  <c r="D1113" i="1" s="1"/>
  <c r="D1114" i="1" a="1"/>
  <c r="D1114" i="1" s="1"/>
  <c r="D1115" i="1" a="1"/>
  <c r="D1115" i="1" s="1"/>
  <c r="D1116" i="1" a="1"/>
  <c r="D1116" i="1" s="1"/>
  <c r="D1117" i="1" a="1"/>
  <c r="D1117" i="1" s="1"/>
  <c r="D1118" i="1" a="1"/>
  <c r="D1118" i="1" s="1"/>
  <c r="D1119" i="1" a="1"/>
  <c r="D1119" i="1" s="1"/>
  <c r="D1120" i="1" a="1"/>
  <c r="D1120" i="1" s="1"/>
  <c r="D1121" i="1" a="1"/>
  <c r="D1121" i="1" s="1"/>
  <c r="D1122" i="1" a="1"/>
  <c r="D1122" i="1" s="1"/>
  <c r="D1123" i="1" a="1"/>
  <c r="D1123" i="1" s="1"/>
  <c r="D1124" i="1" a="1"/>
  <c r="D1124" i="1" s="1"/>
  <c r="D1125" i="1" a="1"/>
  <c r="D1125" i="1" s="1"/>
  <c r="D1126" i="1" a="1"/>
  <c r="D1126" i="1" s="1"/>
  <c r="D1127" i="1" a="1"/>
  <c r="D1127" i="1" s="1"/>
  <c r="D1128" i="1" a="1"/>
  <c r="D1128" i="1" s="1"/>
  <c r="D1129" i="1" a="1"/>
  <c r="D1129" i="1" s="1"/>
  <c r="D1130" i="1" a="1"/>
  <c r="D1130" i="1" s="1"/>
  <c r="D1131" i="1" a="1"/>
  <c r="D1131" i="1" s="1"/>
  <c r="D1132" i="1" a="1"/>
  <c r="D1132" i="1" s="1"/>
  <c r="D1133" i="1" a="1"/>
  <c r="D1133" i="1" s="1"/>
  <c r="D1134" i="1" a="1"/>
  <c r="D1134" i="1" s="1"/>
  <c r="D1135" i="1" a="1"/>
  <c r="D1135" i="1" s="1"/>
  <c r="D1136" i="1" a="1"/>
  <c r="D1136" i="1" s="1"/>
  <c r="D1137" i="1" a="1"/>
  <c r="D1137" i="1" s="1"/>
  <c r="D1138" i="1" a="1"/>
  <c r="D1138" i="1" s="1"/>
  <c r="D1139" i="1" a="1"/>
  <c r="D1139" i="1" s="1"/>
  <c r="D1140" i="1" a="1"/>
  <c r="D1140" i="1" s="1"/>
  <c r="D1141" i="1" a="1"/>
  <c r="D1141" i="1" s="1"/>
  <c r="D1142" i="1" a="1"/>
  <c r="D1142" i="1" s="1"/>
  <c r="D1143" i="1" a="1"/>
  <c r="D1143" i="1" s="1"/>
  <c r="D1144" i="1" a="1"/>
  <c r="D1144" i="1" s="1"/>
  <c r="D1145" i="1" a="1"/>
  <c r="D1145" i="1" s="1"/>
  <c r="D1146" i="1" a="1"/>
  <c r="D1146" i="1" s="1"/>
  <c r="D1147" i="1" a="1"/>
  <c r="D1147" i="1" s="1"/>
  <c r="D1148" i="1" a="1"/>
  <c r="D1148" i="1" s="1"/>
  <c r="D1149" i="1" a="1"/>
  <c r="D1149" i="1" s="1"/>
  <c r="D1150" i="1" a="1"/>
  <c r="D1150" i="1" s="1"/>
  <c r="D1151" i="1" a="1"/>
  <c r="D1151" i="1" s="1"/>
  <c r="D1152" i="1" a="1"/>
  <c r="D1152" i="1" s="1"/>
  <c r="D1153" i="1" a="1"/>
  <c r="D1153" i="1" s="1"/>
  <c r="D1154" i="1" a="1"/>
  <c r="D1154" i="1" s="1"/>
  <c r="D1155" i="1" a="1"/>
  <c r="D1155" i="1" s="1"/>
  <c r="D1156" i="1" a="1"/>
  <c r="D1156" i="1" s="1"/>
  <c r="D1157" i="1" a="1"/>
  <c r="D1157" i="1" s="1"/>
  <c r="D1158" i="1" a="1"/>
  <c r="D1158" i="1" s="1"/>
  <c r="D1159" i="1" a="1"/>
  <c r="D1159" i="1" s="1"/>
  <c r="D1160" i="1" a="1"/>
  <c r="D1160" i="1" s="1"/>
  <c r="D1161" i="1" a="1"/>
  <c r="D1161" i="1" s="1"/>
  <c r="D1162" i="1" a="1"/>
  <c r="D1162" i="1" s="1"/>
  <c r="D1163" i="1" a="1"/>
  <c r="D1163" i="1" s="1"/>
  <c r="D1164" i="1" a="1"/>
  <c r="D1164" i="1" s="1"/>
  <c r="D1165" i="1" a="1"/>
  <c r="D1165" i="1" s="1"/>
  <c r="D1166" i="1" a="1"/>
  <c r="D1166" i="1" s="1"/>
  <c r="D1167" i="1" a="1"/>
  <c r="D1167" i="1" s="1"/>
  <c r="D1168" i="1" a="1"/>
  <c r="D1168" i="1" s="1"/>
  <c r="D1169" i="1" a="1"/>
  <c r="D1169" i="1" s="1"/>
  <c r="D1170" i="1" a="1"/>
  <c r="D1170" i="1" s="1"/>
  <c r="D1171" i="1" a="1"/>
  <c r="D1171" i="1" s="1"/>
  <c r="D1172" i="1" a="1"/>
  <c r="D1172" i="1" s="1"/>
  <c r="D1173" i="1" a="1"/>
  <c r="D1173" i="1" s="1"/>
  <c r="D1174" i="1" a="1"/>
  <c r="D1174" i="1" s="1"/>
  <c r="D1175" i="1" a="1"/>
  <c r="D1175" i="1" s="1"/>
  <c r="D1176" i="1" a="1"/>
  <c r="D1176" i="1" s="1"/>
  <c r="D1177" i="1" a="1"/>
  <c r="D1177" i="1" s="1"/>
  <c r="D1178" i="1" a="1"/>
  <c r="D1178" i="1" s="1"/>
  <c r="D1179" i="1" a="1"/>
  <c r="D1179" i="1" s="1"/>
  <c r="D1180" i="1" a="1"/>
  <c r="D1180" i="1" s="1"/>
  <c r="D1181" i="1" a="1"/>
  <c r="D1181" i="1" s="1"/>
  <c r="D1182" i="1" a="1"/>
  <c r="D1182" i="1" s="1"/>
  <c r="D1183" i="1" a="1"/>
  <c r="D1183" i="1" s="1"/>
  <c r="D1184" i="1" a="1"/>
  <c r="D1184" i="1" s="1"/>
  <c r="D1185" i="1" a="1"/>
  <c r="D1185" i="1" s="1"/>
  <c r="D1186" i="1" a="1"/>
  <c r="D1186" i="1" s="1"/>
  <c r="D1187" i="1" a="1"/>
  <c r="D1187" i="1" s="1"/>
  <c r="D1188" i="1" a="1"/>
  <c r="D1188" i="1" s="1"/>
  <c r="D1189" i="1" a="1"/>
  <c r="D1189" i="1" s="1"/>
  <c r="D1190" i="1" a="1"/>
  <c r="D1190" i="1" s="1"/>
  <c r="D1191" i="1" a="1"/>
  <c r="D1191" i="1" s="1"/>
  <c r="D1192" i="1" a="1"/>
  <c r="D1192" i="1" s="1"/>
  <c r="D1193" i="1" a="1"/>
  <c r="D1193" i="1" s="1"/>
  <c r="D1194" i="1" a="1"/>
  <c r="D1194" i="1" s="1"/>
  <c r="D1195" i="1" a="1"/>
  <c r="D1195" i="1" s="1"/>
  <c r="D1196" i="1" a="1"/>
  <c r="D1196" i="1" s="1"/>
  <c r="D1197" i="1" a="1"/>
  <c r="D1197" i="1" s="1"/>
  <c r="D1198" i="1" a="1"/>
  <c r="D1198" i="1" s="1"/>
  <c r="D1199" i="1" a="1"/>
  <c r="D1199" i="1" s="1"/>
  <c r="D1200" i="1" a="1"/>
  <c r="D1200" i="1" s="1"/>
  <c r="D1201" i="1" a="1"/>
  <c r="D1201" i="1" s="1"/>
  <c r="D1202" i="1" a="1"/>
  <c r="D1202" i="1" s="1"/>
  <c r="D1203" i="1" a="1"/>
  <c r="D1203" i="1" s="1"/>
  <c r="D1204" i="1" a="1"/>
  <c r="D1204" i="1" s="1"/>
  <c r="D1205" i="1" a="1"/>
  <c r="D1205" i="1" s="1"/>
  <c r="D1206" i="1" a="1"/>
  <c r="D1206" i="1" s="1"/>
  <c r="D1207" i="1" a="1"/>
  <c r="D1207" i="1" s="1"/>
  <c r="D1208" i="1" a="1"/>
  <c r="D1208" i="1" s="1"/>
  <c r="D1209" i="1" a="1"/>
  <c r="D1209" i="1" s="1"/>
  <c r="D1210" i="1" a="1"/>
  <c r="D1210" i="1" s="1"/>
  <c r="D1211" i="1" a="1"/>
  <c r="D1211" i="1" s="1"/>
  <c r="D1212" i="1" a="1"/>
  <c r="D1212" i="1" s="1"/>
  <c r="D1213" i="1" a="1"/>
  <c r="D1213" i="1" s="1"/>
  <c r="D1214" i="1" a="1"/>
  <c r="D1214" i="1" s="1"/>
  <c r="D1215" i="1" a="1"/>
  <c r="D1215" i="1" s="1"/>
  <c r="D1216" i="1" a="1"/>
  <c r="D1216" i="1" s="1"/>
  <c r="D1217" i="1" a="1"/>
  <c r="D1217" i="1" s="1"/>
  <c r="D1218" i="1" a="1"/>
  <c r="D1218" i="1" s="1"/>
  <c r="D1219" i="1" a="1"/>
  <c r="D1219" i="1" s="1"/>
  <c r="D1220" i="1" a="1"/>
  <c r="D1220" i="1" s="1"/>
  <c r="D1221" i="1" a="1"/>
  <c r="D1221" i="1" s="1"/>
  <c r="D1222" i="1" a="1"/>
  <c r="D1222" i="1" s="1"/>
  <c r="D1223" i="1" a="1"/>
  <c r="D1223" i="1" s="1"/>
  <c r="D1224" i="1" a="1"/>
  <c r="D1224" i="1" s="1"/>
  <c r="D1225" i="1" a="1"/>
  <c r="D1225" i="1" s="1"/>
  <c r="D1226" i="1" a="1"/>
  <c r="D1226" i="1" s="1"/>
  <c r="D1227" i="1" a="1"/>
  <c r="D1227" i="1" s="1"/>
  <c r="D1228" i="1" a="1"/>
  <c r="D1228" i="1" s="1"/>
  <c r="D1229" i="1" a="1"/>
  <c r="D1229" i="1" s="1"/>
  <c r="D1230" i="1" a="1"/>
  <c r="D1230" i="1" s="1"/>
  <c r="D1231" i="1" a="1"/>
  <c r="D1231" i="1" s="1"/>
  <c r="D1232" i="1" a="1"/>
  <c r="D1232" i="1" s="1"/>
  <c r="D1233" i="1" a="1"/>
  <c r="D1233" i="1" s="1"/>
  <c r="D1234" i="1" a="1"/>
  <c r="D1234" i="1" s="1"/>
  <c r="D1235" i="1" a="1"/>
  <c r="D1235" i="1" s="1"/>
  <c r="D1236" i="1" a="1"/>
  <c r="D1236" i="1" s="1"/>
  <c r="D1237" i="1" a="1"/>
  <c r="D1237" i="1" s="1"/>
  <c r="D1238" i="1" a="1"/>
  <c r="D1238" i="1" s="1"/>
  <c r="D1239" i="1" a="1"/>
  <c r="D1239" i="1" s="1"/>
  <c r="D1240" i="1" a="1"/>
  <c r="D1240" i="1" s="1"/>
  <c r="D1241" i="1" a="1"/>
  <c r="D1241" i="1" s="1"/>
  <c r="D1242" i="1" a="1"/>
  <c r="D1242" i="1" s="1"/>
  <c r="D1243" i="1" a="1"/>
  <c r="D1243" i="1" s="1"/>
  <c r="D1244" i="1" a="1"/>
  <c r="D1244" i="1" s="1"/>
  <c r="D1245" i="1" a="1"/>
  <c r="D1245" i="1" s="1"/>
  <c r="D1246" i="1" a="1"/>
  <c r="D1246" i="1" s="1"/>
  <c r="D1247" i="1" a="1"/>
  <c r="D1247" i="1" s="1"/>
  <c r="D1248" i="1" a="1"/>
  <c r="D1248" i="1" s="1"/>
  <c r="D1249" i="1" a="1"/>
  <c r="D1249" i="1" s="1"/>
  <c r="D1250" i="1" a="1"/>
  <c r="D1250" i="1" s="1"/>
  <c r="D1251" i="1" a="1"/>
  <c r="D1251" i="1" s="1"/>
  <c r="D1252" i="1" a="1"/>
  <c r="D1252" i="1" s="1"/>
  <c r="D1253" i="1" a="1"/>
  <c r="D1253" i="1" s="1"/>
  <c r="D1254" i="1" a="1"/>
  <c r="D1254" i="1" s="1"/>
  <c r="D1255" i="1" a="1"/>
  <c r="D1255" i="1" s="1"/>
  <c r="D1256" i="1" a="1"/>
  <c r="D1256" i="1" s="1"/>
  <c r="D1257" i="1" a="1"/>
  <c r="D1257" i="1" s="1"/>
  <c r="D1258" i="1" a="1"/>
  <c r="D1258" i="1" s="1"/>
  <c r="D1259" i="1" a="1"/>
  <c r="D1259" i="1" s="1"/>
  <c r="D1260" i="1" a="1"/>
  <c r="D1260" i="1" s="1"/>
  <c r="D1261" i="1" a="1"/>
  <c r="D1261" i="1" s="1"/>
  <c r="D1262" i="1" a="1"/>
  <c r="D1262" i="1" s="1"/>
  <c r="D1263" i="1" a="1"/>
  <c r="D1263" i="1" s="1"/>
  <c r="D1264" i="1" a="1"/>
  <c r="D1264" i="1" s="1"/>
  <c r="D1265" i="1" a="1"/>
  <c r="D1265" i="1" s="1"/>
  <c r="D1266" i="1" a="1"/>
  <c r="D1266" i="1" s="1"/>
  <c r="D1267" i="1" a="1"/>
  <c r="D1267" i="1" s="1"/>
  <c r="D1268" i="1" a="1"/>
  <c r="D1268" i="1" s="1"/>
  <c r="D1269" i="1" a="1"/>
  <c r="D1269" i="1" s="1"/>
  <c r="D1270" i="1" a="1"/>
  <c r="D1270" i="1" s="1"/>
  <c r="D1271" i="1" a="1"/>
  <c r="D1271" i="1" s="1"/>
  <c r="D1272" i="1" a="1"/>
  <c r="D1272" i="1" s="1"/>
  <c r="D1273" i="1" a="1"/>
  <c r="D1273" i="1" s="1"/>
  <c r="D1274" i="1" a="1"/>
  <c r="D1274" i="1" s="1"/>
  <c r="D1275" i="1" a="1"/>
  <c r="D1275" i="1" s="1"/>
  <c r="D1276" i="1" a="1"/>
  <c r="D1276" i="1" s="1"/>
  <c r="D1277" i="1" a="1"/>
  <c r="D1277" i="1" s="1"/>
  <c r="D1278" i="1" a="1"/>
  <c r="D1278" i="1" s="1"/>
  <c r="D1279" i="1" a="1"/>
  <c r="D1279" i="1" s="1"/>
  <c r="D1280" i="1" a="1"/>
  <c r="D1280" i="1" s="1"/>
  <c r="D1281" i="1" a="1"/>
  <c r="D1281" i="1" s="1"/>
  <c r="D1282" i="1" a="1"/>
  <c r="D1282" i="1" s="1"/>
  <c r="D1283" i="1" a="1"/>
  <c r="D1283" i="1" s="1"/>
  <c r="D1284" i="1" a="1"/>
  <c r="D1284" i="1" s="1"/>
  <c r="D1285" i="1" a="1"/>
  <c r="D1285" i="1" s="1"/>
  <c r="D1286" i="1" a="1"/>
  <c r="D1286" i="1" s="1"/>
  <c r="D1287" i="1" a="1"/>
  <c r="D1287" i="1" s="1"/>
  <c r="D1288" i="1" a="1"/>
  <c r="D1288" i="1" s="1"/>
  <c r="D1289" i="1" a="1"/>
  <c r="D1289" i="1" s="1"/>
  <c r="D1290" i="1" a="1"/>
  <c r="D1290" i="1" s="1"/>
  <c r="D1291" i="1" a="1"/>
  <c r="D1291" i="1" s="1"/>
  <c r="D1292" i="1" a="1"/>
  <c r="D1292" i="1" s="1"/>
  <c r="D1293" i="1" a="1"/>
  <c r="D1293" i="1" s="1"/>
  <c r="D1294" i="1" a="1"/>
  <c r="D1294" i="1" s="1"/>
  <c r="D1295" i="1" a="1"/>
  <c r="D1295" i="1" s="1"/>
  <c r="D1296" i="1" a="1"/>
  <c r="D1296" i="1" s="1"/>
  <c r="D1297" i="1" a="1"/>
  <c r="D1297" i="1" s="1"/>
  <c r="D1298" i="1" a="1"/>
  <c r="D1298" i="1" s="1"/>
  <c r="D1299" i="1" a="1"/>
  <c r="D1299" i="1" s="1"/>
  <c r="D1300" i="1" a="1"/>
  <c r="D1300" i="1" s="1"/>
  <c r="D1301" i="1" a="1"/>
  <c r="D1301" i="1" s="1"/>
  <c r="D1302" i="1" a="1"/>
  <c r="D1302" i="1" s="1"/>
  <c r="D1303" i="1" a="1"/>
  <c r="D1303" i="1" s="1"/>
  <c r="D1304" i="1" a="1"/>
  <c r="D1304" i="1" s="1"/>
  <c r="D1305" i="1" a="1"/>
  <c r="D1305" i="1" s="1"/>
  <c r="D1306" i="1" a="1"/>
  <c r="D1306" i="1" s="1"/>
  <c r="D1307" i="1" a="1"/>
  <c r="D1307" i="1" s="1"/>
  <c r="D1308" i="1" a="1"/>
  <c r="D1308" i="1" s="1"/>
  <c r="D1309" i="1" a="1"/>
  <c r="D1309" i="1" s="1"/>
  <c r="D1310" i="1" a="1"/>
  <c r="D1310" i="1" s="1"/>
  <c r="D1311" i="1" a="1"/>
  <c r="D1311" i="1" s="1"/>
  <c r="D1312" i="1" a="1"/>
  <c r="D1312" i="1" s="1"/>
  <c r="D1313" i="1" a="1"/>
  <c r="D1313" i="1" s="1"/>
  <c r="D1314" i="1" a="1"/>
  <c r="D1314" i="1" s="1"/>
  <c r="D1315" i="1" a="1"/>
  <c r="D1315" i="1" s="1"/>
  <c r="D1316" i="1" a="1"/>
  <c r="D1316" i="1" s="1"/>
  <c r="D1317" i="1" a="1"/>
  <c r="D1317" i="1" s="1"/>
  <c r="D1318" i="1" a="1"/>
  <c r="D1318" i="1" s="1"/>
  <c r="D1319" i="1" a="1"/>
  <c r="D1319" i="1" s="1"/>
  <c r="D1320" i="1" a="1"/>
  <c r="D1320" i="1" s="1"/>
  <c r="D1321" i="1" a="1"/>
  <c r="D1321" i="1" s="1"/>
  <c r="D1322" i="1" a="1"/>
  <c r="D1322" i="1" s="1"/>
  <c r="D1323" i="1" a="1"/>
  <c r="D1323" i="1" s="1"/>
  <c r="D1324" i="1" a="1"/>
  <c r="D1324" i="1" s="1"/>
  <c r="D1325" i="1" a="1"/>
  <c r="D1325" i="1" s="1"/>
  <c r="D1326" i="1" a="1"/>
  <c r="D1326" i="1" s="1"/>
  <c r="D1327" i="1" a="1"/>
  <c r="D1327" i="1" s="1"/>
  <c r="D1328" i="1" a="1"/>
  <c r="D1328" i="1" s="1"/>
  <c r="D1329" i="1" a="1"/>
  <c r="D1329" i="1" s="1"/>
  <c r="D1330" i="1" a="1"/>
  <c r="D1330" i="1" s="1"/>
  <c r="D1331" i="1" a="1"/>
  <c r="D1331" i="1" s="1"/>
  <c r="D1332" i="1" a="1"/>
  <c r="D1332" i="1" s="1"/>
  <c r="D1333" i="1" a="1"/>
  <c r="D1333" i="1" s="1"/>
  <c r="D1334" i="1" a="1"/>
  <c r="D1334" i="1" s="1"/>
  <c r="D1335" i="1" a="1"/>
  <c r="D1335" i="1" s="1"/>
  <c r="D1336" i="1" a="1"/>
  <c r="D1336" i="1" s="1"/>
  <c r="D1337" i="1" a="1"/>
  <c r="D1337" i="1" s="1"/>
  <c r="D1338" i="1" a="1"/>
  <c r="D1338" i="1" s="1"/>
  <c r="D1339" i="1" a="1"/>
  <c r="D1339" i="1" s="1"/>
  <c r="D1340" i="1" a="1"/>
  <c r="D1340" i="1" s="1"/>
  <c r="D1341" i="1" a="1"/>
  <c r="D1341" i="1" s="1"/>
  <c r="D1342" i="1" a="1"/>
  <c r="D1342" i="1" s="1"/>
  <c r="D1343" i="1" a="1"/>
  <c r="D1343" i="1" s="1"/>
  <c r="D1344" i="1" a="1"/>
  <c r="D1344" i="1" s="1"/>
  <c r="D1345" i="1" a="1"/>
  <c r="D1345" i="1" s="1"/>
  <c r="D1346" i="1" a="1"/>
  <c r="D1346" i="1" s="1"/>
  <c r="D1347" i="1" a="1"/>
  <c r="D1347" i="1" s="1"/>
  <c r="D1348" i="1" a="1"/>
  <c r="D1348" i="1" s="1"/>
  <c r="D1349" i="1" a="1"/>
  <c r="D1349" i="1" s="1"/>
  <c r="D1350" i="1" a="1"/>
  <c r="D1350" i="1" s="1"/>
  <c r="D1351" i="1" a="1"/>
  <c r="D1351" i="1" s="1"/>
  <c r="D1352" i="1" a="1"/>
  <c r="D1352" i="1" s="1"/>
  <c r="D1353" i="1" a="1"/>
  <c r="D1353" i="1" s="1"/>
  <c r="D1354" i="1" a="1"/>
  <c r="D1354" i="1" s="1"/>
  <c r="D1355" i="1" a="1"/>
  <c r="D1355" i="1" s="1"/>
  <c r="D1356" i="1" a="1"/>
  <c r="D1356" i="1" s="1"/>
  <c r="D1357" i="1" a="1"/>
  <c r="D1357" i="1" s="1"/>
  <c r="D1358" i="1" a="1"/>
  <c r="D1358" i="1" s="1"/>
  <c r="D1359" i="1" a="1"/>
  <c r="D1359" i="1" s="1"/>
  <c r="D1360" i="1" a="1"/>
  <c r="D1360" i="1" s="1"/>
  <c r="D1361" i="1" a="1"/>
  <c r="D1361" i="1" s="1"/>
  <c r="D1362" i="1" a="1"/>
  <c r="D1362" i="1" s="1"/>
  <c r="D1363" i="1" a="1"/>
  <c r="D1363" i="1" s="1"/>
  <c r="D1364" i="1" a="1"/>
  <c r="D1364" i="1" s="1"/>
  <c r="D1365" i="1" a="1"/>
  <c r="D1365" i="1" s="1"/>
  <c r="D1366" i="1" a="1"/>
  <c r="D1366" i="1" s="1"/>
  <c r="D1367" i="1" a="1"/>
  <c r="D1367" i="1" s="1"/>
  <c r="D1368" i="1" a="1"/>
  <c r="D1368" i="1" s="1"/>
  <c r="D1369" i="1" a="1"/>
  <c r="D1369" i="1" s="1"/>
  <c r="D1370" i="1" a="1"/>
  <c r="D1370" i="1" s="1"/>
  <c r="D1371" i="1" a="1"/>
  <c r="D1371" i="1" s="1"/>
  <c r="D1372" i="1" a="1"/>
  <c r="D1372" i="1" s="1"/>
  <c r="D1373" i="1" a="1"/>
  <c r="D1373" i="1" s="1"/>
  <c r="D1374" i="1" a="1"/>
  <c r="D1374" i="1" s="1"/>
  <c r="D1375" i="1" a="1"/>
  <c r="D1375" i="1" s="1"/>
  <c r="D1376" i="1" a="1"/>
  <c r="D1376" i="1" s="1"/>
  <c r="D1377" i="1" a="1"/>
  <c r="D1377" i="1" s="1"/>
  <c r="D1378" i="1" a="1"/>
  <c r="D1378" i="1" s="1"/>
  <c r="D1379" i="1" a="1"/>
  <c r="D1379" i="1" s="1"/>
  <c r="D1380" i="1" a="1"/>
  <c r="D1380" i="1" s="1"/>
  <c r="D1381" i="1" a="1"/>
  <c r="D1381" i="1" s="1"/>
  <c r="D1382" i="1" a="1"/>
  <c r="D1382" i="1" s="1"/>
  <c r="D1383" i="1" a="1"/>
  <c r="D1383" i="1" s="1"/>
  <c r="D1384" i="1" a="1"/>
  <c r="D1384" i="1" s="1"/>
  <c r="D1385" i="1" a="1"/>
  <c r="D1385" i="1" s="1"/>
  <c r="D1386" i="1" a="1"/>
  <c r="D1386" i="1" s="1"/>
  <c r="D1387" i="1" a="1"/>
  <c r="D1387" i="1" s="1"/>
  <c r="D1388" i="1" a="1"/>
  <c r="D1388" i="1" s="1"/>
  <c r="D1389" i="1" a="1"/>
  <c r="D1389" i="1" s="1"/>
  <c r="D1390" i="1" a="1"/>
  <c r="D1390" i="1" s="1"/>
  <c r="D1391" i="1" a="1"/>
  <c r="D1391" i="1" s="1"/>
  <c r="D1392" i="1" a="1"/>
  <c r="D1392" i="1" s="1"/>
  <c r="D1393" i="1" a="1"/>
  <c r="D1393" i="1" s="1"/>
  <c r="D1394" i="1" a="1"/>
  <c r="D1394" i="1" s="1"/>
  <c r="D1395" i="1" a="1"/>
  <c r="D1395" i="1" s="1"/>
  <c r="D1396" i="1" a="1"/>
  <c r="D1396" i="1" s="1"/>
  <c r="D1397" i="1" a="1"/>
  <c r="D1397" i="1" s="1"/>
  <c r="D1398" i="1" a="1"/>
  <c r="D1398" i="1" s="1"/>
  <c r="D1399" i="1" a="1"/>
  <c r="D1399" i="1" s="1"/>
  <c r="D1400" i="1" a="1"/>
  <c r="D1400" i="1" s="1"/>
  <c r="D1401" i="1" a="1"/>
  <c r="D1401" i="1" s="1"/>
  <c r="D1402" i="1" a="1"/>
  <c r="D1402" i="1" s="1"/>
  <c r="D1403" i="1" a="1"/>
  <c r="D1403" i="1" s="1"/>
  <c r="D1404" i="1" a="1"/>
  <c r="D1404" i="1" s="1"/>
  <c r="D1405" i="1" a="1"/>
  <c r="D1405" i="1" s="1"/>
  <c r="D1406" i="1" a="1"/>
  <c r="D1406" i="1" s="1"/>
  <c r="D1407" i="1" a="1"/>
  <c r="D1407" i="1" s="1"/>
  <c r="D1408" i="1" a="1"/>
  <c r="D1408" i="1" s="1"/>
  <c r="D1409" i="1" a="1"/>
  <c r="D1409" i="1" s="1"/>
  <c r="D1410" i="1" a="1"/>
  <c r="D1410" i="1" s="1"/>
  <c r="D1411" i="1" a="1"/>
  <c r="D1411" i="1" s="1"/>
  <c r="D1412" i="1" a="1"/>
  <c r="D1412" i="1" s="1"/>
  <c r="D1413" i="1" a="1"/>
  <c r="D1413" i="1" s="1"/>
  <c r="D1414" i="1" a="1"/>
  <c r="D1414" i="1" s="1"/>
  <c r="D1415" i="1" a="1"/>
  <c r="D1415" i="1" s="1"/>
  <c r="D1416" i="1" a="1"/>
  <c r="D1416" i="1" s="1"/>
  <c r="D1417" i="1" a="1"/>
  <c r="D1417" i="1" s="1"/>
  <c r="D1418" i="1" a="1"/>
  <c r="D1418" i="1" s="1"/>
  <c r="D1419" i="1" a="1"/>
  <c r="D1419" i="1" s="1"/>
  <c r="D1420" i="1" a="1"/>
  <c r="D1420" i="1" s="1"/>
  <c r="D1421" i="1" a="1"/>
  <c r="D1421" i="1" s="1"/>
  <c r="D1422" i="1" a="1"/>
  <c r="D1422" i="1" s="1"/>
  <c r="D1423" i="1" a="1"/>
  <c r="D1423" i="1" s="1"/>
  <c r="D1424" i="1" a="1"/>
  <c r="D1424" i="1" s="1"/>
  <c r="D1425" i="1" a="1"/>
  <c r="D1425" i="1" s="1"/>
  <c r="D1426" i="1" a="1"/>
  <c r="D1426" i="1" s="1"/>
  <c r="D1427" i="1" a="1"/>
  <c r="D1427" i="1" s="1"/>
  <c r="D1428" i="1" a="1"/>
  <c r="D1428" i="1" s="1"/>
  <c r="D1429" i="1" a="1"/>
  <c r="D1429" i="1" s="1"/>
  <c r="D1430" i="1" a="1"/>
  <c r="D1430" i="1" s="1"/>
  <c r="D1431" i="1" a="1"/>
  <c r="D1431" i="1" s="1"/>
  <c r="D1432" i="1" a="1"/>
  <c r="D1432" i="1" s="1"/>
  <c r="D1433" i="1" a="1"/>
  <c r="D1433" i="1" s="1"/>
  <c r="D1434" i="1" a="1"/>
  <c r="D1434" i="1" s="1"/>
  <c r="D1435" i="1" a="1"/>
  <c r="D1435" i="1" s="1"/>
  <c r="D1436" i="1" a="1"/>
  <c r="D1436" i="1" s="1"/>
  <c r="D1437" i="1" a="1"/>
  <c r="D1437" i="1" s="1"/>
  <c r="D1438" i="1" a="1"/>
  <c r="D1438" i="1" s="1"/>
  <c r="D1439" i="1" a="1"/>
  <c r="D1439" i="1" s="1"/>
  <c r="D1440" i="1" a="1"/>
  <c r="D1440" i="1" s="1"/>
  <c r="D1441" i="1" a="1"/>
  <c r="D1441" i="1" s="1"/>
  <c r="D1442" i="1" a="1"/>
  <c r="D1442" i="1" s="1"/>
  <c r="D1443" i="1" a="1"/>
  <c r="D1443" i="1" s="1"/>
  <c r="D1444" i="1" a="1"/>
  <c r="D1444" i="1" s="1"/>
  <c r="D1445" i="1" a="1"/>
  <c r="D1445" i="1" s="1"/>
  <c r="D1446" i="1" a="1"/>
  <c r="D1446" i="1" s="1"/>
  <c r="D1447" i="1" a="1"/>
  <c r="D1447" i="1" s="1"/>
  <c r="D1448" i="1" a="1"/>
  <c r="D1448" i="1" s="1"/>
  <c r="D1449" i="1" a="1"/>
  <c r="D1449" i="1" s="1"/>
  <c r="D1450" i="1" a="1"/>
  <c r="D1450" i="1" s="1"/>
  <c r="D1451" i="1" a="1"/>
  <c r="D1451" i="1" s="1"/>
  <c r="D1452" i="1" a="1"/>
  <c r="D1452" i="1" s="1"/>
  <c r="D1453" i="1" a="1"/>
  <c r="D1453" i="1" s="1"/>
  <c r="D1454" i="1" a="1"/>
  <c r="D1454" i="1" s="1"/>
  <c r="D1455" i="1" a="1"/>
  <c r="D1455" i="1" s="1"/>
  <c r="D1456" i="1" a="1"/>
  <c r="D1456" i="1" s="1"/>
  <c r="D1457" i="1" a="1"/>
  <c r="D1457" i="1" s="1"/>
  <c r="D1458" i="1" a="1"/>
  <c r="D1458" i="1" s="1"/>
  <c r="D1459" i="1" a="1"/>
  <c r="D1459" i="1" s="1"/>
  <c r="D1460" i="1" a="1"/>
  <c r="D1460" i="1" s="1"/>
  <c r="D1461" i="1" a="1"/>
  <c r="D1461" i="1" s="1"/>
  <c r="D1462" i="1" a="1"/>
  <c r="D1462" i="1" s="1"/>
  <c r="D1463" i="1" a="1"/>
  <c r="D1463" i="1" s="1"/>
  <c r="D1464" i="1" a="1"/>
  <c r="D1464" i="1" s="1"/>
  <c r="D1465" i="1" a="1"/>
  <c r="D1465" i="1" s="1"/>
  <c r="D1466" i="1" a="1"/>
  <c r="D1466" i="1" s="1"/>
  <c r="D1467" i="1" a="1"/>
  <c r="D1467" i="1" s="1"/>
  <c r="D1468" i="1" a="1"/>
  <c r="D1468" i="1" s="1"/>
  <c r="D1469" i="1" a="1"/>
  <c r="D1469" i="1" s="1"/>
  <c r="D1470" i="1" a="1"/>
  <c r="D1470" i="1" s="1"/>
  <c r="D1471" i="1" a="1"/>
  <c r="D1471" i="1" s="1"/>
  <c r="D1472" i="1" a="1"/>
  <c r="D1472" i="1" s="1"/>
  <c r="D1473" i="1" a="1"/>
  <c r="D1473" i="1" s="1"/>
  <c r="D1474" i="1" a="1"/>
  <c r="D1474" i="1" s="1"/>
  <c r="D1475" i="1" a="1"/>
  <c r="D1475" i="1" s="1"/>
  <c r="D1476" i="1" a="1"/>
  <c r="D1476" i="1" s="1"/>
  <c r="D1477" i="1" a="1"/>
  <c r="D1477" i="1" s="1"/>
  <c r="D1478" i="1" a="1"/>
  <c r="D1478" i="1" s="1"/>
  <c r="D1479" i="1" a="1"/>
  <c r="D1479" i="1" s="1"/>
  <c r="D1480" i="1" a="1"/>
  <c r="D1480" i="1" s="1"/>
  <c r="D1481" i="1" a="1"/>
  <c r="D1481" i="1" s="1"/>
  <c r="D1482" i="1" a="1"/>
  <c r="D1482" i="1" s="1"/>
  <c r="D1483" i="1" a="1"/>
  <c r="D1483" i="1" s="1"/>
  <c r="D1484" i="1" a="1"/>
  <c r="D1484" i="1" s="1"/>
  <c r="D1485" i="1" a="1"/>
  <c r="D1485" i="1" s="1"/>
  <c r="D1486" i="1" a="1"/>
  <c r="D1486" i="1" s="1"/>
  <c r="D1487" i="1" a="1"/>
  <c r="D1487" i="1" s="1"/>
  <c r="D1488" i="1" a="1"/>
  <c r="D1488" i="1" s="1"/>
  <c r="D1489" i="1" a="1"/>
  <c r="D1489" i="1" s="1"/>
  <c r="D1490" i="1" a="1"/>
  <c r="D1490" i="1" s="1"/>
  <c r="D1491" i="1" a="1"/>
  <c r="D1491" i="1" s="1"/>
  <c r="D1492" i="1" a="1"/>
  <c r="D1492" i="1" s="1"/>
  <c r="D1493" i="1" a="1"/>
  <c r="D1493" i="1" s="1"/>
  <c r="D1494" i="1" a="1"/>
  <c r="D1494" i="1" s="1"/>
  <c r="D1495" i="1" a="1"/>
  <c r="D1495" i="1" s="1"/>
  <c r="D1496" i="1" a="1"/>
  <c r="D1496" i="1" s="1"/>
  <c r="D1497" i="1" a="1"/>
  <c r="D1497" i="1" s="1"/>
  <c r="D1498" i="1" a="1"/>
  <c r="D1498" i="1" s="1"/>
  <c r="D1499" i="1" a="1"/>
  <c r="D1499" i="1" s="1"/>
  <c r="D1500" i="1" a="1"/>
  <c r="D1500" i="1" s="1"/>
  <c r="D1501" i="1" a="1"/>
  <c r="D1501" i="1" s="1"/>
  <c r="D1502" i="1" a="1"/>
  <c r="D1502" i="1" s="1"/>
  <c r="D1503" i="1" a="1"/>
  <c r="D1503" i="1" s="1"/>
  <c r="D1504" i="1" a="1"/>
  <c r="D1504" i="1" s="1"/>
  <c r="D1505" i="1" a="1"/>
  <c r="D1505" i="1" s="1"/>
  <c r="D1506" i="1" a="1"/>
  <c r="D1506" i="1" s="1"/>
  <c r="D1507" i="1" a="1"/>
  <c r="D1507" i="1" s="1"/>
  <c r="D1508" i="1" a="1"/>
  <c r="D1508" i="1" s="1"/>
  <c r="D1509" i="1" a="1"/>
  <c r="D1509" i="1" s="1"/>
  <c r="D1510" i="1" a="1"/>
  <c r="D1510" i="1" s="1"/>
  <c r="D1511" i="1" a="1"/>
  <c r="D1511" i="1" s="1"/>
  <c r="D1512" i="1" a="1"/>
  <c r="D1512" i="1" s="1"/>
  <c r="D1513" i="1" a="1"/>
  <c r="D1513" i="1" s="1"/>
  <c r="D1514" i="1" a="1"/>
  <c r="D1514" i="1" s="1"/>
  <c r="D1515" i="1" a="1"/>
  <c r="D1515" i="1" s="1"/>
  <c r="D1516" i="1" a="1"/>
  <c r="D1516" i="1" s="1"/>
  <c r="D1517" i="1" a="1"/>
  <c r="D1517" i="1" s="1"/>
  <c r="D1518" i="1" a="1"/>
  <c r="D1518" i="1" s="1"/>
  <c r="D1519" i="1" a="1"/>
  <c r="D1519" i="1" s="1"/>
  <c r="D1520" i="1" a="1"/>
  <c r="D1520" i="1" s="1"/>
  <c r="D1521" i="1" a="1"/>
  <c r="D1521" i="1" s="1"/>
  <c r="D1522" i="1" a="1"/>
  <c r="D1522" i="1" s="1"/>
  <c r="D1523" i="1" a="1"/>
  <c r="D1523" i="1" s="1"/>
  <c r="D1524" i="1" a="1"/>
  <c r="D1524" i="1" s="1"/>
  <c r="D1525" i="1" a="1"/>
  <c r="D1525" i="1" s="1"/>
  <c r="D1526" i="1" a="1"/>
  <c r="D1526" i="1" s="1"/>
  <c r="D1527" i="1" a="1"/>
  <c r="D1527" i="1" s="1"/>
  <c r="D1528" i="1" a="1"/>
  <c r="D1528" i="1" s="1"/>
  <c r="D1529" i="1" a="1"/>
  <c r="D1529" i="1" s="1"/>
  <c r="D1530" i="1" a="1"/>
  <c r="D1530" i="1" s="1"/>
  <c r="D1531" i="1" a="1"/>
  <c r="D1531" i="1" s="1"/>
  <c r="D1532" i="1" a="1"/>
  <c r="D1532" i="1" s="1"/>
  <c r="D1533" i="1" a="1"/>
  <c r="D1533" i="1" s="1"/>
  <c r="D1534" i="1" a="1"/>
  <c r="D1534" i="1" s="1"/>
  <c r="D1535" i="1" a="1"/>
  <c r="D1535" i="1" s="1"/>
  <c r="D1536" i="1" a="1"/>
  <c r="D1536" i="1" s="1"/>
  <c r="D1537" i="1" a="1"/>
  <c r="D1537" i="1" s="1"/>
  <c r="D1538" i="1" a="1"/>
  <c r="D1538" i="1" s="1"/>
  <c r="D1539" i="1" a="1"/>
  <c r="D1539" i="1" s="1"/>
  <c r="D1540" i="1" a="1"/>
  <c r="D1540" i="1" s="1"/>
  <c r="D1541" i="1" a="1"/>
  <c r="D1541" i="1" s="1"/>
  <c r="D1542" i="1" a="1"/>
  <c r="D1542" i="1" s="1"/>
  <c r="D1543" i="1" a="1"/>
  <c r="D1543" i="1" s="1"/>
  <c r="D1544" i="1" a="1"/>
  <c r="D1544" i="1" s="1"/>
  <c r="D1545" i="1" a="1"/>
  <c r="D1545" i="1" s="1"/>
  <c r="D1546" i="1" a="1"/>
  <c r="D1546" i="1" s="1"/>
  <c r="D1547" i="1" a="1"/>
  <c r="D1547" i="1" s="1"/>
  <c r="D1548" i="1" a="1"/>
  <c r="D1548" i="1" s="1"/>
  <c r="D1549" i="1" a="1"/>
  <c r="D1549" i="1" s="1"/>
  <c r="D1550" i="1" a="1"/>
  <c r="D1550" i="1" s="1"/>
  <c r="D1551" i="1" a="1"/>
  <c r="D1551" i="1" s="1"/>
  <c r="D1552" i="1" a="1"/>
  <c r="D1552" i="1" s="1"/>
  <c r="D1553" i="1" a="1"/>
  <c r="D1553" i="1" s="1"/>
  <c r="D1554" i="1" a="1"/>
  <c r="D1554" i="1" s="1"/>
  <c r="D1555" i="1" a="1"/>
  <c r="D1555" i="1" s="1"/>
  <c r="D1556" i="1" a="1"/>
  <c r="D1556" i="1" s="1"/>
  <c r="D1557" i="1" a="1"/>
  <c r="D1557" i="1" s="1"/>
  <c r="D1558" i="1" a="1"/>
  <c r="D1558" i="1" s="1"/>
  <c r="D1559" i="1" a="1"/>
  <c r="D1559" i="1" s="1"/>
  <c r="D1560" i="1" a="1"/>
  <c r="D1560" i="1" s="1"/>
  <c r="D1561" i="1" a="1"/>
  <c r="D1561" i="1" s="1"/>
  <c r="D1562" i="1" a="1"/>
  <c r="D1562" i="1" s="1"/>
  <c r="D1563" i="1" a="1"/>
  <c r="D1563" i="1" s="1"/>
  <c r="D1564" i="1" a="1"/>
  <c r="D1564" i="1" s="1"/>
  <c r="D1565" i="1" a="1"/>
  <c r="D1565" i="1" s="1"/>
  <c r="D1566" i="1" a="1"/>
  <c r="D1566" i="1" s="1"/>
  <c r="D1567" i="1" a="1"/>
  <c r="D1567" i="1" s="1"/>
  <c r="D1568" i="1" a="1"/>
  <c r="D1568" i="1" s="1"/>
  <c r="D1569" i="1" a="1"/>
  <c r="D1569" i="1" s="1"/>
  <c r="D1570" i="1" a="1"/>
  <c r="D1570" i="1" s="1"/>
  <c r="D1571" i="1" a="1"/>
  <c r="D1571" i="1" s="1"/>
  <c r="D1572" i="1" a="1"/>
  <c r="D1572" i="1" s="1"/>
  <c r="D1573" i="1" a="1"/>
  <c r="D1573" i="1" s="1"/>
  <c r="D1574" i="1" a="1"/>
  <c r="D1574" i="1" s="1"/>
  <c r="D1575" i="1" a="1"/>
  <c r="D1575" i="1" s="1"/>
  <c r="D1576" i="1" a="1"/>
  <c r="D1576" i="1" s="1"/>
  <c r="D1577" i="1" a="1"/>
  <c r="D1577" i="1" s="1"/>
  <c r="D1578" i="1" a="1"/>
  <c r="D1578" i="1" s="1"/>
  <c r="D1579" i="1" a="1"/>
  <c r="D1579" i="1" s="1"/>
  <c r="D1580" i="1" a="1"/>
  <c r="D1580" i="1" s="1"/>
  <c r="D1581" i="1" a="1"/>
  <c r="D1581" i="1" s="1"/>
  <c r="D1582" i="1" a="1"/>
  <c r="D1582" i="1" s="1"/>
  <c r="D1583" i="1" a="1"/>
  <c r="D1583" i="1" s="1"/>
  <c r="D1584" i="1" a="1"/>
  <c r="D1584" i="1" s="1"/>
  <c r="D1585" i="1" a="1"/>
  <c r="D1585" i="1" s="1"/>
  <c r="D1586" i="1" a="1"/>
  <c r="D1586" i="1" s="1"/>
  <c r="D1587" i="1" a="1"/>
  <c r="D1587" i="1" s="1"/>
  <c r="D1588" i="1" a="1"/>
  <c r="D1588" i="1" s="1"/>
  <c r="D1589" i="1" a="1"/>
  <c r="D1589" i="1" s="1"/>
  <c r="D1590" i="1" a="1"/>
  <c r="D1590" i="1" s="1"/>
  <c r="D1591" i="1" a="1"/>
  <c r="D1591" i="1" s="1"/>
  <c r="D1592" i="1" a="1"/>
  <c r="D1592" i="1" s="1"/>
  <c r="D1593" i="1" a="1"/>
  <c r="D1593" i="1" s="1"/>
  <c r="D1594" i="1" a="1"/>
  <c r="D1594" i="1" s="1"/>
  <c r="D1595" i="1" a="1"/>
  <c r="D1595" i="1" s="1"/>
  <c r="D1596" i="1" a="1"/>
  <c r="D1596" i="1" s="1"/>
  <c r="D1597" i="1" a="1"/>
  <c r="D1597" i="1" s="1"/>
  <c r="D1598" i="1" a="1"/>
  <c r="D1598" i="1" s="1"/>
  <c r="D1599" i="1" a="1"/>
  <c r="D1599" i="1" s="1"/>
  <c r="D1600" i="1" a="1"/>
  <c r="D1600" i="1" s="1"/>
  <c r="D1601" i="1" a="1"/>
  <c r="D1601" i="1" s="1"/>
  <c r="D1602" i="1" a="1"/>
  <c r="D1602" i="1" s="1"/>
  <c r="D1603" i="1" a="1"/>
  <c r="D1603" i="1" s="1"/>
  <c r="D1604" i="1" a="1"/>
  <c r="D1604" i="1" s="1"/>
  <c r="D1605" i="1" a="1"/>
  <c r="D1605" i="1" s="1"/>
  <c r="D1606" i="1" a="1"/>
  <c r="D1606" i="1" s="1"/>
  <c r="D1607" i="1" a="1"/>
  <c r="D1607" i="1" s="1"/>
  <c r="D1608" i="1" a="1"/>
  <c r="D1608" i="1" s="1"/>
  <c r="D1609" i="1" a="1"/>
  <c r="D1609" i="1" s="1"/>
  <c r="D1610" i="1" a="1"/>
  <c r="D1610" i="1" s="1"/>
  <c r="D1611" i="1" a="1"/>
  <c r="D1611" i="1" s="1"/>
  <c r="D1612" i="1" a="1"/>
  <c r="D1612" i="1" s="1"/>
  <c r="D1613" i="1" a="1"/>
  <c r="D1613" i="1" s="1"/>
  <c r="D1614" i="1" a="1"/>
  <c r="D1614" i="1" s="1"/>
  <c r="D1615" i="1" a="1"/>
  <c r="D1615" i="1" s="1"/>
  <c r="D1616" i="1" a="1"/>
  <c r="D1616" i="1" s="1"/>
  <c r="D1617" i="1" a="1"/>
  <c r="D1617" i="1" s="1"/>
  <c r="D1618" i="1" a="1"/>
  <c r="D1618" i="1" s="1"/>
  <c r="D1619" i="1" a="1"/>
  <c r="D1619" i="1" s="1"/>
  <c r="D1620" i="1" a="1"/>
  <c r="D1620" i="1" s="1"/>
  <c r="D1621" i="1" a="1"/>
  <c r="D1621" i="1" s="1"/>
  <c r="D1622" i="1" a="1"/>
  <c r="D1622" i="1" s="1"/>
  <c r="D1623" i="1" a="1"/>
  <c r="D1623" i="1" s="1"/>
  <c r="D1624" i="1" a="1"/>
  <c r="D1624" i="1" s="1"/>
  <c r="D1625" i="1" a="1"/>
  <c r="D1625" i="1" s="1"/>
  <c r="D1626" i="1" a="1"/>
  <c r="D1626" i="1" s="1"/>
  <c r="D1627" i="1" a="1"/>
  <c r="D1627" i="1" s="1"/>
  <c r="D1628" i="1" a="1"/>
  <c r="D1628" i="1" s="1"/>
  <c r="D1629" i="1" a="1"/>
  <c r="D1629" i="1" s="1"/>
  <c r="D1630" i="1" a="1"/>
  <c r="D1630" i="1" s="1"/>
  <c r="D1631" i="1" a="1"/>
  <c r="D1631" i="1" s="1"/>
  <c r="D1632" i="1" a="1"/>
  <c r="D1632" i="1" s="1"/>
  <c r="D1633" i="1" a="1"/>
  <c r="D1633" i="1" s="1"/>
  <c r="D1634" i="1" a="1"/>
  <c r="D1634" i="1" s="1"/>
  <c r="D1635" i="1" a="1"/>
  <c r="D1635" i="1" s="1"/>
  <c r="D1636" i="1" a="1"/>
  <c r="D1636" i="1" s="1"/>
  <c r="D1637" i="1" a="1"/>
  <c r="D1637" i="1" s="1"/>
  <c r="D1638" i="1" a="1"/>
  <c r="D1638" i="1" s="1"/>
  <c r="D1639" i="1" a="1"/>
  <c r="D1639" i="1" s="1"/>
  <c r="D1640" i="1" a="1"/>
  <c r="D1640" i="1" s="1"/>
  <c r="D1641" i="1" a="1"/>
  <c r="D1641" i="1" s="1"/>
  <c r="D1642" i="1" a="1"/>
  <c r="D1642" i="1" s="1"/>
  <c r="D1643" i="1" a="1"/>
  <c r="D1643" i="1" s="1"/>
  <c r="D1644" i="1" a="1"/>
  <c r="D1644" i="1" s="1"/>
  <c r="D1645" i="1" a="1"/>
  <c r="D1645" i="1" s="1"/>
  <c r="D1646" i="1" a="1"/>
  <c r="D1646" i="1" s="1"/>
  <c r="D1647" i="1" a="1"/>
  <c r="D1647" i="1" s="1"/>
  <c r="D1648" i="1" a="1"/>
  <c r="D1648" i="1" s="1"/>
  <c r="D1649" i="1" a="1"/>
  <c r="D1649" i="1" s="1"/>
  <c r="D1650" i="1" a="1"/>
  <c r="D1650" i="1" s="1"/>
  <c r="D1651" i="1" a="1"/>
  <c r="D1651" i="1" s="1"/>
  <c r="D1652" i="1" a="1"/>
  <c r="D1652" i="1" s="1"/>
  <c r="D1653" i="1" a="1"/>
  <c r="D1653" i="1" s="1"/>
  <c r="D1654" i="1" a="1"/>
  <c r="D1654" i="1" s="1"/>
  <c r="D1655" i="1" a="1"/>
  <c r="D1655" i="1" s="1"/>
  <c r="D1656" i="1" a="1"/>
  <c r="D1656" i="1" s="1"/>
  <c r="D1657" i="1" a="1"/>
  <c r="D1657" i="1" s="1"/>
  <c r="D1658" i="1" a="1"/>
  <c r="D1658" i="1" s="1"/>
  <c r="D1659" i="1" a="1"/>
  <c r="D1659" i="1" s="1"/>
  <c r="D1660" i="1" a="1"/>
  <c r="D1660" i="1" s="1"/>
  <c r="D1661" i="1" a="1"/>
  <c r="D1661" i="1" s="1"/>
  <c r="D1662" i="1" a="1"/>
  <c r="D1662" i="1" s="1"/>
  <c r="D1663" i="1" a="1"/>
  <c r="D1663" i="1" s="1"/>
  <c r="D1664" i="1" a="1"/>
  <c r="D1664" i="1" s="1"/>
  <c r="D1665" i="1" a="1"/>
  <c r="D1665" i="1" s="1"/>
  <c r="D1666" i="1" a="1"/>
  <c r="D1666" i="1" s="1"/>
  <c r="D1667" i="1" a="1"/>
  <c r="D1667" i="1" s="1"/>
  <c r="D1668" i="1" a="1"/>
  <c r="D1668" i="1" s="1"/>
  <c r="D1669" i="1" a="1"/>
  <c r="D1669" i="1" s="1"/>
  <c r="D1670" i="1" a="1"/>
  <c r="D1670" i="1" s="1"/>
  <c r="D1671" i="1" a="1"/>
  <c r="D1671" i="1" s="1"/>
  <c r="D1672" i="1" a="1"/>
  <c r="D1672" i="1" s="1"/>
  <c r="D1673" i="1" a="1"/>
  <c r="D1673" i="1" s="1"/>
  <c r="D1674" i="1" a="1"/>
  <c r="D1674" i="1" s="1"/>
  <c r="D1675" i="1" a="1"/>
  <c r="D1675" i="1" s="1"/>
  <c r="D1676" i="1" a="1"/>
  <c r="D1676" i="1" s="1"/>
  <c r="D1677" i="1" a="1"/>
  <c r="D1677" i="1" s="1"/>
  <c r="D1678" i="1" a="1"/>
  <c r="D1678" i="1" s="1"/>
  <c r="D1679" i="1" a="1"/>
  <c r="D1679" i="1" s="1"/>
  <c r="D1680" i="1" a="1"/>
  <c r="D1680" i="1" s="1"/>
  <c r="D1681" i="1" a="1"/>
  <c r="D1681" i="1" s="1"/>
  <c r="D1682" i="1" a="1"/>
  <c r="D1682" i="1" s="1"/>
  <c r="D1683" i="1" a="1"/>
  <c r="D1683" i="1" s="1"/>
  <c r="D1684" i="1" a="1"/>
  <c r="D1684" i="1" s="1"/>
  <c r="D1685" i="1" a="1"/>
  <c r="D1685" i="1" s="1"/>
  <c r="D1686" i="1" a="1"/>
  <c r="D1686" i="1" s="1"/>
  <c r="D1687" i="1" a="1"/>
  <c r="D1687" i="1" s="1"/>
  <c r="D1688" i="1" a="1"/>
  <c r="D1688" i="1" s="1"/>
  <c r="D1689" i="1" a="1"/>
  <c r="D1689" i="1" s="1"/>
  <c r="D1690" i="1" a="1"/>
  <c r="D1690" i="1" s="1"/>
  <c r="D1691" i="1" a="1"/>
  <c r="D1691" i="1" s="1"/>
  <c r="D1692" i="1" a="1"/>
  <c r="D1692" i="1" s="1"/>
  <c r="D1693" i="1" a="1"/>
  <c r="D1693" i="1" s="1"/>
  <c r="D1694" i="1" a="1"/>
  <c r="D1694" i="1" s="1"/>
  <c r="D1695" i="1" a="1"/>
  <c r="D1695" i="1" s="1"/>
  <c r="D1696" i="1" a="1"/>
  <c r="D1696" i="1" s="1"/>
  <c r="D1697" i="1" a="1"/>
  <c r="D1697" i="1" s="1"/>
  <c r="D1698" i="1" a="1"/>
  <c r="D1698" i="1" s="1"/>
  <c r="D1699" i="1" a="1"/>
  <c r="D1699" i="1" s="1"/>
  <c r="D1700" i="1" a="1"/>
  <c r="D1700" i="1" s="1"/>
  <c r="D1701" i="1" a="1"/>
  <c r="D1701" i="1" s="1"/>
  <c r="D1702" i="1" a="1"/>
  <c r="D1702" i="1" s="1"/>
  <c r="D1703" i="1" a="1"/>
  <c r="D1703" i="1" s="1"/>
  <c r="D1704" i="1" a="1"/>
  <c r="D1704" i="1" s="1"/>
  <c r="D1705" i="1" a="1"/>
  <c r="D1705" i="1" s="1"/>
  <c r="D1706" i="1" a="1"/>
  <c r="D1706" i="1" s="1"/>
  <c r="D1707" i="1" a="1"/>
  <c r="D1707" i="1" s="1"/>
  <c r="D1708" i="1" a="1"/>
  <c r="D1708" i="1" s="1"/>
  <c r="D1709" i="1" a="1"/>
  <c r="D1709" i="1" s="1"/>
  <c r="D1710" i="1" a="1"/>
  <c r="D1710" i="1" s="1"/>
  <c r="D1711" i="1" a="1"/>
  <c r="D1711" i="1" s="1"/>
  <c r="D1712" i="1" a="1"/>
  <c r="D1712" i="1" s="1"/>
  <c r="D1713" i="1" a="1"/>
  <c r="D1713" i="1" s="1"/>
  <c r="D1714" i="1" a="1"/>
  <c r="D1714" i="1" s="1"/>
  <c r="D1715" i="1" a="1"/>
  <c r="D1715" i="1" s="1"/>
  <c r="D1716" i="1" a="1"/>
  <c r="D1716" i="1" s="1"/>
  <c r="D1717" i="1" a="1"/>
  <c r="D1717" i="1" s="1"/>
  <c r="D1718" i="1" a="1"/>
  <c r="D1718" i="1" s="1"/>
  <c r="D1719" i="1" a="1"/>
  <c r="D1719" i="1" s="1"/>
  <c r="D1720" i="1" a="1"/>
  <c r="D1720" i="1" s="1"/>
  <c r="D1721" i="1" a="1"/>
  <c r="D1721" i="1" s="1"/>
  <c r="D1722" i="1" a="1"/>
  <c r="D1722" i="1" s="1"/>
  <c r="D1723" i="1" a="1"/>
  <c r="D1723" i="1" s="1"/>
  <c r="D1724" i="1" a="1"/>
  <c r="D1724" i="1" s="1"/>
  <c r="D1725" i="1" a="1"/>
  <c r="D1725" i="1" s="1"/>
  <c r="D1726" i="1" a="1"/>
  <c r="D1726" i="1" s="1"/>
  <c r="D1727" i="1" a="1"/>
  <c r="D1727" i="1" s="1"/>
  <c r="D1728" i="1" a="1"/>
  <c r="D1728" i="1" s="1"/>
  <c r="D1729" i="1" a="1"/>
  <c r="D1729" i="1" s="1"/>
  <c r="D1730" i="1" a="1"/>
  <c r="D1730" i="1" s="1"/>
  <c r="D1731" i="1" a="1"/>
  <c r="D1731" i="1" s="1"/>
  <c r="D1732" i="1" a="1"/>
  <c r="D1732" i="1" s="1"/>
  <c r="D1733" i="1" a="1"/>
  <c r="D1733" i="1" s="1"/>
  <c r="D1734" i="1" a="1"/>
  <c r="D1734" i="1" s="1"/>
  <c r="D1735" i="1" a="1"/>
  <c r="D1735" i="1" s="1"/>
  <c r="D1736" i="1" a="1"/>
  <c r="D1736" i="1" s="1"/>
  <c r="D1737" i="1" a="1"/>
  <c r="D1737" i="1" s="1"/>
  <c r="D1738" i="1" a="1"/>
  <c r="D1738" i="1" s="1"/>
  <c r="D1739" i="1" a="1"/>
  <c r="D1739" i="1" s="1"/>
  <c r="D1740" i="1" a="1"/>
  <c r="D1740" i="1" s="1"/>
  <c r="D1741" i="1" a="1"/>
  <c r="D1741" i="1" s="1"/>
  <c r="D1742" i="1" a="1"/>
  <c r="D1742" i="1" s="1"/>
  <c r="D1743" i="1" a="1"/>
  <c r="D1743" i="1" s="1"/>
  <c r="D1744" i="1" a="1"/>
  <c r="D1744" i="1" s="1"/>
  <c r="D1745" i="1" a="1"/>
  <c r="D1745" i="1" s="1"/>
  <c r="D1746" i="1" a="1"/>
  <c r="D1746" i="1" s="1"/>
  <c r="D1747" i="1" a="1"/>
  <c r="D1747" i="1" s="1"/>
  <c r="D1748" i="1" a="1"/>
  <c r="D1748" i="1" s="1"/>
  <c r="D1749" i="1" a="1"/>
  <c r="D1749" i="1" s="1"/>
  <c r="D1750" i="1" a="1"/>
  <c r="D1750" i="1" s="1"/>
  <c r="D1751" i="1" a="1"/>
  <c r="D1751" i="1" s="1"/>
  <c r="D1752" i="1" a="1"/>
  <c r="D1752" i="1" s="1"/>
  <c r="D1753" i="1" a="1"/>
  <c r="D1753" i="1" s="1"/>
  <c r="D1754" i="1" a="1"/>
  <c r="D1754" i="1" s="1"/>
  <c r="D1755" i="1" a="1"/>
  <c r="D1755" i="1" s="1"/>
  <c r="D1756" i="1" a="1"/>
  <c r="D1756" i="1" s="1"/>
  <c r="D1757" i="1" a="1"/>
  <c r="D1757" i="1" s="1"/>
  <c r="D1758" i="1" a="1"/>
  <c r="D1758" i="1" s="1"/>
  <c r="D1759" i="1" a="1"/>
  <c r="D1759" i="1" s="1"/>
  <c r="D1760" i="1" a="1"/>
  <c r="D1760" i="1" s="1"/>
  <c r="D1761" i="1" a="1"/>
  <c r="D1761" i="1" s="1"/>
  <c r="D1762" i="1" a="1"/>
  <c r="D1762" i="1" s="1"/>
  <c r="D1763" i="1" a="1"/>
  <c r="D1763" i="1" s="1"/>
  <c r="D1764" i="1" a="1"/>
  <c r="D1764" i="1" s="1"/>
  <c r="D1765" i="1" a="1"/>
  <c r="D1765" i="1" s="1"/>
  <c r="D1766" i="1" a="1"/>
  <c r="D1766" i="1" s="1"/>
  <c r="D1767" i="1" a="1"/>
  <c r="D1767" i="1" s="1"/>
  <c r="D1768" i="1" a="1"/>
  <c r="D1768" i="1" s="1"/>
  <c r="D1769" i="1" a="1"/>
  <c r="D1769" i="1" s="1"/>
  <c r="D1770" i="1" a="1"/>
  <c r="D1770" i="1" s="1"/>
  <c r="D1771" i="1" a="1"/>
  <c r="D1771" i="1" s="1"/>
  <c r="D1772" i="1" a="1"/>
  <c r="D1772" i="1" s="1"/>
  <c r="D1773" i="1" a="1"/>
  <c r="D1773" i="1" s="1"/>
  <c r="D1774" i="1" a="1"/>
  <c r="D1774" i="1" s="1"/>
  <c r="D1775" i="1" a="1"/>
  <c r="D1775" i="1" s="1"/>
  <c r="D1776" i="1" a="1"/>
  <c r="D1776" i="1" s="1"/>
  <c r="D1777" i="1" a="1"/>
  <c r="D1777" i="1" s="1"/>
  <c r="D1778" i="1" a="1"/>
  <c r="D1778" i="1" s="1"/>
  <c r="D1779" i="1" a="1"/>
  <c r="D1779" i="1" s="1"/>
  <c r="D1780" i="1" a="1"/>
  <c r="D1780" i="1" s="1"/>
  <c r="D1781" i="1" a="1"/>
  <c r="D1781" i="1" s="1"/>
  <c r="D1782" i="1" a="1"/>
  <c r="D1782" i="1" s="1"/>
  <c r="D1783" i="1" a="1"/>
  <c r="D1783" i="1" s="1"/>
  <c r="D1784" i="1" a="1"/>
  <c r="D1784" i="1" s="1"/>
  <c r="D1785" i="1" a="1"/>
  <c r="D1785" i="1" s="1"/>
  <c r="D1786" i="1" a="1"/>
  <c r="D1786" i="1" s="1"/>
  <c r="D1787" i="1" a="1"/>
  <c r="D1787" i="1" s="1"/>
  <c r="D1788" i="1" a="1"/>
  <c r="D1788" i="1" s="1"/>
  <c r="D1789" i="1" a="1"/>
  <c r="D1789" i="1" s="1"/>
  <c r="D1790" i="1" a="1"/>
  <c r="D1790" i="1" s="1"/>
  <c r="D1791" i="1" a="1"/>
  <c r="D1791" i="1" s="1"/>
  <c r="D1792" i="1" a="1"/>
  <c r="D1792" i="1" s="1"/>
  <c r="D1793" i="1" a="1"/>
  <c r="D1793" i="1" s="1"/>
  <c r="D1794" i="1" a="1"/>
  <c r="D1794" i="1" s="1"/>
  <c r="D1795" i="1" a="1"/>
  <c r="D1795" i="1" s="1"/>
  <c r="D1796" i="1" a="1"/>
  <c r="D1796" i="1" s="1"/>
  <c r="D1797" i="1" a="1"/>
  <c r="D1797" i="1" s="1"/>
  <c r="D1798" i="1" a="1"/>
  <c r="D1798" i="1" s="1"/>
  <c r="D1799" i="1" a="1"/>
  <c r="D1799" i="1" s="1"/>
  <c r="D1800" i="1" a="1"/>
  <c r="D1800" i="1" s="1"/>
  <c r="D1801" i="1" a="1"/>
  <c r="D1801" i="1" s="1"/>
  <c r="D1802" i="1" a="1"/>
  <c r="D1802" i="1" s="1"/>
  <c r="D1803" i="1" a="1"/>
  <c r="D1803" i="1" s="1"/>
  <c r="D1804" i="1" a="1"/>
  <c r="D1804" i="1" s="1"/>
  <c r="D1805" i="1" a="1"/>
  <c r="D1805" i="1" s="1"/>
  <c r="D1806" i="1" a="1"/>
  <c r="D1806" i="1" s="1"/>
  <c r="D1807" i="1" a="1"/>
  <c r="D1807" i="1" s="1"/>
  <c r="D1808" i="1" a="1"/>
  <c r="D1808" i="1" s="1"/>
  <c r="D1809" i="1" a="1"/>
  <c r="D1809" i="1" s="1"/>
  <c r="D1810" i="1" a="1"/>
  <c r="D1810" i="1" s="1"/>
  <c r="D1811" i="1" a="1"/>
  <c r="D1811" i="1" s="1"/>
  <c r="D1812" i="1" a="1"/>
  <c r="D1812" i="1" s="1"/>
  <c r="D1813" i="1" a="1"/>
  <c r="D1813" i="1" s="1"/>
  <c r="D1814" i="1" a="1"/>
  <c r="D1814" i="1" s="1"/>
  <c r="D1815" i="1" a="1"/>
  <c r="D1815" i="1" s="1"/>
  <c r="D1816" i="1" a="1"/>
  <c r="D1816" i="1" s="1"/>
  <c r="D1817" i="1" a="1"/>
  <c r="D1817" i="1" s="1"/>
  <c r="D1818" i="1" a="1"/>
  <c r="D1818" i="1" s="1"/>
  <c r="D1819" i="1" a="1"/>
  <c r="D1819" i="1" s="1"/>
  <c r="D1820" i="1" a="1"/>
  <c r="D1820" i="1" s="1"/>
  <c r="D1821" i="1" a="1"/>
  <c r="D1821" i="1" s="1"/>
  <c r="D1822" i="1" a="1"/>
  <c r="D1822" i="1" s="1"/>
  <c r="D1823" i="1" a="1"/>
  <c r="D1823" i="1" s="1"/>
  <c r="D1824" i="1" a="1"/>
  <c r="D1824" i="1" s="1"/>
  <c r="D1825" i="1" a="1"/>
  <c r="D1825" i="1" s="1"/>
  <c r="D1826" i="1" a="1"/>
  <c r="D1826" i="1" s="1"/>
  <c r="D1827" i="1" a="1"/>
  <c r="D1827" i="1" s="1"/>
  <c r="D1828" i="1" a="1"/>
  <c r="D1828" i="1" s="1"/>
  <c r="D1829" i="1" a="1"/>
  <c r="D1829" i="1" s="1"/>
  <c r="D1830" i="1" a="1"/>
  <c r="D1830" i="1" s="1"/>
  <c r="D1831" i="1" a="1"/>
  <c r="D1831" i="1" s="1"/>
  <c r="D1832" i="1" a="1"/>
  <c r="D1832" i="1" s="1"/>
  <c r="D1833" i="1" a="1"/>
  <c r="D1833" i="1" s="1"/>
  <c r="D1834" i="1" a="1"/>
  <c r="D1834" i="1" s="1"/>
  <c r="D1835" i="1" a="1"/>
  <c r="D1835" i="1" s="1"/>
  <c r="D1836" i="1" a="1"/>
  <c r="D1836" i="1" s="1"/>
  <c r="D1837" i="1" a="1"/>
  <c r="D1837" i="1" s="1"/>
  <c r="D1838" i="1" a="1"/>
  <c r="D1838" i="1" s="1"/>
  <c r="D1839" i="1" a="1"/>
  <c r="D1839" i="1" s="1"/>
  <c r="D1840" i="1" a="1"/>
  <c r="D1840" i="1" s="1"/>
  <c r="D1841" i="1" a="1"/>
  <c r="D1841" i="1" s="1"/>
  <c r="D1842" i="1" a="1"/>
  <c r="D1842" i="1" s="1"/>
  <c r="D1843" i="1" a="1"/>
  <c r="D1843" i="1" s="1"/>
  <c r="D1844" i="1" a="1"/>
  <c r="D1844" i="1" s="1"/>
  <c r="D1845" i="1" a="1"/>
  <c r="D1845" i="1" s="1"/>
  <c r="D1846" i="1" a="1"/>
  <c r="D1846" i="1" s="1"/>
  <c r="D1847" i="1" a="1"/>
  <c r="D1847" i="1" s="1"/>
  <c r="D1848" i="1" a="1"/>
  <c r="D1848" i="1" s="1"/>
  <c r="D1849" i="1" a="1"/>
  <c r="D1849" i="1" s="1"/>
  <c r="D1850" i="1" a="1"/>
  <c r="D1850" i="1" s="1"/>
  <c r="D1851" i="1" a="1"/>
  <c r="D1851" i="1" s="1"/>
  <c r="D1852" i="1" a="1"/>
  <c r="D1852" i="1" s="1"/>
  <c r="D1853" i="1" a="1"/>
  <c r="D1853" i="1" s="1"/>
  <c r="D1854" i="1" a="1"/>
  <c r="D1854" i="1" s="1"/>
  <c r="D1855" i="1" a="1"/>
  <c r="D1855" i="1" s="1"/>
  <c r="D1856" i="1" a="1"/>
  <c r="D1856" i="1" s="1"/>
  <c r="D1857" i="1" a="1"/>
  <c r="D1857" i="1" s="1"/>
  <c r="D1858" i="1" a="1"/>
  <c r="D1858" i="1" s="1"/>
  <c r="D1859" i="1" a="1"/>
  <c r="D1859" i="1" s="1"/>
  <c r="D1860" i="1" a="1"/>
  <c r="D1860" i="1" s="1"/>
  <c r="D1861" i="1" a="1"/>
  <c r="D1861" i="1" s="1"/>
  <c r="D1862" i="1" a="1"/>
  <c r="D1862" i="1" s="1"/>
  <c r="D1863" i="1" a="1"/>
  <c r="D1863" i="1" s="1"/>
  <c r="D1864" i="1" a="1"/>
  <c r="D1864" i="1" s="1"/>
  <c r="D1865" i="1" a="1"/>
  <c r="D1865" i="1" s="1"/>
  <c r="D1866" i="1" a="1"/>
  <c r="D1866" i="1" s="1"/>
  <c r="D1867" i="1" a="1"/>
  <c r="D1867" i="1" s="1"/>
  <c r="D1868" i="1" a="1"/>
  <c r="D1868" i="1" s="1"/>
  <c r="D1869" i="1" a="1"/>
  <c r="D1869" i="1" s="1"/>
  <c r="D1870" i="1" a="1"/>
  <c r="D1870" i="1" s="1"/>
  <c r="D1871" i="1" a="1"/>
  <c r="D1871" i="1" s="1"/>
  <c r="D1872" i="1" a="1"/>
  <c r="D1872" i="1" s="1"/>
  <c r="D1873" i="1" a="1"/>
  <c r="D1873" i="1" s="1"/>
  <c r="D1874" i="1" a="1"/>
  <c r="D1874" i="1" s="1"/>
  <c r="D1875" i="1" a="1"/>
  <c r="D1875" i="1" s="1"/>
  <c r="D1876" i="1" a="1"/>
  <c r="D1876" i="1" s="1"/>
  <c r="D1877" i="1" a="1"/>
  <c r="D1877" i="1" s="1"/>
  <c r="D1878" i="1" a="1"/>
  <c r="D1878" i="1" s="1"/>
  <c r="D1879" i="1" a="1"/>
  <c r="D1879" i="1" s="1"/>
  <c r="D1880" i="1" a="1"/>
  <c r="D1880" i="1" s="1"/>
  <c r="D1881" i="1" a="1"/>
  <c r="D1881" i="1" s="1"/>
  <c r="D1882" i="1" a="1"/>
  <c r="D1882" i="1" s="1"/>
  <c r="D1883" i="1" a="1"/>
  <c r="D1883" i="1" s="1"/>
  <c r="D1884" i="1" a="1"/>
  <c r="D1884" i="1" s="1"/>
  <c r="D1885" i="1" a="1"/>
  <c r="D1885" i="1" s="1"/>
  <c r="D1886" i="1" a="1"/>
  <c r="D1886" i="1" s="1"/>
  <c r="D1887" i="1" a="1"/>
  <c r="D1887" i="1" s="1"/>
  <c r="D1888" i="1" a="1"/>
  <c r="D1888" i="1" s="1"/>
  <c r="D1889" i="1" a="1"/>
  <c r="D1889" i="1" s="1"/>
  <c r="D1890" i="1" a="1"/>
  <c r="D1890" i="1" s="1"/>
  <c r="D1891" i="1" a="1"/>
  <c r="D1891" i="1" s="1"/>
  <c r="D1892" i="1" a="1"/>
  <c r="D1892" i="1" s="1"/>
  <c r="D1893" i="1" a="1"/>
  <c r="D1893" i="1" s="1"/>
  <c r="D1894" i="1" a="1"/>
  <c r="D1894" i="1" s="1"/>
  <c r="D1895" i="1" a="1"/>
  <c r="D1895" i="1" s="1"/>
  <c r="D1896" i="1" a="1"/>
  <c r="D1896" i="1" s="1"/>
  <c r="D1897" i="1" a="1"/>
  <c r="D1897" i="1" s="1"/>
  <c r="D1898" i="1" a="1"/>
  <c r="D1898" i="1" s="1"/>
  <c r="D1899" i="1" a="1"/>
  <c r="D1899" i="1" s="1"/>
  <c r="D1900" i="1" a="1"/>
  <c r="D1900" i="1" s="1"/>
  <c r="D1901" i="1" a="1"/>
  <c r="D1901" i="1" s="1"/>
  <c r="D1902" i="1" a="1"/>
  <c r="D1902" i="1" s="1"/>
  <c r="D1903" i="1" a="1"/>
  <c r="D1903" i="1" s="1"/>
  <c r="D1904" i="1" a="1"/>
  <c r="D1904" i="1" s="1"/>
  <c r="D1905" i="1" a="1"/>
  <c r="D1905" i="1" s="1"/>
  <c r="D1906" i="1" a="1"/>
  <c r="D1906" i="1" s="1"/>
  <c r="D1907" i="1" a="1"/>
  <c r="D1907" i="1" s="1"/>
  <c r="D1908" i="1" a="1"/>
  <c r="D1908" i="1" s="1"/>
  <c r="D1909" i="1" a="1"/>
  <c r="D1909" i="1" s="1"/>
  <c r="D1910" i="1" a="1"/>
  <c r="D1910" i="1" s="1"/>
  <c r="D1911" i="1" a="1"/>
  <c r="D1911" i="1" s="1"/>
  <c r="D1912" i="1" a="1"/>
  <c r="D1912" i="1" s="1"/>
  <c r="D1913" i="1" a="1"/>
  <c r="D1913" i="1" s="1"/>
  <c r="D1914" i="1" a="1"/>
  <c r="D1914" i="1" s="1"/>
  <c r="D1915" i="1" a="1"/>
  <c r="D1915" i="1" s="1"/>
  <c r="D1916" i="1" a="1"/>
  <c r="D1916" i="1" s="1"/>
  <c r="D1917" i="1" a="1"/>
  <c r="D1917" i="1" s="1"/>
  <c r="D1918" i="1" a="1"/>
  <c r="D1918" i="1" s="1"/>
  <c r="D1919" i="1" a="1"/>
  <c r="D1919" i="1" s="1"/>
  <c r="D1920" i="1" a="1"/>
  <c r="D1920" i="1" s="1"/>
  <c r="D1921" i="1" a="1"/>
  <c r="D1921" i="1" s="1"/>
  <c r="D1922" i="1" a="1"/>
  <c r="D1922" i="1" s="1"/>
  <c r="D1923" i="1" a="1"/>
  <c r="D1923" i="1" s="1"/>
  <c r="D1924" i="1" a="1"/>
  <c r="D1924" i="1" s="1"/>
  <c r="D1925" i="1" a="1"/>
  <c r="D1925" i="1" s="1"/>
  <c r="D1926" i="1" a="1"/>
  <c r="D1926" i="1" s="1"/>
  <c r="D1927" i="1" a="1"/>
  <c r="D1927" i="1" s="1"/>
  <c r="D1928" i="1" a="1"/>
  <c r="D1928" i="1" s="1"/>
  <c r="D1929" i="1" a="1"/>
  <c r="D1929" i="1" s="1"/>
  <c r="D1930" i="1" a="1"/>
  <c r="D1930" i="1" s="1"/>
  <c r="D1931" i="1" a="1"/>
  <c r="D1931" i="1" s="1"/>
  <c r="D1932" i="1" a="1"/>
  <c r="D1932" i="1" s="1"/>
  <c r="D1933" i="1" a="1"/>
  <c r="D1933" i="1" s="1"/>
  <c r="D1934" i="1" a="1"/>
  <c r="D1934" i="1" s="1"/>
  <c r="D1935" i="1" a="1"/>
  <c r="D1935" i="1" s="1"/>
  <c r="D1936" i="1" a="1"/>
  <c r="D1936" i="1" s="1"/>
  <c r="D1937" i="1" a="1"/>
  <c r="D1937" i="1" s="1"/>
  <c r="D1938" i="1" a="1"/>
  <c r="D1938" i="1" s="1"/>
  <c r="D1939" i="1" a="1"/>
  <c r="D1939" i="1" s="1"/>
  <c r="D1940" i="1" a="1"/>
  <c r="D1940" i="1" s="1"/>
  <c r="D1941" i="1" a="1"/>
  <c r="D1941" i="1" s="1"/>
  <c r="D1942" i="1" a="1"/>
  <c r="D1942" i="1" s="1"/>
  <c r="D1943" i="1" a="1"/>
  <c r="D1943" i="1" s="1"/>
  <c r="D1944" i="1" a="1"/>
  <c r="D1944" i="1" s="1"/>
  <c r="D1945" i="1" a="1"/>
  <c r="D1945" i="1" s="1"/>
  <c r="D1946" i="1" a="1"/>
  <c r="D1946" i="1" s="1"/>
  <c r="D1947" i="1" a="1"/>
  <c r="D1947" i="1" s="1"/>
  <c r="D1948" i="1" a="1"/>
  <c r="D1948" i="1" s="1"/>
  <c r="D1949" i="1" a="1"/>
  <c r="D1949" i="1" s="1"/>
  <c r="D1950" i="1" a="1"/>
  <c r="D1950" i="1" s="1"/>
  <c r="D1951" i="1" a="1"/>
  <c r="D1951" i="1" s="1"/>
  <c r="D1952" i="1" a="1"/>
  <c r="D1952" i="1" s="1"/>
  <c r="D1953" i="1" a="1"/>
  <c r="D1953" i="1" s="1"/>
  <c r="D1954" i="1" a="1"/>
  <c r="D1954" i="1" s="1"/>
  <c r="D1955" i="1" a="1"/>
  <c r="D1955" i="1" s="1"/>
  <c r="D1956" i="1" a="1"/>
  <c r="D1956" i="1" s="1"/>
  <c r="D1957" i="1" a="1"/>
  <c r="D1957" i="1" s="1"/>
  <c r="D1958" i="1" a="1"/>
  <c r="D1958" i="1" s="1"/>
  <c r="D1959" i="1" a="1"/>
  <c r="D1959" i="1" s="1"/>
  <c r="D1960" i="1" a="1"/>
  <c r="D1960" i="1" s="1"/>
  <c r="D1961" i="1" a="1"/>
  <c r="D1961" i="1" s="1"/>
  <c r="D1962" i="1" a="1"/>
  <c r="D1962" i="1" s="1"/>
  <c r="D1963" i="1" a="1"/>
  <c r="D1963" i="1" s="1"/>
  <c r="D1964" i="1" a="1"/>
  <c r="D1964" i="1" s="1"/>
  <c r="D1965" i="1" a="1"/>
  <c r="D1965" i="1" s="1"/>
  <c r="D1966" i="1" a="1"/>
  <c r="D1966" i="1" s="1"/>
  <c r="D1967" i="1" a="1"/>
  <c r="D1967" i="1" s="1"/>
  <c r="D1968" i="1" a="1"/>
  <c r="D1968" i="1" s="1"/>
  <c r="D1969" i="1" a="1"/>
  <c r="D1969" i="1" s="1"/>
  <c r="D1970" i="1" a="1"/>
  <c r="D1970" i="1" s="1"/>
  <c r="D1971" i="1" a="1"/>
  <c r="D1971" i="1" s="1"/>
  <c r="D1972" i="1" a="1"/>
  <c r="D1972" i="1" s="1"/>
  <c r="D1973" i="1" a="1"/>
  <c r="D1973" i="1" s="1"/>
  <c r="D1974" i="1" a="1"/>
  <c r="D1974" i="1" s="1"/>
  <c r="D1975" i="1" a="1"/>
  <c r="D1975" i="1" s="1"/>
  <c r="D1976" i="1" a="1"/>
  <c r="D1976" i="1" s="1"/>
  <c r="D1977" i="1" a="1"/>
  <c r="D1977" i="1" s="1"/>
  <c r="D1978" i="1" a="1"/>
  <c r="D1978" i="1" s="1"/>
  <c r="D1979" i="1" a="1"/>
  <c r="D1979" i="1" s="1"/>
  <c r="D1980" i="1" a="1"/>
  <c r="D1980" i="1" s="1"/>
  <c r="D1981" i="1" a="1"/>
  <c r="D1981" i="1" s="1"/>
  <c r="D1982" i="1" a="1"/>
  <c r="D1982" i="1" s="1"/>
  <c r="D1983" i="1" a="1"/>
  <c r="D1983" i="1" s="1"/>
  <c r="D1984" i="1" a="1"/>
  <c r="D1984" i="1" s="1"/>
  <c r="D1985" i="1" a="1"/>
  <c r="D1985" i="1" s="1"/>
  <c r="D1986" i="1" a="1"/>
  <c r="D1986" i="1" s="1"/>
  <c r="D1987" i="1" a="1"/>
  <c r="D1987" i="1" s="1"/>
  <c r="D1988" i="1" a="1"/>
  <c r="D1988" i="1" s="1"/>
  <c r="D1989" i="1" a="1"/>
  <c r="D1989" i="1" s="1"/>
  <c r="D1990" i="1" a="1"/>
  <c r="D1990" i="1" s="1"/>
  <c r="D1991" i="1" a="1"/>
  <c r="D1991" i="1" s="1"/>
  <c r="D1992" i="1" a="1"/>
  <c r="D1992" i="1" s="1"/>
  <c r="D1993" i="1" a="1"/>
  <c r="D1993" i="1" s="1"/>
  <c r="D1994" i="1" a="1"/>
  <c r="D1994" i="1" s="1"/>
  <c r="D1995" i="1" a="1"/>
  <c r="D1995" i="1" s="1"/>
  <c r="D1996" i="1" a="1"/>
  <c r="D1996" i="1" s="1"/>
  <c r="D1997" i="1" a="1"/>
  <c r="D1997" i="1" s="1"/>
  <c r="D1998" i="1" a="1"/>
  <c r="D1998" i="1" s="1"/>
  <c r="D1999" i="1" a="1"/>
  <c r="D1999" i="1" s="1"/>
  <c r="D2000" i="1" a="1"/>
  <c r="D2000" i="1" s="1"/>
  <c r="D2001" i="1" a="1"/>
  <c r="D2001" i="1" s="1"/>
  <c r="D2002" i="1" a="1"/>
  <c r="D2002" i="1" s="1"/>
  <c r="D2003" i="1" a="1"/>
  <c r="D2003" i="1" s="1"/>
  <c r="D2004" i="1" a="1"/>
  <c r="D2004" i="1" s="1"/>
  <c r="D2005" i="1" a="1"/>
  <c r="D2005" i="1" s="1"/>
  <c r="D2006" i="1" a="1"/>
  <c r="D2006" i="1" s="1"/>
  <c r="D2007" i="1" a="1"/>
  <c r="D2007" i="1" s="1"/>
  <c r="D2008" i="1" a="1"/>
  <c r="D2008" i="1" s="1"/>
  <c r="D2009" i="1" a="1"/>
  <c r="D2009" i="1" s="1"/>
  <c r="D2010" i="1" a="1"/>
  <c r="D2010" i="1" s="1"/>
  <c r="D2011" i="1" a="1"/>
  <c r="D2011" i="1" s="1"/>
  <c r="D2012" i="1" a="1"/>
  <c r="D2012" i="1" s="1"/>
  <c r="D2013" i="1" a="1"/>
  <c r="D2013" i="1" s="1"/>
  <c r="D2014" i="1" a="1"/>
  <c r="D2014" i="1" s="1"/>
  <c r="D2015" i="1" a="1"/>
  <c r="D2015" i="1" s="1"/>
  <c r="D2016" i="1" a="1"/>
  <c r="D2016" i="1" s="1"/>
  <c r="D2017" i="1" a="1"/>
  <c r="D2017" i="1" s="1"/>
  <c r="D2018" i="1" a="1"/>
  <c r="D2018" i="1" s="1"/>
  <c r="D2019" i="1" a="1"/>
  <c r="D2019" i="1" s="1"/>
  <c r="D2020" i="1" a="1"/>
  <c r="D2020" i="1" s="1"/>
  <c r="D2021" i="1" a="1"/>
  <c r="D2021" i="1" s="1"/>
  <c r="D2022" i="1" a="1"/>
  <c r="D2022" i="1" s="1"/>
  <c r="D2023" i="1" a="1"/>
  <c r="D2023" i="1" s="1"/>
  <c r="D2024" i="1" a="1"/>
  <c r="D2024" i="1" s="1"/>
  <c r="D2025" i="1" a="1"/>
  <c r="D2025" i="1" s="1"/>
  <c r="D2026" i="1" a="1"/>
  <c r="D2026" i="1" s="1"/>
  <c r="D2027" i="1" a="1"/>
  <c r="D2027" i="1" s="1"/>
  <c r="D2028" i="1" a="1"/>
  <c r="D2028" i="1" s="1"/>
  <c r="D2029" i="1" a="1"/>
  <c r="D2029" i="1" s="1"/>
  <c r="D2030" i="1" a="1"/>
  <c r="D2030" i="1" s="1"/>
  <c r="D2031" i="1" a="1"/>
  <c r="D2031" i="1" s="1"/>
  <c r="D2032" i="1" a="1"/>
  <c r="D2032" i="1" s="1"/>
  <c r="D2033" i="1" a="1"/>
  <c r="D2033" i="1" s="1"/>
  <c r="D2034" i="1" a="1"/>
  <c r="D2034" i="1" s="1"/>
  <c r="D2035" i="1" a="1"/>
  <c r="D2035" i="1" s="1"/>
  <c r="D2036" i="1" a="1"/>
  <c r="D2036" i="1" s="1"/>
  <c r="D2037" i="1" a="1"/>
  <c r="D2037" i="1" s="1"/>
  <c r="D2038" i="1" a="1"/>
  <c r="D2038" i="1" s="1"/>
  <c r="D2039" i="1" a="1"/>
  <c r="D2039" i="1" s="1"/>
  <c r="D2040" i="1" a="1"/>
  <c r="D2040" i="1" s="1"/>
  <c r="D2041" i="1" a="1"/>
  <c r="D2041" i="1" s="1"/>
  <c r="D2042" i="1" a="1"/>
  <c r="D2042" i="1" s="1"/>
  <c r="D2043" i="1" a="1"/>
  <c r="D2043" i="1" s="1"/>
  <c r="D2044" i="1" a="1"/>
  <c r="D2044" i="1" s="1"/>
  <c r="D2045" i="1" a="1"/>
  <c r="D2045" i="1" s="1"/>
  <c r="D2046" i="1" a="1"/>
  <c r="D2046" i="1" s="1"/>
  <c r="D2047" i="1" a="1"/>
  <c r="D2047" i="1" s="1"/>
  <c r="D2048" i="1" a="1"/>
  <c r="D2048" i="1" s="1"/>
  <c r="D2049" i="1" a="1"/>
  <c r="D2049" i="1" s="1"/>
  <c r="D2050" i="1" a="1"/>
  <c r="D2050" i="1" s="1"/>
  <c r="D2051" i="1" a="1"/>
  <c r="D2051" i="1" s="1"/>
  <c r="D2052" i="1" a="1"/>
  <c r="D2052" i="1" s="1"/>
  <c r="D2053" i="1" a="1"/>
  <c r="D2053" i="1" s="1"/>
  <c r="D2054" i="1" a="1"/>
  <c r="D2054" i="1" s="1"/>
  <c r="D2055" i="1" a="1"/>
  <c r="D2055" i="1" s="1"/>
  <c r="D2056" i="1" a="1"/>
  <c r="D2056" i="1" s="1"/>
  <c r="D2057" i="1" a="1"/>
  <c r="D2057" i="1" s="1"/>
  <c r="D2058" i="1" a="1"/>
  <c r="D2058" i="1" s="1"/>
  <c r="D2059" i="1" a="1"/>
  <c r="D2059" i="1" s="1"/>
  <c r="D2060" i="1" a="1"/>
  <c r="D2060" i="1" s="1"/>
  <c r="D2061" i="1" a="1"/>
  <c r="D2061" i="1" s="1"/>
  <c r="D2062" i="1" a="1"/>
  <c r="D2062" i="1" s="1"/>
  <c r="D2063" i="1" a="1"/>
  <c r="D2063" i="1" s="1"/>
  <c r="D2064" i="1" a="1"/>
  <c r="D2064" i="1" s="1"/>
  <c r="D2065" i="1" a="1"/>
  <c r="D2065" i="1" s="1"/>
  <c r="D2066" i="1" a="1"/>
  <c r="D2066" i="1" s="1"/>
  <c r="D2067" i="1" a="1"/>
  <c r="D2067" i="1" s="1"/>
  <c r="D2068" i="1" a="1"/>
  <c r="D2068" i="1" s="1"/>
  <c r="D2069" i="1" a="1"/>
  <c r="D2069" i="1" s="1"/>
  <c r="D2070" i="1" a="1"/>
  <c r="D2070" i="1" s="1"/>
  <c r="D2071" i="1" a="1"/>
  <c r="D2071" i="1" s="1"/>
  <c r="D2072" i="1" a="1"/>
  <c r="D2072" i="1" s="1"/>
  <c r="D2073" i="1" a="1"/>
  <c r="D2073" i="1" s="1"/>
  <c r="D2074" i="1" a="1"/>
  <c r="D2074" i="1" s="1"/>
  <c r="D2075" i="1" a="1"/>
  <c r="D2075" i="1" s="1"/>
  <c r="D2076" i="1" a="1"/>
  <c r="D2076" i="1" s="1"/>
  <c r="D2077" i="1" a="1"/>
  <c r="D2077" i="1" s="1"/>
  <c r="D2078" i="1" a="1"/>
  <c r="D2078" i="1" s="1"/>
  <c r="D2079" i="1" a="1"/>
  <c r="D2079" i="1" s="1"/>
  <c r="D2080" i="1" a="1"/>
  <c r="D2080" i="1" s="1"/>
  <c r="D2081" i="1" a="1"/>
  <c r="D2081" i="1" s="1"/>
  <c r="D2082" i="1" a="1"/>
  <c r="D2082" i="1" s="1"/>
  <c r="D2083" i="1" a="1"/>
  <c r="D2083" i="1" s="1"/>
  <c r="D2084" i="1" a="1"/>
  <c r="D2084" i="1" s="1"/>
  <c r="D2085" i="1" a="1"/>
  <c r="D2085" i="1" s="1"/>
  <c r="D2086" i="1" a="1"/>
  <c r="D2086" i="1" s="1"/>
  <c r="D2087" i="1" a="1"/>
  <c r="D2087" i="1" s="1"/>
  <c r="D2088" i="1" a="1"/>
  <c r="D2088" i="1" s="1"/>
  <c r="D2089" i="1" a="1"/>
  <c r="D2089" i="1" s="1"/>
  <c r="D2090" i="1" a="1"/>
  <c r="D2090" i="1" s="1"/>
  <c r="D2091" i="1" a="1"/>
  <c r="D2091" i="1" s="1"/>
  <c r="D2092" i="1" a="1"/>
  <c r="D2092" i="1" s="1"/>
  <c r="D2093" i="1" a="1"/>
  <c r="D2093" i="1" s="1"/>
  <c r="D2094" i="1" a="1"/>
  <c r="D2094" i="1" s="1"/>
  <c r="D2095" i="1" a="1"/>
  <c r="D2095" i="1" s="1"/>
  <c r="D2096" i="1" a="1"/>
  <c r="D2096" i="1" s="1"/>
  <c r="D2097" i="1" a="1"/>
  <c r="D2097" i="1" s="1"/>
  <c r="D2098" i="1" a="1"/>
  <c r="D2098" i="1" s="1"/>
  <c r="D2099" i="1" a="1"/>
  <c r="D2099" i="1" s="1"/>
  <c r="D2100" i="1" a="1"/>
  <c r="D2100" i="1" s="1"/>
  <c r="D2101" i="1" a="1"/>
  <c r="D2101" i="1" s="1"/>
  <c r="D2102" i="1" a="1"/>
  <c r="D2102" i="1" s="1"/>
  <c r="D2103" i="1" a="1"/>
  <c r="D2103" i="1" s="1"/>
  <c r="D2104" i="1" a="1"/>
  <c r="D2104" i="1" s="1"/>
  <c r="D2105" i="1" a="1"/>
  <c r="D2105" i="1" s="1"/>
  <c r="D2106" i="1" a="1"/>
  <c r="D2106" i="1" s="1"/>
  <c r="D2107" i="1" a="1"/>
  <c r="D2107" i="1" s="1"/>
  <c r="D2108" i="1" a="1"/>
  <c r="D2108" i="1" s="1"/>
  <c r="D2109" i="1" a="1"/>
  <c r="D2109" i="1" s="1"/>
  <c r="D2110" i="1" a="1"/>
  <c r="D2110" i="1" s="1"/>
  <c r="D2111" i="1" a="1"/>
  <c r="D2111" i="1" s="1"/>
  <c r="D2112" i="1" a="1"/>
  <c r="D2112" i="1" s="1"/>
  <c r="D2113" i="1" a="1"/>
  <c r="D2113" i="1" s="1"/>
  <c r="D2114" i="1" a="1"/>
  <c r="D2114" i="1" s="1"/>
  <c r="D2115" i="1" a="1"/>
  <c r="D2115" i="1" s="1"/>
  <c r="D2116" i="1" a="1"/>
  <c r="D2116" i="1" s="1"/>
  <c r="D2117" i="1" a="1"/>
  <c r="D2117" i="1" s="1"/>
  <c r="D2118" i="1" a="1"/>
  <c r="D2118" i="1" s="1"/>
  <c r="D2119" i="1" a="1"/>
  <c r="D2119" i="1" s="1"/>
  <c r="D2120" i="1" a="1"/>
  <c r="D2120" i="1" s="1"/>
  <c r="D2121" i="1" a="1"/>
  <c r="D2121" i="1" s="1"/>
  <c r="D2122" i="1" a="1"/>
  <c r="D2122" i="1" s="1"/>
  <c r="D2123" i="1" a="1"/>
  <c r="D2123" i="1" s="1"/>
  <c r="D2124" i="1" a="1"/>
  <c r="D2124" i="1" s="1"/>
  <c r="D2125" i="1" a="1"/>
  <c r="D2125" i="1" s="1"/>
  <c r="D2126" i="1" a="1"/>
  <c r="D2126" i="1" s="1"/>
  <c r="D2127" i="1" a="1"/>
  <c r="D2127" i="1" s="1"/>
  <c r="D2128" i="1" a="1"/>
  <c r="D2128" i="1" s="1"/>
  <c r="D2129" i="1" a="1"/>
  <c r="D2129" i="1" s="1"/>
  <c r="D2130" i="1" a="1"/>
  <c r="D2130" i="1" s="1"/>
  <c r="D2131" i="1" a="1"/>
  <c r="D2131" i="1" s="1"/>
  <c r="D2132" i="1" a="1"/>
  <c r="D2132" i="1" s="1"/>
  <c r="D2133" i="1" a="1"/>
  <c r="D2133" i="1" s="1"/>
  <c r="D2134" i="1" a="1"/>
  <c r="D2134" i="1" s="1"/>
  <c r="D2135" i="1" a="1"/>
  <c r="D2135" i="1" s="1"/>
  <c r="D2136" i="1" a="1"/>
  <c r="D2136" i="1" s="1"/>
  <c r="D2137" i="1" a="1"/>
  <c r="D2137" i="1" s="1"/>
  <c r="D2138" i="1" a="1"/>
  <c r="D2138" i="1" s="1"/>
  <c r="D2139" i="1" a="1"/>
  <c r="D2139" i="1" s="1"/>
  <c r="D2140" i="1" a="1"/>
  <c r="D2140" i="1" s="1"/>
  <c r="D2141" i="1" a="1"/>
  <c r="D2141" i="1" s="1"/>
  <c r="D2142" i="1" a="1"/>
  <c r="D2142" i="1" s="1"/>
  <c r="D2143" i="1" a="1"/>
  <c r="D2143" i="1" s="1"/>
  <c r="D2144" i="1" a="1"/>
  <c r="D2144" i="1" s="1"/>
  <c r="D2145" i="1" a="1"/>
  <c r="D2145" i="1" s="1"/>
  <c r="D2146" i="1" a="1"/>
  <c r="D2146" i="1" s="1"/>
  <c r="D2147" i="1" a="1"/>
  <c r="D2147" i="1" s="1"/>
  <c r="D2148" i="1" a="1"/>
  <c r="D2148" i="1" s="1"/>
  <c r="D2149" i="1" a="1"/>
  <c r="D2149" i="1" s="1"/>
  <c r="D2150" i="1" a="1"/>
  <c r="D2150" i="1" s="1"/>
  <c r="D2151" i="1" a="1"/>
  <c r="D2151" i="1" s="1"/>
  <c r="D2152" i="1" a="1"/>
  <c r="D2152" i="1" s="1"/>
  <c r="D2153" i="1" a="1"/>
  <c r="D2153" i="1" s="1"/>
  <c r="D2154" i="1" a="1"/>
  <c r="D2154" i="1" s="1"/>
  <c r="D2155" i="1" a="1"/>
  <c r="D2155" i="1" s="1"/>
  <c r="D2156" i="1" a="1"/>
  <c r="D2156" i="1" s="1"/>
  <c r="D2157" i="1" a="1"/>
  <c r="D2157" i="1" s="1"/>
  <c r="D2158" i="1" a="1"/>
  <c r="D2158" i="1" s="1"/>
  <c r="D2159" i="1" a="1"/>
  <c r="D2159" i="1" s="1"/>
  <c r="D2160" i="1" a="1"/>
  <c r="D2160" i="1" s="1"/>
  <c r="D2161" i="1" a="1"/>
  <c r="D2161" i="1" s="1"/>
  <c r="D2162" i="1" a="1"/>
  <c r="D2162" i="1" s="1"/>
  <c r="D2163" i="1" a="1"/>
  <c r="D2163" i="1" s="1"/>
  <c r="D2164" i="1" a="1"/>
  <c r="D2164" i="1" s="1"/>
  <c r="D2165" i="1" a="1"/>
  <c r="D2165" i="1" s="1"/>
  <c r="D2166" i="1" a="1"/>
  <c r="D2166" i="1" s="1"/>
  <c r="D2167" i="1" a="1"/>
  <c r="D2167" i="1" s="1"/>
  <c r="D2168" i="1" a="1"/>
  <c r="D2168" i="1" s="1"/>
  <c r="D2169" i="1" a="1"/>
  <c r="D2169" i="1" s="1"/>
  <c r="D2170" i="1" a="1"/>
  <c r="D2170" i="1" s="1"/>
  <c r="D2171" i="1" a="1"/>
  <c r="D2171" i="1" s="1"/>
  <c r="D2172" i="1" a="1"/>
  <c r="D2172" i="1" s="1"/>
  <c r="D2173" i="1" a="1"/>
  <c r="D2173" i="1" s="1"/>
  <c r="D2174" i="1" a="1"/>
  <c r="D2174" i="1" s="1"/>
  <c r="D2175" i="1" a="1"/>
  <c r="D2175" i="1" s="1"/>
  <c r="D2176" i="1" a="1"/>
  <c r="D2176" i="1" s="1"/>
  <c r="D2177" i="1" a="1"/>
  <c r="D2177" i="1" s="1"/>
  <c r="D2178" i="1" a="1"/>
  <c r="D2178" i="1" s="1"/>
  <c r="D2179" i="1" a="1"/>
  <c r="D2179" i="1" s="1"/>
  <c r="D2180" i="1" a="1"/>
  <c r="D2180" i="1" s="1"/>
  <c r="D2181" i="1" a="1"/>
  <c r="D2181" i="1" s="1"/>
  <c r="D2182" i="1" a="1"/>
  <c r="D2182" i="1" s="1"/>
  <c r="D2183" i="1" a="1"/>
  <c r="D2183" i="1" s="1"/>
  <c r="D2184" i="1" a="1"/>
  <c r="D2184" i="1" s="1"/>
  <c r="D2185" i="1" a="1"/>
  <c r="D2185" i="1" s="1"/>
  <c r="D2186" i="1" a="1"/>
  <c r="D2186" i="1" s="1"/>
  <c r="D2187" i="1" a="1"/>
  <c r="D2187" i="1" s="1"/>
  <c r="D2188" i="1" a="1"/>
  <c r="D2188" i="1" s="1"/>
  <c r="D2189" i="1" a="1"/>
  <c r="D2189" i="1" s="1"/>
  <c r="D2190" i="1" a="1"/>
  <c r="D2190" i="1" s="1"/>
  <c r="D2191" i="1" a="1"/>
  <c r="D2191" i="1" s="1"/>
  <c r="D2192" i="1" a="1"/>
  <c r="D2192" i="1" s="1"/>
  <c r="D2193" i="1" a="1"/>
  <c r="D2193" i="1" s="1"/>
  <c r="D2194" i="1" a="1"/>
  <c r="D2194" i="1" s="1"/>
  <c r="D2195" i="1" a="1"/>
  <c r="D2195" i="1" s="1"/>
  <c r="D2196" i="1" a="1"/>
  <c r="D2196" i="1" s="1"/>
  <c r="D2197" i="1" a="1"/>
  <c r="D2197" i="1" s="1"/>
  <c r="D2198" i="1" a="1"/>
  <c r="D2198" i="1" s="1"/>
  <c r="D2199" i="1" a="1"/>
  <c r="D2199" i="1" s="1"/>
  <c r="D2200" i="1" a="1"/>
  <c r="D2200" i="1" s="1"/>
  <c r="D2201" i="1" a="1"/>
  <c r="D2201" i="1" s="1"/>
  <c r="D2202" i="1" a="1"/>
  <c r="D2202" i="1" s="1"/>
  <c r="D2203" i="1" a="1"/>
  <c r="D2203" i="1" s="1"/>
  <c r="D2204" i="1" a="1"/>
  <c r="D2204" i="1" s="1"/>
  <c r="D2205" i="1" a="1"/>
  <c r="D2205" i="1" s="1"/>
  <c r="D2206" i="1" a="1"/>
  <c r="D2206" i="1" s="1"/>
  <c r="D2207" i="1" a="1"/>
  <c r="D2207" i="1" s="1"/>
  <c r="D2208" i="1" a="1"/>
  <c r="D2208" i="1" s="1"/>
  <c r="D2209" i="1" a="1"/>
  <c r="D2209" i="1" s="1"/>
  <c r="D2210" i="1" a="1"/>
  <c r="D2210" i="1" s="1"/>
  <c r="D2211" i="1" a="1"/>
  <c r="D2211" i="1" s="1"/>
  <c r="D2212" i="1" a="1"/>
  <c r="D2212" i="1" s="1"/>
  <c r="D2213" i="1" a="1"/>
  <c r="D2213" i="1" s="1"/>
  <c r="D2214" i="1" a="1"/>
  <c r="D2214" i="1" s="1"/>
  <c r="D2215" i="1" a="1"/>
  <c r="D2215" i="1" s="1"/>
  <c r="D2216" i="1" a="1"/>
  <c r="D2216" i="1" s="1"/>
  <c r="D2217" i="1" a="1"/>
  <c r="D2217" i="1" s="1"/>
  <c r="D2218" i="1" a="1"/>
  <c r="D2218" i="1" s="1"/>
  <c r="D2219" i="1" a="1"/>
  <c r="D2219" i="1" s="1"/>
  <c r="D2220" i="1" a="1"/>
  <c r="D2220" i="1" s="1"/>
  <c r="D2221" i="1" a="1"/>
  <c r="D2221" i="1" s="1"/>
  <c r="D2222" i="1" a="1"/>
  <c r="D2222" i="1" s="1"/>
  <c r="D2223" i="1" a="1"/>
  <c r="D2223" i="1" s="1"/>
  <c r="D2224" i="1" a="1"/>
  <c r="D2224" i="1" s="1"/>
  <c r="D2225" i="1" a="1"/>
  <c r="D2225" i="1" s="1"/>
  <c r="D2226" i="1" a="1"/>
  <c r="D2226" i="1" s="1"/>
  <c r="D2227" i="1" a="1"/>
  <c r="D2227" i="1" s="1"/>
  <c r="D2228" i="1" a="1"/>
  <c r="D2228" i="1" s="1"/>
  <c r="D2229" i="1" a="1"/>
  <c r="D2229" i="1" s="1"/>
  <c r="D2230" i="1" a="1"/>
  <c r="D2230" i="1" s="1"/>
  <c r="D2231" i="1" a="1"/>
  <c r="D2231" i="1" s="1"/>
  <c r="D2232" i="1" a="1"/>
  <c r="D2232" i="1" s="1"/>
  <c r="D2233" i="1" a="1"/>
  <c r="D2233" i="1" s="1"/>
  <c r="D2234" i="1" a="1"/>
  <c r="D2234" i="1" s="1"/>
  <c r="D2235" i="1" a="1"/>
  <c r="D2235" i="1" s="1"/>
  <c r="D2236" i="1" a="1"/>
  <c r="D2236" i="1" s="1"/>
  <c r="D2237" i="1" a="1"/>
  <c r="D2237" i="1" s="1"/>
  <c r="D2238" i="1" a="1"/>
  <c r="D2238" i="1" s="1"/>
  <c r="D2239" i="1" a="1"/>
  <c r="D2239" i="1" s="1"/>
  <c r="D2240" i="1" a="1"/>
  <c r="D2240" i="1" s="1"/>
  <c r="D2241" i="1" a="1"/>
  <c r="D2241" i="1" s="1"/>
  <c r="D2242" i="1" a="1"/>
  <c r="D2242" i="1" s="1"/>
  <c r="D2243" i="1" a="1"/>
  <c r="D2243" i="1" s="1"/>
  <c r="D2244" i="1" a="1"/>
  <c r="D2244" i="1" s="1"/>
  <c r="D2245" i="1" a="1"/>
  <c r="D2245" i="1" s="1"/>
  <c r="D2246" i="1" a="1"/>
  <c r="D2246" i="1" s="1"/>
  <c r="D2247" i="1" a="1"/>
  <c r="D2247" i="1" s="1"/>
  <c r="D2248" i="1" a="1"/>
  <c r="D2248" i="1" s="1"/>
  <c r="D2249" i="1" a="1"/>
  <c r="D2249" i="1" s="1"/>
  <c r="D2250" i="1" a="1"/>
  <c r="D2250" i="1" s="1"/>
  <c r="D2251" i="1" a="1"/>
  <c r="D2251" i="1" s="1"/>
  <c r="D2252" i="1" a="1"/>
  <c r="D2252" i="1" s="1"/>
  <c r="D2253" i="1" a="1"/>
  <c r="D2253" i="1" s="1"/>
  <c r="D2254" i="1" a="1"/>
  <c r="D2254" i="1" s="1"/>
  <c r="D2255" i="1" a="1"/>
  <c r="D2255" i="1" s="1"/>
  <c r="D2256" i="1" a="1"/>
  <c r="D2256" i="1" s="1"/>
  <c r="D2257" i="1" a="1"/>
  <c r="D2257" i="1" s="1"/>
  <c r="D2258" i="1" a="1"/>
  <c r="D2258" i="1" s="1"/>
  <c r="D2259" i="1" a="1"/>
  <c r="D2259" i="1" s="1"/>
  <c r="D2260" i="1" a="1"/>
  <c r="D2260" i="1" s="1"/>
  <c r="D2261" i="1" a="1"/>
  <c r="D2261" i="1" s="1"/>
  <c r="D2262" i="1" a="1"/>
  <c r="D2262" i="1" s="1"/>
  <c r="D2263" i="1" a="1"/>
  <c r="D2263" i="1" s="1"/>
  <c r="D2264" i="1" a="1"/>
  <c r="D2264" i="1" s="1"/>
  <c r="D2265" i="1" a="1"/>
  <c r="D2265" i="1" s="1"/>
  <c r="D2266" i="1" a="1"/>
  <c r="D2266" i="1" s="1"/>
  <c r="D2267" i="1" a="1"/>
  <c r="D2267" i="1" s="1"/>
  <c r="D2268" i="1" a="1"/>
  <c r="D2268" i="1" s="1"/>
  <c r="D2269" i="1" a="1"/>
  <c r="D2269" i="1" s="1"/>
  <c r="D2270" i="1" a="1"/>
  <c r="D2270" i="1" s="1"/>
  <c r="D2271" i="1" a="1"/>
  <c r="D2271" i="1" s="1"/>
  <c r="D2272" i="1" a="1"/>
  <c r="D2272" i="1" s="1"/>
  <c r="D2273" i="1" a="1"/>
  <c r="D2273" i="1" s="1"/>
  <c r="D2274" i="1" a="1"/>
  <c r="D2274" i="1" s="1"/>
  <c r="D2275" i="1" a="1"/>
  <c r="D2275" i="1" s="1"/>
  <c r="D2276" i="1" a="1"/>
  <c r="D2276" i="1" s="1"/>
  <c r="D2277" i="1" a="1"/>
  <c r="D2277" i="1" s="1"/>
  <c r="D2278" i="1" a="1"/>
  <c r="D2278" i="1" s="1"/>
  <c r="D2279" i="1" a="1"/>
  <c r="D2279" i="1" s="1"/>
  <c r="D2280" i="1" a="1"/>
  <c r="D2280" i="1" s="1"/>
  <c r="D2281" i="1" a="1"/>
  <c r="D2281" i="1" s="1"/>
  <c r="D2282" i="1" a="1"/>
  <c r="D2282" i="1" s="1"/>
  <c r="D2283" i="1" a="1"/>
  <c r="D2283" i="1" s="1"/>
  <c r="D2284" i="1" a="1"/>
  <c r="D2284" i="1" s="1"/>
  <c r="D2285" i="1" a="1"/>
  <c r="D2285" i="1" s="1"/>
  <c r="D2286" i="1" a="1"/>
  <c r="D2286" i="1" s="1"/>
  <c r="D2287" i="1" a="1"/>
  <c r="D2287" i="1" s="1"/>
  <c r="D2288" i="1" a="1"/>
  <c r="D2288" i="1" s="1"/>
  <c r="D2289" i="1" a="1"/>
  <c r="D2289" i="1" s="1"/>
  <c r="D2290" i="1" a="1"/>
  <c r="D2290" i="1" s="1"/>
  <c r="D2291" i="1" a="1"/>
  <c r="D2291" i="1" s="1"/>
  <c r="D2292" i="1" a="1"/>
  <c r="D2292" i="1" s="1"/>
  <c r="D2293" i="1" a="1"/>
  <c r="D2293" i="1" s="1"/>
  <c r="D2294" i="1" a="1"/>
  <c r="D2294" i="1" s="1"/>
  <c r="D2295" i="1" a="1"/>
  <c r="D2295" i="1" s="1"/>
  <c r="D2296" i="1" a="1"/>
  <c r="D2296" i="1" s="1"/>
  <c r="D2297" i="1" a="1"/>
  <c r="D2297" i="1" s="1"/>
  <c r="D2298" i="1" a="1"/>
  <c r="D2298" i="1" s="1"/>
  <c r="D2299" i="1" a="1"/>
  <c r="D2299" i="1" s="1"/>
  <c r="D2300" i="1" a="1"/>
  <c r="D2300" i="1" s="1"/>
  <c r="D2301" i="1" a="1"/>
  <c r="D2301" i="1" s="1"/>
  <c r="D2302" i="1" a="1"/>
  <c r="D2302" i="1" s="1"/>
  <c r="D2303" i="1" a="1"/>
  <c r="D2303" i="1" s="1"/>
  <c r="D2304" i="1" a="1"/>
  <c r="D2304" i="1" s="1"/>
  <c r="D2305" i="1" a="1"/>
  <c r="D2305" i="1" s="1"/>
  <c r="D2306" i="1" a="1"/>
  <c r="D2306" i="1" s="1"/>
  <c r="D2307" i="1" a="1"/>
  <c r="D2307" i="1" s="1"/>
  <c r="D2308" i="1" a="1"/>
  <c r="D2308" i="1" s="1"/>
  <c r="D2309" i="1" a="1"/>
  <c r="D2309" i="1" s="1"/>
  <c r="D2310" i="1" a="1"/>
  <c r="D2310" i="1" s="1"/>
  <c r="D2311" i="1" a="1"/>
  <c r="D2311" i="1" s="1"/>
  <c r="D2312" i="1" a="1"/>
  <c r="D2312" i="1" s="1"/>
  <c r="D2313" i="1" a="1"/>
  <c r="D2313" i="1" s="1"/>
  <c r="D2314" i="1" a="1"/>
  <c r="D2314" i="1" s="1"/>
  <c r="D2315" i="1" a="1"/>
  <c r="D2315" i="1" s="1"/>
  <c r="D2316" i="1" a="1"/>
  <c r="D2316" i="1" s="1"/>
  <c r="D2317" i="1" a="1"/>
  <c r="D2317" i="1" s="1"/>
  <c r="D2318" i="1" a="1"/>
  <c r="D2318" i="1" s="1"/>
  <c r="D2319" i="1" a="1"/>
  <c r="D2319" i="1" s="1"/>
  <c r="D2320" i="1" a="1"/>
  <c r="D2320" i="1" s="1"/>
  <c r="D2321" i="1" a="1"/>
  <c r="D2321" i="1" s="1"/>
  <c r="D2322" i="1" a="1"/>
  <c r="D2322" i="1" s="1"/>
  <c r="D2323" i="1" a="1"/>
  <c r="D2323" i="1" s="1"/>
  <c r="D2324" i="1" a="1"/>
  <c r="D2324" i="1" s="1"/>
  <c r="D2325" i="1" a="1"/>
  <c r="D2325" i="1" s="1"/>
  <c r="D2326" i="1" a="1"/>
  <c r="D2326" i="1" s="1"/>
  <c r="D2327" i="1" a="1"/>
  <c r="D2327" i="1" s="1"/>
  <c r="D2328" i="1" a="1"/>
  <c r="D2328" i="1" s="1"/>
  <c r="D2329" i="1" a="1"/>
  <c r="D2329" i="1" s="1"/>
  <c r="D2330" i="1" a="1"/>
  <c r="D2330" i="1" s="1"/>
  <c r="D2331" i="1" a="1"/>
  <c r="D2331" i="1" s="1"/>
  <c r="D2332" i="1" a="1"/>
  <c r="D2332" i="1" s="1"/>
  <c r="D2333" i="1" a="1"/>
  <c r="D2333" i="1" s="1"/>
  <c r="D2334" i="1" a="1"/>
  <c r="D2334" i="1" s="1"/>
  <c r="D2335" i="1" a="1"/>
  <c r="D2335" i="1" s="1"/>
  <c r="D2336" i="1" a="1"/>
  <c r="D2336" i="1" s="1"/>
  <c r="D2337" i="1" a="1"/>
  <c r="D2337" i="1" s="1"/>
  <c r="D2338" i="1" a="1"/>
  <c r="D2338" i="1" s="1"/>
  <c r="D2339" i="1" a="1"/>
  <c r="D2339" i="1" s="1"/>
  <c r="D2340" i="1" a="1"/>
  <c r="D2340" i="1" s="1"/>
  <c r="D2341" i="1" a="1"/>
  <c r="D2341" i="1" s="1"/>
  <c r="D2342" i="1" a="1"/>
  <c r="D2342" i="1" s="1"/>
  <c r="D2343" i="1" a="1"/>
  <c r="D2343" i="1" s="1"/>
  <c r="D2344" i="1" a="1"/>
  <c r="D2344" i="1" s="1"/>
  <c r="D2345" i="1" a="1"/>
  <c r="D2345" i="1" s="1"/>
  <c r="D2346" i="1" a="1"/>
  <c r="D2346" i="1" s="1"/>
  <c r="D2347" i="1" a="1"/>
  <c r="D2347" i="1" s="1"/>
  <c r="D2348" i="1" a="1"/>
  <c r="D2348" i="1" s="1"/>
  <c r="D2349" i="1" a="1"/>
  <c r="D2349" i="1" s="1"/>
  <c r="D2350" i="1" a="1"/>
  <c r="D2350" i="1" s="1"/>
  <c r="D2351" i="1" a="1"/>
  <c r="D2351" i="1" s="1"/>
  <c r="D2352" i="1" a="1"/>
  <c r="D2352" i="1" s="1"/>
  <c r="D2353" i="1" a="1"/>
  <c r="D2353" i="1" s="1"/>
  <c r="D2354" i="1" a="1"/>
  <c r="D2354" i="1" s="1"/>
  <c r="D2355" i="1" a="1"/>
  <c r="D2355" i="1" s="1"/>
  <c r="D2356" i="1" a="1"/>
  <c r="D2356" i="1" s="1"/>
  <c r="D2357" i="1" a="1"/>
  <c r="D2357" i="1" s="1"/>
  <c r="D2358" i="1" a="1"/>
  <c r="D2358" i="1" s="1"/>
  <c r="D2359" i="1" a="1"/>
  <c r="D2359" i="1" s="1"/>
  <c r="D2360" i="1" a="1"/>
  <c r="D2360" i="1" s="1"/>
  <c r="D2361" i="1" a="1"/>
  <c r="D2361" i="1" s="1"/>
  <c r="D2362" i="1" a="1"/>
  <c r="D2362" i="1" s="1"/>
  <c r="D2363" i="1" a="1"/>
  <c r="D2363" i="1" s="1"/>
  <c r="D2364" i="1" a="1"/>
  <c r="D2364" i="1" s="1"/>
  <c r="D2365" i="1" a="1"/>
  <c r="D2365" i="1" s="1"/>
  <c r="D2366" i="1" a="1"/>
  <c r="D2366" i="1" s="1"/>
  <c r="D2367" i="1" a="1"/>
  <c r="D2367" i="1" s="1"/>
  <c r="D2368" i="1" a="1"/>
  <c r="D2368" i="1" s="1"/>
  <c r="D2369" i="1" a="1"/>
  <c r="D2369" i="1" s="1"/>
  <c r="D2370" i="1" a="1"/>
  <c r="D2370" i="1" s="1"/>
  <c r="D2371" i="1" a="1"/>
  <c r="D2371" i="1" s="1"/>
  <c r="D2372" i="1" a="1"/>
  <c r="D2372" i="1" s="1"/>
  <c r="D2373" i="1" a="1"/>
  <c r="D2373" i="1" s="1"/>
  <c r="D2374" i="1" a="1"/>
  <c r="D2374" i="1" s="1"/>
  <c r="D2375" i="1" a="1"/>
  <c r="D2375" i="1" s="1"/>
  <c r="D2376" i="1" a="1"/>
  <c r="D2376" i="1" s="1"/>
  <c r="D2377" i="1" a="1"/>
  <c r="D2377" i="1" s="1"/>
  <c r="D2378" i="1" a="1"/>
  <c r="D2378" i="1" s="1"/>
  <c r="D2379" i="1" a="1"/>
  <c r="D2379" i="1" s="1"/>
  <c r="D2380" i="1" a="1"/>
  <c r="D2380" i="1" s="1"/>
  <c r="D2381" i="1" a="1"/>
  <c r="D2381" i="1" s="1"/>
  <c r="D2382" i="1" a="1"/>
  <c r="D2382" i="1" s="1"/>
  <c r="D2383" i="1" a="1"/>
  <c r="D2383" i="1" s="1"/>
  <c r="D2384" i="1" a="1"/>
  <c r="D2384" i="1" s="1"/>
  <c r="D2385" i="1" a="1"/>
  <c r="D2385" i="1" s="1"/>
  <c r="D2386" i="1" a="1"/>
  <c r="D2386" i="1" s="1"/>
  <c r="D2387" i="1" a="1"/>
  <c r="D2387" i="1" s="1"/>
  <c r="D2388" i="1" a="1"/>
  <c r="D2388" i="1" s="1"/>
  <c r="D2389" i="1" a="1"/>
  <c r="D2389" i="1" s="1"/>
  <c r="D2390" i="1" a="1"/>
  <c r="D2390" i="1" s="1"/>
  <c r="D2391" i="1" a="1"/>
  <c r="D2391" i="1" s="1"/>
  <c r="D2392" i="1" a="1"/>
  <c r="D2392" i="1" s="1"/>
  <c r="D2393" i="1" a="1"/>
  <c r="D2393" i="1" s="1"/>
  <c r="D2394" i="1" a="1"/>
  <c r="D2394" i="1" s="1"/>
  <c r="D2395" i="1" a="1"/>
  <c r="D2395" i="1" s="1"/>
  <c r="D2396" i="1" a="1"/>
  <c r="D2396" i="1" s="1"/>
  <c r="D2397" i="1" a="1"/>
  <c r="D2397" i="1" s="1"/>
  <c r="D2398" i="1" a="1"/>
  <c r="D2398" i="1" s="1"/>
  <c r="D2399" i="1" a="1"/>
  <c r="D2399" i="1" s="1"/>
  <c r="D2400" i="1" a="1"/>
  <c r="D2400" i="1" s="1"/>
  <c r="D2401" i="1" a="1"/>
  <c r="D2401" i="1" s="1"/>
  <c r="D2402" i="1" a="1"/>
  <c r="D2402" i="1" s="1"/>
  <c r="D2403" i="1" a="1"/>
  <c r="D2403" i="1" s="1"/>
  <c r="D2404" i="1" a="1"/>
  <c r="D2404" i="1" s="1"/>
  <c r="D2405" i="1" a="1"/>
  <c r="D2405" i="1" s="1"/>
  <c r="D2406" i="1" a="1"/>
  <c r="D2406" i="1" s="1"/>
  <c r="D2407" i="1" a="1"/>
  <c r="D2407" i="1" s="1"/>
  <c r="D2408" i="1" a="1"/>
  <c r="D2408" i="1" s="1"/>
  <c r="D2409" i="1" a="1"/>
  <c r="D2409" i="1" s="1"/>
  <c r="D2410" i="1" a="1"/>
  <c r="D2410" i="1" s="1"/>
  <c r="D2411" i="1" a="1"/>
  <c r="D2411" i="1" s="1"/>
  <c r="D2412" i="1" a="1"/>
  <c r="D2412" i="1" s="1"/>
  <c r="D2413" i="1" a="1"/>
  <c r="D2413" i="1" s="1"/>
  <c r="D2414" i="1" a="1"/>
  <c r="D2414" i="1" s="1"/>
  <c r="D2415" i="1" a="1"/>
  <c r="D2415" i="1" s="1"/>
  <c r="D2416" i="1" a="1"/>
  <c r="D2416" i="1" s="1"/>
  <c r="D2417" i="1" a="1"/>
  <c r="D2417" i="1" s="1"/>
  <c r="D2418" i="1" a="1"/>
  <c r="D2418" i="1" s="1"/>
  <c r="D2419" i="1" a="1"/>
  <c r="D2419" i="1" s="1"/>
  <c r="D2420" i="1" a="1"/>
  <c r="D2420" i="1" s="1"/>
  <c r="D2421" i="1" a="1"/>
  <c r="D2421" i="1" s="1"/>
  <c r="D2422" i="1" a="1"/>
  <c r="D2422" i="1" s="1"/>
  <c r="D2423" i="1" a="1"/>
  <c r="D2423" i="1" s="1"/>
  <c r="D2424" i="1" a="1"/>
  <c r="D2424" i="1" s="1"/>
  <c r="D2425" i="1" a="1"/>
  <c r="D2425" i="1" s="1"/>
  <c r="D2426" i="1" a="1"/>
  <c r="D2426" i="1" s="1"/>
  <c r="D2427" i="1" a="1"/>
  <c r="D2427" i="1" s="1"/>
  <c r="D2428" i="1" a="1"/>
  <c r="D2428" i="1" s="1"/>
  <c r="D2429" i="1" a="1"/>
  <c r="D2429" i="1" s="1"/>
  <c r="D2430" i="1" a="1"/>
  <c r="D2430" i="1" s="1"/>
  <c r="D2431" i="1" a="1"/>
  <c r="D2431" i="1" s="1"/>
  <c r="D2432" i="1" a="1"/>
  <c r="D2432" i="1" s="1"/>
  <c r="D2433" i="1" a="1"/>
  <c r="D2433" i="1" s="1"/>
  <c r="D2434" i="1" a="1"/>
  <c r="D2434" i="1" s="1"/>
  <c r="D2435" i="1" a="1"/>
  <c r="D2435" i="1" s="1"/>
  <c r="D2436" i="1" a="1"/>
  <c r="D2436" i="1" s="1"/>
  <c r="D2437" i="1" a="1"/>
  <c r="D2437" i="1" s="1"/>
  <c r="D2438" i="1" a="1"/>
  <c r="D2438" i="1" s="1"/>
  <c r="D2439" i="1" a="1"/>
  <c r="D2439" i="1" s="1"/>
  <c r="D2440" i="1" a="1"/>
  <c r="D2440" i="1" s="1"/>
  <c r="D2441" i="1" a="1"/>
  <c r="D2441" i="1" s="1"/>
  <c r="D2442" i="1" a="1"/>
  <c r="D2442" i="1" s="1"/>
  <c r="D2443" i="1" a="1"/>
  <c r="D2443" i="1" s="1"/>
  <c r="D2444" i="1" a="1"/>
  <c r="D2444" i="1" s="1"/>
  <c r="D2445" i="1" a="1"/>
  <c r="D2445" i="1" s="1"/>
  <c r="D2446" i="1" a="1"/>
  <c r="D2446" i="1" s="1"/>
  <c r="D2447" i="1" a="1"/>
  <c r="D2447" i="1" s="1"/>
  <c r="D2448" i="1" a="1"/>
  <c r="D2448" i="1" s="1"/>
  <c r="D2449" i="1" a="1"/>
  <c r="D2449" i="1" s="1"/>
  <c r="D2450" i="1" a="1"/>
  <c r="D2450" i="1" s="1"/>
  <c r="D2451" i="1" a="1"/>
  <c r="D2451" i="1" s="1"/>
  <c r="D2452" i="1" a="1"/>
  <c r="D2452" i="1" s="1"/>
  <c r="D2453" i="1" a="1"/>
  <c r="D2453" i="1" s="1"/>
  <c r="D2454" i="1" a="1"/>
  <c r="D2454" i="1" s="1"/>
  <c r="D2455" i="1" a="1"/>
  <c r="D2455" i="1" s="1"/>
  <c r="D2456" i="1" a="1"/>
  <c r="D2456" i="1" s="1"/>
  <c r="D2457" i="1" a="1"/>
  <c r="D2457" i="1" s="1"/>
  <c r="D2458" i="1" a="1"/>
  <c r="D2458" i="1" s="1"/>
  <c r="D2459" i="1" a="1"/>
  <c r="D2459" i="1" s="1"/>
  <c r="D2460" i="1" a="1"/>
  <c r="D2460" i="1" s="1"/>
  <c r="D2461" i="1" a="1"/>
  <c r="D2461" i="1" s="1"/>
  <c r="D2462" i="1" a="1"/>
  <c r="D2462" i="1" s="1"/>
  <c r="D2463" i="1" a="1"/>
  <c r="D2463" i="1" s="1"/>
  <c r="D2464" i="1" a="1"/>
  <c r="D2464" i="1" s="1"/>
  <c r="D2465" i="1" a="1"/>
  <c r="D2465" i="1" s="1"/>
  <c r="D2466" i="1" a="1"/>
  <c r="D2466" i="1" s="1"/>
  <c r="D2467" i="1" a="1"/>
  <c r="D2467" i="1" s="1"/>
  <c r="D2468" i="1" a="1"/>
  <c r="D2468" i="1" s="1"/>
  <c r="D2469" i="1" a="1"/>
  <c r="D2469" i="1" s="1"/>
  <c r="D2470" i="1" a="1"/>
  <c r="D2470" i="1" s="1"/>
  <c r="D2471" i="1" a="1"/>
  <c r="D2471" i="1" s="1"/>
  <c r="D2472" i="1" a="1"/>
  <c r="D2472" i="1" s="1"/>
  <c r="D2473" i="1" a="1"/>
  <c r="D2473" i="1" s="1"/>
  <c r="D2474" i="1" a="1"/>
  <c r="D2474" i="1" s="1"/>
  <c r="D2475" i="1" a="1"/>
  <c r="D2475" i="1" s="1"/>
  <c r="D2476" i="1" a="1"/>
  <c r="D2476" i="1" s="1"/>
  <c r="D2477" i="1" a="1"/>
  <c r="D2477" i="1" s="1"/>
  <c r="D2478" i="1" a="1"/>
  <c r="D2478" i="1" s="1"/>
  <c r="D2479" i="1" a="1"/>
  <c r="D2479" i="1" s="1"/>
  <c r="D2480" i="1" a="1"/>
  <c r="D2480" i="1" s="1"/>
  <c r="D2481" i="1" a="1"/>
  <c r="D2481" i="1" s="1"/>
  <c r="D2482" i="1" a="1"/>
  <c r="D2482" i="1" s="1"/>
  <c r="D2483" i="1" a="1"/>
  <c r="D2483" i="1" s="1"/>
  <c r="D2484" i="1" a="1"/>
  <c r="D2484" i="1" s="1"/>
  <c r="D2485" i="1" a="1"/>
  <c r="D2485" i="1" s="1"/>
  <c r="D2486" i="1" a="1"/>
  <c r="D2486" i="1" s="1"/>
  <c r="D2487" i="1" a="1"/>
  <c r="D2487" i="1" s="1"/>
  <c r="D2488" i="1" a="1"/>
  <c r="D2488" i="1" s="1"/>
  <c r="D2489" i="1" a="1"/>
  <c r="D2489" i="1" s="1"/>
  <c r="D2490" i="1" a="1"/>
  <c r="D2490" i="1" s="1"/>
  <c r="D2491" i="1" a="1"/>
  <c r="D2491" i="1" s="1"/>
  <c r="D2492" i="1" a="1"/>
  <c r="D2492" i="1" s="1"/>
  <c r="D2493" i="1" a="1"/>
  <c r="D2493" i="1" s="1"/>
  <c r="D2494" i="1" a="1"/>
  <c r="D2494" i="1" s="1"/>
  <c r="D2495" i="1" a="1"/>
  <c r="D2495" i="1" s="1"/>
  <c r="D2496" i="1" a="1"/>
  <c r="D2496" i="1" s="1"/>
  <c r="D2497" i="1" a="1"/>
  <c r="D2497" i="1" s="1"/>
  <c r="D2498" i="1" a="1"/>
  <c r="D2498" i="1" s="1"/>
  <c r="D2499" i="1" a="1"/>
  <c r="D2499" i="1" s="1"/>
  <c r="D2500" i="1" a="1"/>
  <c r="D2500" i="1" s="1"/>
  <c r="D2501" i="1" a="1"/>
  <c r="D2501" i="1" s="1"/>
  <c r="D2502" i="1" a="1"/>
  <c r="D2502" i="1" s="1"/>
  <c r="D2503" i="1" a="1"/>
  <c r="D2503" i="1" s="1"/>
  <c r="D2504" i="1" a="1"/>
  <c r="D2504" i="1" s="1"/>
  <c r="D2505" i="1" a="1"/>
  <c r="D2505" i="1" s="1"/>
  <c r="D2506" i="1" a="1"/>
  <c r="D2506" i="1" s="1"/>
  <c r="D2507" i="1" a="1"/>
  <c r="D2507" i="1" s="1"/>
  <c r="D2508" i="1" a="1"/>
  <c r="D2508" i="1" s="1"/>
  <c r="D2509" i="1" a="1"/>
  <c r="D2509" i="1" s="1"/>
  <c r="D2510" i="1" a="1"/>
  <c r="D2510" i="1" s="1"/>
  <c r="D2511" i="1" a="1"/>
  <c r="D2511" i="1" s="1"/>
  <c r="D2512" i="1" a="1"/>
  <c r="D2512" i="1" s="1"/>
  <c r="D2513" i="1" a="1"/>
  <c r="D2513" i="1" s="1"/>
  <c r="D2514" i="1" a="1"/>
  <c r="D2514" i="1" s="1"/>
  <c r="D2515" i="1" a="1"/>
  <c r="D2515" i="1" s="1"/>
  <c r="D2516" i="1" a="1"/>
  <c r="D2516" i="1" s="1"/>
  <c r="D2517" i="1" a="1"/>
  <c r="D2517" i="1" s="1"/>
  <c r="D2518" i="1" a="1"/>
  <c r="D2518" i="1" s="1"/>
  <c r="D2519" i="1" a="1"/>
  <c r="D2519" i="1" s="1"/>
  <c r="D2520" i="1" a="1"/>
  <c r="D2520" i="1" s="1"/>
  <c r="D2521" i="1" a="1"/>
  <c r="D2521" i="1" s="1"/>
  <c r="D2522" i="1" a="1"/>
  <c r="D2522" i="1" s="1"/>
  <c r="D2523" i="1" a="1"/>
  <c r="D2523" i="1" s="1"/>
  <c r="D2524" i="1" a="1"/>
  <c r="D2524" i="1" s="1"/>
  <c r="D2525" i="1" a="1"/>
  <c r="D2525" i="1" s="1"/>
  <c r="D2526" i="1" a="1"/>
  <c r="D2526" i="1" s="1"/>
  <c r="D2527" i="1" a="1"/>
  <c r="D2527" i="1" s="1"/>
  <c r="D2528" i="1" a="1"/>
  <c r="D2528" i="1" s="1"/>
  <c r="D2529" i="1" a="1"/>
  <c r="D2529" i="1" s="1"/>
  <c r="D2530" i="1" a="1"/>
  <c r="D2530" i="1" s="1"/>
  <c r="D2531" i="1" a="1"/>
  <c r="D2531" i="1" s="1"/>
  <c r="D2532" i="1" a="1"/>
  <c r="D2532" i="1" s="1"/>
  <c r="D2533" i="1" a="1"/>
  <c r="D2533" i="1" s="1"/>
  <c r="D2534" i="1" a="1"/>
  <c r="D2534" i="1" s="1"/>
  <c r="D2535" i="1" a="1"/>
  <c r="D2535" i="1" s="1"/>
  <c r="D2536" i="1" a="1"/>
  <c r="D2536" i="1" s="1"/>
  <c r="D2537" i="1" a="1"/>
  <c r="D2537" i="1" s="1"/>
  <c r="D2538" i="1" a="1"/>
  <c r="D2538" i="1" s="1"/>
  <c r="D2539" i="1" a="1"/>
  <c r="D2539" i="1" s="1"/>
  <c r="D2540" i="1" a="1"/>
  <c r="D2540" i="1" s="1"/>
  <c r="D2541" i="1" a="1"/>
  <c r="D2541" i="1" s="1"/>
  <c r="D2542" i="1" a="1"/>
  <c r="D2542" i="1" s="1"/>
  <c r="D2543" i="1" a="1"/>
  <c r="D2543" i="1" s="1"/>
  <c r="D2544" i="1" a="1"/>
  <c r="D2544" i="1" s="1"/>
  <c r="D2545" i="1" a="1"/>
  <c r="D2545" i="1" s="1"/>
  <c r="D2546" i="1" a="1"/>
  <c r="D2546" i="1" s="1"/>
  <c r="D2547" i="1" a="1"/>
  <c r="D2547" i="1" s="1"/>
  <c r="D2548" i="1" a="1"/>
  <c r="D2548" i="1" s="1"/>
  <c r="D2549" i="1" a="1"/>
  <c r="D2549" i="1" s="1"/>
  <c r="D2550" i="1" a="1"/>
  <c r="D2550" i="1" s="1"/>
  <c r="D2551" i="1" a="1"/>
  <c r="D2551" i="1" s="1"/>
  <c r="D2552" i="1" a="1"/>
  <c r="D2552" i="1" s="1"/>
  <c r="D2553" i="1" a="1"/>
  <c r="D2553" i="1" s="1"/>
  <c r="D2554" i="1" a="1"/>
  <c r="D2554" i="1" s="1"/>
  <c r="D2555" i="1" a="1"/>
  <c r="D2555" i="1" s="1"/>
  <c r="D2556" i="1" a="1"/>
  <c r="D2556" i="1" s="1"/>
  <c r="D2557" i="1" a="1"/>
  <c r="D2557" i="1" s="1"/>
  <c r="D2558" i="1" a="1"/>
  <c r="D2558" i="1" s="1"/>
  <c r="D2559" i="1" a="1"/>
  <c r="D2559" i="1" s="1"/>
  <c r="D2560" i="1" a="1"/>
  <c r="D2560" i="1" s="1"/>
  <c r="D2561" i="1" a="1"/>
  <c r="D2561" i="1" s="1"/>
  <c r="D2562" i="1" a="1"/>
  <c r="D2562" i="1" s="1"/>
  <c r="D2563" i="1" a="1"/>
  <c r="D2563" i="1" s="1"/>
  <c r="D2564" i="1" a="1"/>
  <c r="D2564" i="1" s="1"/>
  <c r="D2565" i="1" a="1"/>
  <c r="D2565" i="1" s="1"/>
  <c r="D2566" i="1" a="1"/>
  <c r="D2566" i="1" s="1"/>
  <c r="D2567" i="1" a="1"/>
  <c r="D2567" i="1" s="1"/>
  <c r="D2568" i="1" a="1"/>
  <c r="D2568" i="1" s="1"/>
  <c r="D2569" i="1" a="1"/>
  <c r="D2569" i="1" s="1"/>
  <c r="D2570" i="1" a="1"/>
  <c r="D2570" i="1" s="1"/>
  <c r="D2571" i="1" a="1"/>
  <c r="D2571" i="1" s="1"/>
  <c r="D2572" i="1" a="1"/>
  <c r="D2572" i="1" s="1"/>
  <c r="D2573" i="1" a="1"/>
  <c r="D2573" i="1" s="1"/>
  <c r="D2574" i="1" a="1"/>
  <c r="D2574" i="1" s="1"/>
  <c r="D2575" i="1" a="1"/>
  <c r="D2575" i="1" s="1"/>
  <c r="D2576" i="1" a="1"/>
  <c r="D2576" i="1" s="1"/>
  <c r="D2577" i="1" a="1"/>
  <c r="D2577" i="1" s="1"/>
  <c r="D2578" i="1" a="1"/>
  <c r="D2578" i="1" s="1"/>
  <c r="D2579" i="1" a="1"/>
  <c r="D2579" i="1" s="1"/>
  <c r="D2580" i="1" a="1"/>
  <c r="D2580" i="1" s="1"/>
  <c r="D2581" i="1" a="1"/>
  <c r="D2581" i="1" s="1"/>
  <c r="D2582" i="1" a="1"/>
  <c r="D2582" i="1" s="1"/>
  <c r="D2583" i="1" a="1"/>
  <c r="D2583" i="1" s="1"/>
  <c r="D2584" i="1" a="1"/>
  <c r="D2584" i="1" s="1"/>
  <c r="D2585" i="1" a="1"/>
  <c r="D2585" i="1" s="1"/>
  <c r="D2586" i="1" a="1"/>
  <c r="D2586" i="1" s="1"/>
  <c r="D2587" i="1" a="1"/>
  <c r="D2587" i="1" s="1"/>
  <c r="D2588" i="1" a="1"/>
  <c r="D2588" i="1" s="1"/>
  <c r="D2589" i="1" a="1"/>
  <c r="D2589" i="1" s="1"/>
  <c r="D2590" i="1" a="1"/>
  <c r="D2590" i="1" s="1"/>
  <c r="D2591" i="1" a="1"/>
  <c r="D2591" i="1" s="1"/>
  <c r="D2592" i="1" a="1"/>
  <c r="D2592" i="1" s="1"/>
  <c r="D2593" i="1" a="1"/>
  <c r="D2593" i="1" s="1"/>
  <c r="D2594" i="1" a="1"/>
  <c r="D2594" i="1" s="1"/>
  <c r="D2595" i="1" a="1"/>
  <c r="D2595" i="1" s="1"/>
  <c r="D2596" i="1" a="1"/>
  <c r="D2596" i="1" s="1"/>
  <c r="D2597" i="1" a="1"/>
  <c r="D2597" i="1" s="1"/>
  <c r="D2598" i="1" a="1"/>
  <c r="D2598" i="1" s="1"/>
  <c r="D2599" i="1" a="1"/>
  <c r="D2599" i="1" s="1"/>
  <c r="D2600" i="1" a="1"/>
  <c r="D2600" i="1" s="1"/>
  <c r="D2601" i="1" a="1"/>
  <c r="D2601" i="1" s="1"/>
  <c r="D2602" i="1" a="1"/>
  <c r="D2602" i="1" s="1"/>
  <c r="D2603" i="1" a="1"/>
  <c r="D2603" i="1" s="1"/>
  <c r="D2604" i="1" a="1"/>
  <c r="D2604" i="1" s="1"/>
  <c r="D2605" i="1" a="1"/>
  <c r="D2605" i="1" s="1"/>
  <c r="D2606" i="1" a="1"/>
  <c r="D2606" i="1" s="1"/>
  <c r="D2607" i="1" a="1"/>
  <c r="D2607" i="1" s="1"/>
  <c r="D2608" i="1" a="1"/>
  <c r="D2608" i="1" s="1"/>
  <c r="D2609" i="1" a="1"/>
  <c r="D2609" i="1" s="1"/>
  <c r="D2610" i="1" a="1"/>
  <c r="D2610" i="1" s="1"/>
  <c r="D2611" i="1" a="1"/>
  <c r="D2611" i="1" s="1"/>
  <c r="D2612" i="1" a="1"/>
  <c r="D2612" i="1" s="1"/>
  <c r="D2613" i="1" a="1"/>
  <c r="D2613" i="1" s="1"/>
  <c r="D2614" i="1" a="1"/>
  <c r="D2614" i="1" s="1"/>
  <c r="D2615" i="1" a="1"/>
  <c r="D2615" i="1" s="1"/>
  <c r="D2616" i="1" a="1"/>
  <c r="D2616" i="1" s="1"/>
  <c r="D2617" i="1" a="1"/>
  <c r="D2617" i="1" s="1"/>
  <c r="D2618" i="1" a="1"/>
  <c r="D2618" i="1" s="1"/>
  <c r="D2619" i="1" a="1"/>
  <c r="D2619" i="1" s="1"/>
  <c r="D2620" i="1" a="1"/>
  <c r="D2620" i="1" s="1"/>
  <c r="D2621" i="1" a="1"/>
  <c r="D2621" i="1" s="1"/>
  <c r="D2622" i="1" a="1"/>
  <c r="D2622" i="1" s="1"/>
  <c r="D2623" i="1" a="1"/>
  <c r="D2623" i="1" s="1"/>
  <c r="D2624" i="1" a="1"/>
  <c r="D2624" i="1" s="1"/>
  <c r="D2625" i="1" a="1"/>
  <c r="D2625" i="1" s="1"/>
  <c r="D2626" i="1" a="1"/>
  <c r="D2626" i="1" s="1"/>
  <c r="D2627" i="1" a="1"/>
  <c r="D2627" i="1" s="1"/>
  <c r="D2628" i="1" a="1"/>
  <c r="D2628" i="1" s="1"/>
  <c r="D2629" i="1" a="1"/>
  <c r="D2629" i="1" s="1"/>
  <c r="D2630" i="1" a="1"/>
  <c r="D2630" i="1" s="1"/>
  <c r="D2631" i="1" a="1"/>
  <c r="D2631" i="1" s="1"/>
  <c r="D2632" i="1" a="1"/>
  <c r="D2632" i="1" s="1"/>
  <c r="D2633" i="1" a="1"/>
  <c r="D2633" i="1" s="1"/>
  <c r="D2634" i="1" a="1"/>
  <c r="D2634" i="1" s="1"/>
  <c r="D2635" i="1" a="1"/>
  <c r="D2635" i="1" s="1"/>
  <c r="D2636" i="1" a="1"/>
  <c r="D2636" i="1" s="1"/>
  <c r="D2637" i="1" a="1"/>
  <c r="D2637" i="1" s="1"/>
  <c r="D2638" i="1" a="1"/>
  <c r="D2638" i="1" s="1"/>
  <c r="D2639" i="1" a="1"/>
  <c r="D2639" i="1" s="1"/>
  <c r="D2640" i="1" a="1"/>
  <c r="D2640" i="1" s="1"/>
  <c r="D2641" i="1" a="1"/>
  <c r="D2641" i="1" s="1"/>
  <c r="D2642" i="1" a="1"/>
  <c r="D2642" i="1" s="1"/>
  <c r="D2643" i="1" a="1"/>
  <c r="D2643" i="1" s="1"/>
  <c r="D2644" i="1" a="1"/>
  <c r="D2644" i="1" s="1"/>
  <c r="D2645" i="1" a="1"/>
  <c r="D2645" i="1" s="1"/>
  <c r="D2646" i="1" a="1"/>
  <c r="D2646" i="1" s="1"/>
  <c r="D2647" i="1" a="1"/>
  <c r="D2647" i="1" s="1"/>
  <c r="D2648" i="1" a="1"/>
  <c r="D2648" i="1" s="1"/>
  <c r="D2649" i="1" a="1"/>
  <c r="D2649" i="1" s="1"/>
  <c r="D2650" i="1" a="1"/>
  <c r="D2650" i="1" s="1"/>
  <c r="D2651" i="1" a="1"/>
  <c r="D2651" i="1" s="1"/>
  <c r="D2652" i="1" a="1"/>
  <c r="D2652" i="1" s="1"/>
  <c r="D2653" i="1" a="1"/>
  <c r="D2653" i="1" s="1"/>
  <c r="D2654" i="1" a="1"/>
  <c r="D2654" i="1" s="1"/>
  <c r="D2655" i="1" a="1"/>
  <c r="D2655" i="1" s="1"/>
  <c r="D2656" i="1" a="1"/>
  <c r="D2656" i="1" s="1"/>
  <c r="D2657" i="1" a="1"/>
  <c r="D2657" i="1" s="1"/>
  <c r="D2658" i="1" a="1"/>
  <c r="D2658" i="1" s="1"/>
  <c r="D2659" i="1" a="1"/>
  <c r="D2659" i="1" s="1"/>
  <c r="D2660" i="1" a="1"/>
  <c r="D2660" i="1" s="1"/>
  <c r="D2661" i="1" a="1"/>
  <c r="D2661" i="1" s="1"/>
  <c r="D2662" i="1" a="1"/>
  <c r="D2662" i="1" s="1"/>
  <c r="D2663" i="1" a="1"/>
  <c r="D2663" i="1" s="1"/>
  <c r="D2664" i="1" a="1"/>
  <c r="D2664" i="1" s="1"/>
  <c r="D2665" i="1" a="1"/>
  <c r="D2665" i="1" s="1"/>
  <c r="D2666" i="1" a="1"/>
  <c r="D2666" i="1" s="1"/>
  <c r="D2667" i="1" a="1"/>
  <c r="D2667" i="1" s="1"/>
  <c r="D2668" i="1" a="1"/>
  <c r="D2668" i="1" s="1"/>
  <c r="D2669" i="1" a="1"/>
  <c r="D2669" i="1" s="1"/>
  <c r="D2670" i="1" a="1"/>
  <c r="D2670" i="1" s="1"/>
  <c r="D2671" i="1" a="1"/>
  <c r="D2671" i="1" s="1"/>
  <c r="D2672" i="1" a="1"/>
  <c r="D2672" i="1" s="1"/>
  <c r="D2673" i="1" a="1"/>
  <c r="D2673" i="1" s="1"/>
  <c r="D2674" i="1" a="1"/>
  <c r="D2674" i="1" s="1"/>
  <c r="D2675" i="1" a="1"/>
  <c r="D2675" i="1" s="1"/>
  <c r="D2676" i="1" a="1"/>
  <c r="D2676" i="1" s="1"/>
  <c r="D2677" i="1" a="1"/>
  <c r="D2677" i="1" s="1"/>
  <c r="D2678" i="1" a="1"/>
  <c r="D2678" i="1" s="1"/>
  <c r="D2679" i="1" a="1"/>
  <c r="D2679" i="1" s="1"/>
  <c r="D2680" i="1" a="1"/>
  <c r="D2680" i="1" s="1"/>
  <c r="D2681" i="1" a="1"/>
  <c r="D2681" i="1" s="1"/>
  <c r="D2682" i="1" a="1"/>
  <c r="D2682" i="1" s="1"/>
  <c r="D2683" i="1" a="1"/>
  <c r="D2683" i="1" s="1"/>
  <c r="D2684" i="1" a="1"/>
  <c r="D2684" i="1" s="1"/>
  <c r="D2685" i="1" a="1"/>
  <c r="D2685" i="1" s="1"/>
  <c r="D2686" i="1" a="1"/>
  <c r="D2686" i="1" s="1"/>
  <c r="D2687" i="1" a="1"/>
  <c r="D2687" i="1" s="1"/>
  <c r="D2688" i="1" a="1"/>
  <c r="D2688" i="1" s="1"/>
  <c r="D2689" i="1" a="1"/>
  <c r="D2689" i="1" s="1"/>
  <c r="D2690" i="1" a="1"/>
  <c r="D2690" i="1" s="1"/>
  <c r="D2691" i="1" a="1"/>
  <c r="D2691" i="1" s="1"/>
  <c r="D2692" i="1" a="1"/>
  <c r="D2692" i="1" s="1"/>
  <c r="D2693" i="1" a="1"/>
  <c r="D2693" i="1" s="1"/>
  <c r="D2694" i="1" a="1"/>
  <c r="D2694" i="1" s="1"/>
  <c r="D2695" i="1" a="1"/>
  <c r="D2695" i="1" s="1"/>
  <c r="D2696" i="1" a="1"/>
  <c r="D2696" i="1" s="1"/>
  <c r="D2697" i="1" a="1"/>
  <c r="D2697" i="1" s="1"/>
  <c r="D2698" i="1" a="1"/>
  <c r="D2698" i="1" s="1"/>
  <c r="D2699" i="1" a="1"/>
  <c r="D2699" i="1" s="1"/>
  <c r="D2700" i="1" a="1"/>
  <c r="D2700" i="1" s="1"/>
  <c r="D2701" i="1" a="1"/>
  <c r="D2701" i="1" s="1"/>
  <c r="D2702" i="1" a="1"/>
  <c r="D2702" i="1" s="1"/>
  <c r="D2703" i="1" a="1"/>
  <c r="D2703" i="1" s="1"/>
  <c r="D2704" i="1" a="1"/>
  <c r="D2704" i="1" s="1"/>
  <c r="D2705" i="1" a="1"/>
  <c r="D2705" i="1" s="1"/>
  <c r="D2706" i="1" a="1"/>
  <c r="D2706" i="1" s="1"/>
  <c r="D2707" i="1" a="1"/>
  <c r="D2707" i="1" s="1"/>
  <c r="D2708" i="1" a="1"/>
  <c r="D2708" i="1" s="1"/>
  <c r="D2709" i="1" a="1"/>
  <c r="D2709" i="1" s="1"/>
  <c r="D2710" i="1" a="1"/>
  <c r="D2710" i="1" s="1"/>
  <c r="D2711" i="1" a="1"/>
  <c r="D2711" i="1" s="1"/>
  <c r="D2712" i="1" a="1"/>
  <c r="D2712" i="1" s="1"/>
  <c r="D2713" i="1" a="1"/>
  <c r="D2713" i="1" s="1"/>
  <c r="D2714" i="1" a="1"/>
  <c r="D2714" i="1" s="1"/>
  <c r="D2715" i="1" a="1"/>
  <c r="D2715" i="1" s="1"/>
  <c r="D2716" i="1" a="1"/>
  <c r="D2716" i="1" s="1"/>
  <c r="D2717" i="1" a="1"/>
  <c r="D2717" i="1" s="1"/>
  <c r="D2718" i="1" a="1"/>
  <c r="D2718" i="1" s="1"/>
  <c r="D2719" i="1" a="1"/>
  <c r="D2719" i="1" s="1"/>
  <c r="D2720" i="1" a="1"/>
  <c r="D2720" i="1" s="1"/>
  <c r="D2721" i="1" a="1"/>
  <c r="D2721" i="1" s="1"/>
  <c r="D2722" i="1" a="1"/>
  <c r="D2722" i="1" s="1"/>
  <c r="D2723" i="1" a="1"/>
  <c r="D2723" i="1" s="1"/>
  <c r="D2724" i="1" a="1"/>
  <c r="D2724" i="1" s="1"/>
  <c r="D2725" i="1" a="1"/>
  <c r="D2725" i="1" s="1"/>
  <c r="D2726" i="1" a="1"/>
  <c r="D2726" i="1" s="1"/>
  <c r="D2727" i="1" a="1"/>
  <c r="D2727" i="1" s="1"/>
  <c r="D2728" i="1" a="1"/>
  <c r="D2728" i="1" s="1"/>
  <c r="D2729" i="1" a="1"/>
  <c r="D2729" i="1" s="1"/>
  <c r="D2730" i="1" a="1"/>
  <c r="D2730" i="1" s="1"/>
  <c r="D2731" i="1" a="1"/>
  <c r="D2731" i="1" s="1"/>
  <c r="D2732" i="1" a="1"/>
  <c r="D2732" i="1" s="1"/>
  <c r="D2733" i="1" a="1"/>
  <c r="D2733" i="1" s="1"/>
  <c r="D2734" i="1" a="1"/>
  <c r="D2734" i="1" s="1"/>
  <c r="D2735" i="1" a="1"/>
  <c r="D2735" i="1" s="1"/>
  <c r="D2736" i="1" a="1"/>
  <c r="D2736" i="1" s="1"/>
  <c r="D2737" i="1" a="1"/>
  <c r="D2737" i="1" s="1"/>
  <c r="D2738" i="1" a="1"/>
  <c r="D2738" i="1" s="1"/>
  <c r="D2739" i="1" a="1"/>
  <c r="D2739" i="1" s="1"/>
  <c r="D2740" i="1" a="1"/>
  <c r="D2740" i="1" s="1"/>
  <c r="D2741" i="1" a="1"/>
  <c r="D2741" i="1" s="1"/>
  <c r="D2742" i="1" a="1"/>
  <c r="D2742" i="1" s="1"/>
  <c r="D2743" i="1" a="1"/>
  <c r="D2743" i="1" s="1"/>
  <c r="D2744" i="1" a="1"/>
  <c r="D2744" i="1" s="1"/>
  <c r="D2745" i="1" a="1"/>
  <c r="D2745" i="1" s="1"/>
  <c r="D2746" i="1" a="1"/>
  <c r="D2746" i="1" s="1"/>
  <c r="D2747" i="1" a="1"/>
  <c r="D2747" i="1" s="1"/>
  <c r="D2748" i="1" a="1"/>
  <c r="D2748" i="1" s="1"/>
  <c r="D2749" i="1" a="1"/>
  <c r="D2749" i="1" s="1"/>
  <c r="D2750" i="1" a="1"/>
  <c r="D2750" i="1" s="1"/>
  <c r="D2751" i="1" a="1"/>
  <c r="D2751" i="1" s="1"/>
  <c r="D2752" i="1" a="1"/>
  <c r="D2752" i="1" s="1"/>
  <c r="D2753" i="1" a="1"/>
  <c r="D2753" i="1" s="1"/>
  <c r="D2754" i="1" a="1"/>
  <c r="D2754" i="1" s="1"/>
  <c r="D2755" i="1" a="1"/>
  <c r="D2755" i="1" s="1"/>
  <c r="D2756" i="1" a="1"/>
  <c r="D2756" i="1" s="1"/>
  <c r="D2757" i="1" a="1"/>
  <c r="D2757" i="1" s="1"/>
  <c r="D2758" i="1" a="1"/>
  <c r="D2758" i="1" s="1"/>
  <c r="D2759" i="1" a="1"/>
  <c r="D2759" i="1" s="1"/>
  <c r="D2760" i="1" a="1"/>
  <c r="D2760" i="1" s="1"/>
  <c r="D2761" i="1" a="1"/>
  <c r="D2761" i="1" s="1"/>
  <c r="D2762" i="1" a="1"/>
  <c r="D2762" i="1" s="1"/>
  <c r="D2763" i="1" a="1"/>
  <c r="D2763" i="1" s="1"/>
  <c r="D2764" i="1" a="1"/>
  <c r="D2764" i="1" s="1"/>
  <c r="D2765" i="1" a="1"/>
  <c r="D2765" i="1" s="1"/>
  <c r="D2766" i="1" a="1"/>
  <c r="D2766" i="1" s="1"/>
  <c r="D2767" i="1" a="1"/>
  <c r="D2767" i="1" s="1"/>
  <c r="D2768" i="1" a="1"/>
  <c r="D2768" i="1" s="1"/>
  <c r="D2769" i="1" a="1"/>
  <c r="D2769" i="1" s="1"/>
  <c r="D2770" i="1" a="1"/>
  <c r="D2770" i="1" s="1"/>
  <c r="D2771" i="1" a="1"/>
  <c r="D2771" i="1" s="1"/>
  <c r="D2772" i="1" a="1"/>
  <c r="D2772" i="1" s="1"/>
  <c r="D2773" i="1" a="1"/>
  <c r="D2773" i="1" s="1"/>
  <c r="D2774" i="1" a="1"/>
  <c r="D2774" i="1" s="1"/>
  <c r="D2775" i="1" a="1"/>
  <c r="D2775" i="1" s="1"/>
  <c r="D2776" i="1" a="1"/>
  <c r="D2776" i="1" s="1"/>
  <c r="D2777" i="1" a="1"/>
  <c r="D2777" i="1" s="1"/>
  <c r="D2778" i="1" a="1"/>
  <c r="D2778" i="1" s="1"/>
  <c r="D2779" i="1" a="1"/>
  <c r="D2779" i="1" s="1"/>
  <c r="D2780" i="1" a="1"/>
  <c r="D2780" i="1" s="1"/>
  <c r="D2781" i="1" a="1"/>
  <c r="D2781" i="1" s="1"/>
  <c r="D2782" i="1" a="1"/>
  <c r="D2782" i="1" s="1"/>
  <c r="D2783" i="1" a="1"/>
  <c r="D2783" i="1" s="1"/>
  <c r="D2784" i="1" a="1"/>
  <c r="D2784" i="1" s="1"/>
  <c r="D2785" i="1" a="1"/>
  <c r="D2785" i="1" s="1"/>
  <c r="D2786" i="1" a="1"/>
  <c r="D2786" i="1" s="1"/>
  <c r="D2787" i="1" a="1"/>
  <c r="D2787" i="1" s="1"/>
  <c r="D2788" i="1" a="1"/>
  <c r="D2788" i="1" s="1"/>
  <c r="D2789" i="1" a="1"/>
  <c r="D2789" i="1" s="1"/>
  <c r="D2790" i="1" a="1"/>
  <c r="D2790" i="1" s="1"/>
  <c r="D2791" i="1" a="1"/>
  <c r="D2791" i="1" s="1"/>
  <c r="D2792" i="1" a="1"/>
  <c r="D2792" i="1" s="1"/>
  <c r="D2793" i="1" a="1"/>
  <c r="D2793" i="1" s="1"/>
  <c r="D2794" i="1" a="1"/>
  <c r="D2794" i="1" s="1"/>
  <c r="D2795" i="1" a="1"/>
  <c r="D2795" i="1" s="1"/>
  <c r="D2796" i="1" a="1"/>
  <c r="D2796" i="1" s="1"/>
  <c r="D2797" i="1" a="1"/>
  <c r="D2797" i="1" s="1"/>
  <c r="D2798" i="1" a="1"/>
  <c r="D2798" i="1" s="1"/>
  <c r="D2799" i="1" a="1"/>
  <c r="D2799" i="1" s="1"/>
  <c r="D2800" i="1" a="1"/>
  <c r="D2800" i="1" s="1"/>
  <c r="D2801" i="1" a="1"/>
  <c r="D2801" i="1" s="1"/>
  <c r="D2802" i="1" a="1"/>
  <c r="D2802" i="1" s="1"/>
  <c r="D2803" i="1" a="1"/>
  <c r="D2803" i="1" s="1"/>
  <c r="D2804" i="1" a="1"/>
  <c r="D2804" i="1" s="1"/>
  <c r="D2805" i="1" a="1"/>
  <c r="D2805" i="1" s="1"/>
  <c r="D2806" i="1" a="1"/>
  <c r="D2806" i="1" s="1"/>
  <c r="D2807" i="1" a="1"/>
  <c r="D2807" i="1" s="1"/>
  <c r="D2808" i="1" a="1"/>
  <c r="D2808" i="1" s="1"/>
  <c r="D2809" i="1" a="1"/>
  <c r="D2809" i="1" s="1"/>
  <c r="D2810" i="1" a="1"/>
  <c r="D2810" i="1" s="1"/>
  <c r="D2811" i="1" a="1"/>
  <c r="D2811" i="1" s="1"/>
  <c r="D2812" i="1" a="1"/>
  <c r="D2812" i="1" s="1"/>
  <c r="D2813" i="1" a="1"/>
  <c r="D2813" i="1" s="1"/>
  <c r="D2814" i="1" a="1"/>
  <c r="D2814" i="1" s="1"/>
  <c r="D2815" i="1" a="1"/>
  <c r="D2815" i="1" s="1"/>
  <c r="D2816" i="1" a="1"/>
  <c r="D2816" i="1" s="1"/>
  <c r="D2817" i="1" a="1"/>
  <c r="D2817" i="1" s="1"/>
  <c r="D2818" i="1" a="1"/>
  <c r="D2818" i="1" s="1"/>
  <c r="D2819" i="1" a="1"/>
  <c r="D2819" i="1" s="1"/>
  <c r="D2820" i="1" a="1"/>
  <c r="D2820" i="1" s="1"/>
  <c r="D2821" i="1" a="1"/>
  <c r="D2821" i="1" s="1"/>
  <c r="D2822" i="1" a="1"/>
  <c r="D2822" i="1" s="1"/>
  <c r="D2823" i="1" a="1"/>
  <c r="D2823" i="1" s="1"/>
  <c r="D2824" i="1" a="1"/>
  <c r="D2824" i="1" s="1"/>
  <c r="D2825" i="1" a="1"/>
  <c r="D2825" i="1" s="1"/>
  <c r="D2826" i="1" a="1"/>
  <c r="D2826" i="1" s="1"/>
  <c r="D2827" i="1" a="1"/>
  <c r="D2827" i="1" s="1"/>
  <c r="D2828" i="1" a="1"/>
  <c r="D2828" i="1" s="1"/>
  <c r="D2829" i="1" a="1"/>
  <c r="D2829" i="1" s="1"/>
  <c r="D2830" i="1" a="1"/>
  <c r="D2830" i="1" s="1"/>
  <c r="D2831" i="1" a="1"/>
  <c r="D2831" i="1" s="1"/>
  <c r="D2832" i="1" a="1"/>
  <c r="D2832" i="1" s="1"/>
  <c r="D2833" i="1" a="1"/>
  <c r="D2833" i="1" s="1"/>
  <c r="D2834" i="1" a="1"/>
  <c r="D2834" i="1" s="1"/>
  <c r="D2835" i="1" a="1"/>
  <c r="D2835" i="1" s="1"/>
  <c r="D2836" i="1" a="1"/>
  <c r="D2836" i="1" s="1"/>
  <c r="D2837" i="1" a="1"/>
  <c r="D2837" i="1" s="1"/>
  <c r="D2838" i="1" a="1"/>
  <c r="D2838" i="1" s="1"/>
  <c r="D2839" i="1" a="1"/>
  <c r="D2839" i="1" s="1"/>
  <c r="D2840" i="1" a="1"/>
  <c r="D2840" i="1" s="1"/>
  <c r="D2841" i="1" a="1"/>
  <c r="D2841" i="1" s="1"/>
  <c r="D2842" i="1" a="1"/>
  <c r="D2842" i="1" s="1"/>
  <c r="D2843" i="1" a="1"/>
  <c r="D2843" i="1" s="1"/>
  <c r="D2844" i="1" a="1"/>
  <c r="D2844" i="1" s="1"/>
  <c r="D2845" i="1" a="1"/>
  <c r="D2845" i="1" s="1"/>
  <c r="D2846" i="1" a="1"/>
  <c r="D2846" i="1" s="1"/>
  <c r="D2847" i="1" a="1"/>
  <c r="D2847" i="1" s="1"/>
  <c r="D2848" i="1" a="1"/>
  <c r="D2848" i="1" s="1"/>
  <c r="D2849" i="1" a="1"/>
  <c r="D2849" i="1" s="1"/>
  <c r="D2850" i="1" a="1"/>
  <c r="D2850" i="1" s="1"/>
  <c r="D2851" i="1" a="1"/>
  <c r="D2851" i="1" s="1"/>
  <c r="D2852" i="1" a="1"/>
  <c r="D2852" i="1" s="1"/>
  <c r="D2853" i="1" a="1"/>
  <c r="D2853" i="1" s="1"/>
  <c r="D2854" i="1" a="1"/>
  <c r="D2854" i="1" s="1"/>
  <c r="D2855" i="1" a="1"/>
  <c r="D2855" i="1" s="1"/>
  <c r="D2856" i="1" a="1"/>
  <c r="D2856" i="1" s="1"/>
  <c r="D2857" i="1" a="1"/>
  <c r="D2857" i="1" s="1"/>
  <c r="D2858" i="1" a="1"/>
  <c r="D2858" i="1" s="1"/>
  <c r="D2859" i="1" a="1"/>
  <c r="D2859" i="1" s="1"/>
  <c r="D2860" i="1" a="1"/>
  <c r="D2860" i="1" s="1"/>
  <c r="D2861" i="1" a="1"/>
  <c r="D2861" i="1" s="1"/>
  <c r="D2862" i="1" a="1"/>
  <c r="D2862" i="1" s="1"/>
  <c r="D2863" i="1" a="1"/>
  <c r="D2863" i="1" s="1"/>
  <c r="D2864" i="1" a="1"/>
  <c r="D2864" i="1" s="1"/>
  <c r="D2865" i="1" a="1"/>
  <c r="D2865" i="1" s="1"/>
  <c r="D2866" i="1" a="1"/>
  <c r="D2866" i="1" s="1"/>
  <c r="D2867" i="1" a="1"/>
  <c r="D2867" i="1" s="1"/>
  <c r="D2868" i="1" a="1"/>
  <c r="D2868" i="1" s="1"/>
  <c r="D2869" i="1" a="1"/>
  <c r="D2869" i="1" s="1"/>
  <c r="D2870" i="1" a="1"/>
  <c r="D2870" i="1" s="1"/>
  <c r="D2871" i="1" a="1"/>
  <c r="D2871" i="1" s="1"/>
  <c r="D2872" i="1" a="1"/>
  <c r="D2872" i="1" s="1"/>
  <c r="D2873" i="1" a="1"/>
  <c r="D2873" i="1" s="1"/>
  <c r="D2874" i="1" a="1"/>
  <c r="D2874" i="1" s="1"/>
  <c r="D2875" i="1" a="1"/>
  <c r="D2875" i="1" s="1"/>
  <c r="D2876" i="1" a="1"/>
  <c r="D2876" i="1" s="1"/>
  <c r="D2877" i="1" a="1"/>
  <c r="D2877" i="1" s="1"/>
  <c r="D2878" i="1" a="1"/>
  <c r="D2878" i="1" s="1"/>
  <c r="D2879" i="1" a="1"/>
  <c r="D2879" i="1" s="1"/>
  <c r="D2880" i="1" a="1"/>
  <c r="D2880" i="1" s="1"/>
  <c r="D2881" i="1" a="1"/>
  <c r="D2881" i="1" s="1"/>
  <c r="D2882" i="1" a="1"/>
  <c r="D2882" i="1" s="1"/>
  <c r="D2883" i="1" a="1"/>
  <c r="D2883" i="1" s="1"/>
  <c r="D2884" i="1" a="1"/>
  <c r="D2884" i="1" s="1"/>
  <c r="D2885" i="1" a="1"/>
  <c r="D2885" i="1" s="1"/>
  <c r="D2886" i="1" a="1"/>
  <c r="D2886" i="1" s="1"/>
  <c r="D2887" i="1" a="1"/>
  <c r="D2887" i="1" s="1"/>
  <c r="D2888" i="1" a="1"/>
  <c r="D2888" i="1" s="1"/>
  <c r="D2889" i="1" a="1"/>
  <c r="D2889" i="1" s="1"/>
  <c r="D2890" i="1" a="1"/>
  <c r="D2890" i="1" s="1"/>
  <c r="D2891" i="1" a="1"/>
  <c r="D2891" i="1" s="1"/>
  <c r="D2892" i="1" a="1"/>
  <c r="D2892" i="1" s="1"/>
  <c r="D2893" i="1" a="1"/>
  <c r="D2893" i="1" s="1"/>
  <c r="D2894" i="1" a="1"/>
  <c r="D2894" i="1" s="1"/>
  <c r="D2895" i="1" a="1"/>
  <c r="D2895" i="1" s="1"/>
  <c r="D2896" i="1" a="1"/>
  <c r="D2896" i="1" s="1"/>
  <c r="D2897" i="1" a="1"/>
  <c r="D2897" i="1" s="1"/>
  <c r="D2898" i="1" a="1"/>
  <c r="D2898" i="1" s="1"/>
  <c r="D2899" i="1" a="1"/>
  <c r="D2899" i="1" s="1"/>
  <c r="D2900" i="1" a="1"/>
  <c r="D2900" i="1" s="1"/>
  <c r="D2901" i="1" a="1"/>
  <c r="D2901" i="1" s="1"/>
  <c r="D2902" i="1" a="1"/>
  <c r="D2902" i="1" s="1"/>
  <c r="D2903" i="1" a="1"/>
  <c r="D2903" i="1" s="1"/>
  <c r="D2904" i="1" a="1"/>
  <c r="D2904" i="1" s="1"/>
  <c r="D2905" i="1" a="1"/>
  <c r="D2905" i="1" s="1"/>
  <c r="D2906" i="1" a="1"/>
  <c r="D2906" i="1" s="1"/>
  <c r="D2907" i="1" a="1"/>
  <c r="D2907" i="1" s="1"/>
  <c r="D2908" i="1" a="1"/>
  <c r="D2908" i="1" s="1"/>
  <c r="D2909" i="1" a="1"/>
  <c r="D2909" i="1" s="1"/>
  <c r="D2910" i="1" a="1"/>
  <c r="D2910" i="1" s="1"/>
  <c r="D2911" i="1" a="1"/>
  <c r="D2911" i="1" s="1"/>
  <c r="D2912" i="1" a="1"/>
  <c r="D2912" i="1" s="1"/>
  <c r="D2913" i="1" a="1"/>
  <c r="D2913" i="1" s="1"/>
  <c r="D2914" i="1" a="1"/>
  <c r="D2914" i="1" s="1"/>
  <c r="D2915" i="1" a="1"/>
  <c r="D2915" i="1" s="1"/>
  <c r="D2916" i="1" a="1"/>
  <c r="D2916" i="1" s="1"/>
  <c r="D2917" i="1" a="1"/>
  <c r="D2917" i="1" s="1"/>
  <c r="D2918" i="1" a="1"/>
  <c r="D2918" i="1" s="1"/>
  <c r="D2919" i="1" a="1"/>
  <c r="D2919" i="1" s="1"/>
  <c r="D2920" i="1" a="1"/>
  <c r="D2920" i="1" s="1"/>
  <c r="D2921" i="1" a="1"/>
  <c r="D2921" i="1" s="1"/>
  <c r="D2922" i="1" a="1"/>
  <c r="D2922" i="1" s="1"/>
  <c r="D2923" i="1" a="1"/>
  <c r="D2923" i="1" s="1"/>
  <c r="D2924" i="1" a="1"/>
  <c r="D2924" i="1" s="1"/>
  <c r="D2925" i="1" a="1"/>
  <c r="D2925" i="1" s="1"/>
  <c r="D2926" i="1" a="1"/>
  <c r="D2926" i="1" s="1"/>
  <c r="D2927" i="1" a="1"/>
  <c r="D2927" i="1" s="1"/>
  <c r="D2928" i="1" a="1"/>
  <c r="D2928" i="1" s="1"/>
  <c r="D2929" i="1" a="1"/>
  <c r="D2929" i="1" s="1"/>
  <c r="D2930" i="1" a="1"/>
  <c r="D2930" i="1" s="1"/>
  <c r="D2931" i="1" a="1"/>
  <c r="D2931" i="1" s="1"/>
  <c r="D2932" i="1" a="1"/>
  <c r="D2932" i="1" s="1"/>
  <c r="D2933" i="1" a="1"/>
  <c r="D2933" i="1" s="1"/>
  <c r="D2934" i="1" a="1"/>
  <c r="D2934" i="1" s="1"/>
  <c r="D2935" i="1" a="1"/>
  <c r="D2935" i="1" s="1"/>
  <c r="D2936" i="1" a="1"/>
  <c r="D2936" i="1" s="1"/>
  <c r="D2937" i="1" a="1"/>
  <c r="D2937" i="1" s="1"/>
  <c r="D2938" i="1" a="1"/>
  <c r="D2938" i="1" s="1"/>
  <c r="D2939" i="1" a="1"/>
  <c r="D2939" i="1" s="1"/>
  <c r="D2940" i="1" a="1"/>
  <c r="D2940" i="1" s="1"/>
  <c r="D2941" i="1" a="1"/>
  <c r="D2941" i="1" s="1"/>
  <c r="D2942" i="1" a="1"/>
  <c r="D2942" i="1" s="1"/>
  <c r="D2943" i="1" a="1"/>
  <c r="D2943" i="1" s="1"/>
  <c r="D2944" i="1" a="1"/>
  <c r="D2944" i="1" s="1"/>
  <c r="D2945" i="1" a="1"/>
  <c r="D2945" i="1" s="1"/>
  <c r="D2946" i="1" a="1"/>
  <c r="D2946" i="1" s="1"/>
  <c r="D2947" i="1" a="1"/>
  <c r="D2947" i="1" s="1"/>
  <c r="D2948" i="1" a="1"/>
  <c r="D2948" i="1" s="1"/>
  <c r="D2949" i="1" a="1"/>
  <c r="D2949" i="1" s="1"/>
  <c r="D2950" i="1" a="1"/>
  <c r="D2950" i="1" s="1"/>
  <c r="D2951" i="1" a="1"/>
  <c r="D2951" i="1" s="1"/>
  <c r="D2952" i="1" a="1"/>
  <c r="D2952" i="1" s="1"/>
  <c r="D2953" i="1" a="1"/>
  <c r="D2953" i="1" s="1"/>
  <c r="D2954" i="1" a="1"/>
  <c r="D2954" i="1" s="1"/>
  <c r="D2955" i="1" a="1"/>
  <c r="D2955" i="1" s="1"/>
  <c r="D2956" i="1" a="1"/>
  <c r="D2956" i="1" s="1"/>
  <c r="D2957" i="1" a="1"/>
  <c r="D2957" i="1" s="1"/>
  <c r="D2958" i="1" a="1"/>
  <c r="D2958" i="1" s="1"/>
  <c r="D2959" i="1" a="1"/>
  <c r="D2959" i="1" s="1"/>
  <c r="D2960" i="1" a="1"/>
  <c r="D2960" i="1" s="1"/>
  <c r="D2961" i="1" a="1"/>
  <c r="D2961" i="1" s="1"/>
  <c r="D2962" i="1" a="1"/>
  <c r="D2962" i="1" s="1"/>
  <c r="D2963" i="1" a="1"/>
  <c r="D2963" i="1" s="1"/>
  <c r="D2964" i="1" a="1"/>
  <c r="D2964" i="1" s="1"/>
  <c r="D2965" i="1" a="1"/>
  <c r="D2965" i="1" s="1"/>
  <c r="D2966" i="1" a="1"/>
  <c r="D2966" i="1" s="1"/>
  <c r="D2967" i="1" a="1"/>
  <c r="D2967" i="1" s="1"/>
  <c r="D2968" i="1" a="1"/>
  <c r="D2968" i="1" s="1"/>
  <c r="D2969" i="1" a="1"/>
  <c r="D2969" i="1" s="1"/>
  <c r="D2970" i="1" a="1"/>
  <c r="D2970" i="1" s="1"/>
  <c r="D2971" i="1" a="1"/>
  <c r="D2971" i="1" s="1"/>
  <c r="D2972" i="1" a="1"/>
  <c r="D2972" i="1" s="1"/>
  <c r="D2973" i="1" a="1"/>
  <c r="D2973" i="1" s="1"/>
  <c r="D2974" i="1" a="1"/>
  <c r="D2974" i="1" s="1"/>
  <c r="D2975" i="1" a="1"/>
  <c r="D2975" i="1" s="1"/>
  <c r="D2976" i="1" a="1"/>
  <c r="D2976" i="1" s="1"/>
  <c r="D2977" i="1" a="1"/>
  <c r="D2977" i="1" s="1"/>
  <c r="D2978" i="1" a="1"/>
  <c r="D2978" i="1" s="1"/>
  <c r="D2979" i="1" a="1"/>
  <c r="D2979" i="1" s="1"/>
  <c r="D2980" i="1" a="1"/>
  <c r="D2980" i="1" s="1"/>
  <c r="D2981" i="1" a="1"/>
  <c r="D2981" i="1" s="1"/>
  <c r="D2982" i="1" a="1"/>
  <c r="D2982" i="1" s="1"/>
  <c r="D2983" i="1" a="1"/>
  <c r="D2983" i="1" s="1"/>
  <c r="D2984" i="1" a="1"/>
  <c r="D2984" i="1" s="1"/>
  <c r="D2985" i="1" a="1"/>
  <c r="D2985" i="1" s="1"/>
  <c r="D2986" i="1" a="1"/>
  <c r="D2986" i="1" s="1"/>
  <c r="D2987" i="1" a="1"/>
  <c r="D2987" i="1" s="1"/>
  <c r="D2988" i="1" a="1"/>
  <c r="D2988" i="1" s="1"/>
  <c r="D2989" i="1" a="1"/>
  <c r="D2989" i="1" s="1"/>
  <c r="D2990" i="1" a="1"/>
  <c r="D2990" i="1" s="1"/>
  <c r="D2991" i="1" a="1"/>
  <c r="D2991" i="1" s="1"/>
  <c r="D2992" i="1" a="1"/>
  <c r="D2992" i="1" s="1"/>
  <c r="D2993" i="1" a="1"/>
  <c r="D2993" i="1" s="1"/>
  <c r="D2994" i="1" a="1"/>
  <c r="D2994" i="1" s="1"/>
  <c r="D2995" i="1" a="1"/>
  <c r="D2995" i="1" s="1"/>
  <c r="D2996" i="1" a="1"/>
  <c r="D2996" i="1" s="1"/>
  <c r="D2997" i="1" a="1"/>
  <c r="D2997" i="1" s="1"/>
  <c r="D2998" i="1" a="1"/>
  <c r="D2998" i="1" s="1"/>
  <c r="D2999" i="1" a="1"/>
  <c r="D2999" i="1" s="1"/>
  <c r="D3000" i="1" a="1"/>
  <c r="D3000" i="1" s="1"/>
  <c r="D3001" i="1" a="1"/>
  <c r="D3001" i="1" s="1"/>
  <c r="D3002" i="1" a="1"/>
  <c r="D3002" i="1" s="1"/>
  <c r="D3003" i="1" a="1"/>
  <c r="D3003" i="1" s="1"/>
  <c r="D3004" i="1" a="1"/>
  <c r="D3004" i="1" s="1"/>
  <c r="D3005" i="1" a="1"/>
  <c r="D3005" i="1" s="1"/>
  <c r="D3006" i="1" a="1"/>
  <c r="D3006" i="1" s="1"/>
  <c r="D3007" i="1" a="1"/>
  <c r="D3007" i="1" s="1"/>
  <c r="D3008" i="1" a="1"/>
  <c r="D3008" i="1" s="1"/>
  <c r="D3009" i="1" a="1"/>
  <c r="D3009" i="1" s="1"/>
  <c r="D3010" i="1" a="1"/>
  <c r="D3010" i="1" s="1"/>
  <c r="D3011" i="1" a="1"/>
  <c r="D3011" i="1" s="1"/>
  <c r="D3012" i="1" a="1"/>
  <c r="D3012" i="1" s="1"/>
  <c r="D3013" i="1" a="1"/>
  <c r="D3013" i="1" s="1"/>
  <c r="D3014" i="1" a="1"/>
  <c r="D3014" i="1" s="1"/>
  <c r="D3015" i="1" a="1"/>
  <c r="D3015" i="1" s="1"/>
  <c r="D3016" i="1" a="1"/>
  <c r="D3016" i="1" s="1"/>
  <c r="D3017" i="1" a="1"/>
  <c r="D3017" i="1" s="1"/>
  <c r="D3018" i="1" a="1"/>
  <c r="D3018" i="1" s="1"/>
  <c r="D3019" i="1" a="1"/>
  <c r="D3019" i="1" s="1"/>
  <c r="D3020" i="1" a="1"/>
  <c r="D3020" i="1" s="1"/>
  <c r="D3021" i="1" a="1"/>
  <c r="D3021" i="1" s="1"/>
  <c r="D3022" i="1" a="1"/>
  <c r="D3022" i="1" s="1"/>
  <c r="D3023" i="1" a="1"/>
  <c r="D3023" i="1" s="1"/>
  <c r="D3024" i="1" a="1"/>
  <c r="D3024" i="1" s="1"/>
  <c r="D3025" i="1" a="1"/>
  <c r="D3025" i="1" s="1"/>
  <c r="D3026" i="1" a="1"/>
  <c r="D3026" i="1" s="1"/>
  <c r="D3027" i="1" a="1"/>
  <c r="D3027" i="1" s="1"/>
  <c r="D3028" i="1" a="1"/>
  <c r="D3028" i="1" s="1"/>
  <c r="D3029" i="1" a="1"/>
  <c r="D3029" i="1" s="1"/>
  <c r="D3030" i="1" a="1"/>
  <c r="D3030" i="1" s="1"/>
  <c r="D3031" i="1" a="1"/>
  <c r="D3031" i="1" s="1"/>
  <c r="D3032" i="1" a="1"/>
  <c r="D3032" i="1" s="1"/>
  <c r="D3033" i="1" a="1"/>
  <c r="D3033" i="1" s="1"/>
  <c r="D3034" i="1" a="1"/>
  <c r="D3034" i="1" s="1"/>
  <c r="D3035" i="1" a="1"/>
  <c r="D3035" i="1" s="1"/>
  <c r="D3036" i="1" a="1"/>
  <c r="D3036" i="1" s="1"/>
  <c r="D3037" i="1" a="1"/>
  <c r="D3037" i="1" s="1"/>
  <c r="D3038" i="1" a="1"/>
  <c r="D3038" i="1" s="1"/>
  <c r="D3039" i="1" a="1"/>
  <c r="D3039" i="1" s="1"/>
  <c r="D3040" i="1" a="1"/>
  <c r="D3040" i="1" s="1"/>
  <c r="D3041" i="1" a="1"/>
  <c r="D3041" i="1" s="1"/>
  <c r="D3042" i="1" a="1"/>
  <c r="D3042" i="1" s="1"/>
  <c r="D3043" i="1" a="1"/>
  <c r="D3043" i="1" s="1"/>
  <c r="D3044" i="1" a="1"/>
  <c r="D3044" i="1" s="1"/>
  <c r="D3045" i="1" a="1"/>
  <c r="D3045" i="1" s="1"/>
  <c r="D3046" i="1" a="1"/>
  <c r="D3046" i="1" s="1"/>
  <c r="D3047" i="1" a="1"/>
  <c r="D3047" i="1" s="1"/>
  <c r="D3048" i="1" a="1"/>
  <c r="D3048" i="1" s="1"/>
  <c r="D3049" i="1" a="1"/>
  <c r="D3049" i="1" s="1"/>
  <c r="D3050" i="1" a="1"/>
  <c r="D3050" i="1" s="1"/>
  <c r="D3051" i="1" a="1"/>
  <c r="D3051" i="1" s="1"/>
  <c r="D3052" i="1" a="1"/>
  <c r="D3052" i="1" s="1"/>
  <c r="D3053" i="1" a="1"/>
  <c r="D3053" i="1" s="1"/>
  <c r="D3054" i="1" a="1"/>
  <c r="D3054" i="1" s="1"/>
  <c r="D3055" i="1" a="1"/>
  <c r="D3055" i="1" s="1"/>
  <c r="D3056" i="1" a="1"/>
  <c r="D3056" i="1" s="1"/>
  <c r="D3057" i="1" a="1"/>
  <c r="D3057" i="1" s="1"/>
  <c r="D3058" i="1" a="1"/>
  <c r="D3058" i="1" s="1"/>
  <c r="D3059" i="1" a="1"/>
  <c r="D3059" i="1" s="1"/>
  <c r="D3060" i="1" a="1"/>
  <c r="D3060" i="1" s="1"/>
  <c r="D3061" i="1" a="1"/>
  <c r="D3061" i="1" s="1"/>
  <c r="D3062" i="1" a="1"/>
  <c r="D3062" i="1" s="1"/>
  <c r="D3063" i="1" a="1"/>
  <c r="D3063" i="1" s="1"/>
  <c r="D3064" i="1" a="1"/>
  <c r="D3064" i="1" s="1"/>
  <c r="D3065" i="1" a="1"/>
  <c r="D3065" i="1" s="1"/>
  <c r="D3066" i="1" a="1"/>
  <c r="D3066" i="1" s="1"/>
  <c r="D3067" i="1" a="1"/>
  <c r="D3067" i="1" s="1"/>
  <c r="D3068" i="1" a="1"/>
  <c r="D3068" i="1" s="1"/>
  <c r="D3069" i="1" a="1"/>
  <c r="D3069" i="1" s="1"/>
  <c r="D3070" i="1" a="1"/>
  <c r="D3070" i="1" s="1"/>
  <c r="D3071" i="1" a="1"/>
  <c r="D3071" i="1" s="1"/>
  <c r="D3072" i="1" a="1"/>
  <c r="D3072" i="1" s="1"/>
  <c r="D3073" i="1" a="1"/>
  <c r="D3073" i="1" s="1"/>
  <c r="D3074" i="1" a="1"/>
  <c r="D3074" i="1" s="1"/>
  <c r="D3075" i="1" a="1"/>
  <c r="D3075" i="1" s="1"/>
  <c r="D3076" i="1" a="1"/>
  <c r="D3076" i="1" s="1"/>
  <c r="D3077" i="1" a="1"/>
  <c r="D3077" i="1" s="1"/>
  <c r="D3078" i="1" a="1"/>
  <c r="D3078" i="1" s="1"/>
  <c r="D3079" i="1" a="1"/>
  <c r="D3079" i="1" s="1"/>
  <c r="D3080" i="1" a="1"/>
  <c r="D3080" i="1" s="1"/>
  <c r="D3081" i="1" a="1"/>
  <c r="D3081" i="1" s="1"/>
  <c r="D3082" i="1" a="1"/>
  <c r="D3082" i="1" s="1"/>
  <c r="D3083" i="1" a="1"/>
  <c r="D3083" i="1" s="1"/>
  <c r="D3084" i="1" a="1"/>
  <c r="D3084" i="1" s="1"/>
  <c r="D3085" i="1" a="1"/>
  <c r="D3085" i="1" s="1"/>
  <c r="D3086" i="1" a="1"/>
  <c r="D3086" i="1" s="1"/>
  <c r="D3087" i="1" a="1"/>
  <c r="D3087" i="1" s="1"/>
  <c r="D3088" i="1" a="1"/>
  <c r="D3088" i="1" s="1"/>
  <c r="D3089" i="1" a="1"/>
  <c r="D3089" i="1" s="1"/>
  <c r="D3090" i="1" a="1"/>
  <c r="D3090" i="1" s="1"/>
  <c r="D3091" i="1" a="1"/>
  <c r="D3091" i="1" s="1"/>
  <c r="D3092" i="1" a="1"/>
  <c r="D3092" i="1" s="1"/>
  <c r="D3093" i="1" a="1"/>
  <c r="D3093" i="1" s="1"/>
  <c r="D3094" i="1" a="1"/>
  <c r="D3094" i="1" s="1"/>
  <c r="D3095" i="1" a="1"/>
  <c r="D3095" i="1" s="1"/>
  <c r="D3096" i="1" a="1"/>
  <c r="D3096" i="1" s="1"/>
  <c r="D3097" i="1" a="1"/>
  <c r="D3097" i="1" s="1"/>
  <c r="D3098" i="1" a="1"/>
  <c r="D3098" i="1" s="1"/>
  <c r="D3099" i="1" a="1"/>
  <c r="D3099" i="1" s="1"/>
  <c r="D3100" i="1" a="1"/>
  <c r="D3100" i="1" s="1"/>
  <c r="D3101" i="1" a="1"/>
  <c r="D3101" i="1" s="1"/>
  <c r="D3102" i="1" a="1"/>
  <c r="D3102" i="1" s="1"/>
  <c r="D3103" i="1" a="1"/>
  <c r="D3103" i="1" s="1"/>
  <c r="D3104" i="1" a="1"/>
  <c r="D3104" i="1" s="1"/>
  <c r="D3105" i="1" a="1"/>
  <c r="D3105" i="1" s="1"/>
  <c r="D3106" i="1" a="1"/>
  <c r="D3106" i="1" s="1"/>
  <c r="D3107" i="1" a="1"/>
  <c r="D3107" i="1" s="1"/>
  <c r="D3108" i="1" a="1"/>
  <c r="D3108" i="1" s="1"/>
  <c r="D3109" i="1" a="1"/>
  <c r="D3109" i="1" s="1"/>
  <c r="D3110" i="1" a="1"/>
  <c r="D3110" i="1" s="1"/>
  <c r="D3111" i="1" a="1"/>
  <c r="D3111" i="1" s="1"/>
  <c r="D3112" i="1" a="1"/>
  <c r="D3112" i="1" s="1"/>
  <c r="D3113" i="1" a="1"/>
  <c r="D3113" i="1" s="1"/>
  <c r="D3114" i="1" a="1"/>
  <c r="D3114" i="1" s="1"/>
  <c r="D3115" i="1" a="1"/>
  <c r="D3115" i="1" s="1"/>
  <c r="D3116" i="1" a="1"/>
  <c r="D3116" i="1" s="1"/>
  <c r="D3117" i="1" a="1"/>
  <c r="D3117" i="1" s="1"/>
  <c r="D3118" i="1" a="1"/>
  <c r="D3118" i="1" s="1"/>
  <c r="D3119" i="1" a="1"/>
  <c r="D3119" i="1" s="1"/>
  <c r="D3120" i="1" a="1"/>
  <c r="D3120" i="1" s="1"/>
  <c r="D3121" i="1" a="1"/>
  <c r="D3121" i="1" s="1"/>
  <c r="D3122" i="1" a="1"/>
  <c r="D3122" i="1" s="1"/>
  <c r="D3123" i="1" a="1"/>
  <c r="D3123" i="1" s="1"/>
  <c r="D3124" i="1" a="1"/>
  <c r="D3124" i="1" s="1"/>
  <c r="D3125" i="1" a="1"/>
  <c r="D3125" i="1" s="1"/>
  <c r="D3126" i="1" a="1"/>
  <c r="D3126" i="1" s="1"/>
  <c r="D3127" i="1" a="1"/>
  <c r="D3127" i="1" s="1"/>
  <c r="D3128" i="1" a="1"/>
  <c r="D3128" i="1" s="1"/>
  <c r="D3129" i="1" a="1"/>
  <c r="D3129" i="1" s="1"/>
  <c r="D3130" i="1" a="1"/>
  <c r="D3130" i="1" s="1"/>
  <c r="D3131" i="1" a="1"/>
  <c r="D3131" i="1" s="1"/>
  <c r="D3132" i="1" a="1"/>
  <c r="D3132" i="1" s="1"/>
  <c r="D3133" i="1" a="1"/>
  <c r="D3133" i="1" s="1"/>
  <c r="D3134" i="1" a="1"/>
  <c r="D3134" i="1" s="1"/>
  <c r="D3135" i="1" a="1"/>
  <c r="D3135" i="1" s="1"/>
  <c r="D3136" i="1" a="1"/>
  <c r="D3136" i="1" s="1"/>
  <c r="D3137" i="1" a="1"/>
  <c r="D3137" i="1" s="1"/>
  <c r="D3138" i="1" a="1"/>
  <c r="D3138" i="1" s="1"/>
  <c r="D3139" i="1" a="1"/>
  <c r="D3139" i="1" s="1"/>
  <c r="D3140" i="1" a="1"/>
  <c r="D3140" i="1" s="1"/>
  <c r="D3141" i="1" a="1"/>
  <c r="D3141" i="1" s="1"/>
  <c r="D3142" i="1" a="1"/>
  <c r="D3142" i="1" s="1"/>
  <c r="D3143" i="1" a="1"/>
  <c r="D3143" i="1" s="1"/>
  <c r="D3144" i="1" a="1"/>
  <c r="D3144" i="1" s="1"/>
  <c r="D3145" i="1" a="1"/>
  <c r="D3145" i="1" s="1"/>
  <c r="D3146" i="1" a="1"/>
  <c r="D3146" i="1" s="1"/>
  <c r="D3147" i="1" a="1"/>
  <c r="D3147" i="1" s="1"/>
  <c r="D3148" i="1" a="1"/>
  <c r="D3148" i="1" s="1"/>
  <c r="D3149" i="1" a="1"/>
  <c r="D3149" i="1" s="1"/>
  <c r="D3150" i="1" a="1"/>
  <c r="D3150" i="1" s="1"/>
  <c r="D3151" i="1" a="1"/>
  <c r="D3151" i="1" s="1"/>
  <c r="D3152" i="1" a="1"/>
  <c r="D3152" i="1" s="1"/>
  <c r="D3153" i="1" a="1"/>
  <c r="D3153" i="1" s="1"/>
  <c r="D3154" i="1" a="1"/>
  <c r="D3154" i="1" s="1"/>
  <c r="D3155" i="1" a="1"/>
  <c r="D3155" i="1" s="1"/>
  <c r="D3156" i="1" a="1"/>
  <c r="D3156" i="1" s="1"/>
  <c r="D3157" i="1" a="1"/>
  <c r="D3157" i="1" s="1"/>
  <c r="D3158" i="1" a="1"/>
  <c r="D3158" i="1" s="1"/>
  <c r="D3159" i="1" a="1"/>
  <c r="D3159" i="1" s="1"/>
  <c r="D3160" i="1" a="1"/>
  <c r="D3160" i="1" s="1"/>
  <c r="D3161" i="1" a="1"/>
  <c r="D3161" i="1" s="1"/>
  <c r="D3162" i="1" a="1"/>
  <c r="D3162" i="1" s="1"/>
  <c r="D3163" i="1" a="1"/>
  <c r="D3163" i="1" s="1"/>
  <c r="D3164" i="1" a="1"/>
  <c r="D3164" i="1" s="1"/>
  <c r="D3165" i="1" a="1"/>
  <c r="D3165" i="1" s="1"/>
  <c r="D3166" i="1" a="1"/>
  <c r="D3166" i="1" s="1"/>
  <c r="D3167" i="1" a="1"/>
  <c r="D3167" i="1" s="1"/>
  <c r="D3168" i="1" a="1"/>
  <c r="D3168" i="1" s="1"/>
  <c r="D3169" i="1" a="1"/>
  <c r="D3169" i="1" s="1"/>
  <c r="D3170" i="1" a="1"/>
  <c r="D3170" i="1" s="1"/>
  <c r="D3171" i="1" a="1"/>
  <c r="D3171" i="1" s="1"/>
  <c r="D3172" i="1" a="1"/>
  <c r="D3172" i="1" s="1"/>
  <c r="D3173" i="1" a="1"/>
  <c r="D3173" i="1" s="1"/>
  <c r="D3174" i="1" a="1"/>
  <c r="D3174" i="1" s="1"/>
  <c r="D3175" i="1" a="1"/>
  <c r="D3175" i="1" s="1"/>
  <c r="D3176" i="1" a="1"/>
  <c r="D3176" i="1" s="1"/>
  <c r="D3177" i="1" a="1"/>
  <c r="D3177" i="1" s="1"/>
  <c r="D3178" i="1" a="1"/>
  <c r="D3178" i="1" s="1"/>
  <c r="D3179" i="1" a="1"/>
  <c r="D3179" i="1" s="1"/>
  <c r="D3180" i="1" a="1"/>
  <c r="D3180" i="1" s="1"/>
  <c r="D3181" i="1" a="1"/>
  <c r="D3181" i="1" s="1"/>
  <c r="D3182" i="1" a="1"/>
  <c r="D3182" i="1" s="1"/>
  <c r="D3183" i="1" a="1"/>
  <c r="D3183" i="1" s="1"/>
  <c r="D3184" i="1" a="1"/>
  <c r="D3184" i="1" s="1"/>
  <c r="D3185" i="1" a="1"/>
  <c r="D3185" i="1" s="1"/>
  <c r="D3186" i="1" a="1"/>
  <c r="D3186" i="1" s="1"/>
  <c r="D3187" i="1" a="1"/>
  <c r="D3187" i="1" s="1"/>
  <c r="D3188" i="1" a="1"/>
  <c r="D3188" i="1" s="1"/>
  <c r="D3189" i="1" a="1"/>
  <c r="D3189" i="1" s="1"/>
  <c r="D3190" i="1" a="1"/>
  <c r="D3190" i="1" s="1"/>
  <c r="D3191" i="1" a="1"/>
  <c r="D3191" i="1" s="1"/>
  <c r="D3192" i="1" a="1"/>
  <c r="D3192" i="1" s="1"/>
  <c r="D3193" i="1" a="1"/>
  <c r="D3193" i="1" s="1"/>
  <c r="D3194" i="1" a="1"/>
  <c r="D3194" i="1" s="1"/>
  <c r="D3195" i="1" a="1"/>
  <c r="D3195" i="1" s="1"/>
  <c r="D3196" i="1" a="1"/>
  <c r="D3196" i="1" s="1"/>
  <c r="D3197" i="1" a="1"/>
  <c r="D3197" i="1" s="1"/>
  <c r="D3198" i="1" a="1"/>
  <c r="D3198" i="1" s="1"/>
  <c r="D3199" i="1" a="1"/>
  <c r="D3199" i="1" s="1"/>
  <c r="D3200" i="1" a="1"/>
  <c r="D3200" i="1" s="1"/>
  <c r="D3201" i="1" a="1"/>
  <c r="D3201" i="1" s="1"/>
  <c r="D3202" i="1" a="1"/>
  <c r="D3202" i="1" s="1"/>
  <c r="D3203" i="1" a="1"/>
  <c r="D3203" i="1" s="1"/>
  <c r="D3204" i="1" a="1"/>
  <c r="D3204" i="1" s="1"/>
  <c r="D3205" i="1" a="1"/>
  <c r="D3205" i="1" s="1"/>
  <c r="D3206" i="1" a="1"/>
  <c r="D3206" i="1" s="1"/>
  <c r="D3207" i="1" a="1"/>
  <c r="D3207" i="1" s="1"/>
  <c r="D3208" i="1" a="1"/>
  <c r="D3208" i="1" s="1"/>
  <c r="D3209" i="1" a="1"/>
  <c r="D3209" i="1" s="1"/>
  <c r="D3210" i="1" a="1"/>
  <c r="D3210" i="1" s="1"/>
  <c r="D3211" i="1" a="1"/>
  <c r="D3211" i="1" s="1"/>
  <c r="D3212" i="1" a="1"/>
  <c r="D3212" i="1" s="1"/>
  <c r="D3213" i="1" a="1"/>
  <c r="D3213" i="1" s="1"/>
  <c r="D3214" i="1" a="1"/>
  <c r="D3214" i="1" s="1"/>
  <c r="D3215" i="1" a="1"/>
  <c r="D3215" i="1" s="1"/>
  <c r="D3216" i="1" a="1"/>
  <c r="D3216" i="1" s="1"/>
  <c r="D3217" i="1" a="1"/>
  <c r="D3217" i="1" s="1"/>
  <c r="D3218" i="1" a="1"/>
  <c r="D3218" i="1" s="1"/>
  <c r="D3219" i="1" a="1"/>
  <c r="D3219" i="1" s="1"/>
  <c r="D3220" i="1" a="1"/>
  <c r="D3220" i="1" s="1"/>
  <c r="D3221" i="1" a="1"/>
  <c r="D3221" i="1" s="1"/>
  <c r="D3222" i="1" a="1"/>
  <c r="D3222" i="1" s="1"/>
  <c r="D3223" i="1" a="1"/>
  <c r="D3223" i="1" s="1"/>
  <c r="D3224" i="1" a="1"/>
  <c r="D3224" i="1" s="1"/>
  <c r="D3225" i="1" a="1"/>
  <c r="D3225" i="1" s="1"/>
  <c r="D3226" i="1" a="1"/>
  <c r="D3226" i="1" s="1"/>
  <c r="D3227" i="1" a="1"/>
  <c r="D3227" i="1" s="1"/>
  <c r="D3228" i="1" a="1"/>
  <c r="D3228" i="1" s="1"/>
  <c r="D3229" i="1" a="1"/>
  <c r="D3229" i="1" s="1"/>
  <c r="D3230" i="1" a="1"/>
  <c r="D3230" i="1" s="1"/>
  <c r="D3231" i="1" a="1"/>
  <c r="D3231" i="1" s="1"/>
  <c r="D3232" i="1" a="1"/>
  <c r="D3232" i="1" s="1"/>
  <c r="D3233" i="1" a="1"/>
  <c r="D3233" i="1" s="1"/>
  <c r="D3234" i="1" a="1"/>
  <c r="D3234" i="1" s="1"/>
  <c r="D3235" i="1" a="1"/>
  <c r="D3235" i="1" s="1"/>
  <c r="D3236" i="1" a="1"/>
  <c r="D3236" i="1" s="1"/>
  <c r="D3237" i="1" a="1"/>
  <c r="D3237" i="1" s="1"/>
  <c r="D3238" i="1" a="1"/>
  <c r="D3238" i="1" s="1"/>
  <c r="D3239" i="1" a="1"/>
  <c r="D3239" i="1" s="1"/>
  <c r="D3240" i="1" a="1"/>
  <c r="D3240" i="1" s="1"/>
  <c r="D3241" i="1" a="1"/>
  <c r="D3241" i="1" s="1"/>
  <c r="D3242" i="1" a="1"/>
  <c r="D3242" i="1" s="1"/>
  <c r="D3243" i="1" a="1"/>
  <c r="D3243" i="1" s="1"/>
  <c r="D3244" i="1" a="1"/>
  <c r="D3244" i="1" s="1"/>
  <c r="D3245" i="1" a="1"/>
  <c r="D3245" i="1" s="1"/>
  <c r="D3246" i="1" a="1"/>
  <c r="D3246" i="1" s="1"/>
  <c r="D3247" i="1" a="1"/>
  <c r="D3247" i="1" s="1"/>
  <c r="D3248" i="1" a="1"/>
  <c r="D3248" i="1" s="1"/>
  <c r="D3249" i="1" a="1"/>
  <c r="D3249" i="1" s="1"/>
  <c r="D3250" i="1" a="1"/>
  <c r="D3250" i="1" s="1"/>
  <c r="D3251" i="1" a="1"/>
  <c r="D3251" i="1" s="1"/>
  <c r="D3252" i="1" a="1"/>
  <c r="D3252" i="1" s="1"/>
  <c r="D3253" i="1" a="1"/>
  <c r="D3253" i="1" s="1"/>
  <c r="D3254" i="1" a="1"/>
  <c r="D3254" i="1" s="1"/>
  <c r="D3255" i="1" a="1"/>
  <c r="D3255" i="1" s="1"/>
  <c r="D3256" i="1" a="1"/>
  <c r="D3256" i="1" s="1"/>
  <c r="D3257" i="1" a="1"/>
  <c r="D3257" i="1" s="1"/>
  <c r="D3258" i="1" a="1"/>
  <c r="D3258" i="1" s="1"/>
  <c r="D3259" i="1" a="1"/>
  <c r="D3259" i="1" s="1"/>
  <c r="D3260" i="1" a="1"/>
  <c r="D3260" i="1" s="1"/>
  <c r="D3261" i="1" a="1"/>
  <c r="D3261" i="1" s="1"/>
  <c r="D3262" i="1" a="1"/>
  <c r="D3262" i="1" s="1"/>
  <c r="D3263" i="1" a="1"/>
  <c r="D3263" i="1" s="1"/>
  <c r="D3264" i="1" a="1"/>
  <c r="D3264" i="1" s="1"/>
  <c r="D3265" i="1" a="1"/>
  <c r="D3265" i="1" s="1"/>
  <c r="D3266" i="1" a="1"/>
  <c r="D3266" i="1" s="1"/>
  <c r="D3267" i="1" a="1"/>
  <c r="D3267" i="1" s="1"/>
  <c r="D3268" i="1" a="1"/>
  <c r="D3268" i="1" s="1"/>
  <c r="D3269" i="1" a="1"/>
  <c r="D3269" i="1" s="1"/>
  <c r="D3270" i="1" a="1"/>
  <c r="D3270" i="1" s="1"/>
  <c r="D3271" i="1" a="1"/>
  <c r="D3271" i="1" s="1"/>
  <c r="D3272" i="1" a="1"/>
  <c r="D3272" i="1" s="1"/>
  <c r="D3273" i="1" a="1"/>
  <c r="D3273" i="1" s="1"/>
  <c r="D3274" i="1" a="1"/>
  <c r="D3274" i="1" s="1"/>
  <c r="D3275" i="1" a="1"/>
  <c r="D3275" i="1" s="1"/>
  <c r="D3276" i="1" a="1"/>
  <c r="D3276" i="1" s="1"/>
  <c r="D3277" i="1" a="1"/>
  <c r="D3277" i="1" s="1"/>
  <c r="D3278" i="1" a="1"/>
  <c r="D3278" i="1" s="1"/>
  <c r="D3279" i="1" a="1"/>
  <c r="D3279" i="1" s="1"/>
  <c r="D3280" i="1" a="1"/>
  <c r="D3280" i="1" s="1"/>
  <c r="D3281" i="1" a="1"/>
  <c r="D3281" i="1" s="1"/>
  <c r="D3282" i="1" a="1"/>
  <c r="D3282" i="1" s="1"/>
  <c r="D3283" i="1" a="1"/>
  <c r="D3283" i="1" s="1"/>
  <c r="D3284" i="1" a="1"/>
  <c r="D3284" i="1" s="1"/>
  <c r="D3285" i="1" a="1"/>
  <c r="D3285" i="1" s="1"/>
  <c r="D3286" i="1" a="1"/>
  <c r="D3286" i="1" s="1"/>
  <c r="D3287" i="1" a="1"/>
  <c r="D3287" i="1" s="1"/>
  <c r="D3288" i="1" a="1"/>
  <c r="D3288" i="1" s="1"/>
  <c r="D3289" i="1" a="1"/>
  <c r="D3289" i="1" s="1"/>
  <c r="D3290" i="1" a="1"/>
  <c r="D3290" i="1" s="1"/>
  <c r="D3291" i="1" a="1"/>
  <c r="D3291" i="1" s="1"/>
  <c r="D3292" i="1" a="1"/>
  <c r="D3292" i="1" s="1"/>
  <c r="D3293" i="1" a="1"/>
  <c r="D3293" i="1" s="1"/>
  <c r="D3294" i="1" a="1"/>
  <c r="D3294" i="1" s="1"/>
  <c r="D3295" i="1" a="1"/>
  <c r="D3295" i="1" s="1"/>
  <c r="D3296" i="1" a="1"/>
  <c r="D3296" i="1" s="1"/>
  <c r="D3297" i="1" a="1"/>
  <c r="D3297" i="1" s="1"/>
  <c r="D3298" i="1" a="1"/>
  <c r="D3298" i="1" s="1"/>
  <c r="D3299" i="1" a="1"/>
  <c r="D3299" i="1" s="1"/>
  <c r="D3300" i="1" a="1"/>
  <c r="D3300" i="1" s="1"/>
  <c r="D3301" i="1" a="1"/>
  <c r="D3301" i="1" s="1"/>
  <c r="D3302" i="1" a="1"/>
  <c r="D3302" i="1" s="1"/>
  <c r="D3303" i="1" a="1"/>
  <c r="D3303" i="1" s="1"/>
  <c r="D3304" i="1" a="1"/>
  <c r="D3304" i="1" s="1"/>
  <c r="D3305" i="1" a="1"/>
  <c r="D3305" i="1" s="1"/>
  <c r="D3306" i="1" a="1"/>
  <c r="D3306" i="1" s="1"/>
  <c r="D3307" i="1" a="1"/>
  <c r="D3307" i="1" s="1"/>
  <c r="D3308" i="1" a="1"/>
  <c r="D3308" i="1" s="1"/>
  <c r="D3309" i="1" a="1"/>
  <c r="D3309" i="1" s="1"/>
  <c r="D3310" i="1" a="1"/>
  <c r="D3310" i="1" s="1"/>
  <c r="D3311" i="1" a="1"/>
  <c r="D3311" i="1" s="1"/>
  <c r="D3312" i="1" a="1"/>
  <c r="D3312" i="1" s="1"/>
  <c r="D3313" i="1" a="1"/>
  <c r="D3313" i="1" s="1"/>
  <c r="D3314" i="1" a="1"/>
  <c r="D3314" i="1" s="1"/>
  <c r="D3315" i="1" a="1"/>
  <c r="D3315" i="1" s="1"/>
  <c r="D3316" i="1" a="1"/>
  <c r="D3316" i="1" s="1"/>
  <c r="D3317" i="1" a="1"/>
  <c r="D3317" i="1" s="1"/>
  <c r="D3318" i="1" a="1"/>
  <c r="D3318" i="1" s="1"/>
  <c r="D3319" i="1" a="1"/>
  <c r="D3319" i="1" s="1"/>
  <c r="D3320" i="1" a="1"/>
  <c r="D3320" i="1" s="1"/>
  <c r="D3321" i="1" a="1"/>
  <c r="D3321" i="1" s="1"/>
  <c r="D3322" i="1" a="1"/>
  <c r="D3322" i="1" s="1"/>
  <c r="D3323" i="1" a="1"/>
  <c r="D3323" i="1" s="1"/>
  <c r="D3324" i="1" a="1"/>
  <c r="D3324" i="1" s="1"/>
  <c r="D3325" i="1" a="1"/>
  <c r="D3325" i="1" s="1"/>
  <c r="D3326" i="1" a="1"/>
  <c r="D3326" i="1" s="1"/>
  <c r="D3327" i="1" a="1"/>
  <c r="D3327" i="1" s="1"/>
  <c r="D3328" i="1" a="1"/>
  <c r="D3328" i="1" s="1"/>
  <c r="D3329" i="1" a="1"/>
  <c r="D3329" i="1" s="1"/>
  <c r="D3330" i="1" a="1"/>
  <c r="D3330" i="1" s="1"/>
  <c r="D3331" i="1" a="1"/>
  <c r="D3331" i="1" s="1"/>
  <c r="D3332" i="1" a="1"/>
  <c r="D3332" i="1" s="1"/>
  <c r="D3333" i="1" a="1"/>
  <c r="D3333" i="1" s="1"/>
  <c r="D3334" i="1" a="1"/>
  <c r="D3334" i="1" s="1"/>
  <c r="D3335" i="1" a="1"/>
  <c r="D3335" i="1" s="1"/>
  <c r="D3336" i="1" a="1"/>
  <c r="D3336" i="1" s="1"/>
  <c r="D3337" i="1" a="1"/>
  <c r="D3337" i="1" s="1"/>
  <c r="D3338" i="1" a="1"/>
  <c r="D3338" i="1" s="1"/>
  <c r="D3339" i="1" a="1"/>
  <c r="D3339" i="1" s="1"/>
  <c r="D3340" i="1" a="1"/>
  <c r="D3340" i="1" s="1"/>
  <c r="D3341" i="1" a="1"/>
  <c r="D3341" i="1" s="1"/>
  <c r="D3342" i="1" a="1"/>
  <c r="D3342" i="1" s="1"/>
  <c r="D3343" i="1" a="1"/>
  <c r="D3343" i="1" s="1"/>
  <c r="D3344" i="1" a="1"/>
  <c r="D3344" i="1" s="1"/>
  <c r="D3345" i="1" a="1"/>
  <c r="D3345" i="1" s="1"/>
  <c r="D3346" i="1" a="1"/>
  <c r="D3346" i="1" s="1"/>
  <c r="D3347" i="1" a="1"/>
  <c r="D3347" i="1" s="1"/>
  <c r="D3348" i="1" a="1"/>
  <c r="D3348" i="1" s="1"/>
  <c r="D3349" i="1" a="1"/>
  <c r="D3349" i="1" s="1"/>
  <c r="D3350" i="1" a="1"/>
  <c r="D3350" i="1" s="1"/>
  <c r="D3351" i="1" a="1"/>
  <c r="D3351" i="1" s="1"/>
  <c r="D3352" i="1" a="1"/>
  <c r="D3352" i="1" s="1"/>
  <c r="D3353" i="1" a="1"/>
  <c r="D3353" i="1" s="1"/>
  <c r="D3354" i="1" a="1"/>
  <c r="D3354" i="1" s="1"/>
  <c r="D3355" i="1" a="1"/>
  <c r="D3355" i="1" s="1"/>
  <c r="D3356" i="1" a="1"/>
  <c r="D3356" i="1" s="1"/>
  <c r="D3357" i="1" a="1"/>
  <c r="D3357" i="1" s="1"/>
  <c r="D3358" i="1" a="1"/>
  <c r="D3358" i="1" s="1"/>
  <c r="D3359" i="1" a="1"/>
  <c r="D3359" i="1" s="1"/>
  <c r="D3360" i="1" a="1"/>
  <c r="D3360" i="1" s="1"/>
  <c r="D3361" i="1" a="1"/>
  <c r="D3361" i="1" s="1"/>
  <c r="D3362" i="1" a="1"/>
  <c r="D3362" i="1" s="1"/>
  <c r="D3363" i="1" a="1"/>
  <c r="D3363" i="1" s="1"/>
  <c r="D3364" i="1" a="1"/>
  <c r="D3364" i="1" s="1"/>
  <c r="D3365" i="1" a="1"/>
  <c r="D3365" i="1" s="1"/>
  <c r="D3366" i="1" a="1"/>
  <c r="D3366" i="1" s="1"/>
  <c r="D3367" i="1" a="1"/>
  <c r="D3367" i="1" s="1"/>
  <c r="D3368" i="1" a="1"/>
  <c r="D3368" i="1" s="1"/>
  <c r="D3369" i="1" a="1"/>
  <c r="D3369" i="1" s="1"/>
  <c r="D3370" i="1" a="1"/>
  <c r="D3370" i="1" s="1"/>
  <c r="D3371" i="1" a="1"/>
  <c r="D3371" i="1" s="1"/>
  <c r="D3372" i="1" a="1"/>
  <c r="D3372" i="1" s="1"/>
  <c r="D3373" i="1" a="1"/>
  <c r="D3373" i="1" s="1"/>
  <c r="D3374" i="1" a="1"/>
  <c r="D3374" i="1" s="1"/>
  <c r="D3375" i="1" a="1"/>
  <c r="D3375" i="1" s="1"/>
  <c r="D3376" i="1" a="1"/>
  <c r="D3376" i="1" s="1"/>
  <c r="D3377" i="1" a="1"/>
  <c r="D3377" i="1" s="1"/>
  <c r="D3378" i="1" a="1"/>
  <c r="D3378" i="1" s="1"/>
  <c r="D3379" i="1" a="1"/>
  <c r="D3379" i="1" s="1"/>
  <c r="D3380" i="1" a="1"/>
  <c r="D3380" i="1" s="1"/>
  <c r="D3381" i="1" a="1"/>
  <c r="D3381" i="1" s="1"/>
  <c r="D3382" i="1" a="1"/>
  <c r="D3382" i="1" s="1"/>
  <c r="D3383" i="1" a="1"/>
  <c r="D3383" i="1" s="1"/>
  <c r="D3384" i="1" a="1"/>
  <c r="D3384" i="1" s="1"/>
  <c r="D3385" i="1" a="1"/>
  <c r="D3385" i="1" s="1"/>
  <c r="D3386" i="1" a="1"/>
  <c r="D3386" i="1" s="1"/>
  <c r="D3387" i="1" a="1"/>
  <c r="D3387" i="1" s="1"/>
  <c r="D3388" i="1" a="1"/>
  <c r="D3388" i="1" s="1"/>
  <c r="D3389" i="1" a="1"/>
  <c r="D3389" i="1" s="1"/>
  <c r="D3390" i="1" a="1"/>
  <c r="D3390" i="1" s="1"/>
  <c r="D3391" i="1" a="1"/>
  <c r="D3391" i="1" s="1"/>
  <c r="D3392" i="1" a="1"/>
  <c r="D3392" i="1" s="1"/>
  <c r="D3393" i="1" a="1"/>
  <c r="D3393" i="1" s="1"/>
  <c r="D3394" i="1" a="1"/>
  <c r="D3394" i="1" s="1"/>
  <c r="D3395" i="1" a="1"/>
  <c r="D3395" i="1" s="1"/>
  <c r="D3396" i="1" a="1"/>
  <c r="D3396" i="1" s="1"/>
  <c r="D3397" i="1" a="1"/>
  <c r="D3397" i="1" s="1"/>
  <c r="D3398" i="1" a="1"/>
  <c r="D3398" i="1" s="1"/>
  <c r="D3399" i="1" a="1"/>
  <c r="D3399" i="1" s="1"/>
  <c r="D3400" i="1" a="1"/>
  <c r="D3400" i="1" s="1"/>
  <c r="D3401" i="1" a="1"/>
  <c r="D3401" i="1" s="1"/>
  <c r="D3402" i="1" a="1"/>
  <c r="D3402" i="1" s="1"/>
  <c r="D3403" i="1" a="1"/>
  <c r="D3403" i="1" s="1"/>
  <c r="D3404" i="1" a="1"/>
  <c r="D3404" i="1" s="1"/>
  <c r="D3405" i="1" a="1"/>
  <c r="D3405" i="1" s="1"/>
  <c r="D3406" i="1" a="1"/>
  <c r="D3406" i="1" s="1"/>
  <c r="D3407" i="1" a="1"/>
  <c r="D3407" i="1" s="1"/>
  <c r="D3408" i="1" a="1"/>
  <c r="D3408" i="1" s="1"/>
  <c r="D3409" i="1" a="1"/>
  <c r="D3409" i="1" s="1"/>
  <c r="D3410" i="1" a="1"/>
  <c r="D3410" i="1" s="1"/>
  <c r="D3411" i="1" a="1"/>
  <c r="D3411" i="1" s="1"/>
  <c r="D3412" i="1" a="1"/>
  <c r="D3412" i="1" s="1"/>
  <c r="D3413" i="1" a="1"/>
  <c r="D3413" i="1" s="1"/>
  <c r="D3414" i="1" a="1"/>
  <c r="D3414" i="1" s="1"/>
  <c r="D3415" i="1" a="1"/>
  <c r="D3415" i="1" s="1"/>
  <c r="D3416" i="1" a="1"/>
  <c r="D3416" i="1" s="1"/>
  <c r="D3417" i="1" a="1"/>
  <c r="D3417" i="1" s="1"/>
  <c r="D3418" i="1" a="1"/>
  <c r="D3418" i="1" s="1"/>
  <c r="D3419" i="1" a="1"/>
  <c r="D3419" i="1" s="1"/>
  <c r="D3420" i="1" a="1"/>
  <c r="D3420" i="1" s="1"/>
  <c r="D3421" i="1" a="1"/>
  <c r="D3421" i="1" s="1"/>
  <c r="D3422" i="1" a="1"/>
  <c r="D3422" i="1" s="1"/>
  <c r="D3423" i="1" a="1"/>
  <c r="D3423" i="1" s="1"/>
  <c r="D3424" i="1" a="1"/>
  <c r="D3424" i="1" s="1"/>
  <c r="D3425" i="1" a="1"/>
  <c r="D3425" i="1" s="1"/>
  <c r="D3426" i="1" a="1"/>
  <c r="D3426" i="1" s="1"/>
  <c r="D3427" i="1" a="1"/>
  <c r="D3427" i="1" s="1"/>
  <c r="D3428" i="1" a="1"/>
  <c r="D3428" i="1" s="1"/>
  <c r="D3429" i="1" a="1"/>
  <c r="D3429" i="1" s="1"/>
  <c r="D3430" i="1" a="1"/>
  <c r="D3430" i="1" s="1"/>
  <c r="D3431" i="1" a="1"/>
  <c r="D3431" i="1" s="1"/>
  <c r="D3432" i="1" a="1"/>
  <c r="D3432" i="1" s="1"/>
  <c r="D3433" i="1" a="1"/>
  <c r="D3433" i="1" s="1"/>
  <c r="D3434" i="1" a="1"/>
  <c r="D3434" i="1" s="1"/>
  <c r="D3435" i="1" a="1"/>
  <c r="D3435" i="1" s="1"/>
  <c r="D3436" i="1" a="1"/>
  <c r="D3436" i="1" s="1"/>
  <c r="D3437" i="1" a="1"/>
  <c r="D3437" i="1" s="1"/>
  <c r="D3438" i="1" a="1"/>
  <c r="D3438" i="1" s="1"/>
  <c r="D3439" i="1" a="1"/>
  <c r="D3439" i="1" s="1"/>
  <c r="D3440" i="1" a="1"/>
  <c r="D3440" i="1" s="1"/>
  <c r="D3441" i="1" a="1"/>
  <c r="D3441" i="1" s="1"/>
  <c r="D3442" i="1" a="1"/>
  <c r="D3442" i="1" s="1"/>
  <c r="D3443" i="1" a="1"/>
  <c r="D3443" i="1" s="1"/>
  <c r="D3444" i="1" a="1"/>
  <c r="D3444" i="1" s="1"/>
  <c r="D3445" i="1" a="1"/>
  <c r="D3445" i="1" s="1"/>
  <c r="D3446" i="1" a="1"/>
  <c r="D3446" i="1" s="1"/>
  <c r="D3447" i="1" a="1"/>
  <c r="D3447" i="1" s="1"/>
  <c r="D3448" i="1" a="1"/>
  <c r="D3448" i="1" s="1"/>
  <c r="D3449" i="1" a="1"/>
  <c r="D3449" i="1" s="1"/>
  <c r="D3450" i="1" a="1"/>
  <c r="D3450" i="1" s="1"/>
  <c r="D3451" i="1" a="1"/>
  <c r="D3451" i="1" s="1"/>
  <c r="D3452" i="1" a="1"/>
  <c r="D3452" i="1" s="1"/>
  <c r="D3453" i="1" a="1"/>
  <c r="D3453" i="1" s="1"/>
  <c r="D3454" i="1" a="1"/>
  <c r="D3454" i="1" s="1"/>
  <c r="D3455" i="1" a="1"/>
  <c r="D3455" i="1" s="1"/>
  <c r="D3456" i="1" a="1"/>
  <c r="D3456" i="1" s="1"/>
  <c r="D3457" i="1" a="1"/>
  <c r="D3457" i="1" s="1"/>
  <c r="D3458" i="1" a="1"/>
  <c r="D3458" i="1" s="1"/>
  <c r="D3459" i="1" a="1"/>
  <c r="D3459" i="1" s="1"/>
  <c r="D3460" i="1" a="1"/>
  <c r="D3460" i="1" s="1"/>
  <c r="D3461" i="1" a="1"/>
  <c r="D3461" i="1" s="1"/>
  <c r="D3462" i="1" a="1"/>
  <c r="D3462" i="1" s="1"/>
  <c r="D3463" i="1" a="1"/>
  <c r="D3463" i="1" s="1"/>
  <c r="D3464" i="1" a="1"/>
  <c r="D3464" i="1" s="1"/>
  <c r="D3465" i="1" a="1"/>
  <c r="D3465" i="1" s="1"/>
  <c r="D3466" i="1" a="1"/>
  <c r="D3466" i="1" s="1"/>
  <c r="D3467" i="1" a="1"/>
  <c r="D3467" i="1" s="1"/>
  <c r="D3468" i="1" a="1"/>
  <c r="D3468" i="1" s="1"/>
  <c r="D3469" i="1" a="1"/>
  <c r="D3469" i="1" s="1"/>
  <c r="D3470" i="1" a="1"/>
  <c r="D3470" i="1" s="1"/>
  <c r="D3471" i="1" a="1"/>
  <c r="D3471" i="1" s="1"/>
  <c r="D3472" i="1" a="1"/>
  <c r="D3472" i="1" s="1"/>
  <c r="D3473" i="1" a="1"/>
  <c r="D3473" i="1" s="1"/>
  <c r="D3474" i="1" a="1"/>
  <c r="D3474" i="1" s="1"/>
  <c r="D3475" i="1" a="1"/>
  <c r="D3475" i="1" s="1"/>
  <c r="D3476" i="1" a="1"/>
  <c r="D3476" i="1" s="1"/>
  <c r="D3477" i="1" a="1"/>
  <c r="D3477" i="1" s="1"/>
  <c r="D3478" i="1" a="1"/>
  <c r="D3478" i="1" s="1"/>
  <c r="D3479" i="1" a="1"/>
  <c r="D3479" i="1" s="1"/>
  <c r="D3480" i="1" a="1"/>
  <c r="D3480" i="1" s="1"/>
  <c r="D3481" i="1" a="1"/>
  <c r="D3481" i="1" s="1"/>
  <c r="D3482" i="1" a="1"/>
  <c r="D3482" i="1" s="1"/>
  <c r="D3483" i="1" a="1"/>
  <c r="D3483" i="1" s="1"/>
  <c r="D3484" i="1" a="1"/>
  <c r="D3484" i="1" s="1"/>
  <c r="D3485" i="1" a="1"/>
  <c r="D3485" i="1" s="1"/>
  <c r="D3486" i="1" a="1"/>
  <c r="D3486" i="1" s="1"/>
  <c r="D3487" i="1" a="1"/>
  <c r="D3487" i="1" s="1"/>
  <c r="D3488" i="1" a="1"/>
  <c r="D3488" i="1" s="1"/>
  <c r="D3489" i="1" a="1"/>
  <c r="D3489" i="1" s="1"/>
  <c r="D3490" i="1" a="1"/>
  <c r="D3490" i="1" s="1"/>
  <c r="D3491" i="1" a="1"/>
  <c r="D3491" i="1" s="1"/>
  <c r="D3492" i="1" a="1"/>
  <c r="D3492" i="1" s="1"/>
  <c r="D3493" i="1" a="1"/>
  <c r="D3493" i="1" s="1"/>
  <c r="D3494" i="1" a="1"/>
  <c r="D3494" i="1" s="1"/>
  <c r="D3495" i="1" a="1"/>
  <c r="D3495" i="1" s="1"/>
  <c r="D3496" i="1" a="1"/>
  <c r="D3496" i="1" s="1"/>
  <c r="D3497" i="1" a="1"/>
  <c r="D3497" i="1" s="1"/>
  <c r="D3498" i="1" a="1"/>
  <c r="D3498" i="1" s="1"/>
  <c r="D3499" i="1" a="1"/>
  <c r="D3499" i="1" s="1"/>
  <c r="D3500" i="1" a="1"/>
  <c r="D3500" i="1" s="1"/>
  <c r="D3501" i="1" a="1"/>
  <c r="D3501" i="1" s="1"/>
  <c r="D3502" i="1" a="1"/>
  <c r="D3502" i="1" s="1"/>
  <c r="D3503" i="1" a="1"/>
  <c r="D3503" i="1" s="1"/>
  <c r="D3504" i="1" a="1"/>
  <c r="D3504" i="1" s="1"/>
  <c r="D3505" i="1" a="1"/>
  <c r="D3505" i="1" s="1"/>
  <c r="D3506" i="1" a="1"/>
  <c r="D3506" i="1" s="1"/>
  <c r="D3507" i="1" a="1"/>
  <c r="D3507" i="1" s="1"/>
  <c r="D3508" i="1" a="1"/>
  <c r="D3508" i="1" s="1"/>
  <c r="D3509" i="1" a="1"/>
  <c r="D3509" i="1" s="1"/>
  <c r="D3510" i="1" a="1"/>
  <c r="D3510" i="1" s="1"/>
  <c r="D3511" i="1" a="1"/>
  <c r="D3511" i="1" s="1"/>
  <c r="D3512" i="1" a="1"/>
  <c r="D3512" i="1" s="1"/>
  <c r="D3513" i="1" a="1"/>
  <c r="D3513" i="1" s="1"/>
  <c r="D3514" i="1" a="1"/>
  <c r="D3514" i="1" s="1"/>
  <c r="D3515" i="1" a="1"/>
  <c r="D3515" i="1" s="1"/>
  <c r="D3516" i="1" a="1"/>
  <c r="D3516" i="1" s="1"/>
  <c r="D3517" i="1" a="1"/>
  <c r="D3517" i="1" s="1"/>
  <c r="D3518" i="1" a="1"/>
  <c r="D3518" i="1" s="1"/>
  <c r="D3519" i="1" a="1"/>
  <c r="D3519" i="1" s="1"/>
  <c r="D3520" i="1" a="1"/>
  <c r="D3520" i="1" s="1"/>
  <c r="D3521" i="1" a="1"/>
  <c r="D3521" i="1" s="1"/>
  <c r="D3522" i="1" a="1"/>
  <c r="D3522" i="1" s="1"/>
  <c r="D3523" i="1" a="1"/>
  <c r="D3523" i="1" s="1"/>
  <c r="D3524" i="1" a="1"/>
  <c r="D3524" i="1" s="1"/>
  <c r="D3525" i="1" a="1"/>
  <c r="D3525" i="1" s="1"/>
  <c r="D3526" i="1" a="1"/>
  <c r="D3526" i="1" s="1"/>
  <c r="D3527" i="1" a="1"/>
  <c r="D3527" i="1" s="1"/>
  <c r="D3528" i="1" a="1"/>
  <c r="D3528" i="1" s="1"/>
  <c r="D3529" i="1" a="1"/>
  <c r="D3529" i="1" s="1"/>
  <c r="D3530" i="1" a="1"/>
  <c r="D3530" i="1" s="1"/>
  <c r="D3531" i="1" a="1"/>
  <c r="D3531" i="1" s="1"/>
  <c r="D3532" i="1" a="1"/>
  <c r="D3532" i="1" s="1"/>
  <c r="D3533" i="1" a="1"/>
  <c r="D3533" i="1" s="1"/>
  <c r="D3534" i="1" a="1"/>
  <c r="D3534" i="1" s="1"/>
  <c r="D3535" i="1" a="1"/>
  <c r="D3535" i="1" s="1"/>
  <c r="D3536" i="1" a="1"/>
  <c r="D3536" i="1" s="1"/>
  <c r="D3537" i="1" a="1"/>
  <c r="D3537" i="1" s="1"/>
  <c r="D3538" i="1" a="1"/>
  <c r="D3538" i="1" s="1"/>
  <c r="D3539" i="1" a="1"/>
  <c r="D3539" i="1" s="1"/>
  <c r="D3540" i="1" a="1"/>
  <c r="D3540" i="1" s="1"/>
  <c r="D3541" i="1" a="1"/>
  <c r="D3541" i="1" s="1"/>
  <c r="D3542" i="1" a="1"/>
  <c r="D3542" i="1" s="1"/>
  <c r="D3543" i="1" a="1"/>
  <c r="D3543" i="1" s="1"/>
  <c r="D3544" i="1" a="1"/>
  <c r="D3544" i="1" s="1"/>
  <c r="D3545" i="1" a="1"/>
  <c r="D3545" i="1" s="1"/>
  <c r="D3546" i="1" a="1"/>
  <c r="D3546" i="1" s="1"/>
  <c r="D3547" i="1" a="1"/>
  <c r="D3547" i="1" s="1"/>
  <c r="D3548" i="1" a="1"/>
  <c r="D3548" i="1" s="1"/>
  <c r="D3549" i="1" a="1"/>
  <c r="D3549" i="1" s="1"/>
  <c r="D3550" i="1" a="1"/>
  <c r="D3550" i="1" s="1"/>
  <c r="D3551" i="1" a="1"/>
  <c r="D3551" i="1" s="1"/>
  <c r="D3552" i="1" a="1"/>
  <c r="D3552" i="1" s="1"/>
  <c r="D3553" i="1" a="1"/>
  <c r="D3553" i="1" s="1"/>
  <c r="D3554" i="1" a="1"/>
  <c r="D3554" i="1" s="1"/>
  <c r="D3555" i="1" a="1"/>
  <c r="D3555" i="1" s="1"/>
  <c r="D3556" i="1" a="1"/>
  <c r="D3556" i="1" s="1"/>
  <c r="D3557" i="1" a="1"/>
  <c r="D3557" i="1" s="1"/>
  <c r="D3558" i="1" a="1"/>
  <c r="D3558" i="1" s="1"/>
  <c r="D3559" i="1" a="1"/>
  <c r="D3559" i="1" s="1"/>
  <c r="D3560" i="1" a="1"/>
  <c r="D3560" i="1" s="1"/>
  <c r="D3561" i="1" a="1"/>
  <c r="D3561" i="1" s="1"/>
  <c r="D3562" i="1" a="1"/>
  <c r="D3562" i="1" s="1"/>
  <c r="D3563" i="1" a="1"/>
  <c r="D3563" i="1" s="1"/>
  <c r="D3564" i="1" a="1"/>
  <c r="D3564" i="1" s="1"/>
  <c r="D3565" i="1" a="1"/>
  <c r="D3565" i="1" s="1"/>
  <c r="D3566" i="1" a="1"/>
  <c r="D3566" i="1" s="1"/>
  <c r="D3567" i="1" a="1"/>
  <c r="D3567" i="1" s="1"/>
  <c r="D3568" i="1" a="1"/>
  <c r="D3568" i="1" s="1"/>
  <c r="D3569" i="1" a="1"/>
  <c r="D3569" i="1" s="1"/>
  <c r="D3570" i="1" a="1"/>
  <c r="D3570" i="1" s="1"/>
  <c r="D3571" i="1" a="1"/>
  <c r="D3571" i="1" s="1"/>
  <c r="D3572" i="1" a="1"/>
  <c r="D3572" i="1" s="1"/>
  <c r="D3573" i="1" a="1"/>
  <c r="D3573" i="1" s="1"/>
  <c r="D3574" i="1" a="1"/>
  <c r="D3574" i="1" s="1"/>
  <c r="D3575" i="1" a="1"/>
  <c r="D3575" i="1" s="1"/>
  <c r="D3576" i="1" a="1"/>
  <c r="D3576" i="1" s="1"/>
  <c r="D3577" i="1" a="1"/>
  <c r="D3577" i="1" s="1"/>
  <c r="D3578" i="1" a="1"/>
  <c r="D3578" i="1" s="1"/>
  <c r="D3579" i="1" a="1"/>
  <c r="D3579" i="1" s="1"/>
  <c r="D3580" i="1" a="1"/>
  <c r="D3580" i="1" s="1"/>
  <c r="D3581" i="1" a="1"/>
  <c r="D3581" i="1" s="1"/>
  <c r="D3582" i="1" a="1"/>
  <c r="D3582" i="1" s="1"/>
  <c r="D3583" i="1" a="1"/>
  <c r="D3583" i="1" s="1"/>
  <c r="D3584" i="1" a="1"/>
  <c r="D3584" i="1" s="1"/>
  <c r="D3585" i="1" a="1"/>
  <c r="D3585" i="1" s="1"/>
  <c r="D3586" i="1" a="1"/>
  <c r="D3586" i="1" s="1"/>
  <c r="D3587" i="1" a="1"/>
  <c r="D3587" i="1" s="1"/>
  <c r="D3588" i="1" a="1"/>
  <c r="D3588" i="1" s="1"/>
  <c r="D3589" i="1" a="1"/>
  <c r="D3589" i="1" s="1"/>
  <c r="D3590" i="1" a="1"/>
  <c r="D3590" i="1" s="1"/>
  <c r="D3591" i="1" a="1"/>
  <c r="D3591" i="1" s="1"/>
  <c r="D3592" i="1" a="1"/>
  <c r="D3592" i="1" s="1"/>
  <c r="D3593" i="1" a="1"/>
  <c r="D3593" i="1" s="1"/>
  <c r="D3594" i="1" a="1"/>
  <c r="D3594" i="1" s="1"/>
  <c r="D3595" i="1" a="1"/>
  <c r="D3595" i="1" s="1"/>
  <c r="D3596" i="1" a="1"/>
  <c r="D3596" i="1" s="1"/>
  <c r="D3597" i="1" a="1"/>
  <c r="D3597" i="1" s="1"/>
  <c r="D3598" i="1" a="1"/>
  <c r="D3598" i="1" s="1"/>
  <c r="D3599" i="1" a="1"/>
  <c r="D3599" i="1" s="1"/>
  <c r="D3600" i="1" a="1"/>
  <c r="D3600" i="1" s="1"/>
  <c r="D3601" i="1" a="1"/>
  <c r="D3601" i="1" s="1"/>
  <c r="D3602" i="1" a="1"/>
  <c r="D3602" i="1" s="1"/>
  <c r="D3603" i="1" a="1"/>
  <c r="D3603" i="1" s="1"/>
  <c r="D3604" i="1" a="1"/>
  <c r="D3604" i="1" s="1"/>
  <c r="D3605" i="1" a="1"/>
  <c r="D3605" i="1" s="1"/>
  <c r="D3606" i="1" a="1"/>
  <c r="D3606" i="1" s="1"/>
  <c r="D3607" i="1" a="1"/>
  <c r="D3607" i="1" s="1"/>
  <c r="D3608" i="1" a="1"/>
  <c r="D3608" i="1" s="1"/>
  <c r="D3609" i="1" a="1"/>
  <c r="D3609" i="1" s="1"/>
  <c r="D3610" i="1" a="1"/>
  <c r="D3610" i="1" s="1"/>
  <c r="D3611" i="1" a="1"/>
  <c r="D3611" i="1" s="1"/>
  <c r="D3612" i="1" a="1"/>
  <c r="D3612" i="1" s="1"/>
  <c r="D3613" i="1" a="1"/>
  <c r="D3613" i="1" s="1"/>
  <c r="D3614" i="1" a="1"/>
  <c r="D3614" i="1" s="1"/>
  <c r="D3615" i="1" a="1"/>
  <c r="D3615" i="1" s="1"/>
  <c r="D3616" i="1" a="1"/>
  <c r="D3616" i="1" s="1"/>
  <c r="D3617" i="1" a="1"/>
  <c r="D3617" i="1" s="1"/>
  <c r="D3618" i="1" a="1"/>
  <c r="D3618" i="1" s="1"/>
  <c r="D3619" i="1" a="1"/>
  <c r="D3619" i="1" s="1"/>
  <c r="D3620" i="1" a="1"/>
  <c r="D3620" i="1" s="1"/>
  <c r="D3621" i="1" a="1"/>
  <c r="D3621" i="1" s="1"/>
  <c r="D3622" i="1" a="1"/>
  <c r="D3622" i="1" s="1"/>
  <c r="D3623" i="1" a="1"/>
  <c r="D3623" i="1" s="1"/>
  <c r="D3624" i="1" a="1"/>
  <c r="D3624" i="1" s="1"/>
  <c r="D3625" i="1" a="1"/>
  <c r="D3625" i="1" s="1"/>
  <c r="D3626" i="1" a="1"/>
  <c r="D3626" i="1" s="1"/>
  <c r="D3627" i="1" a="1"/>
  <c r="D3627" i="1" s="1"/>
  <c r="D3628" i="1" a="1"/>
  <c r="D3628" i="1" s="1"/>
  <c r="D3629" i="1" a="1"/>
  <c r="D3629" i="1" s="1"/>
  <c r="D3630" i="1" a="1"/>
  <c r="D3630" i="1" s="1"/>
  <c r="D3631" i="1" a="1"/>
  <c r="D3631" i="1" s="1"/>
  <c r="D3632" i="1" a="1"/>
  <c r="D3632" i="1" s="1"/>
  <c r="D3633" i="1" a="1"/>
  <c r="D3633" i="1" s="1"/>
  <c r="D3634" i="1" a="1"/>
  <c r="D3634" i="1" s="1"/>
  <c r="D3635" i="1" a="1"/>
  <c r="D3635" i="1" s="1"/>
  <c r="D3636" i="1" a="1"/>
  <c r="D3636" i="1" s="1"/>
  <c r="D3637" i="1" a="1"/>
  <c r="D3637" i="1" s="1"/>
  <c r="D3638" i="1" a="1"/>
  <c r="D3638" i="1" s="1"/>
  <c r="D3639" i="1" a="1"/>
  <c r="D3639" i="1" s="1"/>
  <c r="D3640" i="1" a="1"/>
  <c r="D3640" i="1" s="1"/>
  <c r="D3641" i="1" a="1"/>
  <c r="D3641" i="1" s="1"/>
  <c r="D3642" i="1" a="1"/>
  <c r="D3642" i="1" s="1"/>
  <c r="D3643" i="1" a="1"/>
  <c r="D3643" i="1" s="1"/>
  <c r="D3644" i="1" a="1"/>
  <c r="D3644" i="1" s="1"/>
  <c r="D3645" i="1" a="1"/>
  <c r="D3645" i="1" s="1"/>
  <c r="D3646" i="1" a="1"/>
  <c r="D3646" i="1" s="1"/>
  <c r="D3647" i="1" a="1"/>
  <c r="D3647" i="1" s="1"/>
  <c r="D3648" i="1" a="1"/>
  <c r="D3648" i="1" s="1"/>
  <c r="D3649" i="1" a="1"/>
  <c r="D3649" i="1" s="1"/>
  <c r="D3650" i="1" a="1"/>
  <c r="D3650" i="1" s="1"/>
  <c r="D3651" i="1" a="1"/>
  <c r="D3651" i="1" s="1"/>
  <c r="D3652" i="1" a="1"/>
  <c r="D3652" i="1" s="1"/>
  <c r="D3653" i="1" a="1"/>
  <c r="D3653" i="1" s="1"/>
  <c r="D3654" i="1" a="1"/>
  <c r="D3654" i="1" s="1"/>
  <c r="D3655" i="1" a="1"/>
  <c r="D3655" i="1" s="1"/>
  <c r="D3656" i="1" a="1"/>
  <c r="D3656" i="1" s="1"/>
  <c r="D3657" i="1" a="1"/>
  <c r="D3657" i="1" s="1"/>
  <c r="D3658" i="1" a="1"/>
  <c r="D3658" i="1" s="1"/>
  <c r="D3659" i="1" a="1"/>
  <c r="D3659" i="1" s="1"/>
  <c r="D3660" i="1" a="1"/>
  <c r="D3660" i="1" s="1"/>
  <c r="D3661" i="1" a="1"/>
  <c r="D3661" i="1" s="1"/>
  <c r="D3662" i="1" a="1"/>
  <c r="D3662" i="1" s="1"/>
  <c r="D3663" i="1" a="1"/>
  <c r="D3663" i="1" s="1"/>
  <c r="D3664" i="1" a="1"/>
  <c r="D3664" i="1" s="1"/>
  <c r="D3665" i="1" a="1"/>
  <c r="D3665" i="1" s="1"/>
  <c r="D3666" i="1" a="1"/>
  <c r="D3666" i="1" s="1"/>
  <c r="D3667" i="1" a="1"/>
  <c r="D3667" i="1" s="1"/>
  <c r="D3668" i="1" a="1"/>
  <c r="D3668" i="1" s="1"/>
  <c r="D3669" i="1" a="1"/>
  <c r="D3669" i="1" s="1"/>
  <c r="D3670" i="1" a="1"/>
  <c r="D3670" i="1" s="1"/>
  <c r="D3671" i="1" a="1"/>
  <c r="D3671" i="1" s="1"/>
  <c r="D3672" i="1" a="1"/>
  <c r="D3672" i="1" s="1"/>
  <c r="D3673" i="1" a="1"/>
  <c r="D3673" i="1" s="1"/>
  <c r="D3674" i="1" a="1"/>
  <c r="D3674" i="1" s="1"/>
  <c r="D3675" i="1" a="1"/>
  <c r="D3675" i="1" s="1"/>
  <c r="D3676" i="1" a="1"/>
  <c r="D3676" i="1" s="1"/>
  <c r="D3677" i="1" a="1"/>
  <c r="D3677" i="1" s="1"/>
  <c r="D3678" i="1" a="1"/>
  <c r="D3678" i="1" s="1"/>
  <c r="D3679" i="1" a="1"/>
  <c r="D3679" i="1" s="1"/>
  <c r="D3680" i="1" a="1"/>
  <c r="D3680" i="1" s="1"/>
  <c r="D3681" i="1" a="1"/>
  <c r="D3681" i="1" s="1"/>
  <c r="D3682" i="1" a="1"/>
  <c r="D3682" i="1" s="1"/>
  <c r="D3683" i="1" a="1"/>
  <c r="D3683" i="1" s="1"/>
  <c r="D3684" i="1" a="1"/>
  <c r="D3684" i="1" s="1"/>
  <c r="D3685" i="1" a="1"/>
  <c r="D3685" i="1" s="1"/>
  <c r="D3686" i="1" a="1"/>
  <c r="D3686" i="1" s="1"/>
  <c r="D3687" i="1" a="1"/>
  <c r="D3687" i="1" s="1"/>
  <c r="D3688" i="1" a="1"/>
  <c r="D3688" i="1" s="1"/>
  <c r="D3689" i="1" a="1"/>
  <c r="D3689" i="1" s="1"/>
  <c r="D3690" i="1" a="1"/>
  <c r="D3690" i="1" s="1"/>
  <c r="D3691" i="1" a="1"/>
  <c r="D3691" i="1" s="1"/>
  <c r="D3692" i="1" a="1"/>
  <c r="D3692" i="1" s="1"/>
  <c r="D3693" i="1" a="1"/>
  <c r="D3693" i="1" s="1"/>
  <c r="D3694" i="1" a="1"/>
  <c r="D3694" i="1" s="1"/>
  <c r="D3695" i="1" a="1"/>
  <c r="D3695" i="1" s="1"/>
  <c r="D3696" i="1" a="1"/>
  <c r="D3696" i="1" s="1"/>
  <c r="D3697" i="1" a="1"/>
  <c r="D3697" i="1" s="1"/>
  <c r="D3698" i="1" a="1"/>
  <c r="D3698" i="1" s="1"/>
  <c r="D3699" i="1" a="1"/>
  <c r="D3699" i="1" s="1"/>
  <c r="D3700" i="1" a="1"/>
  <c r="D3700" i="1" s="1"/>
  <c r="D3701" i="1" a="1"/>
  <c r="D3701" i="1" s="1"/>
  <c r="D3702" i="1" a="1"/>
  <c r="D3702" i="1" s="1"/>
  <c r="D3703" i="1" a="1"/>
  <c r="D3703" i="1" s="1"/>
  <c r="D3704" i="1" a="1"/>
  <c r="D3704" i="1" s="1"/>
  <c r="D3705" i="1" a="1"/>
  <c r="D3705" i="1" s="1"/>
  <c r="D3706" i="1" a="1"/>
  <c r="D3706" i="1" s="1"/>
  <c r="D3707" i="1" a="1"/>
  <c r="D3707" i="1" s="1"/>
  <c r="D3708" i="1" a="1"/>
  <c r="D3708" i="1" s="1"/>
  <c r="D3709" i="1" a="1"/>
  <c r="D3709" i="1" s="1"/>
  <c r="D3710" i="1" a="1"/>
  <c r="D3710" i="1" s="1"/>
  <c r="D3711" i="1" a="1"/>
  <c r="D3711" i="1" s="1"/>
  <c r="D3712" i="1" a="1"/>
  <c r="D3712" i="1" s="1"/>
  <c r="D3713" i="1" a="1"/>
  <c r="D3713" i="1" s="1"/>
  <c r="D3714" i="1" a="1"/>
  <c r="D3714" i="1" s="1"/>
  <c r="D3715" i="1" a="1"/>
  <c r="D3715" i="1" s="1"/>
  <c r="D3716" i="1" a="1"/>
  <c r="D3716" i="1" s="1"/>
  <c r="D3717" i="1" a="1"/>
  <c r="D3717" i="1" s="1"/>
  <c r="D3718" i="1" a="1"/>
  <c r="D3718" i="1" s="1"/>
  <c r="D3719" i="1" a="1"/>
  <c r="D3719" i="1" s="1"/>
  <c r="D3720" i="1" a="1"/>
  <c r="D3720" i="1" s="1"/>
  <c r="D3721" i="1" a="1"/>
  <c r="D3721" i="1" s="1"/>
  <c r="D3722" i="1" a="1"/>
  <c r="D3722" i="1" s="1"/>
  <c r="D3723" i="1" a="1"/>
  <c r="D3723" i="1" s="1"/>
  <c r="D3724" i="1" a="1"/>
  <c r="D3724" i="1" s="1"/>
  <c r="D3725" i="1" a="1"/>
  <c r="D3725" i="1" s="1"/>
  <c r="D3726" i="1" a="1"/>
  <c r="D3726" i="1" s="1"/>
  <c r="D3727" i="1" a="1"/>
  <c r="D3727" i="1" s="1"/>
  <c r="D3728" i="1" a="1"/>
  <c r="D3728" i="1" s="1"/>
  <c r="D3729" i="1" a="1"/>
  <c r="D3729" i="1" s="1"/>
  <c r="D3730" i="1" a="1"/>
  <c r="D3730" i="1" s="1"/>
  <c r="D3731" i="1" a="1"/>
  <c r="D3731" i="1" s="1"/>
  <c r="D3732" i="1" a="1"/>
  <c r="D3732" i="1" s="1"/>
  <c r="D3733" i="1" a="1"/>
  <c r="D3733" i="1" s="1"/>
  <c r="D3734" i="1" a="1"/>
  <c r="D3734" i="1" s="1"/>
  <c r="D3735" i="1" a="1"/>
  <c r="D3735" i="1" s="1"/>
  <c r="D3736" i="1" a="1"/>
  <c r="D3736" i="1" s="1"/>
  <c r="D3737" i="1" a="1"/>
  <c r="D3737" i="1" s="1"/>
  <c r="D3738" i="1" a="1"/>
  <c r="D3738" i="1" s="1"/>
  <c r="D3739" i="1" a="1"/>
  <c r="D3739" i="1" s="1"/>
  <c r="D3740" i="1" a="1"/>
  <c r="D3740" i="1" s="1"/>
  <c r="D3741" i="1" a="1"/>
  <c r="D3741" i="1" s="1"/>
  <c r="D3742" i="1" a="1"/>
  <c r="D3742" i="1" s="1"/>
  <c r="D3743" i="1" a="1"/>
  <c r="D3743" i="1" s="1"/>
  <c r="D3744" i="1" a="1"/>
  <c r="D3744" i="1" s="1"/>
  <c r="D3745" i="1" a="1"/>
  <c r="D3745" i="1" s="1"/>
  <c r="D3746" i="1" a="1"/>
  <c r="D3746" i="1" s="1"/>
  <c r="D3747" i="1" a="1"/>
  <c r="D3747" i="1" s="1"/>
  <c r="D3748" i="1" a="1"/>
  <c r="D3748" i="1" s="1"/>
  <c r="D3749" i="1" a="1"/>
  <c r="D3749" i="1" s="1"/>
  <c r="D3750" i="1" a="1"/>
  <c r="D3750" i="1" s="1"/>
  <c r="D3751" i="1" a="1"/>
  <c r="D3751" i="1" s="1"/>
  <c r="D3752" i="1" a="1"/>
  <c r="D3752" i="1" s="1"/>
  <c r="D3753" i="1" a="1"/>
  <c r="D3753" i="1" s="1"/>
  <c r="D3754" i="1" a="1"/>
  <c r="D3754" i="1" s="1"/>
  <c r="D3755" i="1" a="1"/>
  <c r="D3755" i="1" s="1"/>
  <c r="D3756" i="1" a="1"/>
  <c r="D3756" i="1" s="1"/>
  <c r="D3757" i="1" a="1"/>
  <c r="D3757" i="1" s="1"/>
  <c r="D3758" i="1" a="1"/>
  <c r="D3758" i="1" s="1"/>
  <c r="D3759" i="1" a="1"/>
  <c r="D3759" i="1" s="1"/>
  <c r="D3760" i="1" a="1"/>
  <c r="D3760" i="1" s="1"/>
  <c r="D3761" i="1" a="1"/>
  <c r="D3761" i="1" s="1"/>
  <c r="D3762" i="1" a="1"/>
  <c r="D3762" i="1" s="1"/>
  <c r="D3763" i="1" a="1"/>
  <c r="D3763" i="1" s="1"/>
  <c r="D3764" i="1" a="1"/>
  <c r="D3764" i="1" s="1"/>
  <c r="D3765" i="1" a="1"/>
  <c r="D3765" i="1" s="1"/>
  <c r="D3766" i="1" a="1"/>
  <c r="D3766" i="1" s="1"/>
  <c r="D3767" i="1" a="1"/>
  <c r="D3767" i="1" s="1"/>
  <c r="D3768" i="1" a="1"/>
  <c r="D3768" i="1" s="1"/>
  <c r="D3769" i="1" a="1"/>
  <c r="D3769" i="1" s="1"/>
  <c r="D3770" i="1" a="1"/>
  <c r="D3770" i="1" s="1"/>
  <c r="D3771" i="1" a="1"/>
  <c r="D3771" i="1" s="1"/>
  <c r="D3772" i="1" a="1"/>
  <c r="D3772" i="1" s="1"/>
  <c r="D3773" i="1" a="1"/>
  <c r="D3773" i="1" s="1"/>
  <c r="D3774" i="1" a="1"/>
  <c r="D3774" i="1" s="1"/>
  <c r="D3775" i="1" a="1"/>
  <c r="D3775" i="1" s="1"/>
  <c r="D3776" i="1" a="1"/>
  <c r="D3776" i="1" s="1"/>
  <c r="D3777" i="1" a="1"/>
  <c r="D3777" i="1" s="1"/>
  <c r="D3778" i="1" a="1"/>
  <c r="D3778" i="1" s="1"/>
  <c r="D3779" i="1" a="1"/>
  <c r="D3779" i="1" s="1"/>
  <c r="D3780" i="1" a="1"/>
  <c r="D3780" i="1" s="1"/>
  <c r="D3781" i="1" a="1"/>
  <c r="D3781" i="1" s="1"/>
  <c r="D3782" i="1" a="1"/>
  <c r="D3782" i="1" s="1"/>
  <c r="D3783" i="1" a="1"/>
  <c r="D3783" i="1" s="1"/>
  <c r="D3784" i="1" a="1"/>
  <c r="D3784" i="1" s="1"/>
  <c r="D3785" i="1" a="1"/>
  <c r="D3785" i="1" s="1"/>
  <c r="D3786" i="1" a="1"/>
  <c r="D3786" i="1" s="1"/>
  <c r="D3787" i="1" a="1"/>
  <c r="D3787" i="1" s="1"/>
  <c r="D3788" i="1" a="1"/>
  <c r="D3788" i="1" s="1"/>
  <c r="D3789" i="1" a="1"/>
  <c r="D3789" i="1" s="1"/>
  <c r="D3790" i="1" a="1"/>
  <c r="D3790" i="1" s="1"/>
  <c r="D3791" i="1" a="1"/>
  <c r="D3791" i="1" s="1"/>
  <c r="D3792" i="1" a="1"/>
  <c r="D3792" i="1" s="1"/>
  <c r="D3793" i="1" a="1"/>
  <c r="D3793" i="1" s="1"/>
  <c r="D3794" i="1" a="1"/>
  <c r="D3794" i="1" s="1"/>
  <c r="D3795" i="1" a="1"/>
  <c r="D3795" i="1" s="1"/>
  <c r="D3796" i="1" a="1"/>
  <c r="D3796" i="1" s="1"/>
  <c r="D3797" i="1" a="1"/>
  <c r="D3797" i="1" s="1"/>
  <c r="D3798" i="1" a="1"/>
  <c r="D3798" i="1" s="1"/>
  <c r="D3799" i="1" a="1"/>
  <c r="D3799" i="1" s="1"/>
  <c r="D3800" i="1" a="1"/>
  <c r="D3800" i="1" s="1"/>
  <c r="D3801" i="1" a="1"/>
  <c r="D3801" i="1" s="1"/>
  <c r="D3802" i="1" a="1"/>
  <c r="D3802" i="1" s="1"/>
  <c r="D3803" i="1" a="1"/>
  <c r="D3803" i="1" s="1"/>
  <c r="D3804" i="1" a="1"/>
  <c r="D3804" i="1" s="1"/>
  <c r="D3805" i="1" a="1"/>
  <c r="D3805" i="1" s="1"/>
  <c r="D3806" i="1" a="1"/>
  <c r="D3806" i="1" s="1"/>
  <c r="D3807" i="1" a="1"/>
  <c r="D3807" i="1" s="1"/>
  <c r="D3808" i="1" a="1"/>
  <c r="D3808" i="1" s="1"/>
  <c r="D3809" i="1" a="1"/>
  <c r="D3809" i="1" s="1"/>
  <c r="D3810" i="1" a="1"/>
  <c r="D3810" i="1" s="1"/>
  <c r="D3811" i="1" a="1"/>
  <c r="D3811" i="1" s="1"/>
  <c r="D3812" i="1" a="1"/>
  <c r="D3812" i="1" s="1"/>
  <c r="D3813" i="1" a="1"/>
  <c r="D3813" i="1" s="1"/>
  <c r="D3814" i="1" a="1"/>
  <c r="D3814" i="1" s="1"/>
  <c r="D3815" i="1" a="1"/>
  <c r="D3815" i="1" s="1"/>
  <c r="D3816" i="1" a="1"/>
  <c r="D3816" i="1" s="1"/>
  <c r="D3817" i="1" a="1"/>
  <c r="D3817" i="1" s="1"/>
  <c r="D3818" i="1" a="1"/>
  <c r="D3818" i="1" s="1"/>
  <c r="D3819" i="1" a="1"/>
  <c r="D3819" i="1" s="1"/>
  <c r="D3820" i="1" a="1"/>
  <c r="D3820" i="1" s="1"/>
  <c r="D3821" i="1" a="1"/>
  <c r="D3821" i="1" s="1"/>
  <c r="D3822" i="1" a="1"/>
  <c r="D3822" i="1" s="1"/>
  <c r="D3823" i="1" a="1"/>
  <c r="D3823" i="1" s="1"/>
  <c r="D3824" i="1" a="1"/>
  <c r="D3824" i="1" s="1"/>
  <c r="D3825" i="1" a="1"/>
  <c r="D3825" i="1" s="1"/>
  <c r="D3826" i="1" a="1"/>
  <c r="D3826" i="1" s="1"/>
  <c r="D3827" i="1" a="1"/>
  <c r="D3827" i="1" s="1"/>
  <c r="D3828" i="1" a="1"/>
  <c r="D3828" i="1" s="1"/>
  <c r="D3829" i="1" a="1"/>
  <c r="D3829" i="1" s="1"/>
  <c r="D3830" i="1" a="1"/>
  <c r="D3830" i="1" s="1"/>
  <c r="D3831" i="1" a="1"/>
  <c r="D3831" i="1" s="1"/>
  <c r="D3832" i="1" a="1"/>
  <c r="D3832" i="1" s="1"/>
  <c r="D3833" i="1" a="1"/>
  <c r="D3833" i="1" s="1"/>
  <c r="D3834" i="1" a="1"/>
  <c r="D3834" i="1" s="1"/>
  <c r="D3835" i="1" a="1"/>
  <c r="D3835" i="1" s="1"/>
  <c r="D3836" i="1" a="1"/>
  <c r="D3836" i="1" s="1"/>
  <c r="D3837" i="1" a="1"/>
  <c r="D3837" i="1" s="1"/>
  <c r="D3838" i="1" a="1"/>
  <c r="D3838" i="1" s="1"/>
  <c r="D3839" i="1" a="1"/>
  <c r="D3839" i="1" s="1"/>
  <c r="D3840" i="1" a="1"/>
  <c r="D3840" i="1" s="1"/>
  <c r="D3841" i="1" a="1"/>
  <c r="D3841" i="1" s="1"/>
  <c r="D3842" i="1" a="1"/>
  <c r="D3842" i="1" s="1"/>
  <c r="D3843" i="1" a="1"/>
  <c r="D3843" i="1" s="1"/>
  <c r="D3844" i="1" a="1"/>
  <c r="D3844" i="1" s="1"/>
  <c r="D3845" i="1" a="1"/>
  <c r="D3845" i="1" s="1"/>
  <c r="D3846" i="1" a="1"/>
  <c r="D3846" i="1" s="1"/>
  <c r="D3847" i="1" a="1"/>
  <c r="D3847" i="1" s="1"/>
  <c r="D3848" i="1" a="1"/>
  <c r="D3848" i="1" s="1"/>
  <c r="D3849" i="1" a="1"/>
  <c r="D3849" i="1" s="1"/>
  <c r="D3850" i="1" a="1"/>
  <c r="D3850" i="1" s="1"/>
  <c r="D3851" i="1" a="1"/>
  <c r="D3851" i="1" s="1"/>
  <c r="D3852" i="1" a="1"/>
  <c r="D3852" i="1" s="1"/>
  <c r="D3853" i="1" a="1"/>
  <c r="D3853" i="1" s="1"/>
  <c r="D3854" i="1" a="1"/>
  <c r="D3854" i="1" s="1"/>
  <c r="D3855" i="1" a="1"/>
  <c r="D3855" i="1" s="1"/>
  <c r="D3856" i="1" a="1"/>
  <c r="D3856" i="1" s="1"/>
  <c r="D3857" i="1" a="1"/>
  <c r="D3857" i="1" s="1"/>
  <c r="D3858" i="1" a="1"/>
  <c r="D3858" i="1" s="1"/>
  <c r="D3859" i="1" a="1"/>
  <c r="D3859" i="1" s="1"/>
  <c r="D3860" i="1" a="1"/>
  <c r="D3860" i="1" s="1"/>
  <c r="D3861" i="1" a="1"/>
  <c r="D3861" i="1" s="1"/>
  <c r="D3862" i="1" a="1"/>
  <c r="D3862" i="1" s="1"/>
  <c r="D3863" i="1" a="1"/>
  <c r="D3863" i="1" s="1"/>
  <c r="D3864" i="1" a="1"/>
  <c r="D3864" i="1" s="1"/>
  <c r="D3865" i="1" a="1"/>
  <c r="D3865" i="1" s="1"/>
  <c r="D3866" i="1" a="1"/>
  <c r="D3866" i="1" s="1"/>
  <c r="D3867" i="1" a="1"/>
  <c r="D3867" i="1" s="1"/>
  <c r="D3868" i="1" a="1"/>
  <c r="D3868" i="1" s="1"/>
  <c r="D3869" i="1" a="1"/>
  <c r="D3869" i="1" s="1"/>
  <c r="D3870" i="1" a="1"/>
  <c r="D3870" i="1" s="1"/>
  <c r="D3871" i="1" a="1"/>
  <c r="D3871" i="1" s="1"/>
  <c r="D3872" i="1" a="1"/>
  <c r="D3872" i="1" s="1"/>
  <c r="D3873" i="1" a="1"/>
  <c r="D3873" i="1" s="1"/>
  <c r="D3874" i="1" a="1"/>
  <c r="D3874" i="1" s="1"/>
  <c r="D3875" i="1" a="1"/>
  <c r="D3875" i="1" s="1"/>
  <c r="D3876" i="1" a="1"/>
  <c r="D3876" i="1" s="1"/>
  <c r="D3877" i="1" a="1"/>
  <c r="D3877" i="1" s="1"/>
  <c r="D3878" i="1" a="1"/>
  <c r="D3878" i="1" s="1"/>
  <c r="D3879" i="1" a="1"/>
  <c r="D3879" i="1" s="1"/>
  <c r="D3880" i="1" a="1"/>
  <c r="D3880" i="1" s="1"/>
  <c r="D3881" i="1" a="1"/>
  <c r="D3881" i="1" s="1"/>
  <c r="D3882" i="1" a="1"/>
  <c r="D3882" i="1" s="1"/>
  <c r="D3883" i="1" a="1"/>
  <c r="D3883" i="1" s="1"/>
  <c r="D3884" i="1" a="1"/>
  <c r="D3884" i="1" s="1"/>
  <c r="D3885" i="1" a="1"/>
  <c r="D3885" i="1" s="1"/>
  <c r="D3886" i="1" a="1"/>
  <c r="D3886" i="1" s="1"/>
  <c r="D3887" i="1" a="1"/>
  <c r="D3887" i="1" s="1"/>
  <c r="D3888" i="1" a="1"/>
  <c r="D3888" i="1" s="1"/>
  <c r="D3889" i="1" a="1"/>
  <c r="D3889" i="1" s="1"/>
  <c r="D3890" i="1" a="1"/>
  <c r="D3890" i="1" s="1"/>
  <c r="D3891" i="1" a="1"/>
  <c r="D3891" i="1" s="1"/>
  <c r="D3892" i="1" a="1"/>
  <c r="D3892" i="1" s="1"/>
  <c r="D3893" i="1" a="1"/>
  <c r="D3893" i="1" s="1"/>
  <c r="D3894" i="1" a="1"/>
  <c r="D3894" i="1" s="1"/>
  <c r="D3895" i="1" a="1"/>
  <c r="D3895" i="1" s="1"/>
  <c r="D3896" i="1" a="1"/>
  <c r="D3896" i="1" s="1"/>
  <c r="D3897" i="1" a="1"/>
  <c r="D3897" i="1" s="1"/>
  <c r="D3898" i="1" a="1"/>
  <c r="D3898" i="1" s="1"/>
  <c r="D3899" i="1" a="1"/>
  <c r="D3899" i="1" s="1"/>
  <c r="D3900" i="1" a="1"/>
  <c r="D3900" i="1" s="1"/>
  <c r="D3901" i="1" a="1"/>
  <c r="D3901" i="1" s="1"/>
  <c r="D3902" i="1" a="1"/>
  <c r="D3902" i="1" s="1"/>
  <c r="B68" i="4"/>
  <c r="B65"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<sst xmlns="http://schemas.openxmlformats.org/spreadsheetml/2006/main" count="109434" uniqueCount="4071">
  <si>
    <t>Order Id</t>
  </si>
  <si>
    <t>Customer ID</t>
  </si>
  <si>
    <t>Age</t>
  </si>
  <si>
    <t>Gender</t>
  </si>
  <si>
    <t>Item Purchased</t>
  </si>
  <si>
    <t>Category</t>
  </si>
  <si>
    <t>Purchase Amount (USD)</t>
  </si>
  <si>
    <t>Location</t>
  </si>
  <si>
    <t>Size</t>
  </si>
  <si>
    <t>Color</t>
  </si>
  <si>
    <t>Season</t>
  </si>
  <si>
    <t>Review Rating</t>
  </si>
  <si>
    <t>Subscription Status</t>
  </si>
  <si>
    <t>Shipping Type</t>
  </si>
  <si>
    <t>Discount Applied</t>
  </si>
  <si>
    <t>Promo Code Used</t>
  </si>
  <si>
    <t>Previous Purchases</t>
  </si>
  <si>
    <t>Payment Method</t>
  </si>
  <si>
    <t>Frequency of Purchases</t>
  </si>
  <si>
    <t>DC-231</t>
  </si>
  <si>
    <t>Male</t>
  </si>
  <si>
    <t>Blouse</t>
  </si>
  <si>
    <t>Clothing</t>
  </si>
  <si>
    <t>Kentucky</t>
  </si>
  <si>
    <t>L</t>
  </si>
  <si>
    <t>Gray</t>
  </si>
  <si>
    <t>Winter</t>
  </si>
  <si>
    <t>Yes</t>
  </si>
  <si>
    <t>Express</t>
  </si>
  <si>
    <t>Venmo</t>
  </si>
  <si>
    <t>Fortnightly</t>
  </si>
  <si>
    <t>DD-562</t>
  </si>
  <si>
    <t>Sweater</t>
  </si>
  <si>
    <t>Maine</t>
  </si>
  <si>
    <t>Maroon</t>
  </si>
  <si>
    <t>Cash</t>
  </si>
  <si>
    <t>DY-568</t>
  </si>
  <si>
    <t>Jeans</t>
  </si>
  <si>
    <t>Massachusetts</t>
  </si>
  <si>
    <t>S</t>
  </si>
  <si>
    <t>Spring</t>
  </si>
  <si>
    <t>Free Shipping</t>
  </si>
  <si>
    <t>Credit Card</t>
  </si>
  <si>
    <t>Weekly</t>
  </si>
  <si>
    <t>DM-001</t>
  </si>
  <si>
    <t>Sandals</t>
  </si>
  <si>
    <t>Footwear</t>
  </si>
  <si>
    <t>Rhode Island</t>
  </si>
  <si>
    <t>M</t>
  </si>
  <si>
    <t>Next Day Air</t>
  </si>
  <si>
    <t>PayPal</t>
  </si>
  <si>
    <t>DC-232</t>
  </si>
  <si>
    <t>Oregon</t>
  </si>
  <si>
    <t>Turquoise</t>
  </si>
  <si>
    <t>Annually</t>
  </si>
  <si>
    <t>DD-563</t>
  </si>
  <si>
    <t>Sneakers</t>
  </si>
  <si>
    <t>Wyoming</t>
  </si>
  <si>
    <t>White</t>
  </si>
  <si>
    <t>Summer</t>
  </si>
  <si>
    <t>Standard</t>
  </si>
  <si>
    <t>DY-569</t>
  </si>
  <si>
    <t>Shirt</t>
  </si>
  <si>
    <t>Montana</t>
  </si>
  <si>
    <t>Fall</t>
  </si>
  <si>
    <t>Quarterly</t>
  </si>
  <si>
    <t>DM-002</t>
  </si>
  <si>
    <t>Shorts</t>
  </si>
  <si>
    <t>Louisiana</t>
  </si>
  <si>
    <t>Charcoal</t>
  </si>
  <si>
    <t>DC-233</t>
  </si>
  <si>
    <t>Coat</t>
  </si>
  <si>
    <t>Outerwear</t>
  </si>
  <si>
    <t>West Virginia</t>
  </si>
  <si>
    <t>Silver</t>
  </si>
  <si>
    <t>DD-564</t>
  </si>
  <si>
    <t>Handbag</t>
  </si>
  <si>
    <t>Accessories</t>
  </si>
  <si>
    <t>Missouri</t>
  </si>
  <si>
    <t>Pink</t>
  </si>
  <si>
    <t>2-Day Shipping</t>
  </si>
  <si>
    <t>DY-570</t>
  </si>
  <si>
    <t>Shoes</t>
  </si>
  <si>
    <t>Arkansas</t>
  </si>
  <si>
    <t>Purple</t>
  </si>
  <si>
    <t>Store Pickup</t>
  </si>
  <si>
    <t>Bank Transfer</t>
  </si>
  <si>
    <t>Bi-Weekly</t>
  </si>
  <si>
    <t>DM-003</t>
  </si>
  <si>
    <t>Hawaii</t>
  </si>
  <si>
    <t>DC-234</t>
  </si>
  <si>
    <t>Delaware</t>
  </si>
  <si>
    <t>DD-565</t>
  </si>
  <si>
    <t>Dress</t>
  </si>
  <si>
    <t>New Hampshire</t>
  </si>
  <si>
    <t>DY-571</t>
  </si>
  <si>
    <t>New York</t>
  </si>
  <si>
    <t>Teal</t>
  </si>
  <si>
    <t>Debit Card</t>
  </si>
  <si>
    <t>DM-004</t>
  </si>
  <si>
    <t>Skirt</t>
  </si>
  <si>
    <t>Monthly</t>
  </si>
  <si>
    <t>Violet</t>
  </si>
  <si>
    <t>DC-235</t>
  </si>
  <si>
    <t>Sunglasses</t>
  </si>
  <si>
    <t>Alabama</t>
  </si>
  <si>
    <t>DD-566</t>
  </si>
  <si>
    <t>Mississippi</t>
  </si>
  <si>
    <t>XL</t>
  </si>
  <si>
    <t>Lavender</t>
  </si>
  <si>
    <t>DY-572</t>
  </si>
  <si>
    <t>Black</t>
  </si>
  <si>
    <t>DM-005</t>
  </si>
  <si>
    <t>Pants</t>
  </si>
  <si>
    <t>Green</t>
  </si>
  <si>
    <t>DC-236</t>
  </si>
  <si>
    <t>Every 3 Months</t>
  </si>
  <si>
    <t>DD-567</t>
  </si>
  <si>
    <t>North Carolina</t>
  </si>
  <si>
    <t>DY-573</t>
  </si>
  <si>
    <t>California</t>
  </si>
  <si>
    <t>Peach</t>
  </si>
  <si>
    <t>DM-006</t>
  </si>
  <si>
    <t>Oklahoma</t>
  </si>
  <si>
    <t>DC-237</t>
  </si>
  <si>
    <t>Jacket</t>
  </si>
  <si>
    <t>Florida</t>
  </si>
  <si>
    <t>DD-568</t>
  </si>
  <si>
    <t>Hoodie</t>
  </si>
  <si>
    <t>Texas</t>
  </si>
  <si>
    <t>DY-574</t>
  </si>
  <si>
    <t>Jewelry</t>
  </si>
  <si>
    <t>Nevada</t>
  </si>
  <si>
    <t>Red</t>
  </si>
  <si>
    <t>DM-007</t>
  </si>
  <si>
    <t>Cyan</t>
  </si>
  <si>
    <t>DC-238</t>
  </si>
  <si>
    <t>DD-569</t>
  </si>
  <si>
    <t>DY-575</t>
  </si>
  <si>
    <t>DM-008</t>
  </si>
  <si>
    <t>Brown</t>
  </si>
  <si>
    <t>DC-239</t>
  </si>
  <si>
    <t>Kansas</t>
  </si>
  <si>
    <t>DD-570</t>
  </si>
  <si>
    <t>Colorado</t>
  </si>
  <si>
    <t>DY-576</t>
  </si>
  <si>
    <t>T-shirt</t>
  </si>
  <si>
    <t>North Dakota</t>
  </si>
  <si>
    <t>DM-009</t>
  </si>
  <si>
    <t>DC-240</t>
  </si>
  <si>
    <t>Illinois</t>
  </si>
  <si>
    <t>DD-571</t>
  </si>
  <si>
    <t>Indiana</t>
  </si>
  <si>
    <t>DY-577</t>
  </si>
  <si>
    <t>DM-010</t>
  </si>
  <si>
    <t>Arizona</t>
  </si>
  <si>
    <t>DC-241</t>
  </si>
  <si>
    <t>Beige</t>
  </si>
  <si>
    <t>DD-572</t>
  </si>
  <si>
    <t>Scarf</t>
  </si>
  <si>
    <t>Alaska</t>
  </si>
  <si>
    <t>Orange</t>
  </si>
  <si>
    <t>DY-578</t>
  </si>
  <si>
    <t>Tennessee</t>
  </si>
  <si>
    <t>DM-011</t>
  </si>
  <si>
    <t>Ohio</t>
  </si>
  <si>
    <t>DC-242</t>
  </si>
  <si>
    <t>Hat</t>
  </si>
  <si>
    <t>DD-573</t>
  </si>
  <si>
    <t>Socks</t>
  </si>
  <si>
    <t>Indigo</t>
  </si>
  <si>
    <t>DY-579</t>
  </si>
  <si>
    <t>DM-012</t>
  </si>
  <si>
    <t>DC-243</t>
  </si>
  <si>
    <t>DD-574</t>
  </si>
  <si>
    <t>New Jersey</t>
  </si>
  <si>
    <t>DY-580</t>
  </si>
  <si>
    <t>Maryland</t>
  </si>
  <si>
    <t>DM-013</t>
  </si>
  <si>
    <t>Vermont</t>
  </si>
  <si>
    <t>DC-244</t>
  </si>
  <si>
    <t>DD-575</t>
  </si>
  <si>
    <t>DY-581</t>
  </si>
  <si>
    <t>New Mexico</t>
  </si>
  <si>
    <t>DM-014</t>
  </si>
  <si>
    <t>South Carolina</t>
  </si>
  <si>
    <t>DC-245</t>
  </si>
  <si>
    <t>Backpack</t>
  </si>
  <si>
    <t>DD-576</t>
  </si>
  <si>
    <t>DY-582</t>
  </si>
  <si>
    <t>DM-015</t>
  </si>
  <si>
    <t>Belt</t>
  </si>
  <si>
    <t>Yellow</t>
  </si>
  <si>
    <t>DC-246</t>
  </si>
  <si>
    <t>Idaho</t>
  </si>
  <si>
    <t>DD-577</t>
  </si>
  <si>
    <t>DY-583</t>
  </si>
  <si>
    <t>Magenta</t>
  </si>
  <si>
    <t>DM-016</t>
  </si>
  <si>
    <t>DC-247</t>
  </si>
  <si>
    <t>Boots</t>
  </si>
  <si>
    <t>DD-578</t>
  </si>
  <si>
    <t>DY-584</t>
  </si>
  <si>
    <t>Pennsylvania</t>
  </si>
  <si>
    <t>DM-017</t>
  </si>
  <si>
    <t>Connecticut</t>
  </si>
  <si>
    <t>DC-248</t>
  </si>
  <si>
    <t>Utah</t>
  </si>
  <si>
    <t>DD-579</t>
  </si>
  <si>
    <t>DY-585</t>
  </si>
  <si>
    <t>DM-018</t>
  </si>
  <si>
    <t>Virginia</t>
  </si>
  <si>
    <t>Gold</t>
  </si>
  <si>
    <t>DC-249</t>
  </si>
  <si>
    <t>Georgia</t>
  </si>
  <si>
    <t>Olive</t>
  </si>
  <si>
    <t>DD-580</t>
  </si>
  <si>
    <t>DY-586</t>
  </si>
  <si>
    <t>Gloves</t>
  </si>
  <si>
    <t>DM-019</t>
  </si>
  <si>
    <t>Blue</t>
  </si>
  <si>
    <t>DC-250</t>
  </si>
  <si>
    <t>DD-581</t>
  </si>
  <si>
    <t>DY-587</t>
  </si>
  <si>
    <t>Nebraska</t>
  </si>
  <si>
    <t>DM-020</t>
  </si>
  <si>
    <t>Iowa</t>
  </si>
  <si>
    <t>DC-251</t>
  </si>
  <si>
    <t>DD-582</t>
  </si>
  <si>
    <t>DY-588</t>
  </si>
  <si>
    <t>DM-021</t>
  </si>
  <si>
    <t>DC-252</t>
  </si>
  <si>
    <t>DD-583</t>
  </si>
  <si>
    <t>DY-589</t>
  </si>
  <si>
    <t>DM-022</t>
  </si>
  <si>
    <t>DC-253</t>
  </si>
  <si>
    <t>DD-584</t>
  </si>
  <si>
    <t>DY-590</t>
  </si>
  <si>
    <t>DM-023</t>
  </si>
  <si>
    <t>DC-254</t>
  </si>
  <si>
    <t>DD-585</t>
  </si>
  <si>
    <t>DY-591</t>
  </si>
  <si>
    <t>DM-024</t>
  </si>
  <si>
    <t>DC-255</t>
  </si>
  <si>
    <t>DD-586</t>
  </si>
  <si>
    <t>DY-592</t>
  </si>
  <si>
    <t>DM-025</t>
  </si>
  <si>
    <t>DC-256</t>
  </si>
  <si>
    <t>South Dakota</t>
  </si>
  <si>
    <t>DD-587</t>
  </si>
  <si>
    <t>DY-593</t>
  </si>
  <si>
    <t>DM-026</t>
  </si>
  <si>
    <t>DC-257</t>
  </si>
  <si>
    <t>DD-588</t>
  </si>
  <si>
    <t>DY-594</t>
  </si>
  <si>
    <t>Minnesota</t>
  </si>
  <si>
    <t>DM-027</t>
  </si>
  <si>
    <t>DC-258</t>
  </si>
  <si>
    <t>DD-589</t>
  </si>
  <si>
    <t>DY-595</t>
  </si>
  <si>
    <t>DM-028</t>
  </si>
  <si>
    <t>DC-259</t>
  </si>
  <si>
    <t>DD-590</t>
  </si>
  <si>
    <t>DY-596</t>
  </si>
  <si>
    <t>DM-029</t>
  </si>
  <si>
    <t>DC-260</t>
  </si>
  <si>
    <t>DD-591</t>
  </si>
  <si>
    <t>DY-597</t>
  </si>
  <si>
    <t>DM-030</t>
  </si>
  <si>
    <t>DC-261</t>
  </si>
  <si>
    <t>DD-592</t>
  </si>
  <si>
    <t>DY-598</t>
  </si>
  <si>
    <t>Washington</t>
  </si>
  <si>
    <t>DM-031</t>
  </si>
  <si>
    <t>DC-262</t>
  </si>
  <si>
    <t>DD-593</t>
  </si>
  <si>
    <t>DY-599</t>
  </si>
  <si>
    <t>DM-032</t>
  </si>
  <si>
    <t>DC-263</t>
  </si>
  <si>
    <t>DD-594</t>
  </si>
  <si>
    <t>DY-600</t>
  </si>
  <si>
    <t>DM-033</t>
  </si>
  <si>
    <t>DC-264</t>
  </si>
  <si>
    <t>DD-595</t>
  </si>
  <si>
    <t>DY-601</t>
  </si>
  <si>
    <t>DM-034</t>
  </si>
  <si>
    <t>DC-265</t>
  </si>
  <si>
    <t>DD-596</t>
  </si>
  <si>
    <t>DY-602</t>
  </si>
  <si>
    <t>DM-035</t>
  </si>
  <si>
    <t>DC-266</t>
  </si>
  <si>
    <t>DD-597</t>
  </si>
  <si>
    <t>DY-603</t>
  </si>
  <si>
    <t>DM-036</t>
  </si>
  <si>
    <t>DC-267</t>
  </si>
  <si>
    <t>DD-598</t>
  </si>
  <si>
    <t>DY-604</t>
  </si>
  <si>
    <t>DM-037</t>
  </si>
  <si>
    <t>DC-268</t>
  </si>
  <si>
    <t>DD-599</t>
  </si>
  <si>
    <t>DY-605</t>
  </si>
  <si>
    <t>DM-038</t>
  </si>
  <si>
    <t>DC-269</t>
  </si>
  <si>
    <t>DD-600</t>
  </si>
  <si>
    <t>DY-606</t>
  </si>
  <si>
    <t>DM-039</t>
  </si>
  <si>
    <t>DC-270</t>
  </si>
  <si>
    <t>DD-601</t>
  </si>
  <si>
    <t>DY-607</t>
  </si>
  <si>
    <t>DM-040</t>
  </si>
  <si>
    <t>DC-271</t>
  </si>
  <si>
    <t>DD-602</t>
  </si>
  <si>
    <t>DY-608</t>
  </si>
  <si>
    <t>DM-041</t>
  </si>
  <si>
    <t>DC-272</t>
  </si>
  <si>
    <t>DD-603</t>
  </si>
  <si>
    <t>DY-609</t>
  </si>
  <si>
    <t>DM-042</t>
  </si>
  <si>
    <t>DC-273</t>
  </si>
  <si>
    <t>DD-604</t>
  </si>
  <si>
    <t>DY-610</t>
  </si>
  <si>
    <t>DM-043</t>
  </si>
  <si>
    <t>DC-274</t>
  </si>
  <si>
    <t>DD-605</t>
  </si>
  <si>
    <t>DY-611</t>
  </si>
  <si>
    <t>DM-044</t>
  </si>
  <si>
    <t>DC-275</t>
  </si>
  <si>
    <t>DD-606</t>
  </si>
  <si>
    <t>DY-612</t>
  </si>
  <si>
    <t>DM-045</t>
  </si>
  <si>
    <t>DC-276</t>
  </si>
  <si>
    <t>DD-607</t>
  </si>
  <si>
    <t>DY-613</t>
  </si>
  <si>
    <t>DM-046</t>
  </si>
  <si>
    <t>DC-277</t>
  </si>
  <si>
    <t>DD-608</t>
  </si>
  <si>
    <t>Wisconsin</t>
  </si>
  <si>
    <t>DY-614</t>
  </si>
  <si>
    <t>DM-047</t>
  </si>
  <si>
    <t>DC-278</t>
  </si>
  <si>
    <t>DD-609</t>
  </si>
  <si>
    <t>DY-615</t>
  </si>
  <si>
    <t>DM-048</t>
  </si>
  <si>
    <t>DC-279</t>
  </si>
  <si>
    <t>DD-610</t>
  </si>
  <si>
    <t>DY-616</t>
  </si>
  <si>
    <t>DM-049</t>
  </si>
  <si>
    <t>DC-280</t>
  </si>
  <si>
    <t>DD-611</t>
  </si>
  <si>
    <t>DY-617</t>
  </si>
  <si>
    <t>DM-050</t>
  </si>
  <si>
    <t>DC-281</t>
  </si>
  <si>
    <t>DD-612</t>
  </si>
  <si>
    <t>DY-618</t>
  </si>
  <si>
    <t>DM-051</t>
  </si>
  <si>
    <t>DC-282</t>
  </si>
  <si>
    <t>DD-613</t>
  </si>
  <si>
    <t>DY-619</t>
  </si>
  <si>
    <t>DM-052</t>
  </si>
  <si>
    <t>DC-283</t>
  </si>
  <si>
    <t>DD-614</t>
  </si>
  <si>
    <t>DY-620</t>
  </si>
  <si>
    <t>DM-053</t>
  </si>
  <si>
    <t>DC-284</t>
  </si>
  <si>
    <t>DD-615</t>
  </si>
  <si>
    <t>DY-621</t>
  </si>
  <si>
    <t>DM-054</t>
  </si>
  <si>
    <t>DC-285</t>
  </si>
  <si>
    <t>DD-616</t>
  </si>
  <si>
    <t>DY-622</t>
  </si>
  <si>
    <t>DM-055</t>
  </si>
  <si>
    <t>DC-286</t>
  </si>
  <si>
    <t>DD-617</t>
  </si>
  <si>
    <t>DY-623</t>
  </si>
  <si>
    <t>DM-056</t>
  </si>
  <si>
    <t>DC-287</t>
  </si>
  <si>
    <t>DD-618</t>
  </si>
  <si>
    <t>DY-624</t>
  </si>
  <si>
    <t>DM-057</t>
  </si>
  <si>
    <t>DC-288</t>
  </si>
  <si>
    <t>DD-619</t>
  </si>
  <si>
    <t>DY-625</t>
  </si>
  <si>
    <t>DM-058</t>
  </si>
  <si>
    <t>DC-289</t>
  </si>
  <si>
    <t>DD-620</t>
  </si>
  <si>
    <t>DY-626</t>
  </si>
  <si>
    <t>DM-059</t>
  </si>
  <si>
    <t>DC-290</t>
  </si>
  <si>
    <t>DD-621</t>
  </si>
  <si>
    <t>DY-627</t>
  </si>
  <si>
    <t>DM-060</t>
  </si>
  <si>
    <t>DC-291</t>
  </si>
  <si>
    <t>DD-622</t>
  </si>
  <si>
    <t>DY-628</t>
  </si>
  <si>
    <t>DM-061</t>
  </si>
  <si>
    <t>DC-292</t>
  </si>
  <si>
    <t>DD-623</t>
  </si>
  <si>
    <t>DY-629</t>
  </si>
  <si>
    <t>DM-062</t>
  </si>
  <si>
    <t>DC-293</t>
  </si>
  <si>
    <t>DD-624</t>
  </si>
  <si>
    <t>DY-630</t>
  </si>
  <si>
    <t>DM-063</t>
  </si>
  <si>
    <t>DC-294</t>
  </si>
  <si>
    <t>DD-625</t>
  </si>
  <si>
    <t>DY-631</t>
  </si>
  <si>
    <t>DM-064</t>
  </si>
  <si>
    <t>DC-295</t>
  </si>
  <si>
    <t>DD-626</t>
  </si>
  <si>
    <t>DY-632</t>
  </si>
  <si>
    <t>DM-065</t>
  </si>
  <si>
    <t>DC-296</t>
  </si>
  <si>
    <t>DD-627</t>
  </si>
  <si>
    <t>DY-633</t>
  </si>
  <si>
    <t>DM-066</t>
  </si>
  <si>
    <t>DC-297</t>
  </si>
  <si>
    <t>DD-628</t>
  </si>
  <si>
    <t>Michigan</t>
  </si>
  <si>
    <t>DY-634</t>
  </si>
  <si>
    <t>DM-067</t>
  </si>
  <si>
    <t>DC-298</t>
  </si>
  <si>
    <t>DD-629</t>
  </si>
  <si>
    <t>DY-635</t>
  </si>
  <si>
    <t>DM-068</t>
  </si>
  <si>
    <t>DC-299</t>
  </si>
  <si>
    <t>DD-630</t>
  </si>
  <si>
    <t>DY-636</t>
  </si>
  <si>
    <t>DM-069</t>
  </si>
  <si>
    <t>DC-300</t>
  </si>
  <si>
    <t>DD-631</t>
  </si>
  <si>
    <t>DY-637</t>
  </si>
  <si>
    <t>DM-070</t>
  </si>
  <si>
    <t>DC-301</t>
  </si>
  <si>
    <t>DD-632</t>
  </si>
  <si>
    <t>DY-638</t>
  </si>
  <si>
    <t>DM-071</t>
  </si>
  <si>
    <t>DC-302</t>
  </si>
  <si>
    <t>DD-633</t>
  </si>
  <si>
    <t>DY-639</t>
  </si>
  <si>
    <t>DM-072</t>
  </si>
  <si>
    <t>DC-303</t>
  </si>
  <si>
    <t>DD-634</t>
  </si>
  <si>
    <t>DY-640</t>
  </si>
  <si>
    <t>DM-073</t>
  </si>
  <si>
    <t>DC-304</t>
  </si>
  <si>
    <t>DD-635</t>
  </si>
  <si>
    <t>DY-641</t>
  </si>
  <si>
    <t>DM-074</t>
  </si>
  <si>
    <t>DC-305</t>
  </si>
  <si>
    <t>DD-636</t>
  </si>
  <si>
    <t>DY-642</t>
  </si>
  <si>
    <t>DM-075</t>
  </si>
  <si>
    <t>DC-306</t>
  </si>
  <si>
    <t>DD-637</t>
  </si>
  <si>
    <t>DY-643</t>
  </si>
  <si>
    <t>DM-076</t>
  </si>
  <si>
    <t>DC-307</t>
  </si>
  <si>
    <t>DD-638</t>
  </si>
  <si>
    <t>DY-644</t>
  </si>
  <si>
    <t>DM-077</t>
  </si>
  <si>
    <t>DC-308</t>
  </si>
  <si>
    <t>DD-639</t>
  </si>
  <si>
    <t>DY-645</t>
  </si>
  <si>
    <t>DM-078</t>
  </si>
  <si>
    <t>DC-309</t>
  </si>
  <si>
    <t>DD-640</t>
  </si>
  <si>
    <t>DY-646</t>
  </si>
  <si>
    <t>DM-079</t>
  </si>
  <si>
    <t>DC-310</t>
  </si>
  <si>
    <t>DD-641</t>
  </si>
  <si>
    <t>DY-647</t>
  </si>
  <si>
    <t>DM-080</t>
  </si>
  <si>
    <t>DC-311</t>
  </si>
  <si>
    <t>DD-642</t>
  </si>
  <si>
    <t>DY-648</t>
  </si>
  <si>
    <t>DM-081</t>
  </si>
  <si>
    <t>DC-312</t>
  </si>
  <si>
    <t>DD-643</t>
  </si>
  <si>
    <t>DY-649</t>
  </si>
  <si>
    <t>DM-082</t>
  </si>
  <si>
    <t>DC-313</t>
  </si>
  <si>
    <t>DD-644</t>
  </si>
  <si>
    <t>DY-650</t>
  </si>
  <si>
    <t>DM-083</t>
  </si>
  <si>
    <t>DC-314</t>
  </si>
  <si>
    <t>DD-645</t>
  </si>
  <si>
    <t>DY-651</t>
  </si>
  <si>
    <t>DM-084</t>
  </si>
  <si>
    <t>DC-315</t>
  </si>
  <si>
    <t>DD-646</t>
  </si>
  <si>
    <t>DY-652</t>
  </si>
  <si>
    <t>DM-085</t>
  </si>
  <si>
    <t>DC-316</t>
  </si>
  <si>
    <t>DD-647</t>
  </si>
  <si>
    <t>DY-653</t>
  </si>
  <si>
    <t>DM-086</t>
  </si>
  <si>
    <t>DC-317</t>
  </si>
  <si>
    <t>DD-648</t>
  </si>
  <si>
    <t>DY-654</t>
  </si>
  <si>
    <t>DM-087</t>
  </si>
  <si>
    <t>DC-318</t>
  </si>
  <si>
    <t>DD-649</t>
  </si>
  <si>
    <t>DY-655</t>
  </si>
  <si>
    <t>DM-088</t>
  </si>
  <si>
    <t>DC-319</t>
  </si>
  <si>
    <t>DD-650</t>
  </si>
  <si>
    <t>DY-656</t>
  </si>
  <si>
    <t>DM-089</t>
  </si>
  <si>
    <t>DC-320</t>
  </si>
  <si>
    <t>DD-651</t>
  </si>
  <si>
    <t>DY-657</t>
  </si>
  <si>
    <t>DM-090</t>
  </si>
  <si>
    <t>DC-321</t>
  </si>
  <si>
    <t>DD-652</t>
  </si>
  <si>
    <t>DY-658</t>
  </si>
  <si>
    <t>DM-091</t>
  </si>
  <si>
    <t>DC-322</t>
  </si>
  <si>
    <t>DD-653</t>
  </si>
  <si>
    <t>DY-659</t>
  </si>
  <si>
    <t>DM-092</t>
  </si>
  <si>
    <t>DC-323</t>
  </si>
  <si>
    <t>DD-654</t>
  </si>
  <si>
    <t>DY-660</t>
  </si>
  <si>
    <t>DM-093</t>
  </si>
  <si>
    <t>DC-324</t>
  </si>
  <si>
    <t>DD-655</t>
  </si>
  <si>
    <t>DY-661</t>
  </si>
  <si>
    <t>DM-094</t>
  </si>
  <si>
    <t>DC-325</t>
  </si>
  <si>
    <t>DD-656</t>
  </si>
  <si>
    <t>DY-662</t>
  </si>
  <si>
    <t>DM-095</t>
  </si>
  <si>
    <t>DC-326</t>
  </si>
  <si>
    <t>DD-657</t>
  </si>
  <si>
    <t>DY-663</t>
  </si>
  <si>
    <t>DM-096</t>
  </si>
  <si>
    <t>DC-327</t>
  </si>
  <si>
    <t>DD-658</t>
  </si>
  <si>
    <t>DY-664</t>
  </si>
  <si>
    <t>DM-097</t>
  </si>
  <si>
    <t>DC-328</t>
  </si>
  <si>
    <t>DD-659</t>
  </si>
  <si>
    <t>DY-665</t>
  </si>
  <si>
    <t>DM-098</t>
  </si>
  <si>
    <t>DC-329</t>
  </si>
  <si>
    <t>DD-660</t>
  </si>
  <si>
    <t>DY-666</t>
  </si>
  <si>
    <t>DM-099</t>
  </si>
  <si>
    <t>DC-330</t>
  </si>
  <si>
    <t>DD-661</t>
  </si>
  <si>
    <t>DY-667</t>
  </si>
  <si>
    <t>DM-100</t>
  </si>
  <si>
    <t>DC-331</t>
  </si>
  <si>
    <t>DD-662</t>
  </si>
  <si>
    <t>DY-668</t>
  </si>
  <si>
    <t>DM-101</t>
  </si>
  <si>
    <t>DC-332</t>
  </si>
  <si>
    <t>DD-663</t>
  </si>
  <si>
    <t>DY-669</t>
  </si>
  <si>
    <t>DM-102</t>
  </si>
  <si>
    <t>DC-333</t>
  </si>
  <si>
    <t>DD-664</t>
  </si>
  <si>
    <t>DY-670</t>
  </si>
  <si>
    <t>DM-103</t>
  </si>
  <si>
    <t>DC-334</t>
  </si>
  <si>
    <t>DD-665</t>
  </si>
  <si>
    <t>DY-671</t>
  </si>
  <si>
    <t>DM-104</t>
  </si>
  <si>
    <t>DC-335</t>
  </si>
  <si>
    <t>DD-666</t>
  </si>
  <si>
    <t>DY-672</t>
  </si>
  <si>
    <t>DM-105</t>
  </si>
  <si>
    <t>DC-336</t>
  </si>
  <si>
    <t>DD-667</t>
  </si>
  <si>
    <t>DY-673</t>
  </si>
  <si>
    <t>DM-106</t>
  </si>
  <si>
    <t>DC-337</t>
  </si>
  <si>
    <t>DD-668</t>
  </si>
  <si>
    <t>DY-674</t>
  </si>
  <si>
    <t>DM-107</t>
  </si>
  <si>
    <t>DC-338</t>
  </si>
  <si>
    <t>DD-669</t>
  </si>
  <si>
    <t>DY-675</t>
  </si>
  <si>
    <t>DM-108</t>
  </si>
  <si>
    <t>DC-339</t>
  </si>
  <si>
    <t>DD-670</t>
  </si>
  <si>
    <t>DY-676</t>
  </si>
  <si>
    <t>DM-109</t>
  </si>
  <si>
    <t>DC-340</t>
  </si>
  <si>
    <t>DD-671</t>
  </si>
  <si>
    <t>DY-677</t>
  </si>
  <si>
    <t>DM-110</t>
  </si>
  <si>
    <t>DC-341</t>
  </si>
  <si>
    <t>DD-672</t>
  </si>
  <si>
    <t>DY-678</t>
  </si>
  <si>
    <t>DM-111</t>
  </si>
  <si>
    <t>DC-342</t>
  </si>
  <si>
    <t>DD-673</t>
  </si>
  <si>
    <t>DY-679</t>
  </si>
  <si>
    <t>DM-112</t>
  </si>
  <si>
    <t>DC-343</t>
  </si>
  <si>
    <t>DD-674</t>
  </si>
  <si>
    <t>DY-680</t>
  </si>
  <si>
    <t>DM-113</t>
  </si>
  <si>
    <t>DC-344</t>
  </si>
  <si>
    <t>DD-675</t>
  </si>
  <si>
    <t>DY-681</t>
  </si>
  <si>
    <t>DM-114</t>
  </si>
  <si>
    <t>DC-345</t>
  </si>
  <si>
    <t>DD-676</t>
  </si>
  <si>
    <t>DY-682</t>
  </si>
  <si>
    <t>DM-115</t>
  </si>
  <si>
    <t>DC-346</t>
  </si>
  <si>
    <t>DD-677</t>
  </si>
  <si>
    <t>DY-683</t>
  </si>
  <si>
    <t>DM-116</t>
  </si>
  <si>
    <t>DC-347</t>
  </si>
  <si>
    <t>DD-678</t>
  </si>
  <si>
    <t>DY-684</t>
  </si>
  <si>
    <t>DM-117</t>
  </si>
  <si>
    <t>DC-348</t>
  </si>
  <si>
    <t>DD-679</t>
  </si>
  <si>
    <t>DY-685</t>
  </si>
  <si>
    <t>DM-118</t>
  </si>
  <si>
    <t>DC-349</t>
  </si>
  <si>
    <t>DD-680</t>
  </si>
  <si>
    <t>DY-686</t>
  </si>
  <si>
    <t>DM-119</t>
  </si>
  <si>
    <t>DC-350</t>
  </si>
  <si>
    <t>DD-681</t>
  </si>
  <si>
    <t>DY-687</t>
  </si>
  <si>
    <t>DM-120</t>
  </si>
  <si>
    <t>DC-351</t>
  </si>
  <si>
    <t>DD-682</t>
  </si>
  <si>
    <t>DY-688</t>
  </si>
  <si>
    <t>DM-121</t>
  </si>
  <si>
    <t>DC-352</t>
  </si>
  <si>
    <t>DD-683</t>
  </si>
  <si>
    <t>Foot wear</t>
  </si>
  <si>
    <t>DY-689</t>
  </si>
  <si>
    <t>DM-122</t>
  </si>
  <si>
    <t>DC-353</t>
  </si>
  <si>
    <t>DD-684</t>
  </si>
  <si>
    <t>DY-690</t>
  </si>
  <si>
    <t>DM-123</t>
  </si>
  <si>
    <t>DC-354</t>
  </si>
  <si>
    <t>DD-685</t>
  </si>
  <si>
    <t>DY-691</t>
  </si>
  <si>
    <t>DM-124</t>
  </si>
  <si>
    <t>DC-355</t>
  </si>
  <si>
    <t>DD-686</t>
  </si>
  <si>
    <t>DY-692</t>
  </si>
  <si>
    <t>DM-125</t>
  </si>
  <si>
    <t>DC-356</t>
  </si>
  <si>
    <t>DD-687</t>
  </si>
  <si>
    <t>DY-693</t>
  </si>
  <si>
    <t>DM-126</t>
  </si>
  <si>
    <t>DC-357</t>
  </si>
  <si>
    <t>DD-688</t>
  </si>
  <si>
    <t>DY-694</t>
  </si>
  <si>
    <t>DM-127</t>
  </si>
  <si>
    <t>DC-358</t>
  </si>
  <si>
    <t>DD-689</t>
  </si>
  <si>
    <t>DY-695</t>
  </si>
  <si>
    <t>DM-128</t>
  </si>
  <si>
    <t>DC-359</t>
  </si>
  <si>
    <t>DD-690</t>
  </si>
  <si>
    <t>DY-696</t>
  </si>
  <si>
    <t>DM-129</t>
  </si>
  <si>
    <t>DC-360</t>
  </si>
  <si>
    <t>DD-691</t>
  </si>
  <si>
    <t>DY-697</t>
  </si>
  <si>
    <t>DM-130</t>
  </si>
  <si>
    <t>DC-361</t>
  </si>
  <si>
    <t>DD-692</t>
  </si>
  <si>
    <t>DY-698</t>
  </si>
  <si>
    <t>DM-131</t>
  </si>
  <si>
    <t>DC-362</t>
  </si>
  <si>
    <t>DD-693</t>
  </si>
  <si>
    <t>DY-699</t>
  </si>
  <si>
    <t>DM-132</t>
  </si>
  <si>
    <t>DC-363</t>
  </si>
  <si>
    <t>DD-694</t>
  </si>
  <si>
    <t>DY-700</t>
  </si>
  <si>
    <t>DM-133</t>
  </si>
  <si>
    <t>DC-364</t>
  </si>
  <si>
    <t>DD-695</t>
  </si>
  <si>
    <t>DY-701</t>
  </si>
  <si>
    <t>DM-134</t>
  </si>
  <si>
    <t>DC-365</t>
  </si>
  <si>
    <t>DD-696</t>
  </si>
  <si>
    <t>DY-702</t>
  </si>
  <si>
    <t>DM-135</t>
  </si>
  <si>
    <t>DC-366</t>
  </si>
  <si>
    <t>DD-697</t>
  </si>
  <si>
    <t>DY-703</t>
  </si>
  <si>
    <t>DM-136</t>
  </si>
  <si>
    <t>DC-367</t>
  </si>
  <si>
    <t>DD-698</t>
  </si>
  <si>
    <t>DY-704</t>
  </si>
  <si>
    <t>DM-137</t>
  </si>
  <si>
    <t>DC-368</t>
  </si>
  <si>
    <t>DD-699</t>
  </si>
  <si>
    <t>DY-705</t>
  </si>
  <si>
    <t>DM-138</t>
  </si>
  <si>
    <t>DC-369</t>
  </si>
  <si>
    <t>DD-700</t>
  </si>
  <si>
    <t>DY-706</t>
  </si>
  <si>
    <t>DM-139</t>
  </si>
  <si>
    <t>DC-370</t>
  </si>
  <si>
    <t>DD-701</t>
  </si>
  <si>
    <t>DY-707</t>
  </si>
  <si>
    <t>DM-140</t>
  </si>
  <si>
    <t>DC-371</t>
  </si>
  <si>
    <t>DD-702</t>
  </si>
  <si>
    <t>DY-708</t>
  </si>
  <si>
    <t>DM-141</t>
  </si>
  <si>
    <t>DC-372</t>
  </si>
  <si>
    <t>DD-703</t>
  </si>
  <si>
    <t>DY-709</t>
  </si>
  <si>
    <t>DM-142</t>
  </si>
  <si>
    <t>DC-373</t>
  </si>
  <si>
    <t>DD-704</t>
  </si>
  <si>
    <t>DY-710</t>
  </si>
  <si>
    <t>DM-143</t>
  </si>
  <si>
    <t>DC-374</t>
  </si>
  <si>
    <t>DD-705</t>
  </si>
  <si>
    <t>DY-711</t>
  </si>
  <si>
    <t>DM-144</t>
  </si>
  <si>
    <t>DC-375</t>
  </si>
  <si>
    <t>DD-706</t>
  </si>
  <si>
    <t>DY-712</t>
  </si>
  <si>
    <t>DM-145</t>
  </si>
  <si>
    <t>DC-376</t>
  </si>
  <si>
    <t>DD-707</t>
  </si>
  <si>
    <t>DY-713</t>
  </si>
  <si>
    <t>DM-146</t>
  </si>
  <si>
    <t>DC-377</t>
  </si>
  <si>
    <t>DD-708</t>
  </si>
  <si>
    <t>DY-714</t>
  </si>
  <si>
    <t>DM-147</t>
  </si>
  <si>
    <t>DC-378</t>
  </si>
  <si>
    <t>DD-709</t>
  </si>
  <si>
    <t>DY-715</t>
  </si>
  <si>
    <t>DM-148</t>
  </si>
  <si>
    <t>DC-379</t>
  </si>
  <si>
    <t>DD-710</t>
  </si>
  <si>
    <t>DY-716</t>
  </si>
  <si>
    <t>DM-149</t>
  </si>
  <si>
    <t>DC-380</t>
  </si>
  <si>
    <t>DD-711</t>
  </si>
  <si>
    <t>DY-717</t>
  </si>
  <si>
    <t>DM-150</t>
  </si>
  <si>
    <t>DC-381</t>
  </si>
  <si>
    <t>DD-712</t>
  </si>
  <si>
    <t>DY-718</t>
  </si>
  <si>
    <t>DM-151</t>
  </si>
  <si>
    <t>DC-382</t>
  </si>
  <si>
    <t>DD-713</t>
  </si>
  <si>
    <t>DY-719</t>
  </si>
  <si>
    <t>DM-152</t>
  </si>
  <si>
    <t>DC-383</t>
  </si>
  <si>
    <t>DD-714</t>
  </si>
  <si>
    <t>DY-720</t>
  </si>
  <si>
    <t>DM-153</t>
  </si>
  <si>
    <t>DC-384</t>
  </si>
  <si>
    <t>DD-715</t>
  </si>
  <si>
    <t>DY-721</t>
  </si>
  <si>
    <t>DM-154</t>
  </si>
  <si>
    <t>DC-385</t>
  </si>
  <si>
    <t>DD-716</t>
  </si>
  <si>
    <t>DY-722</t>
  </si>
  <si>
    <t>DM-155</t>
  </si>
  <si>
    <t>DC-386</t>
  </si>
  <si>
    <t>DD-717</t>
  </si>
  <si>
    <t>DY-723</t>
  </si>
  <si>
    <t>DM-156</t>
  </si>
  <si>
    <t>DC-387</t>
  </si>
  <si>
    <t>DD-718</t>
  </si>
  <si>
    <t>DY-724</t>
  </si>
  <si>
    <t>DM-157</t>
  </si>
  <si>
    <t>DC-388</t>
  </si>
  <si>
    <t>DD-719</t>
  </si>
  <si>
    <t>DY-725</t>
  </si>
  <si>
    <t>DM-158</t>
  </si>
  <si>
    <t>DC-389</t>
  </si>
  <si>
    <t>DD-720</t>
  </si>
  <si>
    <t>DY-726</t>
  </si>
  <si>
    <t>DM-159</t>
  </si>
  <si>
    <t>DC-390</t>
  </si>
  <si>
    <t>DD-721</t>
  </si>
  <si>
    <t>DY-727</t>
  </si>
  <si>
    <t>DM-160</t>
  </si>
  <si>
    <t>DC-391</t>
  </si>
  <si>
    <t>DD-722</t>
  </si>
  <si>
    <t>DY-728</t>
  </si>
  <si>
    <t>DM-161</t>
  </si>
  <si>
    <t>DC-392</t>
  </si>
  <si>
    <t>DD-723</t>
  </si>
  <si>
    <t>DY-729</t>
  </si>
  <si>
    <t>DM-162</t>
  </si>
  <si>
    <t>DC-393</t>
  </si>
  <si>
    <t>DD-724</t>
  </si>
  <si>
    <t>DY-730</t>
  </si>
  <si>
    <t>DM-163</t>
  </si>
  <si>
    <t>DC-394</t>
  </si>
  <si>
    <t>DD-725</t>
  </si>
  <si>
    <t>DY-731</t>
  </si>
  <si>
    <t>DM-164</t>
  </si>
  <si>
    <t>DC-395</t>
  </si>
  <si>
    <t>DD-726</t>
  </si>
  <si>
    <t>DY-732</t>
  </si>
  <si>
    <t>DM-165</t>
  </si>
  <si>
    <t>DC-396</t>
  </si>
  <si>
    <t>DD-727</t>
  </si>
  <si>
    <t>DY-733</t>
  </si>
  <si>
    <t>DM-166</t>
  </si>
  <si>
    <t>DC-397</t>
  </si>
  <si>
    <t>DD-728</t>
  </si>
  <si>
    <t>DY-734</t>
  </si>
  <si>
    <t>DM-167</t>
  </si>
  <si>
    <t>DC-398</t>
  </si>
  <si>
    <t>DD-729</t>
  </si>
  <si>
    <t>DY-735</t>
  </si>
  <si>
    <t>DM-168</t>
  </si>
  <si>
    <t>DC-399</t>
  </si>
  <si>
    <t>DD-730</t>
  </si>
  <si>
    <t>DY-736</t>
  </si>
  <si>
    <t>DM-169</t>
  </si>
  <si>
    <t>DC-400</t>
  </si>
  <si>
    <t>DD-731</t>
  </si>
  <si>
    <t>DY-737</t>
  </si>
  <si>
    <t>DM-170</t>
  </si>
  <si>
    <t>DC-401</t>
  </si>
  <si>
    <t>DD-732</t>
  </si>
  <si>
    <t>DY-738</t>
  </si>
  <si>
    <t>DM-171</t>
  </si>
  <si>
    <t>DC-402</t>
  </si>
  <si>
    <t>DD-733</t>
  </si>
  <si>
    <t>DY-739</t>
  </si>
  <si>
    <t>DM-172</t>
  </si>
  <si>
    <t>DC-403</t>
  </si>
  <si>
    <t>DD-734</t>
  </si>
  <si>
    <t>DY-740</t>
  </si>
  <si>
    <t>DM-173</t>
  </si>
  <si>
    <t>DC-404</t>
  </si>
  <si>
    <t>DD-735</t>
  </si>
  <si>
    <t>DY-741</t>
  </si>
  <si>
    <t>DM-174</t>
  </si>
  <si>
    <t>DC-405</t>
  </si>
  <si>
    <t>DD-736</t>
  </si>
  <si>
    <t>DY-742</t>
  </si>
  <si>
    <t>DM-175</t>
  </si>
  <si>
    <t>DC-406</t>
  </si>
  <si>
    <t>DD-737</t>
  </si>
  <si>
    <t>DY-743</t>
  </si>
  <si>
    <t>DM-176</t>
  </si>
  <si>
    <t>DC-407</t>
  </si>
  <si>
    <t>DD-738</t>
  </si>
  <si>
    <t>DY-744</t>
  </si>
  <si>
    <t>DM-177</t>
  </si>
  <si>
    <t>DC-408</t>
  </si>
  <si>
    <t>DD-739</t>
  </si>
  <si>
    <t>DY-745</t>
  </si>
  <si>
    <t>DM-178</t>
  </si>
  <si>
    <t>DC-409</t>
  </si>
  <si>
    <t>DD-740</t>
  </si>
  <si>
    <t>DY-746</t>
  </si>
  <si>
    <t>DM-179</t>
  </si>
  <si>
    <t>DC-410</t>
  </si>
  <si>
    <t>DD-741</t>
  </si>
  <si>
    <t>DY-747</t>
  </si>
  <si>
    <t>DM-180</t>
  </si>
  <si>
    <t>DC-411</t>
  </si>
  <si>
    <t>DD-742</t>
  </si>
  <si>
    <t>DY-748</t>
  </si>
  <si>
    <t>DM-181</t>
  </si>
  <si>
    <t>DC-412</t>
  </si>
  <si>
    <t>DD-743</t>
  </si>
  <si>
    <t>DY-749</t>
  </si>
  <si>
    <t>DM-182</t>
  </si>
  <si>
    <t>DC-413</t>
  </si>
  <si>
    <t>DD-744</t>
  </si>
  <si>
    <t>DY-750</t>
  </si>
  <si>
    <t>DM-183</t>
  </si>
  <si>
    <t>DC-414</t>
  </si>
  <si>
    <t>DD-745</t>
  </si>
  <si>
    <t>DY-751</t>
  </si>
  <si>
    <t>DM-184</t>
  </si>
  <si>
    <t>DC-415</t>
  </si>
  <si>
    <t>DD-746</t>
  </si>
  <si>
    <t>DY-752</t>
  </si>
  <si>
    <t>DM-185</t>
  </si>
  <si>
    <t>DC-416</t>
  </si>
  <si>
    <t>DD-747</t>
  </si>
  <si>
    <t>DY-753</t>
  </si>
  <si>
    <t>DM-186</t>
  </si>
  <si>
    <t>DC-417</t>
  </si>
  <si>
    <t>DD-748</t>
  </si>
  <si>
    <t>DY-754</t>
  </si>
  <si>
    <t>DM-187</t>
  </si>
  <si>
    <t>DC-418</t>
  </si>
  <si>
    <t>DD-749</t>
  </si>
  <si>
    <t>DY-755</t>
  </si>
  <si>
    <t>DM-188</t>
  </si>
  <si>
    <t>DC-419</t>
  </si>
  <si>
    <t>DD-750</t>
  </si>
  <si>
    <t>DY-756</t>
  </si>
  <si>
    <t>DM-189</t>
  </si>
  <si>
    <t>DC-420</t>
  </si>
  <si>
    <t>DD-751</t>
  </si>
  <si>
    <t>DY-757</t>
  </si>
  <si>
    <t>DM-190</t>
  </si>
  <si>
    <t>DC-421</t>
  </si>
  <si>
    <t>DD-752</t>
  </si>
  <si>
    <t>DY-758</t>
  </si>
  <si>
    <t>DM-191</t>
  </si>
  <si>
    <t>DC-422</t>
  </si>
  <si>
    <t>DD-753</t>
  </si>
  <si>
    <t>DY-759</t>
  </si>
  <si>
    <t>DM-192</t>
  </si>
  <si>
    <t>DC-423</t>
  </si>
  <si>
    <t>DD-754</t>
  </si>
  <si>
    <t>DY-760</t>
  </si>
  <si>
    <t>DM-193</t>
  </si>
  <si>
    <t>DC-424</t>
  </si>
  <si>
    <t>DD-755</t>
  </si>
  <si>
    <t>DY-761</t>
  </si>
  <si>
    <t>DM-194</t>
  </si>
  <si>
    <t>DC-425</t>
  </si>
  <si>
    <t>DD-756</t>
  </si>
  <si>
    <t>DY-762</t>
  </si>
  <si>
    <t>DM-195</t>
  </si>
  <si>
    <t>DC-426</t>
  </si>
  <si>
    <t>DD-757</t>
  </si>
  <si>
    <t>DY-763</t>
  </si>
  <si>
    <t>DM-196</t>
  </si>
  <si>
    <t>DC-427</t>
  </si>
  <si>
    <t>DD-758</t>
  </si>
  <si>
    <t>DY-764</t>
  </si>
  <si>
    <t>DM-197</t>
  </si>
  <si>
    <t>DC-428</t>
  </si>
  <si>
    <t>DD-759</t>
  </si>
  <si>
    <t>DY-765</t>
  </si>
  <si>
    <t>DM-198</t>
  </si>
  <si>
    <t>DC-429</t>
  </si>
  <si>
    <t>DD-760</t>
  </si>
  <si>
    <t>DY-766</t>
  </si>
  <si>
    <t>DM-199</t>
  </si>
  <si>
    <t>DC-430</t>
  </si>
  <si>
    <t>DD-761</t>
  </si>
  <si>
    <t>DY-767</t>
  </si>
  <si>
    <t>DM-200</t>
  </si>
  <si>
    <t>DC-431</t>
  </si>
  <si>
    <t>DD-762</t>
  </si>
  <si>
    <t>DY-768</t>
  </si>
  <si>
    <t>DM-201</t>
  </si>
  <si>
    <t>DC-432</t>
  </si>
  <si>
    <t>DD-763</t>
  </si>
  <si>
    <t>DY-769</t>
  </si>
  <si>
    <t>DM-202</t>
  </si>
  <si>
    <t>DC-433</t>
  </si>
  <si>
    <t>DD-764</t>
  </si>
  <si>
    <t>DY-770</t>
  </si>
  <si>
    <t>DM-203</t>
  </si>
  <si>
    <t>DC-434</t>
  </si>
  <si>
    <t>DD-765</t>
  </si>
  <si>
    <t>DY-771</t>
  </si>
  <si>
    <t>DM-204</t>
  </si>
  <si>
    <t>DC-435</t>
  </si>
  <si>
    <t>DD-766</t>
  </si>
  <si>
    <t>DY-772</t>
  </si>
  <si>
    <t>DM-205</t>
  </si>
  <si>
    <t>DC-436</t>
  </si>
  <si>
    <t>DD-767</t>
  </si>
  <si>
    <t>DY-773</t>
  </si>
  <si>
    <t>DM-206</t>
  </si>
  <si>
    <t>DC-437</t>
  </si>
  <si>
    <t>DD-768</t>
  </si>
  <si>
    <t>DY-774</t>
  </si>
  <si>
    <t>DM-207</t>
  </si>
  <si>
    <t>DC-438</t>
  </si>
  <si>
    <t>DD-769</t>
  </si>
  <si>
    <t>DY-775</t>
  </si>
  <si>
    <t>DM-208</t>
  </si>
  <si>
    <t>DC-439</t>
  </si>
  <si>
    <t>DD-770</t>
  </si>
  <si>
    <t>DY-776</t>
  </si>
  <si>
    <t>DM-209</t>
  </si>
  <si>
    <t>DC-440</t>
  </si>
  <si>
    <t>DD-771</t>
  </si>
  <si>
    <t>DY-777</t>
  </si>
  <si>
    <t>DM-210</t>
  </si>
  <si>
    <t>DC-441</t>
  </si>
  <si>
    <t>DD-772</t>
  </si>
  <si>
    <t>DY-778</t>
  </si>
  <si>
    <t>DM-211</t>
  </si>
  <si>
    <t>DC-442</t>
  </si>
  <si>
    <t>DD-773</t>
  </si>
  <si>
    <t>DY-779</t>
  </si>
  <si>
    <t>DM-212</t>
  </si>
  <si>
    <t>DC-443</t>
  </si>
  <si>
    <t>DD-774</t>
  </si>
  <si>
    <t>DY-780</t>
  </si>
  <si>
    <t>DM-213</t>
  </si>
  <si>
    <t>DC-444</t>
  </si>
  <si>
    <t>DD-775</t>
  </si>
  <si>
    <t>DY-781</t>
  </si>
  <si>
    <t>DM-214</t>
  </si>
  <si>
    <t>DC-445</t>
  </si>
  <si>
    <t>DD-776</t>
  </si>
  <si>
    <t>DY-782</t>
  </si>
  <si>
    <t>DM-215</t>
  </si>
  <si>
    <t>DC-446</t>
  </si>
  <si>
    <t>DD-777</t>
  </si>
  <si>
    <t>DY-783</t>
  </si>
  <si>
    <t>DM-216</t>
  </si>
  <si>
    <t>DC-447</t>
  </si>
  <si>
    <t>DD-778</t>
  </si>
  <si>
    <t>DY-784</t>
  </si>
  <si>
    <t>DM-217</t>
  </si>
  <si>
    <t>DC-448</t>
  </si>
  <si>
    <t>DD-779</t>
  </si>
  <si>
    <t>DY-785</t>
  </si>
  <si>
    <t>DM-218</t>
  </si>
  <si>
    <t>DC-449</t>
  </si>
  <si>
    <t>DD-780</t>
  </si>
  <si>
    <t>DY-786</t>
  </si>
  <si>
    <t>DM-219</t>
  </si>
  <si>
    <t>DC-450</t>
  </si>
  <si>
    <t>DD-781</t>
  </si>
  <si>
    <t>DY-787</t>
  </si>
  <si>
    <t>DM-220</t>
  </si>
  <si>
    <t>DC-451</t>
  </si>
  <si>
    <t>DD-782</t>
  </si>
  <si>
    <t>DY-788</t>
  </si>
  <si>
    <t>DM-221</t>
  </si>
  <si>
    <t>DC-452</t>
  </si>
  <si>
    <t>DD-783</t>
  </si>
  <si>
    <t>DY-789</t>
  </si>
  <si>
    <t>DM-222</t>
  </si>
  <si>
    <t>DC-453</t>
  </si>
  <si>
    <t>DD-784</t>
  </si>
  <si>
    <t>DY-790</t>
  </si>
  <si>
    <t>DM-223</t>
  </si>
  <si>
    <t>DC-454</t>
  </si>
  <si>
    <t>DD-785</t>
  </si>
  <si>
    <t>DY-791</t>
  </si>
  <si>
    <t>DM-224</t>
  </si>
  <si>
    <t>DC-455</t>
  </si>
  <si>
    <t>DD-786</t>
  </si>
  <si>
    <t>DY-792</t>
  </si>
  <si>
    <t>DM-225</t>
  </si>
  <si>
    <t>DC-456</t>
  </si>
  <si>
    <t>DD-787</t>
  </si>
  <si>
    <t>DY-793</t>
  </si>
  <si>
    <t>DM-226</t>
  </si>
  <si>
    <t>DC-457</t>
  </si>
  <si>
    <t>DD-788</t>
  </si>
  <si>
    <t>DY-794</t>
  </si>
  <si>
    <t>DM-227</t>
  </si>
  <si>
    <t>DC-458</t>
  </si>
  <si>
    <t>DD-789</t>
  </si>
  <si>
    <t>DY-795</t>
  </si>
  <si>
    <t>DM-228</t>
  </si>
  <si>
    <t>DC-459</t>
  </si>
  <si>
    <t>DD-790</t>
  </si>
  <si>
    <t>DY-796</t>
  </si>
  <si>
    <t>DM-229</t>
  </si>
  <si>
    <t>DC-460</t>
  </si>
  <si>
    <t>DD-791</t>
  </si>
  <si>
    <t>DY-797</t>
  </si>
  <si>
    <t>DM-230</t>
  </si>
  <si>
    <t>DC-461</t>
  </si>
  <si>
    <t>DD-792</t>
  </si>
  <si>
    <t>DY-798</t>
  </si>
  <si>
    <t>DM-231</t>
  </si>
  <si>
    <t>DC-462</t>
  </si>
  <si>
    <t>DD-793</t>
  </si>
  <si>
    <t>DY-799</t>
  </si>
  <si>
    <t>DM-232</t>
  </si>
  <si>
    <t>DC-463</t>
  </si>
  <si>
    <t>DD-794</t>
  </si>
  <si>
    <t>DY-800</t>
  </si>
  <si>
    <t>DM-233</t>
  </si>
  <si>
    <t>DC-464</t>
  </si>
  <si>
    <t>DD-795</t>
  </si>
  <si>
    <t>DY-801</t>
  </si>
  <si>
    <t>DM-234</t>
  </si>
  <si>
    <t>DC-465</t>
  </si>
  <si>
    <t>DD-796</t>
  </si>
  <si>
    <t>DY-802</t>
  </si>
  <si>
    <t>DM-235</t>
  </si>
  <si>
    <t>DC-466</t>
  </si>
  <si>
    <t>DD-797</t>
  </si>
  <si>
    <t>DY-803</t>
  </si>
  <si>
    <t>DM-236</t>
  </si>
  <si>
    <t>DC-467</t>
  </si>
  <si>
    <t>DD-798</t>
  </si>
  <si>
    <t>DY-804</t>
  </si>
  <si>
    <t>DM-237</t>
  </si>
  <si>
    <t>DC-468</t>
  </si>
  <si>
    <t>DD-799</t>
  </si>
  <si>
    <t>DY-805</t>
  </si>
  <si>
    <t>DM-238</t>
  </si>
  <si>
    <t>DC-469</t>
  </si>
  <si>
    <t>DD-800</t>
  </si>
  <si>
    <t>DY-806</t>
  </si>
  <si>
    <t>DM-239</t>
  </si>
  <si>
    <t>DC-470</t>
  </si>
  <si>
    <t>DD-801</t>
  </si>
  <si>
    <t>DY-807</t>
  </si>
  <si>
    <t>DM-240</t>
  </si>
  <si>
    <t>DC-471</t>
  </si>
  <si>
    <t>DD-802</t>
  </si>
  <si>
    <t>DY-808</t>
  </si>
  <si>
    <t>DM-241</t>
  </si>
  <si>
    <t>DC-472</t>
  </si>
  <si>
    <t>DD-803</t>
  </si>
  <si>
    <t>DY-809</t>
  </si>
  <si>
    <t>DM-242</t>
  </si>
  <si>
    <t>DC-473</t>
  </si>
  <si>
    <t>DD-804</t>
  </si>
  <si>
    <t>DY-810</t>
  </si>
  <si>
    <t>DM-243</t>
  </si>
  <si>
    <t>DC-474</t>
  </si>
  <si>
    <t>DD-805</t>
  </si>
  <si>
    <t>DY-811</t>
  </si>
  <si>
    <t>DM-244</t>
  </si>
  <si>
    <t>DC-475</t>
  </si>
  <si>
    <t>DD-806</t>
  </si>
  <si>
    <t>DY-812</t>
  </si>
  <si>
    <t>DM-245</t>
  </si>
  <si>
    <t>DC-476</t>
  </si>
  <si>
    <t>DD-807</t>
  </si>
  <si>
    <t>DY-813</t>
  </si>
  <si>
    <t>DM-246</t>
  </si>
  <si>
    <t>DC-477</t>
  </si>
  <si>
    <t>DD-808</t>
  </si>
  <si>
    <t>DY-814</t>
  </si>
  <si>
    <t>DM-247</t>
  </si>
  <si>
    <t>DC-478</t>
  </si>
  <si>
    <t>DD-809</t>
  </si>
  <si>
    <t>DY-815</t>
  </si>
  <si>
    <t>DM-248</t>
  </si>
  <si>
    <t>DC-479</t>
  </si>
  <si>
    <t>DD-810</t>
  </si>
  <si>
    <t>DY-816</t>
  </si>
  <si>
    <t>DM-249</t>
  </si>
  <si>
    <t>DC-480</t>
  </si>
  <si>
    <t>DD-811</t>
  </si>
  <si>
    <t>DY-817</t>
  </si>
  <si>
    <t>DM-250</t>
  </si>
  <si>
    <t>DC-481</t>
  </si>
  <si>
    <t>DD-812</t>
  </si>
  <si>
    <t>DY-818</t>
  </si>
  <si>
    <t>DM-251</t>
  </si>
  <si>
    <t>DC-482</t>
  </si>
  <si>
    <t>DD-813</t>
  </si>
  <si>
    <t>DY-819</t>
  </si>
  <si>
    <t>DM-252</t>
  </si>
  <si>
    <t>DC-483</t>
  </si>
  <si>
    <t>DD-814</t>
  </si>
  <si>
    <t>DY-820</t>
  </si>
  <si>
    <t>DM-253</t>
  </si>
  <si>
    <t>DC-484</t>
  </si>
  <si>
    <t>DD-815</t>
  </si>
  <si>
    <t>DY-821</t>
  </si>
  <si>
    <t>DM-254</t>
  </si>
  <si>
    <t>DC-485</t>
  </si>
  <si>
    <t>DD-816</t>
  </si>
  <si>
    <t>DY-822</t>
  </si>
  <si>
    <t>DM-255</t>
  </si>
  <si>
    <t>DC-486</t>
  </si>
  <si>
    <t>DD-817</t>
  </si>
  <si>
    <t>DY-823</t>
  </si>
  <si>
    <t>DM-256</t>
  </si>
  <si>
    <t>DC-487</t>
  </si>
  <si>
    <t>DD-818</t>
  </si>
  <si>
    <t>DY-824</t>
  </si>
  <si>
    <t>DM-257</t>
  </si>
  <si>
    <t>DC-488</t>
  </si>
  <si>
    <t>DD-819</t>
  </si>
  <si>
    <t>DY-825</t>
  </si>
  <si>
    <t>DM-258</t>
  </si>
  <si>
    <t>DC-489</t>
  </si>
  <si>
    <t>DD-820</t>
  </si>
  <si>
    <t>DY-826</t>
  </si>
  <si>
    <t>DM-259</t>
  </si>
  <si>
    <t>DC-490</t>
  </si>
  <si>
    <t>DD-821</t>
  </si>
  <si>
    <t>DY-827</t>
  </si>
  <si>
    <t>DM-260</t>
  </si>
  <si>
    <t>DC-491</t>
  </si>
  <si>
    <t>DD-822</t>
  </si>
  <si>
    <t>DY-828</t>
  </si>
  <si>
    <t>DM-261</t>
  </si>
  <si>
    <t>DC-492</t>
  </si>
  <si>
    <t>DD-823</t>
  </si>
  <si>
    <t>DY-829</t>
  </si>
  <si>
    <t>DM-262</t>
  </si>
  <si>
    <t>DC-493</t>
  </si>
  <si>
    <t>DD-824</t>
  </si>
  <si>
    <t>DY-830</t>
  </si>
  <si>
    <t>DM-263</t>
  </si>
  <si>
    <t>DC-494</t>
  </si>
  <si>
    <t>DD-825</t>
  </si>
  <si>
    <t>No</t>
  </si>
  <si>
    <t>DY-831</t>
  </si>
  <si>
    <t>DM-264</t>
  </si>
  <si>
    <t>DC-495</t>
  </si>
  <si>
    <t>DD-826</t>
  </si>
  <si>
    <t>DY-832</t>
  </si>
  <si>
    <t>DM-265</t>
  </si>
  <si>
    <t>DC-496</t>
  </si>
  <si>
    <t>DD-827</t>
  </si>
  <si>
    <t>DY-833</t>
  </si>
  <si>
    <t>DM-266</t>
  </si>
  <si>
    <t>DC-497</t>
  </si>
  <si>
    <t>DD-828</t>
  </si>
  <si>
    <t>DY-834</t>
  </si>
  <si>
    <t>DM-267</t>
  </si>
  <si>
    <t>DC-498</t>
  </si>
  <si>
    <t>DD-829</t>
  </si>
  <si>
    <t>DY-835</t>
  </si>
  <si>
    <t>DM-268</t>
  </si>
  <si>
    <t>DC-499</t>
  </si>
  <si>
    <t>DD-830</t>
  </si>
  <si>
    <t>DY-836</t>
  </si>
  <si>
    <t>DM-269</t>
  </si>
  <si>
    <t>DC-500</t>
  </si>
  <si>
    <t>DD-831</t>
  </si>
  <si>
    <t>DY-837</t>
  </si>
  <si>
    <t>DM-270</t>
  </si>
  <si>
    <t>DC-501</t>
  </si>
  <si>
    <t>DD-832</t>
  </si>
  <si>
    <t>DY-838</t>
  </si>
  <si>
    <t>DM-271</t>
  </si>
  <si>
    <t>DC-502</t>
  </si>
  <si>
    <t>DD-833</t>
  </si>
  <si>
    <t>DY-839</t>
  </si>
  <si>
    <t>DM-272</t>
  </si>
  <si>
    <t>DC-503</t>
  </si>
  <si>
    <t>DD-834</t>
  </si>
  <si>
    <t>DY-840</t>
  </si>
  <si>
    <t>DM-273</t>
  </si>
  <si>
    <t>DC-504</t>
  </si>
  <si>
    <t>DD-835</t>
  </si>
  <si>
    <t>DY-841</t>
  </si>
  <si>
    <t>DM-274</t>
  </si>
  <si>
    <t>DC-505</t>
  </si>
  <si>
    <t>DD-836</t>
  </si>
  <si>
    <t>DY-842</t>
  </si>
  <si>
    <t>DM-275</t>
  </si>
  <si>
    <t>DC-506</t>
  </si>
  <si>
    <t>DD-837</t>
  </si>
  <si>
    <t>DY-843</t>
  </si>
  <si>
    <t>DM-276</t>
  </si>
  <si>
    <t>DC-507</t>
  </si>
  <si>
    <t>DD-838</t>
  </si>
  <si>
    <t>DY-844</t>
  </si>
  <si>
    <t>DM-277</t>
  </si>
  <si>
    <t>DC-508</t>
  </si>
  <si>
    <t>DD-839</t>
  </si>
  <si>
    <t>DY-845</t>
  </si>
  <si>
    <t>DM-278</t>
  </si>
  <si>
    <t>DC-509</t>
  </si>
  <si>
    <t>DD-840</t>
  </si>
  <si>
    <t>DY-846</t>
  </si>
  <si>
    <t>DM-279</t>
  </si>
  <si>
    <t>DC-510</t>
  </si>
  <si>
    <t>DD-841</t>
  </si>
  <si>
    <t>DY-847</t>
  </si>
  <si>
    <t>DM-280</t>
  </si>
  <si>
    <t>DC-511</t>
  </si>
  <si>
    <t>DD-842</t>
  </si>
  <si>
    <t>DY-848</t>
  </si>
  <si>
    <t>DM-281</t>
  </si>
  <si>
    <t>DC-512</t>
  </si>
  <si>
    <t>DD-843</t>
  </si>
  <si>
    <t>DY-849</t>
  </si>
  <si>
    <t>DM-282</t>
  </si>
  <si>
    <t>DC-513</t>
  </si>
  <si>
    <t>DD-844</t>
  </si>
  <si>
    <t>DY-850</t>
  </si>
  <si>
    <t>DM-283</t>
  </si>
  <si>
    <t>DC-514</t>
  </si>
  <si>
    <t>DD-845</t>
  </si>
  <si>
    <t>DY-851</t>
  </si>
  <si>
    <t>DM-284</t>
  </si>
  <si>
    <t>DC-515</t>
  </si>
  <si>
    <t>DD-846</t>
  </si>
  <si>
    <t>DY-852</t>
  </si>
  <si>
    <t>DM-285</t>
  </si>
  <si>
    <t>DC-516</t>
  </si>
  <si>
    <t>DD-847</t>
  </si>
  <si>
    <t>DY-853</t>
  </si>
  <si>
    <t>DM-286</t>
  </si>
  <si>
    <t>DC-517</t>
  </si>
  <si>
    <t>DD-848</t>
  </si>
  <si>
    <t>DY-854</t>
  </si>
  <si>
    <t>DM-287</t>
  </si>
  <si>
    <t>DC-518</t>
  </si>
  <si>
    <t>DD-849</t>
  </si>
  <si>
    <t>DY-855</t>
  </si>
  <si>
    <t>DM-288</t>
  </si>
  <si>
    <t>DC-519</t>
  </si>
  <si>
    <t>DD-850</t>
  </si>
  <si>
    <t>DY-856</t>
  </si>
  <si>
    <t>DM-289</t>
  </si>
  <si>
    <t>DC-520</t>
  </si>
  <si>
    <t>DD-851</t>
  </si>
  <si>
    <t>DY-857</t>
  </si>
  <si>
    <t>DM-290</t>
  </si>
  <si>
    <t>DC-521</t>
  </si>
  <si>
    <t>DD-852</t>
  </si>
  <si>
    <t>DY-858</t>
  </si>
  <si>
    <t>DM-291</t>
  </si>
  <si>
    <t>DC-522</t>
  </si>
  <si>
    <t>DD-853</t>
  </si>
  <si>
    <t>DY-859</t>
  </si>
  <si>
    <t>DM-292</t>
  </si>
  <si>
    <t>DC-523</t>
  </si>
  <si>
    <t>DD-854</t>
  </si>
  <si>
    <t>DY-860</t>
  </si>
  <si>
    <t>DM-293</t>
  </si>
  <si>
    <t>DC-524</t>
  </si>
  <si>
    <t>DD-855</t>
  </si>
  <si>
    <t>DY-861</t>
  </si>
  <si>
    <t>DM-294</t>
  </si>
  <si>
    <t>DC-525</t>
  </si>
  <si>
    <t>DD-856</t>
  </si>
  <si>
    <t>DY-862</t>
  </si>
  <si>
    <t>DM-295</t>
  </si>
  <si>
    <t>DC-526</t>
  </si>
  <si>
    <t>DD-857</t>
  </si>
  <si>
    <t>DY-863</t>
  </si>
  <si>
    <t>DM-296</t>
  </si>
  <si>
    <t>DC-527</t>
  </si>
  <si>
    <t>DD-858</t>
  </si>
  <si>
    <t>DY-864</t>
  </si>
  <si>
    <t>DM-297</t>
  </si>
  <si>
    <t>DC-528</t>
  </si>
  <si>
    <t>DD-859</t>
  </si>
  <si>
    <t>DY-865</t>
  </si>
  <si>
    <t>DM-298</t>
  </si>
  <si>
    <t>DC-529</t>
  </si>
  <si>
    <t>DD-860</t>
  </si>
  <si>
    <t>DY-866</t>
  </si>
  <si>
    <t>DM-299</t>
  </si>
  <si>
    <t>DC-530</t>
  </si>
  <si>
    <t>DD-861</t>
  </si>
  <si>
    <t>DY-867</t>
  </si>
  <si>
    <t>DM-300</t>
  </si>
  <si>
    <t>DC-531</t>
  </si>
  <si>
    <t>DD-862</t>
  </si>
  <si>
    <t>DY-868</t>
  </si>
  <si>
    <t>DM-301</t>
  </si>
  <si>
    <t>DC-532</t>
  </si>
  <si>
    <t>DD-863</t>
  </si>
  <si>
    <t>DY-869</t>
  </si>
  <si>
    <t>DM-302</t>
  </si>
  <si>
    <t>DC-533</t>
  </si>
  <si>
    <t>DD-864</t>
  </si>
  <si>
    <t>DY-870</t>
  </si>
  <si>
    <t>DM-303</t>
  </si>
  <si>
    <t>DC-534</t>
  </si>
  <si>
    <t>DD-865</t>
  </si>
  <si>
    <t>DY-871</t>
  </si>
  <si>
    <t>DM-304</t>
  </si>
  <si>
    <t>DC-535</t>
  </si>
  <si>
    <t>DD-866</t>
  </si>
  <si>
    <t>DY-872</t>
  </si>
  <si>
    <t>DM-305</t>
  </si>
  <si>
    <t>DC-536</t>
  </si>
  <si>
    <t>DD-867</t>
  </si>
  <si>
    <t>DY-873</t>
  </si>
  <si>
    <t>DM-306</t>
  </si>
  <si>
    <t>DC-537</t>
  </si>
  <si>
    <t>DD-868</t>
  </si>
  <si>
    <t>DY-874</t>
  </si>
  <si>
    <t>DM-307</t>
  </si>
  <si>
    <t>DC-538</t>
  </si>
  <si>
    <t>DD-869</t>
  </si>
  <si>
    <t>DY-875</t>
  </si>
  <si>
    <t>DM-308</t>
  </si>
  <si>
    <t>DC-539</t>
  </si>
  <si>
    <t>DD-870</t>
  </si>
  <si>
    <t>DY-876</t>
  </si>
  <si>
    <t>DM-309</t>
  </si>
  <si>
    <t>DC-540</t>
  </si>
  <si>
    <t>DD-871</t>
  </si>
  <si>
    <t>DY-877</t>
  </si>
  <si>
    <t>DM-310</t>
  </si>
  <si>
    <t>DC-541</t>
  </si>
  <si>
    <t>DD-872</t>
  </si>
  <si>
    <t>DY-878</t>
  </si>
  <si>
    <t>DM-311</t>
  </si>
  <si>
    <t>DC-542</t>
  </si>
  <si>
    <t>DD-873</t>
  </si>
  <si>
    <t>DY-879</t>
  </si>
  <si>
    <t>DM-312</t>
  </si>
  <si>
    <t>DC-543</t>
  </si>
  <si>
    <t>DD-874</t>
  </si>
  <si>
    <t>DY-880</t>
  </si>
  <si>
    <t>DM-313</t>
  </si>
  <si>
    <t>DC-544</t>
  </si>
  <si>
    <t>DD-875</t>
  </si>
  <si>
    <t>DY-881</t>
  </si>
  <si>
    <t>DM-314</t>
  </si>
  <si>
    <t>DC-545</t>
  </si>
  <si>
    <t>DD-876</t>
  </si>
  <si>
    <t>DY-882</t>
  </si>
  <si>
    <t>DM-315</t>
  </si>
  <si>
    <t>DC-546</t>
  </si>
  <si>
    <t>DD-877</t>
  </si>
  <si>
    <t>DY-883</t>
  </si>
  <si>
    <t>DM-316</t>
  </si>
  <si>
    <t>DC-547</t>
  </si>
  <si>
    <t>DD-878</t>
  </si>
  <si>
    <t>DY-884</t>
  </si>
  <si>
    <t>DM-317</t>
  </si>
  <si>
    <t>DC-548</t>
  </si>
  <si>
    <t>DD-879</t>
  </si>
  <si>
    <t>DY-885</t>
  </si>
  <si>
    <t>DM-318</t>
  </si>
  <si>
    <t>DC-549</t>
  </si>
  <si>
    <t>DD-880</t>
  </si>
  <si>
    <t>DY-886</t>
  </si>
  <si>
    <t>DM-319</t>
  </si>
  <si>
    <t>DC-550</t>
  </si>
  <si>
    <t>DD-881</t>
  </si>
  <si>
    <t>DY-887</t>
  </si>
  <si>
    <t>DM-320</t>
  </si>
  <si>
    <t>DC-551</t>
  </si>
  <si>
    <t>DD-882</t>
  </si>
  <si>
    <t>DY-888</t>
  </si>
  <si>
    <t>DM-321</t>
  </si>
  <si>
    <t>DC-552</t>
  </si>
  <si>
    <t>DD-883</t>
  </si>
  <si>
    <t>DY-889</t>
  </si>
  <si>
    <t>DM-322</t>
  </si>
  <si>
    <t>DC-553</t>
  </si>
  <si>
    <t>DD-884</t>
  </si>
  <si>
    <t>DY-890</t>
  </si>
  <si>
    <t>DM-323</t>
  </si>
  <si>
    <t>DC-554</t>
  </si>
  <si>
    <t>DD-885</t>
  </si>
  <si>
    <t>DY-891</t>
  </si>
  <si>
    <t>DM-324</t>
  </si>
  <si>
    <t>DC-555</t>
  </si>
  <si>
    <t>DD-886</t>
  </si>
  <si>
    <t>DY-892</t>
  </si>
  <si>
    <t>DM-325</t>
  </si>
  <si>
    <t>DC-556</t>
  </si>
  <si>
    <t>DD-887</t>
  </si>
  <si>
    <t>DY-893</t>
  </si>
  <si>
    <t>DM-326</t>
  </si>
  <si>
    <t>DC-557</t>
  </si>
  <si>
    <t>DD-888</t>
  </si>
  <si>
    <t>DY-894</t>
  </si>
  <si>
    <t>DM-327</t>
  </si>
  <si>
    <t>DC-558</t>
  </si>
  <si>
    <t>DD-889</t>
  </si>
  <si>
    <t>DY-895</t>
  </si>
  <si>
    <t>DM-328</t>
  </si>
  <si>
    <t>DC-559</t>
  </si>
  <si>
    <t>DD-890</t>
  </si>
  <si>
    <t>DY-896</t>
  </si>
  <si>
    <t>DM-329</t>
  </si>
  <si>
    <t>DC-560</t>
  </si>
  <si>
    <t>DD-891</t>
  </si>
  <si>
    <t>DY-897</t>
  </si>
  <si>
    <t>DM-330</t>
  </si>
  <si>
    <t>DC-561</t>
  </si>
  <si>
    <t>DD-892</t>
  </si>
  <si>
    <t>DY-898</t>
  </si>
  <si>
    <t>DM-331</t>
  </si>
  <si>
    <t>DC-562</t>
  </si>
  <si>
    <t>DD-893</t>
  </si>
  <si>
    <t>DY-899</t>
  </si>
  <si>
    <t>DM-332</t>
  </si>
  <si>
    <t>DC-563</t>
  </si>
  <si>
    <t>DD-894</t>
  </si>
  <si>
    <t>DY-900</t>
  </si>
  <si>
    <t>DM-333</t>
  </si>
  <si>
    <t>DC-564</t>
  </si>
  <si>
    <t>DD-895</t>
  </si>
  <si>
    <t>DY-901</t>
  </si>
  <si>
    <t>DM-334</t>
  </si>
  <si>
    <t>DC-565</t>
  </si>
  <si>
    <t>DD-896</t>
  </si>
  <si>
    <t>DY-902</t>
  </si>
  <si>
    <t>DM-335</t>
  </si>
  <si>
    <t>DC-566</t>
  </si>
  <si>
    <t>DD-897</t>
  </si>
  <si>
    <t>DY-903</t>
  </si>
  <si>
    <t>DM-336</t>
  </si>
  <si>
    <t>DC-567</t>
  </si>
  <si>
    <t>DD-898</t>
  </si>
  <si>
    <t>DY-904</t>
  </si>
  <si>
    <t>DM-337</t>
  </si>
  <si>
    <t>DC-568</t>
  </si>
  <si>
    <t>DD-899</t>
  </si>
  <si>
    <t>DY-905</t>
  </si>
  <si>
    <t>DM-338</t>
  </si>
  <si>
    <t>DC-569</t>
  </si>
  <si>
    <t>DD-900</t>
  </si>
  <si>
    <t>DY-906</t>
  </si>
  <si>
    <t>DM-339</t>
  </si>
  <si>
    <t>DC-570</t>
  </si>
  <si>
    <t>DD-901</t>
  </si>
  <si>
    <t>DY-907</t>
  </si>
  <si>
    <t>DM-340</t>
  </si>
  <si>
    <t>DC-571</t>
  </si>
  <si>
    <t>DD-902</t>
  </si>
  <si>
    <t>DY-908</t>
  </si>
  <si>
    <t>DM-341</t>
  </si>
  <si>
    <t>DC-572</t>
  </si>
  <si>
    <t>DD-903</t>
  </si>
  <si>
    <t>DY-909</t>
  </si>
  <si>
    <t>DM-342</t>
  </si>
  <si>
    <t>DC-573</t>
  </si>
  <si>
    <t>DD-904</t>
  </si>
  <si>
    <t>DY-910</t>
  </si>
  <si>
    <t>DM-343</t>
  </si>
  <si>
    <t>DC-574</t>
  </si>
  <si>
    <t>DD-905</t>
  </si>
  <si>
    <t>DY-911</t>
  </si>
  <si>
    <t>DM-344</t>
  </si>
  <si>
    <t>DC-575</t>
  </si>
  <si>
    <t>DD-906</t>
  </si>
  <si>
    <t>DY-912</t>
  </si>
  <si>
    <t>DM-345</t>
  </si>
  <si>
    <t>DC-576</t>
  </si>
  <si>
    <t>DD-907</t>
  </si>
  <si>
    <t>DY-913</t>
  </si>
  <si>
    <t>DM-346</t>
  </si>
  <si>
    <t>DC-577</t>
  </si>
  <si>
    <t>DD-908</t>
  </si>
  <si>
    <t>DY-914</t>
  </si>
  <si>
    <t>DM-347</t>
  </si>
  <si>
    <t>DC-578</t>
  </si>
  <si>
    <t>DD-909</t>
  </si>
  <si>
    <t>DY-915</t>
  </si>
  <si>
    <t>DM-348</t>
  </si>
  <si>
    <t>DC-579</t>
  </si>
  <si>
    <t>DD-910</t>
  </si>
  <si>
    <t>DY-916</t>
  </si>
  <si>
    <t>DM-349</t>
  </si>
  <si>
    <t>DC-580</t>
  </si>
  <si>
    <t>DD-911</t>
  </si>
  <si>
    <t>DY-917</t>
  </si>
  <si>
    <t>DM-350</t>
  </si>
  <si>
    <t>DC-581</t>
  </si>
  <si>
    <t>DD-912</t>
  </si>
  <si>
    <t>DY-918</t>
  </si>
  <si>
    <t>DM-351</t>
  </si>
  <si>
    <t>DC-582</t>
  </si>
  <si>
    <t>DD-913</t>
  </si>
  <si>
    <t>DY-919</t>
  </si>
  <si>
    <t>DM-352</t>
  </si>
  <si>
    <t>DC-583</t>
  </si>
  <si>
    <t>DD-914</t>
  </si>
  <si>
    <t>DY-920</t>
  </si>
  <si>
    <t>DM-353</t>
  </si>
  <si>
    <t>DC-584</t>
  </si>
  <si>
    <t>DD-915</t>
  </si>
  <si>
    <t>DY-921</t>
  </si>
  <si>
    <t>DM-354</t>
  </si>
  <si>
    <t>DC-585</t>
  </si>
  <si>
    <t>DD-916</t>
  </si>
  <si>
    <t>DY-922</t>
  </si>
  <si>
    <t>DM-355</t>
  </si>
  <si>
    <t>DC-586</t>
  </si>
  <si>
    <t>DD-917</t>
  </si>
  <si>
    <t>DY-923</t>
  </si>
  <si>
    <t>DM-356</t>
  </si>
  <si>
    <t>DC-587</t>
  </si>
  <si>
    <t>DD-918</t>
  </si>
  <si>
    <t>DY-924</t>
  </si>
  <si>
    <t>DM-357</t>
  </si>
  <si>
    <t>DC-588</t>
  </si>
  <si>
    <t>DD-919</t>
  </si>
  <si>
    <t>DY-925</t>
  </si>
  <si>
    <t>DM-358</t>
  </si>
  <si>
    <t>DC-589</t>
  </si>
  <si>
    <t>DD-920</t>
  </si>
  <si>
    <t>DY-926</t>
  </si>
  <si>
    <t>DM-359</t>
  </si>
  <si>
    <t>DC-590</t>
  </si>
  <si>
    <t>DD-921</t>
  </si>
  <si>
    <t>DY-927</t>
  </si>
  <si>
    <t>DM-360</t>
  </si>
  <si>
    <t>DC-591</t>
  </si>
  <si>
    <t>DD-922</t>
  </si>
  <si>
    <t>DY-928</t>
  </si>
  <si>
    <t>DM-361</t>
  </si>
  <si>
    <t>DC-592</t>
  </si>
  <si>
    <t>DD-923</t>
  </si>
  <si>
    <t>DY-929</t>
  </si>
  <si>
    <t>DM-362</t>
  </si>
  <si>
    <t>DC-593</t>
  </si>
  <si>
    <t>DD-924</t>
  </si>
  <si>
    <t>DY-930</t>
  </si>
  <si>
    <t>DM-363</t>
  </si>
  <si>
    <t>DC-594</t>
  </si>
  <si>
    <t>DD-925</t>
  </si>
  <si>
    <t>DY-931</t>
  </si>
  <si>
    <t>DM-364</t>
  </si>
  <si>
    <t>DC-595</t>
  </si>
  <si>
    <t>DD-926</t>
  </si>
  <si>
    <t>DY-932</t>
  </si>
  <si>
    <t>DM-365</t>
  </si>
  <si>
    <t>DC-596</t>
  </si>
  <si>
    <t>DD-927</t>
  </si>
  <si>
    <t>DY-933</t>
  </si>
  <si>
    <t>DM-366</t>
  </si>
  <si>
    <t>DC-597</t>
  </si>
  <si>
    <t>DD-928</t>
  </si>
  <si>
    <t>DY-934</t>
  </si>
  <si>
    <t>DM-367</t>
  </si>
  <si>
    <t>DC-598</t>
  </si>
  <si>
    <t>DD-929</t>
  </si>
  <si>
    <t>DY-935</t>
  </si>
  <si>
    <t>DM-368</t>
  </si>
  <si>
    <t>DC-599</t>
  </si>
  <si>
    <t>DD-930</t>
  </si>
  <si>
    <t>DY-936</t>
  </si>
  <si>
    <t>DM-369</t>
  </si>
  <si>
    <t>DC-600</t>
  </si>
  <si>
    <t>DD-931</t>
  </si>
  <si>
    <t>DY-937</t>
  </si>
  <si>
    <t>DM-370</t>
  </si>
  <si>
    <t>DC-601</t>
  </si>
  <si>
    <t>DD-932</t>
  </si>
  <si>
    <t>DY-938</t>
  </si>
  <si>
    <t>DM-371</t>
  </si>
  <si>
    <t>DC-602</t>
  </si>
  <si>
    <t>DD-933</t>
  </si>
  <si>
    <t>DY-939</t>
  </si>
  <si>
    <t>DM-372</t>
  </si>
  <si>
    <t>DC-603</t>
  </si>
  <si>
    <t>DD-934</t>
  </si>
  <si>
    <t>DY-940</t>
  </si>
  <si>
    <t>DM-373</t>
  </si>
  <si>
    <t>DC-604</t>
  </si>
  <si>
    <t>DD-935</t>
  </si>
  <si>
    <t>DY-941</t>
  </si>
  <si>
    <t>DM-374</t>
  </si>
  <si>
    <t>DC-605</t>
  </si>
  <si>
    <t>DD-936</t>
  </si>
  <si>
    <t>DY-942</t>
  </si>
  <si>
    <t>DM-375</t>
  </si>
  <si>
    <t>DC-606</t>
  </si>
  <si>
    <t>DD-937</t>
  </si>
  <si>
    <t>DY-943</t>
  </si>
  <si>
    <t>DM-376</t>
  </si>
  <si>
    <t>DC-607</t>
  </si>
  <si>
    <t>DD-938</t>
  </si>
  <si>
    <t>DY-944</t>
  </si>
  <si>
    <t>DM-377</t>
  </si>
  <si>
    <t>DC-608</t>
  </si>
  <si>
    <t>DD-939</t>
  </si>
  <si>
    <t>DY-945</t>
  </si>
  <si>
    <t>DM-378</t>
  </si>
  <si>
    <t>DC-609</t>
  </si>
  <si>
    <t>DD-940</t>
  </si>
  <si>
    <t>DY-946</t>
  </si>
  <si>
    <t>DM-379</t>
  </si>
  <si>
    <t>DC-610</t>
  </si>
  <si>
    <t>DD-941</t>
  </si>
  <si>
    <t>DY-947</t>
  </si>
  <si>
    <t>DM-380</t>
  </si>
  <si>
    <t>DC-611</t>
  </si>
  <si>
    <t>DD-942</t>
  </si>
  <si>
    <t>DY-948</t>
  </si>
  <si>
    <t>DM-381</t>
  </si>
  <si>
    <t>DC-612</t>
  </si>
  <si>
    <t>DD-943</t>
  </si>
  <si>
    <t>DY-949</t>
  </si>
  <si>
    <t>DM-382</t>
  </si>
  <si>
    <t>DC-613</t>
  </si>
  <si>
    <t>DD-944</t>
  </si>
  <si>
    <t>DY-950</t>
  </si>
  <si>
    <t>DM-383</t>
  </si>
  <si>
    <t>DC-614</t>
  </si>
  <si>
    <t>DD-945</t>
  </si>
  <si>
    <t>DY-951</t>
  </si>
  <si>
    <t>DM-384</t>
  </si>
  <si>
    <t>DC-615</t>
  </si>
  <si>
    <t>DD-946</t>
  </si>
  <si>
    <t>DY-952</t>
  </si>
  <si>
    <t>DM-385</t>
  </si>
  <si>
    <t>DC-616</t>
  </si>
  <si>
    <t>DD-947</t>
  </si>
  <si>
    <t>DY-953</t>
  </si>
  <si>
    <t>DM-386</t>
  </si>
  <si>
    <t>DC-617</t>
  </si>
  <si>
    <t>DD-948</t>
  </si>
  <si>
    <t>DY-954</t>
  </si>
  <si>
    <t>DM-387</t>
  </si>
  <si>
    <t>DC-618</t>
  </si>
  <si>
    <t>DD-949</t>
  </si>
  <si>
    <t>DY-955</t>
  </si>
  <si>
    <t>DM-388</t>
  </si>
  <si>
    <t>DC-619</t>
  </si>
  <si>
    <t>DD-950</t>
  </si>
  <si>
    <t>DY-956</t>
  </si>
  <si>
    <t>DM-389</t>
  </si>
  <si>
    <t>DC-620</t>
  </si>
  <si>
    <t>DD-951</t>
  </si>
  <si>
    <t>DY-957</t>
  </si>
  <si>
    <t>DM-390</t>
  </si>
  <si>
    <t>DC-621</t>
  </si>
  <si>
    <t>DD-952</t>
  </si>
  <si>
    <t>DY-958</t>
  </si>
  <si>
    <t>DM-391</t>
  </si>
  <si>
    <t>DC-622</t>
  </si>
  <si>
    <t>DD-953</t>
  </si>
  <si>
    <t>DY-959</t>
  </si>
  <si>
    <t>DM-392</t>
  </si>
  <si>
    <t>DC-623</t>
  </si>
  <si>
    <t>DD-954</t>
  </si>
  <si>
    <t>DY-960</t>
  </si>
  <si>
    <t>DM-393</t>
  </si>
  <si>
    <t>DC-624</t>
  </si>
  <si>
    <t>DD-955</t>
  </si>
  <si>
    <t>DY-961</t>
  </si>
  <si>
    <t>DM-394</t>
  </si>
  <si>
    <t>DC-625</t>
  </si>
  <si>
    <t>DD-956</t>
  </si>
  <si>
    <t>DY-962</t>
  </si>
  <si>
    <t>DM-395</t>
  </si>
  <si>
    <t>DC-626</t>
  </si>
  <si>
    <t>DD-957</t>
  </si>
  <si>
    <t>DY-963</t>
  </si>
  <si>
    <t>DM-396</t>
  </si>
  <si>
    <t>DC-627</t>
  </si>
  <si>
    <t>DD-958</t>
  </si>
  <si>
    <t>DY-964</t>
  </si>
  <si>
    <t>DM-397</t>
  </si>
  <si>
    <t>DC-628</t>
  </si>
  <si>
    <t>DD-959</t>
  </si>
  <si>
    <t>DY-965</t>
  </si>
  <si>
    <t>DM-398</t>
  </si>
  <si>
    <t>DC-629</t>
  </si>
  <si>
    <t>DD-960</t>
  </si>
  <si>
    <t>DY-966</t>
  </si>
  <si>
    <t>DM-399</t>
  </si>
  <si>
    <t>DC-630</t>
  </si>
  <si>
    <t>DD-961</t>
  </si>
  <si>
    <t>DY-967</t>
  </si>
  <si>
    <t>DM-400</t>
  </si>
  <si>
    <t>DC-631</t>
  </si>
  <si>
    <t>DD-962</t>
  </si>
  <si>
    <t>DY-968</t>
  </si>
  <si>
    <t>DM-401</t>
  </si>
  <si>
    <t>DC-632</t>
  </si>
  <si>
    <t>DD-963</t>
  </si>
  <si>
    <t>DY-969</t>
  </si>
  <si>
    <t>DM-402</t>
  </si>
  <si>
    <t>DC-633</t>
  </si>
  <si>
    <t>DD-964</t>
  </si>
  <si>
    <t>DY-970</t>
  </si>
  <si>
    <t>DM-403</t>
  </si>
  <si>
    <t>DC-634</t>
  </si>
  <si>
    <t>DD-965</t>
  </si>
  <si>
    <t>DY-971</t>
  </si>
  <si>
    <t>DM-404</t>
  </si>
  <si>
    <t>DC-635</t>
  </si>
  <si>
    <t>DD-966</t>
  </si>
  <si>
    <t>DY-972</t>
  </si>
  <si>
    <t>DM-405</t>
  </si>
  <si>
    <t>DC-636</t>
  </si>
  <si>
    <t>DD-967</t>
  </si>
  <si>
    <t>DY-973</t>
  </si>
  <si>
    <t>DM-406</t>
  </si>
  <si>
    <t>DC-637</t>
  </si>
  <si>
    <t>DD-968</t>
  </si>
  <si>
    <t>DY-974</t>
  </si>
  <si>
    <t>DM-407</t>
  </si>
  <si>
    <t>DC-638</t>
  </si>
  <si>
    <t>DD-969</t>
  </si>
  <si>
    <t>DY-975</t>
  </si>
  <si>
    <t>DM-408</t>
  </si>
  <si>
    <t>DC-639</t>
  </si>
  <si>
    <t>DD-970</t>
  </si>
  <si>
    <t>DY-976</t>
  </si>
  <si>
    <t>DM-409</t>
  </si>
  <si>
    <t>DC-640</t>
  </si>
  <si>
    <t>DD-971</t>
  </si>
  <si>
    <t>DY-977</t>
  </si>
  <si>
    <t>DM-410</t>
  </si>
  <si>
    <t>DC-641</t>
  </si>
  <si>
    <t>DD-972</t>
  </si>
  <si>
    <t>DY-978</t>
  </si>
  <si>
    <t>DM-411</t>
  </si>
  <si>
    <t>DC-642</t>
  </si>
  <si>
    <t>DD-973</t>
  </si>
  <si>
    <t>DY-979</t>
  </si>
  <si>
    <t>DM-412</t>
  </si>
  <si>
    <t>DC-643</t>
  </si>
  <si>
    <t>DD-974</t>
  </si>
  <si>
    <t>DY-980</t>
  </si>
  <si>
    <t>DM-413</t>
  </si>
  <si>
    <t>DC-644</t>
  </si>
  <si>
    <t>DD-975</t>
  </si>
  <si>
    <t>DY-981</t>
  </si>
  <si>
    <t>DM-414</t>
  </si>
  <si>
    <t>DC-645</t>
  </si>
  <si>
    <t>DD-976</t>
  </si>
  <si>
    <t>DY-982</t>
  </si>
  <si>
    <t>DM-415</t>
  </si>
  <si>
    <t>DC-646</t>
  </si>
  <si>
    <t>DD-977</t>
  </si>
  <si>
    <t>DY-983</t>
  </si>
  <si>
    <t>DM-416</t>
  </si>
  <si>
    <t>DC-647</t>
  </si>
  <si>
    <t>DD-978</t>
  </si>
  <si>
    <t>DY-984</t>
  </si>
  <si>
    <t>DM-417</t>
  </si>
  <si>
    <t>DC-648</t>
  </si>
  <si>
    <t>DD-979</t>
  </si>
  <si>
    <t>DY-985</t>
  </si>
  <si>
    <t>DM-418</t>
  </si>
  <si>
    <t>DC-649</t>
  </si>
  <si>
    <t>DD-980</t>
  </si>
  <si>
    <t>DY-986</t>
  </si>
  <si>
    <t>DM-419</t>
  </si>
  <si>
    <t>DC-650</t>
  </si>
  <si>
    <t>DD-981</t>
  </si>
  <si>
    <t>DY-987</t>
  </si>
  <si>
    <t>DM-420</t>
  </si>
  <si>
    <t>DC-651</t>
  </si>
  <si>
    <t>DD-982</t>
  </si>
  <si>
    <t>DY-988</t>
  </si>
  <si>
    <t>DM-421</t>
  </si>
  <si>
    <t>DC-652</t>
  </si>
  <si>
    <t>DD-983</t>
  </si>
  <si>
    <t>DY-989</t>
  </si>
  <si>
    <t>DM-422</t>
  </si>
  <si>
    <t>DC-653</t>
  </si>
  <si>
    <t>DD-984</t>
  </si>
  <si>
    <t>DY-990</t>
  </si>
  <si>
    <t>DM-423</t>
  </si>
  <si>
    <t>DC-654</t>
  </si>
  <si>
    <t>DD-985</t>
  </si>
  <si>
    <t>DY-991</t>
  </si>
  <si>
    <t>DM-424</t>
  </si>
  <si>
    <t>DC-655</t>
  </si>
  <si>
    <t>DD-986</t>
  </si>
  <si>
    <t>DY-992</t>
  </si>
  <si>
    <t>DM-425</t>
  </si>
  <si>
    <t>DC-656</t>
  </si>
  <si>
    <t>DD-987</t>
  </si>
  <si>
    <t>DY-993</t>
  </si>
  <si>
    <t>DM-426</t>
  </si>
  <si>
    <t>DC-657</t>
  </si>
  <si>
    <t>DD-988</t>
  </si>
  <si>
    <t>DY-994</t>
  </si>
  <si>
    <t>DM-427</t>
  </si>
  <si>
    <t>DC-658</t>
  </si>
  <si>
    <t>DD-989</t>
  </si>
  <si>
    <t>DY-995</t>
  </si>
  <si>
    <t>DM-428</t>
  </si>
  <si>
    <t>DC-659</t>
  </si>
  <si>
    <t>DD-990</t>
  </si>
  <si>
    <t>DY-996</t>
  </si>
  <si>
    <t>DM-429</t>
  </si>
  <si>
    <t>DC-660</t>
  </si>
  <si>
    <t>DD-991</t>
  </si>
  <si>
    <t>DY-997</t>
  </si>
  <si>
    <t>DM-430</t>
  </si>
  <si>
    <t>DC-661</t>
  </si>
  <si>
    <t>DD-992</t>
  </si>
  <si>
    <t>DY-998</t>
  </si>
  <si>
    <t>DM-431</t>
  </si>
  <si>
    <t>DC-662</t>
  </si>
  <si>
    <t>DD-993</t>
  </si>
  <si>
    <t>DY-999</t>
  </si>
  <si>
    <t>DM-432</t>
  </si>
  <si>
    <t>DC-663</t>
  </si>
  <si>
    <t>DD-994</t>
  </si>
  <si>
    <t>DY-1000</t>
  </si>
  <si>
    <t>DM-433</t>
  </si>
  <si>
    <t>DC-664</t>
  </si>
  <si>
    <t>DD-995</t>
  </si>
  <si>
    <t>DY-1001</t>
  </si>
  <si>
    <t>DM-434</t>
  </si>
  <si>
    <t>DC-665</t>
  </si>
  <si>
    <t>DD-996</t>
  </si>
  <si>
    <t>DY-1002</t>
  </si>
  <si>
    <t>DM-435</t>
  </si>
  <si>
    <t>DC-666</t>
  </si>
  <si>
    <t>DD-997</t>
  </si>
  <si>
    <t>DY-1003</t>
  </si>
  <si>
    <t>DM-436</t>
  </si>
  <si>
    <t>DC-667</t>
  </si>
  <si>
    <t>DD-998</t>
  </si>
  <si>
    <t>DY-1004</t>
  </si>
  <si>
    <t>DM-437</t>
  </si>
  <si>
    <t>DC-668</t>
  </si>
  <si>
    <t>DD-999</t>
  </si>
  <si>
    <t>DY-1005</t>
  </si>
  <si>
    <t>DM-438</t>
  </si>
  <si>
    <t>DC-669</t>
  </si>
  <si>
    <t>DD-1000</t>
  </si>
  <si>
    <t>DY-1006</t>
  </si>
  <si>
    <t>DM-439</t>
  </si>
  <si>
    <t>DC-670</t>
  </si>
  <si>
    <t>DD-1001</t>
  </si>
  <si>
    <t>DY-1007</t>
  </si>
  <si>
    <t>DM-440</t>
  </si>
  <si>
    <t>DC-671</t>
  </si>
  <si>
    <t>DD-1002</t>
  </si>
  <si>
    <t>DY-1008</t>
  </si>
  <si>
    <t>DM-441</t>
  </si>
  <si>
    <t>DC-672</t>
  </si>
  <si>
    <t>DD-1003</t>
  </si>
  <si>
    <t>DY-1009</t>
  </si>
  <si>
    <t>DM-442</t>
  </si>
  <si>
    <t>DC-673</t>
  </si>
  <si>
    <t>DD-1004</t>
  </si>
  <si>
    <t>DY-1010</t>
  </si>
  <si>
    <t>DM-443</t>
  </si>
  <si>
    <t>DC-674</t>
  </si>
  <si>
    <t>DD-1005</t>
  </si>
  <si>
    <t>DY-1011</t>
  </si>
  <si>
    <t>DM-444</t>
  </si>
  <si>
    <t>DC-675</t>
  </si>
  <si>
    <t>DD-1006</t>
  </si>
  <si>
    <t>DY-1012</t>
  </si>
  <si>
    <t>DM-445</t>
  </si>
  <si>
    <t>DC-676</t>
  </si>
  <si>
    <t>DD-1007</t>
  </si>
  <si>
    <t>DY-1013</t>
  </si>
  <si>
    <t>DM-446</t>
  </si>
  <si>
    <t>DC-677</t>
  </si>
  <si>
    <t>DD-1008</t>
  </si>
  <si>
    <t>DY-1014</t>
  </si>
  <si>
    <t>DM-447</t>
  </si>
  <si>
    <t>DC-678</t>
  </si>
  <si>
    <t>DD-1009</t>
  </si>
  <si>
    <t>DY-1015</t>
  </si>
  <si>
    <t>DM-448</t>
  </si>
  <si>
    <t>DC-679</t>
  </si>
  <si>
    <t>DD-1010</t>
  </si>
  <si>
    <t>DY-1016</t>
  </si>
  <si>
    <t>DM-449</t>
  </si>
  <si>
    <t>DC-680</t>
  </si>
  <si>
    <t>DD-1011</t>
  </si>
  <si>
    <t>DY-1017</t>
  </si>
  <si>
    <t>DM-450</t>
  </si>
  <si>
    <t>DC-681</t>
  </si>
  <si>
    <t>DD-1012</t>
  </si>
  <si>
    <t>DY-1018</t>
  </si>
  <si>
    <t>DM-451</t>
  </si>
  <si>
    <t>DC-682</t>
  </si>
  <si>
    <t>DD-1013</t>
  </si>
  <si>
    <t>DY-1019</t>
  </si>
  <si>
    <t>DM-452</t>
  </si>
  <si>
    <t>DC-683</t>
  </si>
  <si>
    <t>DD-1014</t>
  </si>
  <si>
    <t>DY-1020</t>
  </si>
  <si>
    <t>DM-453</t>
  </si>
  <si>
    <t>DC-684</t>
  </si>
  <si>
    <t>DD-1015</t>
  </si>
  <si>
    <t>DY-1021</t>
  </si>
  <si>
    <t>DM-454</t>
  </si>
  <si>
    <t>DC-685</t>
  </si>
  <si>
    <t>DD-1016</t>
  </si>
  <si>
    <t>DY-1022</t>
  </si>
  <si>
    <t>DM-455</t>
  </si>
  <si>
    <t>DC-686</t>
  </si>
  <si>
    <t>DD-1017</t>
  </si>
  <si>
    <t>DY-1023</t>
  </si>
  <si>
    <t>DM-456</t>
  </si>
  <si>
    <t>DC-687</t>
  </si>
  <si>
    <t>DD-1018</t>
  </si>
  <si>
    <t>DY-1024</t>
  </si>
  <si>
    <t>DM-457</t>
  </si>
  <si>
    <t>DC-688</t>
  </si>
  <si>
    <t>DD-1019</t>
  </si>
  <si>
    <t>DY-1025</t>
  </si>
  <si>
    <t>DM-458</t>
  </si>
  <si>
    <t>DC-689</t>
  </si>
  <si>
    <t>DD-1020</t>
  </si>
  <si>
    <t>DY-1026</t>
  </si>
  <si>
    <t>DM-459</t>
  </si>
  <si>
    <t>DC-690</t>
  </si>
  <si>
    <t>DD-1021</t>
  </si>
  <si>
    <t>DY-1027</t>
  </si>
  <si>
    <t>DM-460</t>
  </si>
  <si>
    <t>DC-691</t>
  </si>
  <si>
    <t>DD-1022</t>
  </si>
  <si>
    <t>DY-1028</t>
  </si>
  <si>
    <t>DM-461</t>
  </si>
  <si>
    <t>DC-692</t>
  </si>
  <si>
    <t>DD-1023</t>
  </si>
  <si>
    <t>DY-1029</t>
  </si>
  <si>
    <t>DM-462</t>
  </si>
  <si>
    <t>DC-693</t>
  </si>
  <si>
    <t>DD-1024</t>
  </si>
  <si>
    <t>DY-1030</t>
  </si>
  <si>
    <t>DM-463</t>
  </si>
  <si>
    <t>DC-694</t>
  </si>
  <si>
    <t>DD-1025</t>
  </si>
  <si>
    <t>DY-1031</t>
  </si>
  <si>
    <t>DM-464</t>
  </si>
  <si>
    <t>DC-695</t>
  </si>
  <si>
    <t>DD-1026</t>
  </si>
  <si>
    <t>DY-1032</t>
  </si>
  <si>
    <t>DM-465</t>
  </si>
  <si>
    <t>DC-696</t>
  </si>
  <si>
    <t>DD-1027</t>
  </si>
  <si>
    <t>DY-1033</t>
  </si>
  <si>
    <t>DM-466</t>
  </si>
  <si>
    <t>DC-697</t>
  </si>
  <si>
    <t>DD-1028</t>
  </si>
  <si>
    <t>DY-1034</t>
  </si>
  <si>
    <t>DM-467</t>
  </si>
  <si>
    <t>DC-698</t>
  </si>
  <si>
    <t>DD-1029</t>
  </si>
  <si>
    <t>DY-1035</t>
  </si>
  <si>
    <t>DM-468</t>
  </si>
  <si>
    <t>DC-699</t>
  </si>
  <si>
    <t>DD-1030</t>
  </si>
  <si>
    <t>DY-1036</t>
  </si>
  <si>
    <t>DM-469</t>
  </si>
  <si>
    <t>DC-700</t>
  </si>
  <si>
    <t>DD-1031</t>
  </si>
  <si>
    <t>DY-1037</t>
  </si>
  <si>
    <t>DM-470</t>
  </si>
  <si>
    <t>DC-701</t>
  </si>
  <si>
    <t>DD-1032</t>
  </si>
  <si>
    <t>DY-1038</t>
  </si>
  <si>
    <t>DM-471</t>
  </si>
  <si>
    <t>DC-702</t>
  </si>
  <si>
    <t>DD-1033</t>
  </si>
  <si>
    <t>DY-1039</t>
  </si>
  <si>
    <t>DM-472</t>
  </si>
  <si>
    <t>DC-703</t>
  </si>
  <si>
    <t>DD-1034</t>
  </si>
  <si>
    <t>DY-1040</t>
  </si>
  <si>
    <t>DM-473</t>
  </si>
  <si>
    <t>DC-704</t>
  </si>
  <si>
    <t>DD-1035</t>
  </si>
  <si>
    <t>DY-1041</t>
  </si>
  <si>
    <t>DM-474</t>
  </si>
  <si>
    <t>DC-705</t>
  </si>
  <si>
    <t>DD-1036</t>
  </si>
  <si>
    <t>DY-1042</t>
  </si>
  <si>
    <t>DM-475</t>
  </si>
  <si>
    <t>DC-706</t>
  </si>
  <si>
    <t>DD-1037</t>
  </si>
  <si>
    <t>DY-1043</t>
  </si>
  <si>
    <t>DM-476</t>
  </si>
  <si>
    <t>DC-707</t>
  </si>
  <si>
    <t>DD-1038</t>
  </si>
  <si>
    <t>DY-1044</t>
  </si>
  <si>
    <t>DM-477</t>
  </si>
  <si>
    <t>DC-708</t>
  </si>
  <si>
    <t>DD-1039</t>
  </si>
  <si>
    <t>DY-1045</t>
  </si>
  <si>
    <t>DM-478</t>
  </si>
  <si>
    <t>DC-709</t>
  </si>
  <si>
    <t>DD-1040</t>
  </si>
  <si>
    <t>DY-1046</t>
  </si>
  <si>
    <t>DM-479</t>
  </si>
  <si>
    <t>DC-710</t>
  </si>
  <si>
    <t>DD-1041</t>
  </si>
  <si>
    <t>DY-1047</t>
  </si>
  <si>
    <t>DM-480</t>
  </si>
  <si>
    <t>DC-711</t>
  </si>
  <si>
    <t>DD-1042</t>
  </si>
  <si>
    <t>DY-1048</t>
  </si>
  <si>
    <t>DM-481</t>
  </si>
  <si>
    <t>DC-712</t>
  </si>
  <si>
    <t>DD-1043</t>
  </si>
  <si>
    <t>DY-1049</t>
  </si>
  <si>
    <t>DM-482</t>
  </si>
  <si>
    <t>DC-713</t>
  </si>
  <si>
    <t>DD-1044</t>
  </si>
  <si>
    <t>DY-1050</t>
  </si>
  <si>
    <t>DM-483</t>
  </si>
  <si>
    <t>DC-714</t>
  </si>
  <si>
    <t>DD-1045</t>
  </si>
  <si>
    <t>DY-1051</t>
  </si>
  <si>
    <t>DM-484</t>
  </si>
  <si>
    <t>DC-715</t>
  </si>
  <si>
    <t>DD-1046</t>
  </si>
  <si>
    <t>DY-1052</t>
  </si>
  <si>
    <t>DM-485</t>
  </si>
  <si>
    <t>DC-716</t>
  </si>
  <si>
    <t>DD-1047</t>
  </si>
  <si>
    <t>DY-1053</t>
  </si>
  <si>
    <t>DM-486</t>
  </si>
  <si>
    <t>DC-717</t>
  </si>
  <si>
    <t>DD-1048</t>
  </si>
  <si>
    <t>DY-1054</t>
  </si>
  <si>
    <t>DM-487</t>
  </si>
  <si>
    <t>DC-718</t>
  </si>
  <si>
    <t>DD-1049</t>
  </si>
  <si>
    <t>DY-1055</t>
  </si>
  <si>
    <t>DM-488</t>
  </si>
  <si>
    <t>DC-719</t>
  </si>
  <si>
    <t>DD-1050</t>
  </si>
  <si>
    <t>DY-1056</t>
  </si>
  <si>
    <t>DM-489</t>
  </si>
  <si>
    <t>DC-720</t>
  </si>
  <si>
    <t>DD-1051</t>
  </si>
  <si>
    <t>DY-1057</t>
  </si>
  <si>
    <t>DM-490</t>
  </si>
  <si>
    <t>DC-721</t>
  </si>
  <si>
    <t>DD-1052</t>
  </si>
  <si>
    <t>DY-1058</t>
  </si>
  <si>
    <t>DM-491</t>
  </si>
  <si>
    <t>DC-722</t>
  </si>
  <si>
    <t>DD-1053</t>
  </si>
  <si>
    <t>DY-1059</t>
  </si>
  <si>
    <t>DM-492</t>
  </si>
  <si>
    <t>DC-723</t>
  </si>
  <si>
    <t>DD-1054</t>
  </si>
  <si>
    <t>DY-1060</t>
  </si>
  <si>
    <t>DM-493</t>
  </si>
  <si>
    <t>DC-724</t>
  </si>
  <si>
    <t>DD-1055</t>
  </si>
  <si>
    <t>DY-1061</t>
  </si>
  <si>
    <t>DM-494</t>
  </si>
  <si>
    <t>DC-725</t>
  </si>
  <si>
    <t>DD-1056</t>
  </si>
  <si>
    <t>DY-1062</t>
  </si>
  <si>
    <t>DM-495</t>
  </si>
  <si>
    <t>DC-726</t>
  </si>
  <si>
    <t>DD-1057</t>
  </si>
  <si>
    <t>DY-1063</t>
  </si>
  <si>
    <t>DM-496</t>
  </si>
  <si>
    <t>DC-727</t>
  </si>
  <si>
    <t>DD-1058</t>
  </si>
  <si>
    <t>DY-1064</t>
  </si>
  <si>
    <t>DM-497</t>
  </si>
  <si>
    <t>DC-728</t>
  </si>
  <si>
    <t>DD-1059</t>
  </si>
  <si>
    <t>DY-1065</t>
  </si>
  <si>
    <t>DM-498</t>
  </si>
  <si>
    <t>DC-729</t>
  </si>
  <si>
    <t>DD-1060</t>
  </si>
  <si>
    <t>DY-1066</t>
  </si>
  <si>
    <t>DM-499</t>
  </si>
  <si>
    <t>DC-730</t>
  </si>
  <si>
    <t>DD-1061</t>
  </si>
  <si>
    <t>DY-1067</t>
  </si>
  <si>
    <t>DM-500</t>
  </si>
  <si>
    <t>DC-731</t>
  </si>
  <si>
    <t>DD-1062</t>
  </si>
  <si>
    <t>DY-1068</t>
  </si>
  <si>
    <t>DM-501</t>
  </si>
  <si>
    <t>DC-732</t>
  </si>
  <si>
    <t>DD-1063</t>
  </si>
  <si>
    <t>DY-1069</t>
  </si>
  <si>
    <t>DM-502</t>
  </si>
  <si>
    <t>DC-733</t>
  </si>
  <si>
    <t>DD-1064</t>
  </si>
  <si>
    <t>DY-1070</t>
  </si>
  <si>
    <t>DM-503</t>
  </si>
  <si>
    <t>DC-734</t>
  </si>
  <si>
    <t>DD-1065</t>
  </si>
  <si>
    <t>DY-1071</t>
  </si>
  <si>
    <t>DM-504</t>
  </si>
  <si>
    <t>DC-735</t>
  </si>
  <si>
    <t>DD-1066</t>
  </si>
  <si>
    <t>DY-1072</t>
  </si>
  <si>
    <t>DM-505</t>
  </si>
  <si>
    <t>DC-736</t>
  </si>
  <si>
    <t>DD-1067</t>
  </si>
  <si>
    <t>DY-1073</t>
  </si>
  <si>
    <t>DM-506</t>
  </si>
  <si>
    <t>DC-737</t>
  </si>
  <si>
    <t>DD-1068</t>
  </si>
  <si>
    <t>DY-1074</t>
  </si>
  <si>
    <t>DM-507</t>
  </si>
  <si>
    <t>DC-738</t>
  </si>
  <si>
    <t>DD-1069</t>
  </si>
  <si>
    <t>DY-1075</t>
  </si>
  <si>
    <t>DM-508</t>
  </si>
  <si>
    <t>DC-739</t>
  </si>
  <si>
    <t>DD-1070</t>
  </si>
  <si>
    <t>DY-1076</t>
  </si>
  <si>
    <t>DM-509</t>
  </si>
  <si>
    <t>DC-740</t>
  </si>
  <si>
    <t>DD-1071</t>
  </si>
  <si>
    <t>DY-1077</t>
  </si>
  <si>
    <t>DM-510</t>
  </si>
  <si>
    <t>DC-741</t>
  </si>
  <si>
    <t>DD-1072</t>
  </si>
  <si>
    <t>DY-1078</t>
  </si>
  <si>
    <t>DM-511</t>
  </si>
  <si>
    <t>DC-742</t>
  </si>
  <si>
    <t>DD-1073</t>
  </si>
  <si>
    <t>DY-1079</t>
  </si>
  <si>
    <t>DM-512</t>
  </si>
  <si>
    <t>DC-743</t>
  </si>
  <si>
    <t>DD-1074</t>
  </si>
  <si>
    <t>DY-1080</t>
  </si>
  <si>
    <t>DM-513</t>
  </si>
  <si>
    <t>DC-744</t>
  </si>
  <si>
    <t>DD-1075</t>
  </si>
  <si>
    <t>DY-1081</t>
  </si>
  <si>
    <t>DM-514</t>
  </si>
  <si>
    <t>DC-745</t>
  </si>
  <si>
    <t>DD-1076</t>
  </si>
  <si>
    <t>DY-1082</t>
  </si>
  <si>
    <t>DM-515</t>
  </si>
  <si>
    <t>DC-746</t>
  </si>
  <si>
    <t>DD-1077</t>
  </si>
  <si>
    <t>DY-1083</t>
  </si>
  <si>
    <t>DM-516</t>
  </si>
  <si>
    <t>DC-747</t>
  </si>
  <si>
    <t>DD-1078</t>
  </si>
  <si>
    <t>DY-1084</t>
  </si>
  <si>
    <t>DM-517</t>
  </si>
  <si>
    <t>DC-748</t>
  </si>
  <si>
    <t>DD-1079</t>
  </si>
  <si>
    <t>DY-1085</t>
  </si>
  <si>
    <t>DM-518</t>
  </si>
  <si>
    <t>DC-749</t>
  </si>
  <si>
    <t>DD-1080</t>
  </si>
  <si>
    <t>DY-1086</t>
  </si>
  <si>
    <t>DM-519</t>
  </si>
  <si>
    <t>DC-750</t>
  </si>
  <si>
    <t>DD-1081</t>
  </si>
  <si>
    <t>DY-1087</t>
  </si>
  <si>
    <t>DM-520</t>
  </si>
  <si>
    <t>DC-751</t>
  </si>
  <si>
    <t>DD-1082</t>
  </si>
  <si>
    <t>DY-1088</t>
  </si>
  <si>
    <t>DM-521</t>
  </si>
  <si>
    <t>DC-752</t>
  </si>
  <si>
    <t>DD-1083</t>
  </si>
  <si>
    <t>DY-1089</t>
  </si>
  <si>
    <t>DM-522</t>
  </si>
  <si>
    <t>DC-753</t>
  </si>
  <si>
    <t>DD-1084</t>
  </si>
  <si>
    <t>DY-1090</t>
  </si>
  <si>
    <t>DM-523</t>
  </si>
  <si>
    <t>DC-754</t>
  </si>
  <si>
    <t>DD-1085</t>
  </si>
  <si>
    <t>DY-1091</t>
  </si>
  <si>
    <t>DM-524</t>
  </si>
  <si>
    <t>DC-755</t>
  </si>
  <si>
    <t>DD-1086</t>
  </si>
  <si>
    <t>DY-1092</t>
  </si>
  <si>
    <t>DM-525</t>
  </si>
  <si>
    <t>DC-756</t>
  </si>
  <si>
    <t>DD-1087</t>
  </si>
  <si>
    <t>DY-1093</t>
  </si>
  <si>
    <t>DM-526</t>
  </si>
  <si>
    <t>DC-757</t>
  </si>
  <si>
    <t>DD-1088</t>
  </si>
  <si>
    <t>DY-1094</t>
  </si>
  <si>
    <t>DM-527</t>
  </si>
  <si>
    <t>DC-758</t>
  </si>
  <si>
    <t>DD-1089</t>
  </si>
  <si>
    <t>DY-1095</t>
  </si>
  <si>
    <t>DM-528</t>
  </si>
  <si>
    <t>DC-759</t>
  </si>
  <si>
    <t>DD-1090</t>
  </si>
  <si>
    <t>DY-1096</t>
  </si>
  <si>
    <t>DM-529</t>
  </si>
  <si>
    <t>DC-760</t>
  </si>
  <si>
    <t>DD-1091</t>
  </si>
  <si>
    <t>DY-1097</t>
  </si>
  <si>
    <t>DM-530</t>
  </si>
  <si>
    <t>DC-761</t>
  </si>
  <si>
    <t>DD-1092</t>
  </si>
  <si>
    <t>DY-1098</t>
  </si>
  <si>
    <t>DM-531</t>
  </si>
  <si>
    <t>DC-762</t>
  </si>
  <si>
    <t>DD-1093</t>
  </si>
  <si>
    <t>DY-1099</t>
  </si>
  <si>
    <t>DM-532</t>
  </si>
  <si>
    <t>DC-763</t>
  </si>
  <si>
    <t>DD-1094</t>
  </si>
  <si>
    <t>DY-1100</t>
  </si>
  <si>
    <t>DM-533</t>
  </si>
  <si>
    <t>DC-764</t>
  </si>
  <si>
    <t>DD-1095</t>
  </si>
  <si>
    <t>DY-1101</t>
  </si>
  <si>
    <t>DM-534</t>
  </si>
  <si>
    <t>DC-765</t>
  </si>
  <si>
    <t>DD-1096</t>
  </si>
  <si>
    <t>DY-1102</t>
  </si>
  <si>
    <t>DM-535</t>
  </si>
  <si>
    <t>DC-766</t>
  </si>
  <si>
    <t>DD-1097</t>
  </si>
  <si>
    <t>DY-1103</t>
  </si>
  <si>
    <t>DM-536</t>
  </si>
  <si>
    <t>DC-767</t>
  </si>
  <si>
    <t>DD-1098</t>
  </si>
  <si>
    <t>DY-1104</t>
  </si>
  <si>
    <t>DM-537</t>
  </si>
  <si>
    <t>DC-768</t>
  </si>
  <si>
    <t>DD-1099</t>
  </si>
  <si>
    <t>DY-1105</t>
  </si>
  <si>
    <t>DM-538</t>
  </si>
  <si>
    <t>DC-769</t>
  </si>
  <si>
    <t>DD-1100</t>
  </si>
  <si>
    <t>DY-1106</t>
  </si>
  <si>
    <t>DM-539</t>
  </si>
  <si>
    <t>DC-770</t>
  </si>
  <si>
    <t>DD-1101</t>
  </si>
  <si>
    <t>DY-1107</t>
  </si>
  <si>
    <t>DM-540</t>
  </si>
  <si>
    <t>DC-771</t>
  </si>
  <si>
    <t>DD-1102</t>
  </si>
  <si>
    <t>DY-1108</t>
  </si>
  <si>
    <t>DM-541</t>
  </si>
  <si>
    <t>DC-772</t>
  </si>
  <si>
    <t>DD-1103</t>
  </si>
  <si>
    <t>DY-1109</t>
  </si>
  <si>
    <t>DM-542</t>
  </si>
  <si>
    <t>DC-773</t>
  </si>
  <si>
    <t>DD-1104</t>
  </si>
  <si>
    <t>DY-1110</t>
  </si>
  <si>
    <t>DM-543</t>
  </si>
  <si>
    <t>DC-774</t>
  </si>
  <si>
    <t>DD-1105</t>
  </si>
  <si>
    <t>DY-1111</t>
  </si>
  <si>
    <t>DM-544</t>
  </si>
  <si>
    <t>DC-775</t>
  </si>
  <si>
    <t>DD-1106</t>
  </si>
  <si>
    <t>DY-1112</t>
  </si>
  <si>
    <t>DM-545</t>
  </si>
  <si>
    <t>DC-776</t>
  </si>
  <si>
    <t>DD-1107</t>
  </si>
  <si>
    <t>DY-1113</t>
  </si>
  <si>
    <t>DM-546</t>
  </si>
  <si>
    <t>DC-777</t>
  </si>
  <si>
    <t>DD-1108</t>
  </si>
  <si>
    <t>DY-1114</t>
  </si>
  <si>
    <t>DM-547</t>
  </si>
  <si>
    <t>DC-778</t>
  </si>
  <si>
    <t>DD-1109</t>
  </si>
  <si>
    <t>DY-1115</t>
  </si>
  <si>
    <t>DM-548</t>
  </si>
  <si>
    <t>DC-779</t>
  </si>
  <si>
    <t>DD-1110</t>
  </si>
  <si>
    <t>DY-1116</t>
  </si>
  <si>
    <t>DM-549</t>
  </si>
  <si>
    <t>DC-780</t>
  </si>
  <si>
    <t>DD-1111</t>
  </si>
  <si>
    <t>DY-1117</t>
  </si>
  <si>
    <t>DM-550</t>
  </si>
  <si>
    <t>DC-781</t>
  </si>
  <si>
    <t>DD-1112</t>
  </si>
  <si>
    <t>DY-1118</t>
  </si>
  <si>
    <t>DM-551</t>
  </si>
  <si>
    <t>DC-782</t>
  </si>
  <si>
    <t>DD-1113</t>
  </si>
  <si>
    <t>DY-1119</t>
  </si>
  <si>
    <t>DM-552</t>
  </si>
  <si>
    <t>DC-783</t>
  </si>
  <si>
    <t>DD-1114</t>
  </si>
  <si>
    <t>DY-1120</t>
  </si>
  <si>
    <t>DM-553</t>
  </si>
  <si>
    <t>DC-784</t>
  </si>
  <si>
    <t>DD-1115</t>
  </si>
  <si>
    <t>DY-1121</t>
  </si>
  <si>
    <t>DM-554</t>
  </si>
  <si>
    <t>DC-785</t>
  </si>
  <si>
    <t>DD-1116</t>
  </si>
  <si>
    <t>DY-1122</t>
  </si>
  <si>
    <t>DM-555</t>
  </si>
  <si>
    <t>DC-786</t>
  </si>
  <si>
    <t>DD-1117</t>
  </si>
  <si>
    <t>DY-1123</t>
  </si>
  <si>
    <t>DM-556</t>
  </si>
  <si>
    <t>DC-787</t>
  </si>
  <si>
    <t>DD-1118</t>
  </si>
  <si>
    <t>DY-1124</t>
  </si>
  <si>
    <t>DM-557</t>
  </si>
  <si>
    <t>DC-788</t>
  </si>
  <si>
    <t>DD-1119</t>
  </si>
  <si>
    <t>DY-1125</t>
  </si>
  <si>
    <t>DM-558</t>
  </si>
  <si>
    <t>DC-789</t>
  </si>
  <si>
    <t>DD-1120</t>
  </si>
  <si>
    <t>DY-1126</t>
  </si>
  <si>
    <t>DM-559</t>
  </si>
  <si>
    <t>DC-790</t>
  </si>
  <si>
    <t>DD-1121</t>
  </si>
  <si>
    <t>DY-1127</t>
  </si>
  <si>
    <t>DM-560</t>
  </si>
  <si>
    <t>DC-791</t>
  </si>
  <si>
    <t>DD-1122</t>
  </si>
  <si>
    <t>DY-1128</t>
  </si>
  <si>
    <t>DM-561</t>
  </si>
  <si>
    <t>DC-792</t>
  </si>
  <si>
    <t>DD-1123</t>
  </si>
  <si>
    <t>DY-1129</t>
  </si>
  <si>
    <t>DM-562</t>
  </si>
  <si>
    <t>DC-793</t>
  </si>
  <si>
    <t>DD-1124</t>
  </si>
  <si>
    <t>DY-1130</t>
  </si>
  <si>
    <t>DM-563</t>
  </si>
  <si>
    <t>DC-794</t>
  </si>
  <si>
    <t>DD-1125</t>
  </si>
  <si>
    <t>DY-1131</t>
  </si>
  <si>
    <t>DM-564</t>
  </si>
  <si>
    <t>DC-795</t>
  </si>
  <si>
    <t>DD-1126</t>
  </si>
  <si>
    <t>DY-1132</t>
  </si>
  <si>
    <t>DM-565</t>
  </si>
  <si>
    <t>DC-796</t>
  </si>
  <si>
    <t>DD-1127</t>
  </si>
  <si>
    <t>DY-1133</t>
  </si>
  <si>
    <t>DM-566</t>
  </si>
  <si>
    <t>DC-797</t>
  </si>
  <si>
    <t>DD-1128</t>
  </si>
  <si>
    <t>DY-1134</t>
  </si>
  <si>
    <t>DM-567</t>
  </si>
  <si>
    <t>DC-798</t>
  </si>
  <si>
    <t>DD-1129</t>
  </si>
  <si>
    <t>DY-1135</t>
  </si>
  <si>
    <t>DM-568</t>
  </si>
  <si>
    <t>DC-799</t>
  </si>
  <si>
    <t>DD-1130</t>
  </si>
  <si>
    <t>DY-1136</t>
  </si>
  <si>
    <t>DM-569</t>
  </si>
  <si>
    <t>DC-800</t>
  </si>
  <si>
    <t>DD-1131</t>
  </si>
  <si>
    <t>DY-1137</t>
  </si>
  <si>
    <t>DM-570</t>
  </si>
  <si>
    <t>DC-801</t>
  </si>
  <si>
    <t>DD-1132</t>
  </si>
  <si>
    <t>DY-1138</t>
  </si>
  <si>
    <t>DM-571</t>
  </si>
  <si>
    <t>DC-802</t>
  </si>
  <si>
    <t>DD-1133</t>
  </si>
  <si>
    <t>DY-1139</t>
  </si>
  <si>
    <t>DM-572</t>
  </si>
  <si>
    <t>DC-803</t>
  </si>
  <si>
    <t>DD-1134</t>
  </si>
  <si>
    <t>DY-1140</t>
  </si>
  <si>
    <t>DM-573</t>
  </si>
  <si>
    <t>DC-804</t>
  </si>
  <si>
    <t>DD-1135</t>
  </si>
  <si>
    <t>DY-1141</t>
  </si>
  <si>
    <t>DM-574</t>
  </si>
  <si>
    <t>DC-805</t>
  </si>
  <si>
    <t>DD-1136</t>
  </si>
  <si>
    <t>DY-1142</t>
  </si>
  <si>
    <t>DM-575</t>
  </si>
  <si>
    <t>DC-806</t>
  </si>
  <si>
    <t>DD-1137</t>
  </si>
  <si>
    <t>DY-1143</t>
  </si>
  <si>
    <t>DM-576</t>
  </si>
  <si>
    <t>DC-807</t>
  </si>
  <si>
    <t>DD-1138</t>
  </si>
  <si>
    <t>DY-1144</t>
  </si>
  <si>
    <t>DM-577</t>
  </si>
  <si>
    <t>DC-808</t>
  </si>
  <si>
    <t>DD-1139</t>
  </si>
  <si>
    <t>DY-1145</t>
  </si>
  <si>
    <t>DM-578</t>
  </si>
  <si>
    <t>DC-809</t>
  </si>
  <si>
    <t>DD-1140</t>
  </si>
  <si>
    <t>DY-1146</t>
  </si>
  <si>
    <t>DM-579</t>
  </si>
  <si>
    <t>DC-810</t>
  </si>
  <si>
    <t>DD-1141</t>
  </si>
  <si>
    <t>DY-1147</t>
  </si>
  <si>
    <t>DM-580</t>
  </si>
  <si>
    <t>DC-811</t>
  </si>
  <si>
    <t>DD-1142</t>
  </si>
  <si>
    <t>DY-1148</t>
  </si>
  <si>
    <t>DM-581</t>
  </si>
  <si>
    <t>DC-812</t>
  </si>
  <si>
    <t>DD-1143</t>
  </si>
  <si>
    <t>DY-1149</t>
  </si>
  <si>
    <t>DM-582</t>
  </si>
  <si>
    <t>DC-813</t>
  </si>
  <si>
    <t>DD-1144</t>
  </si>
  <si>
    <t>DY-1150</t>
  </si>
  <si>
    <t>DM-583</t>
  </si>
  <si>
    <t>DC-814</t>
  </si>
  <si>
    <t>DD-1145</t>
  </si>
  <si>
    <t>DY-1151</t>
  </si>
  <si>
    <t>DM-584</t>
  </si>
  <si>
    <t>DC-815</t>
  </si>
  <si>
    <t>DD-1146</t>
  </si>
  <si>
    <t>DY-1152</t>
  </si>
  <si>
    <t>DM-585</t>
  </si>
  <si>
    <t>DC-816</t>
  </si>
  <si>
    <t>DD-1147</t>
  </si>
  <si>
    <t>DY-1153</t>
  </si>
  <si>
    <t>DM-586</t>
  </si>
  <si>
    <t>DC-817</t>
  </si>
  <si>
    <t>DD-1148</t>
  </si>
  <si>
    <t>DY-1154</t>
  </si>
  <si>
    <t>DM-587</t>
  </si>
  <si>
    <t>DC-818</t>
  </si>
  <si>
    <t>DD-1149</t>
  </si>
  <si>
    <t>DY-1155</t>
  </si>
  <si>
    <t>DM-588</t>
  </si>
  <si>
    <t>DC-819</t>
  </si>
  <si>
    <t>DD-1150</t>
  </si>
  <si>
    <t>DY-1156</t>
  </si>
  <si>
    <t>DM-589</t>
  </si>
  <si>
    <t>DC-820</t>
  </si>
  <si>
    <t>DD-1151</t>
  </si>
  <si>
    <t>DY-1157</t>
  </si>
  <si>
    <t>DM-590</t>
  </si>
  <si>
    <t>DC-821</t>
  </si>
  <si>
    <t>DD-1152</t>
  </si>
  <si>
    <t>DY-1158</t>
  </si>
  <si>
    <t>DM-591</t>
  </si>
  <si>
    <t>DC-822</t>
  </si>
  <si>
    <t>DD-1153</t>
  </si>
  <si>
    <t>DY-1159</t>
  </si>
  <si>
    <t>DM-592</t>
  </si>
  <si>
    <t>DC-823</t>
  </si>
  <si>
    <t>DD-1154</t>
  </si>
  <si>
    <t>DY-1160</t>
  </si>
  <si>
    <t>DM-593</t>
  </si>
  <si>
    <t>DC-824</t>
  </si>
  <si>
    <t>DD-1155</t>
  </si>
  <si>
    <t>DY-1161</t>
  </si>
  <si>
    <t>DM-594</t>
  </si>
  <si>
    <t>DC-825</t>
  </si>
  <si>
    <t>DD-1156</t>
  </si>
  <si>
    <t>DY-1162</t>
  </si>
  <si>
    <t>DM-595</t>
  </si>
  <si>
    <t>DC-826</t>
  </si>
  <si>
    <t>DD-1157</t>
  </si>
  <si>
    <t>DY-1163</t>
  </si>
  <si>
    <t>DM-596</t>
  </si>
  <si>
    <t>DC-827</t>
  </si>
  <si>
    <t>DD-1158</t>
  </si>
  <si>
    <t>DY-1164</t>
  </si>
  <si>
    <t>DM-597</t>
  </si>
  <si>
    <t>DC-828</t>
  </si>
  <si>
    <t>DD-1159</t>
  </si>
  <si>
    <t>DY-1165</t>
  </si>
  <si>
    <t>DM-598</t>
  </si>
  <si>
    <t>DC-829</t>
  </si>
  <si>
    <t>DD-1160</t>
  </si>
  <si>
    <t>DY-1166</t>
  </si>
  <si>
    <t>DM-599</t>
  </si>
  <si>
    <t>DC-830</t>
  </si>
  <si>
    <t>DD-1161</t>
  </si>
  <si>
    <t>DY-1167</t>
  </si>
  <si>
    <t>DM-600</t>
  </si>
  <si>
    <t>DC-831</t>
  </si>
  <si>
    <t>DD-1162</t>
  </si>
  <si>
    <t>DY-1168</t>
  </si>
  <si>
    <t>DM-601</t>
  </si>
  <si>
    <t>DC-832</t>
  </si>
  <si>
    <t>DD-1163</t>
  </si>
  <si>
    <t>DY-1169</t>
  </si>
  <si>
    <t>DM-602</t>
  </si>
  <si>
    <t>DC-833</t>
  </si>
  <si>
    <t>DD-1164</t>
  </si>
  <si>
    <t>DY-1170</t>
  </si>
  <si>
    <t>DM-603</t>
  </si>
  <si>
    <t>DC-834</t>
  </si>
  <si>
    <t>DD-1165</t>
  </si>
  <si>
    <t>DY-1171</t>
  </si>
  <si>
    <t>DM-604</t>
  </si>
  <si>
    <t>DC-835</t>
  </si>
  <si>
    <t>DD-1166</t>
  </si>
  <si>
    <t>DY-1172</t>
  </si>
  <si>
    <t>DM-605</t>
  </si>
  <si>
    <t>DC-836</t>
  </si>
  <si>
    <t>DD-1167</t>
  </si>
  <si>
    <t>DY-1173</t>
  </si>
  <si>
    <t>DM-606</t>
  </si>
  <si>
    <t>DC-837</t>
  </si>
  <si>
    <t>DD-1168</t>
  </si>
  <si>
    <t>DY-1174</t>
  </si>
  <si>
    <t>DM-607</t>
  </si>
  <si>
    <t>DC-838</t>
  </si>
  <si>
    <t>DD-1169</t>
  </si>
  <si>
    <t>DY-1175</t>
  </si>
  <si>
    <t>DM-608</t>
  </si>
  <si>
    <t>DC-839</t>
  </si>
  <si>
    <t>DD-1170</t>
  </si>
  <si>
    <t>DY-1176</t>
  </si>
  <si>
    <t>DM-609</t>
  </si>
  <si>
    <t>DC-840</t>
  </si>
  <si>
    <t>DD-1171</t>
  </si>
  <si>
    <t>DY-1177</t>
  </si>
  <si>
    <t>DM-610</t>
  </si>
  <si>
    <t>DC-841</t>
  </si>
  <si>
    <t>DD-1172</t>
  </si>
  <si>
    <t>DY-1178</t>
  </si>
  <si>
    <t>DM-611</t>
  </si>
  <si>
    <t>DC-842</t>
  </si>
  <si>
    <t>DD-1173</t>
  </si>
  <si>
    <t>DY-1179</t>
  </si>
  <si>
    <t>DM-612</t>
  </si>
  <si>
    <t>DC-843</t>
  </si>
  <si>
    <t>DD-1174</t>
  </si>
  <si>
    <t>DY-1180</t>
  </si>
  <si>
    <t>DM-613</t>
  </si>
  <si>
    <t>DC-844</t>
  </si>
  <si>
    <t>DD-1175</t>
  </si>
  <si>
    <t>DY-1181</t>
  </si>
  <si>
    <t>DM-614</t>
  </si>
  <si>
    <t>DC-845</t>
  </si>
  <si>
    <t>DD-1176</t>
  </si>
  <si>
    <t>DY-1182</t>
  </si>
  <si>
    <t>DM-615</t>
  </si>
  <si>
    <t>DC-846</t>
  </si>
  <si>
    <t>DD-1177</t>
  </si>
  <si>
    <t>DY-1183</t>
  </si>
  <si>
    <t>DM-616</t>
  </si>
  <si>
    <t>DC-847</t>
  </si>
  <si>
    <t>DD-1178</t>
  </si>
  <si>
    <t>DY-1184</t>
  </si>
  <si>
    <t>DM-617</t>
  </si>
  <si>
    <t>DC-848</t>
  </si>
  <si>
    <t>DD-1179</t>
  </si>
  <si>
    <t>DY-1185</t>
  </si>
  <si>
    <t>DM-618</t>
  </si>
  <si>
    <t>DC-849</t>
  </si>
  <si>
    <t>DD-1180</t>
  </si>
  <si>
    <t>DY-1186</t>
  </si>
  <si>
    <t>DM-619</t>
  </si>
  <si>
    <t>DC-850</t>
  </si>
  <si>
    <t>DD-1181</t>
  </si>
  <si>
    <t>DY-1187</t>
  </si>
  <si>
    <t>DM-620</t>
  </si>
  <si>
    <t>DC-851</t>
  </si>
  <si>
    <t>DD-1182</t>
  </si>
  <si>
    <t>DY-1188</t>
  </si>
  <si>
    <t>DM-621</t>
  </si>
  <si>
    <t>DC-852</t>
  </si>
  <si>
    <t>DD-1183</t>
  </si>
  <si>
    <t>DY-1189</t>
  </si>
  <si>
    <t>DM-622</t>
  </si>
  <si>
    <t>DC-853</t>
  </si>
  <si>
    <t>DD-1184</t>
  </si>
  <si>
    <t>DY-1190</t>
  </si>
  <si>
    <t>DM-623</t>
  </si>
  <si>
    <t>DC-854</t>
  </si>
  <si>
    <t>DD-1185</t>
  </si>
  <si>
    <t>DY-1191</t>
  </si>
  <si>
    <t>DM-624</t>
  </si>
  <si>
    <t>DC-855</t>
  </si>
  <si>
    <t>DD-1186</t>
  </si>
  <si>
    <t>DY-1192</t>
  </si>
  <si>
    <t>DM-625</t>
  </si>
  <si>
    <t>DC-856</t>
  </si>
  <si>
    <t>DD-1187</t>
  </si>
  <si>
    <t>DY-1193</t>
  </si>
  <si>
    <t>DM-626</t>
  </si>
  <si>
    <t>DC-857</t>
  </si>
  <si>
    <t>DD-1188</t>
  </si>
  <si>
    <t>DY-1194</t>
  </si>
  <si>
    <t>DM-627</t>
  </si>
  <si>
    <t>DC-858</t>
  </si>
  <si>
    <t>DD-1189</t>
  </si>
  <si>
    <t>DY-1195</t>
  </si>
  <si>
    <t>DM-628</t>
  </si>
  <si>
    <t>DC-859</t>
  </si>
  <si>
    <t>DD-1190</t>
  </si>
  <si>
    <t>DY-1196</t>
  </si>
  <si>
    <t>DM-629</t>
  </si>
  <si>
    <t>DC-860</t>
  </si>
  <si>
    <t>DD-1191</t>
  </si>
  <si>
    <t>DY-1197</t>
  </si>
  <si>
    <t>DM-630</t>
  </si>
  <si>
    <t>DC-861</t>
  </si>
  <si>
    <t>DD-1192</t>
  </si>
  <si>
    <t>DY-1198</t>
  </si>
  <si>
    <t>DM-631</t>
  </si>
  <si>
    <t>DC-862</t>
  </si>
  <si>
    <t>DD-1193</t>
  </si>
  <si>
    <t>DY-1199</t>
  </si>
  <si>
    <t>DM-632</t>
  </si>
  <si>
    <t>DC-863</t>
  </si>
  <si>
    <t>DD-1194</t>
  </si>
  <si>
    <t>DY-1200</t>
  </si>
  <si>
    <t>DM-633</t>
  </si>
  <si>
    <t>DC-864</t>
  </si>
  <si>
    <t>DD-1195</t>
  </si>
  <si>
    <t>DY-1201</t>
  </si>
  <si>
    <t>DM-634</t>
  </si>
  <si>
    <t>DC-865</t>
  </si>
  <si>
    <t>DD-1196</t>
  </si>
  <si>
    <t>DY-1202</t>
  </si>
  <si>
    <t>DM-635</t>
  </si>
  <si>
    <t>DC-866</t>
  </si>
  <si>
    <t>DD-1197</t>
  </si>
  <si>
    <t>DY-1203</t>
  </si>
  <si>
    <t>DM-636</t>
  </si>
  <si>
    <t>DC-867</t>
  </si>
  <si>
    <t>DD-1198</t>
  </si>
  <si>
    <t>DY-1204</t>
  </si>
  <si>
    <t>DM-637</t>
  </si>
  <si>
    <t>DC-868</t>
  </si>
  <si>
    <t>DD-1199</t>
  </si>
  <si>
    <t>DY-1205</t>
  </si>
  <si>
    <t>DM-638</t>
  </si>
  <si>
    <t>DC-869</t>
  </si>
  <si>
    <t>DD-1200</t>
  </si>
  <si>
    <t>DY-1206</t>
  </si>
  <si>
    <t>DM-639</t>
  </si>
  <si>
    <t>DC-870</t>
  </si>
  <si>
    <t>DD-1201</t>
  </si>
  <si>
    <t>DY-1207</t>
  </si>
  <si>
    <t>DM-640</t>
  </si>
  <si>
    <t>DC-871</t>
  </si>
  <si>
    <t>DD-1202</t>
  </si>
  <si>
    <t>DY-1208</t>
  </si>
  <si>
    <t>DM-641</t>
  </si>
  <si>
    <t>DC-872</t>
  </si>
  <si>
    <t>DD-1203</t>
  </si>
  <si>
    <t>DY-1209</t>
  </si>
  <si>
    <t>DM-642</t>
  </si>
  <si>
    <t>DC-873</t>
  </si>
  <si>
    <t>DD-1204</t>
  </si>
  <si>
    <t>DY-1210</t>
  </si>
  <si>
    <t>DM-643</t>
  </si>
  <si>
    <t>DC-874</t>
  </si>
  <si>
    <t>DD-1205</t>
  </si>
  <si>
    <t>DY-1211</t>
  </si>
  <si>
    <t>DM-644</t>
  </si>
  <si>
    <t>DC-875</t>
  </si>
  <si>
    <t>DD-1206</t>
  </si>
  <si>
    <t>DY-1212</t>
  </si>
  <si>
    <t>DM-645</t>
  </si>
  <si>
    <t>DC-876</t>
  </si>
  <si>
    <t>DD-1207</t>
  </si>
  <si>
    <t>DY-1213</t>
  </si>
  <si>
    <t>DM-646</t>
  </si>
  <si>
    <t>DC-877</t>
  </si>
  <si>
    <t>DD-1208</t>
  </si>
  <si>
    <t>DY-1214</t>
  </si>
  <si>
    <t>DM-647</t>
  </si>
  <si>
    <t>DC-878</t>
  </si>
  <si>
    <t>DD-1209</t>
  </si>
  <si>
    <t>DY-1215</t>
  </si>
  <si>
    <t>DM-648</t>
  </si>
  <si>
    <t>DC-879</t>
  </si>
  <si>
    <t>DD-1210</t>
  </si>
  <si>
    <t>DY-1216</t>
  </si>
  <si>
    <t>DM-649</t>
  </si>
  <si>
    <t>DC-880</t>
  </si>
  <si>
    <t>DD-1211</t>
  </si>
  <si>
    <t>DY-1217</t>
  </si>
  <si>
    <t>DM-650</t>
  </si>
  <si>
    <t>DC-881</t>
  </si>
  <si>
    <t>DD-1212</t>
  </si>
  <si>
    <t>DY-1218</t>
  </si>
  <si>
    <t>DM-651</t>
  </si>
  <si>
    <t>DC-882</t>
  </si>
  <si>
    <t>DD-1213</t>
  </si>
  <si>
    <t>DY-1219</t>
  </si>
  <si>
    <t>DM-652</t>
  </si>
  <si>
    <t>DC-883</t>
  </si>
  <si>
    <t>DD-1214</t>
  </si>
  <si>
    <t>DY-1220</t>
  </si>
  <si>
    <t>DM-653</t>
  </si>
  <si>
    <t>DC-884</t>
  </si>
  <si>
    <t>DD-1215</t>
  </si>
  <si>
    <t>DY-1221</t>
  </si>
  <si>
    <t>DM-654</t>
  </si>
  <si>
    <t>DC-885</t>
  </si>
  <si>
    <t>DD-1216</t>
  </si>
  <si>
    <t>DY-1222</t>
  </si>
  <si>
    <t>DM-655</t>
  </si>
  <si>
    <t>DC-886</t>
  </si>
  <si>
    <t>DD-1217</t>
  </si>
  <si>
    <t>DY-1223</t>
  </si>
  <si>
    <t>DM-656</t>
  </si>
  <si>
    <t>DC-887</t>
  </si>
  <si>
    <t>DD-1218</t>
  </si>
  <si>
    <t>DY-1224</t>
  </si>
  <si>
    <t>DM-657</t>
  </si>
  <si>
    <t>DC-888</t>
  </si>
  <si>
    <t>DD-1219</t>
  </si>
  <si>
    <t>DY-1225</t>
  </si>
  <si>
    <t>DM-658</t>
  </si>
  <si>
    <t>DC-889</t>
  </si>
  <si>
    <t>DD-1220</t>
  </si>
  <si>
    <t>DY-1226</t>
  </si>
  <si>
    <t>DM-659</t>
  </si>
  <si>
    <t>DC-890</t>
  </si>
  <si>
    <t>DD-1221</t>
  </si>
  <si>
    <t>DY-1227</t>
  </si>
  <si>
    <t>DM-660</t>
  </si>
  <si>
    <t>DC-891</t>
  </si>
  <si>
    <t>DD-1222</t>
  </si>
  <si>
    <t>DY-1228</t>
  </si>
  <si>
    <t>DM-661</t>
  </si>
  <si>
    <t>DC-892</t>
  </si>
  <si>
    <t>DD-1223</t>
  </si>
  <si>
    <t>DY-1229</t>
  </si>
  <si>
    <t>DM-662</t>
  </si>
  <si>
    <t>DC-893</t>
  </si>
  <si>
    <t>DD-1224</t>
  </si>
  <si>
    <t>DY-1230</t>
  </si>
  <si>
    <t>DM-663</t>
  </si>
  <si>
    <t>DC-894</t>
  </si>
  <si>
    <t>Female</t>
  </si>
  <si>
    <t>DD-1225</t>
  </si>
  <si>
    <t>DY-1231</t>
  </si>
  <si>
    <t>DM-664</t>
  </si>
  <si>
    <t>DC-895</t>
  </si>
  <si>
    <t>DD-1226</t>
  </si>
  <si>
    <t>DY-1232</t>
  </si>
  <si>
    <t>DM-665</t>
  </si>
  <si>
    <t>DC-896</t>
  </si>
  <si>
    <t>DD-1227</t>
  </si>
  <si>
    <t>DY-1233</t>
  </si>
  <si>
    <t>DM-666</t>
  </si>
  <si>
    <t>DC-897</t>
  </si>
  <si>
    <t>DD-1228</t>
  </si>
  <si>
    <t>DY-1234</t>
  </si>
  <si>
    <t>DM-667</t>
  </si>
  <si>
    <t>DC-898</t>
  </si>
  <si>
    <t>DD-1229</t>
  </si>
  <si>
    <t>DY-1235</t>
  </si>
  <si>
    <t>DM-668</t>
  </si>
  <si>
    <t>DC-899</t>
  </si>
  <si>
    <t>DD-1230</t>
  </si>
  <si>
    <t>DY-1236</t>
  </si>
  <si>
    <t>DM-669</t>
  </si>
  <si>
    <t>DC-900</t>
  </si>
  <si>
    <t>DD-1231</t>
  </si>
  <si>
    <t>DY-1237</t>
  </si>
  <si>
    <t>DM-670</t>
  </si>
  <si>
    <t>DC-901</t>
  </si>
  <si>
    <t>DD-1232</t>
  </si>
  <si>
    <t>DY-1238</t>
  </si>
  <si>
    <t>DM-671</t>
  </si>
  <si>
    <t>DC-902</t>
  </si>
  <si>
    <t>DD-1233</t>
  </si>
  <si>
    <t>DY-1239</t>
  </si>
  <si>
    <t>DM-672</t>
  </si>
  <si>
    <t>DC-903</t>
  </si>
  <si>
    <t>DD-1234</t>
  </si>
  <si>
    <t>DY-1240</t>
  </si>
  <si>
    <t>DM-673</t>
  </si>
  <si>
    <t>DC-904</t>
  </si>
  <si>
    <t>DD-1235</t>
  </si>
  <si>
    <t>DY-1241</t>
  </si>
  <si>
    <t>DM-674</t>
  </si>
  <si>
    <t>DC-905</t>
  </si>
  <si>
    <t>DD-1236</t>
  </si>
  <si>
    <t>DY-1242</t>
  </si>
  <si>
    <t>DM-675</t>
  </si>
  <si>
    <t>DC-906</t>
  </si>
  <si>
    <t>DD-1237</t>
  </si>
  <si>
    <t>DY-1243</t>
  </si>
  <si>
    <t>DM-676</t>
  </si>
  <si>
    <t>DC-907</t>
  </si>
  <si>
    <t>DD-1238</t>
  </si>
  <si>
    <t>DY-1244</t>
  </si>
  <si>
    <t>DM-677</t>
  </si>
  <si>
    <t>DC-908</t>
  </si>
  <si>
    <t>DD-1239</t>
  </si>
  <si>
    <t>DY-1245</t>
  </si>
  <si>
    <t>DM-678</t>
  </si>
  <si>
    <t>DC-909</t>
  </si>
  <si>
    <t>DD-1240</t>
  </si>
  <si>
    <t>DY-1246</t>
  </si>
  <si>
    <t>DM-679</t>
  </si>
  <si>
    <t>DC-910</t>
  </si>
  <si>
    <t>DD-1241</t>
  </si>
  <si>
    <t>DY-1247</t>
  </si>
  <si>
    <t>DM-680</t>
  </si>
  <si>
    <t>DC-911</t>
  </si>
  <si>
    <t>DD-1242</t>
  </si>
  <si>
    <t>DY-1248</t>
  </si>
  <si>
    <t>DM-681</t>
  </si>
  <si>
    <t>DC-912</t>
  </si>
  <si>
    <t>DD-1243</t>
  </si>
  <si>
    <t>DY-1249</t>
  </si>
  <si>
    <t>DM-682</t>
  </si>
  <si>
    <t>DC-913</t>
  </si>
  <si>
    <t>DD-1244</t>
  </si>
  <si>
    <t>DY-1250</t>
  </si>
  <si>
    <t>DM-683</t>
  </si>
  <si>
    <t>DC-914</t>
  </si>
  <si>
    <t>DD-1245</t>
  </si>
  <si>
    <t>DY-1251</t>
  </si>
  <si>
    <t>DM-684</t>
  </si>
  <si>
    <t>DC-915</t>
  </si>
  <si>
    <t>DD-1246</t>
  </si>
  <si>
    <t>DY-1252</t>
  </si>
  <si>
    <t>DM-685</t>
  </si>
  <si>
    <t>DC-916</t>
  </si>
  <si>
    <t>DD-1247</t>
  </si>
  <si>
    <t>DY-1253</t>
  </si>
  <si>
    <t>DM-686</t>
  </si>
  <si>
    <t>DC-917</t>
  </si>
  <si>
    <t>DD-1248</t>
  </si>
  <si>
    <t>DY-1254</t>
  </si>
  <si>
    <t>DM-687</t>
  </si>
  <si>
    <t>DC-918</t>
  </si>
  <si>
    <t>DD-1249</t>
  </si>
  <si>
    <t>DY-1255</t>
  </si>
  <si>
    <t>DM-688</t>
  </si>
  <si>
    <t>DC-919</t>
  </si>
  <si>
    <t>DD-1250</t>
  </si>
  <si>
    <t>DY-1256</t>
  </si>
  <si>
    <t>DM-689</t>
  </si>
  <si>
    <t>DC-920</t>
  </si>
  <si>
    <t>DD-1251</t>
  </si>
  <si>
    <t>DY-1257</t>
  </si>
  <si>
    <t>DM-690</t>
  </si>
  <si>
    <t>DC-921</t>
  </si>
  <si>
    <t>DD-1252</t>
  </si>
  <si>
    <t>DY-1258</t>
  </si>
  <si>
    <t>DM-691</t>
  </si>
  <si>
    <t>DC-922</t>
  </si>
  <si>
    <t>DD-1253</t>
  </si>
  <si>
    <t>DY-1259</t>
  </si>
  <si>
    <t>DM-692</t>
  </si>
  <si>
    <t>DC-923</t>
  </si>
  <si>
    <t>DD-1254</t>
  </si>
  <si>
    <t>DY-1260</t>
  </si>
  <si>
    <t>DM-693</t>
  </si>
  <si>
    <t>DC-924</t>
  </si>
  <si>
    <t>DD-1255</t>
  </si>
  <si>
    <t>DY-1261</t>
  </si>
  <si>
    <t>DM-694</t>
  </si>
  <si>
    <t>DC-925</t>
  </si>
  <si>
    <t>DD-1256</t>
  </si>
  <si>
    <t>DY-1262</t>
  </si>
  <si>
    <t>DM-695</t>
  </si>
  <si>
    <t>DC-926</t>
  </si>
  <si>
    <t>DD-1257</t>
  </si>
  <si>
    <t>DY-1263</t>
  </si>
  <si>
    <t>DM-696</t>
  </si>
  <si>
    <t>DC-927</t>
  </si>
  <si>
    <t>DD-1258</t>
  </si>
  <si>
    <t>DY-1264</t>
  </si>
  <si>
    <t>DM-697</t>
  </si>
  <si>
    <t>DC-928</t>
  </si>
  <si>
    <t>DD-1259</t>
  </si>
  <si>
    <t>DY-1265</t>
  </si>
  <si>
    <t>DM-698</t>
  </si>
  <si>
    <t>DC-929</t>
  </si>
  <si>
    <t>DD-1260</t>
  </si>
  <si>
    <t>DY-1266</t>
  </si>
  <si>
    <t>DM-699</t>
  </si>
  <si>
    <t>DC-930</t>
  </si>
  <si>
    <t>DD-1261</t>
  </si>
  <si>
    <t>DY-1267</t>
  </si>
  <si>
    <t>DM-700</t>
  </si>
  <si>
    <t>DC-931</t>
  </si>
  <si>
    <t>DD-1262</t>
  </si>
  <si>
    <t>DY-1268</t>
  </si>
  <si>
    <t>DM-701</t>
  </si>
  <si>
    <t>DC-932</t>
  </si>
  <si>
    <t>DD-1263</t>
  </si>
  <si>
    <t>DY-1269</t>
  </si>
  <si>
    <t>DM-702</t>
  </si>
  <si>
    <t>DC-933</t>
  </si>
  <si>
    <t>DD-1264</t>
  </si>
  <si>
    <t>DY-1270</t>
  </si>
  <si>
    <t>DM-703</t>
  </si>
  <si>
    <t>DC-934</t>
  </si>
  <si>
    <t>DD-1265</t>
  </si>
  <si>
    <t>DY-1271</t>
  </si>
  <si>
    <t>DM-704</t>
  </si>
  <si>
    <t>DC-935</t>
  </si>
  <si>
    <t>DD-1266</t>
  </si>
  <si>
    <t>DY-1272</t>
  </si>
  <si>
    <t>DM-705</t>
  </si>
  <si>
    <t>DC-936</t>
  </si>
  <si>
    <t>DD-1267</t>
  </si>
  <si>
    <t>DY-1273</t>
  </si>
  <si>
    <t>DM-706</t>
  </si>
  <si>
    <t>DC-937</t>
  </si>
  <si>
    <t>DD-1268</t>
  </si>
  <si>
    <t>DY-1274</t>
  </si>
  <si>
    <t>DM-707</t>
  </si>
  <si>
    <t>DC-938</t>
  </si>
  <si>
    <t>DD-1269</t>
  </si>
  <si>
    <t>DY-1275</t>
  </si>
  <si>
    <t>DM-708</t>
  </si>
  <si>
    <t>DC-939</t>
  </si>
  <si>
    <t>DD-1270</t>
  </si>
  <si>
    <t>DY-1276</t>
  </si>
  <si>
    <t>DM-709</t>
  </si>
  <si>
    <t>DC-940</t>
  </si>
  <si>
    <t>DD-1271</t>
  </si>
  <si>
    <t>DY-1277</t>
  </si>
  <si>
    <t>DM-710</t>
  </si>
  <si>
    <t>DC-941</t>
  </si>
  <si>
    <t>DD-1272</t>
  </si>
  <si>
    <t>DY-1278</t>
  </si>
  <si>
    <t>DM-711</t>
  </si>
  <si>
    <t>DC-942</t>
  </si>
  <si>
    <t>DD-1273</t>
  </si>
  <si>
    <t>DY-1279</t>
  </si>
  <si>
    <t>DM-712</t>
  </si>
  <si>
    <t>DC-943</t>
  </si>
  <si>
    <t>DD-1274</t>
  </si>
  <si>
    <t>DY-1280</t>
  </si>
  <si>
    <t>DM-713</t>
  </si>
  <si>
    <t>DC-944</t>
  </si>
  <si>
    <t>DD-1275</t>
  </si>
  <si>
    <t>DY-1281</t>
  </si>
  <si>
    <t>DM-714</t>
  </si>
  <si>
    <t>DC-945</t>
  </si>
  <si>
    <t>DD-1276</t>
  </si>
  <si>
    <t>DY-1282</t>
  </si>
  <si>
    <t>DM-715</t>
  </si>
  <si>
    <t>DC-946</t>
  </si>
  <si>
    <t>DD-1277</t>
  </si>
  <si>
    <t>DY-1283</t>
  </si>
  <si>
    <t>DM-716</t>
  </si>
  <si>
    <t>DC-947</t>
  </si>
  <si>
    <t>DD-1278</t>
  </si>
  <si>
    <t>DY-1284</t>
  </si>
  <si>
    <t>DM-717</t>
  </si>
  <si>
    <t>DC-948</t>
  </si>
  <si>
    <t>DD-1279</t>
  </si>
  <si>
    <t>DY-1285</t>
  </si>
  <si>
    <t>DM-718</t>
  </si>
  <si>
    <t>DC-949</t>
  </si>
  <si>
    <t>DD-1280</t>
  </si>
  <si>
    <t>DY-1286</t>
  </si>
  <si>
    <t>DM-719</t>
  </si>
  <si>
    <t>DC-950</t>
  </si>
  <si>
    <t>DD-1281</t>
  </si>
  <si>
    <t>DY-1287</t>
  </si>
  <si>
    <t>DM-720</t>
  </si>
  <si>
    <t>DC-951</t>
  </si>
  <si>
    <t>DD-1282</t>
  </si>
  <si>
    <t>DY-1288</t>
  </si>
  <si>
    <t>DM-721</t>
  </si>
  <si>
    <t>DC-952</t>
  </si>
  <si>
    <t>DD-1283</t>
  </si>
  <si>
    <t>DY-1289</t>
  </si>
  <si>
    <t>DM-722</t>
  </si>
  <si>
    <t>DC-953</t>
  </si>
  <si>
    <t>DD-1284</t>
  </si>
  <si>
    <t>DY-1290</t>
  </si>
  <si>
    <t>DM-723</t>
  </si>
  <si>
    <t>DC-954</t>
  </si>
  <si>
    <t>DD-1285</t>
  </si>
  <si>
    <t>DY-1291</t>
  </si>
  <si>
    <t>DM-724</t>
  </si>
  <si>
    <t>DC-955</t>
  </si>
  <si>
    <t>DD-1286</t>
  </si>
  <si>
    <t>DY-1292</t>
  </si>
  <si>
    <t>DM-725</t>
  </si>
  <si>
    <t>DC-956</t>
  </si>
  <si>
    <t>DD-1287</t>
  </si>
  <si>
    <t>DY-1293</t>
  </si>
  <si>
    <t>DM-726</t>
  </si>
  <si>
    <t>DC-957</t>
  </si>
  <si>
    <t>DD-1288</t>
  </si>
  <si>
    <t>DY-1294</t>
  </si>
  <si>
    <t>DM-727</t>
  </si>
  <si>
    <t>DC-958</t>
  </si>
  <si>
    <t>DD-1289</t>
  </si>
  <si>
    <t>DY-1295</t>
  </si>
  <si>
    <t>DM-728</t>
  </si>
  <si>
    <t>DC-959</t>
  </si>
  <si>
    <t>DD-1290</t>
  </si>
  <si>
    <t>DY-1296</t>
  </si>
  <si>
    <t>DM-729</t>
  </si>
  <si>
    <t>DC-960</t>
  </si>
  <si>
    <t>DD-1291</t>
  </si>
  <si>
    <t>DY-1297</t>
  </si>
  <si>
    <t>DM-730</t>
  </si>
  <si>
    <t>DC-961</t>
  </si>
  <si>
    <t>DD-1292</t>
  </si>
  <si>
    <t>DY-1298</t>
  </si>
  <si>
    <t>DM-731</t>
  </si>
  <si>
    <t>DC-962</t>
  </si>
  <si>
    <t>DD-1293</t>
  </si>
  <si>
    <t>DY-1299</t>
  </si>
  <si>
    <t>DM-732</t>
  </si>
  <si>
    <t>DC-963</t>
  </si>
  <si>
    <t>DD-1294</t>
  </si>
  <si>
    <t>DY-1300</t>
  </si>
  <si>
    <t>DM-733</t>
  </si>
  <si>
    <t>DC-964</t>
  </si>
  <si>
    <t>DD-1295</t>
  </si>
  <si>
    <t>DY-1301</t>
  </si>
  <si>
    <t>DM-734</t>
  </si>
  <si>
    <t>DC-965</t>
  </si>
  <si>
    <t>DD-1296</t>
  </si>
  <si>
    <t>DY-1302</t>
  </si>
  <si>
    <t>DM-735</t>
  </si>
  <si>
    <t>DC-966</t>
  </si>
  <si>
    <t>DD-1297</t>
  </si>
  <si>
    <t>DY-1303</t>
  </si>
  <si>
    <t>DM-736</t>
  </si>
  <si>
    <t>DC-967</t>
  </si>
  <si>
    <t>DD-1298</t>
  </si>
  <si>
    <t>DY-1304</t>
  </si>
  <si>
    <t>DM-737</t>
  </si>
  <si>
    <t>DC-968</t>
  </si>
  <si>
    <t>DD-1299</t>
  </si>
  <si>
    <t>DY-1305</t>
  </si>
  <si>
    <t>DM-738</t>
  </si>
  <si>
    <t>DC-969</t>
  </si>
  <si>
    <t>DD-1300</t>
  </si>
  <si>
    <t>DY-1306</t>
  </si>
  <si>
    <t>DM-739</t>
  </si>
  <si>
    <t>DC-970</t>
  </si>
  <si>
    <t>DD-1301</t>
  </si>
  <si>
    <t>DY-1307</t>
  </si>
  <si>
    <t>DM-740</t>
  </si>
  <si>
    <t>DC-971</t>
  </si>
  <si>
    <t>DD-1302</t>
  </si>
  <si>
    <t>DY-1308</t>
  </si>
  <si>
    <t>DM-741</t>
  </si>
  <si>
    <t>DC-972</t>
  </si>
  <si>
    <t>DD-1303</t>
  </si>
  <si>
    <t>DY-1309</t>
  </si>
  <si>
    <t>DM-742</t>
  </si>
  <si>
    <t>DC-973</t>
  </si>
  <si>
    <t>DD-1304</t>
  </si>
  <si>
    <t>DY-1310</t>
  </si>
  <si>
    <t>DM-743</t>
  </si>
  <si>
    <t>DC-974</t>
  </si>
  <si>
    <t>DD-1305</t>
  </si>
  <si>
    <t>DY-1311</t>
  </si>
  <si>
    <t>DM-744</t>
  </si>
  <si>
    <t>DC-975</t>
  </si>
  <si>
    <t>DD-1306</t>
  </si>
  <si>
    <t>DY-1312</t>
  </si>
  <si>
    <t>DM-745</t>
  </si>
  <si>
    <t>DC-976</t>
  </si>
  <si>
    <t>DD-1307</t>
  </si>
  <si>
    <t>DY-1313</t>
  </si>
  <si>
    <t>DM-746</t>
  </si>
  <si>
    <t>DC-977</t>
  </si>
  <si>
    <t>DD-1308</t>
  </si>
  <si>
    <t>DY-1314</t>
  </si>
  <si>
    <t>DM-747</t>
  </si>
  <si>
    <t>DC-978</t>
  </si>
  <si>
    <t>DD-1309</t>
  </si>
  <si>
    <t>DY-1315</t>
  </si>
  <si>
    <t>DM-748</t>
  </si>
  <si>
    <t>DC-979</t>
  </si>
  <si>
    <t>DD-1310</t>
  </si>
  <si>
    <t>DY-1316</t>
  </si>
  <si>
    <t>DM-749</t>
  </si>
  <si>
    <t>DC-980</t>
  </si>
  <si>
    <t>DD-1311</t>
  </si>
  <si>
    <t>DY-1317</t>
  </si>
  <si>
    <t>DM-750</t>
  </si>
  <si>
    <t>DC-981</t>
  </si>
  <si>
    <t>DD-1312</t>
  </si>
  <si>
    <t>DY-1318</t>
  </si>
  <si>
    <t>DM-751</t>
  </si>
  <si>
    <t>DC-982</t>
  </si>
  <si>
    <t>DD-1313</t>
  </si>
  <si>
    <t>DY-1319</t>
  </si>
  <si>
    <t>DM-752</t>
  </si>
  <si>
    <t>DC-983</t>
  </si>
  <si>
    <t>DD-1314</t>
  </si>
  <si>
    <t>DY-1320</t>
  </si>
  <si>
    <t>DM-753</t>
  </si>
  <si>
    <t>DC-984</t>
  </si>
  <si>
    <t>DD-1315</t>
  </si>
  <si>
    <t>DY-1321</t>
  </si>
  <si>
    <t>DM-754</t>
  </si>
  <si>
    <t>DC-985</t>
  </si>
  <si>
    <t>DD-1316</t>
  </si>
  <si>
    <t>DY-1322</t>
  </si>
  <si>
    <t>DM-755</t>
  </si>
  <si>
    <t>DC-986</t>
  </si>
  <si>
    <t>DD-1317</t>
  </si>
  <si>
    <t>DY-1323</t>
  </si>
  <si>
    <t>DM-756</t>
  </si>
  <si>
    <t>DC-987</t>
  </si>
  <si>
    <t>DD-1318</t>
  </si>
  <si>
    <t>DY-1324</t>
  </si>
  <si>
    <t>DM-757</t>
  </si>
  <si>
    <t>DC-988</t>
  </si>
  <si>
    <t>DD-1319</t>
  </si>
  <si>
    <t>DY-1325</t>
  </si>
  <si>
    <t>DM-758</t>
  </si>
  <si>
    <t>DC-989</t>
  </si>
  <si>
    <t>DD-1320</t>
  </si>
  <si>
    <t>DY-1326</t>
  </si>
  <si>
    <t>DM-759</t>
  </si>
  <si>
    <t>DC-990</t>
  </si>
  <si>
    <t>DD-1321</t>
  </si>
  <si>
    <t>DY-1327</t>
  </si>
  <si>
    <t>DM-760</t>
  </si>
  <si>
    <t>DC-991</t>
  </si>
  <si>
    <t>DD-1322</t>
  </si>
  <si>
    <t>DY-1328</t>
  </si>
  <si>
    <t>DM-761</t>
  </si>
  <si>
    <t>DC-992</t>
  </si>
  <si>
    <t>DD-1323</t>
  </si>
  <si>
    <t>DY-1329</t>
  </si>
  <si>
    <t>DM-762</t>
  </si>
  <si>
    <t>DC-993</t>
  </si>
  <si>
    <t>DD-1324</t>
  </si>
  <si>
    <t>DY-1330</t>
  </si>
  <si>
    <t>DM-763</t>
  </si>
  <si>
    <t>DC-994</t>
  </si>
  <si>
    <t>DD-1325</t>
  </si>
  <si>
    <t>DY-1331</t>
  </si>
  <si>
    <t>DM-764</t>
  </si>
  <si>
    <t>DC-995</t>
  </si>
  <si>
    <t>DD-1326</t>
  </si>
  <si>
    <t>DY-1332</t>
  </si>
  <si>
    <t>DM-765</t>
  </si>
  <si>
    <t>DC-996</t>
  </si>
  <si>
    <t>DD-1327</t>
  </si>
  <si>
    <t>DY-1333</t>
  </si>
  <si>
    <t>DM-766</t>
  </si>
  <si>
    <t>DC-997</t>
  </si>
  <si>
    <t>DD-1328</t>
  </si>
  <si>
    <t>DY-1334</t>
  </si>
  <si>
    <t>DM-767</t>
  </si>
  <si>
    <t>DC-998</t>
  </si>
  <si>
    <t>DD-1329</t>
  </si>
  <si>
    <t>DY-1335</t>
  </si>
  <si>
    <t>DM-768</t>
  </si>
  <si>
    <t>DC-999</t>
  </si>
  <si>
    <t>DD-1330</t>
  </si>
  <si>
    <t>DY-1336</t>
  </si>
  <si>
    <t>DM-769</t>
  </si>
  <si>
    <t>DC-1000</t>
  </si>
  <si>
    <t>DD-1331</t>
  </si>
  <si>
    <t>DY-1337</t>
  </si>
  <si>
    <t>DM-770</t>
  </si>
  <si>
    <t>DC-1001</t>
  </si>
  <si>
    <t>DD-1332</t>
  </si>
  <si>
    <t>DY-1338</t>
  </si>
  <si>
    <t>DM-771</t>
  </si>
  <si>
    <t>DC-1002</t>
  </si>
  <si>
    <t>DD-1333</t>
  </si>
  <si>
    <t>DY-1339</t>
  </si>
  <si>
    <t>DM-772</t>
  </si>
  <si>
    <t>DC-1003</t>
  </si>
  <si>
    <t>DD-1334</t>
  </si>
  <si>
    <t>DY-1340</t>
  </si>
  <si>
    <t>DM-773</t>
  </si>
  <si>
    <t>DC-1004</t>
  </si>
  <si>
    <t>DD-1335</t>
  </si>
  <si>
    <t>DY-1341</t>
  </si>
  <si>
    <t>DM-774</t>
  </si>
  <si>
    <t>DC-1005</t>
  </si>
  <si>
    <t>DD-1336</t>
  </si>
  <si>
    <t>DY-1342</t>
  </si>
  <si>
    <t>DM-775</t>
  </si>
  <si>
    <t>DC-1006</t>
  </si>
  <si>
    <t>DD-1337</t>
  </si>
  <si>
    <t>DY-1343</t>
  </si>
  <si>
    <t>DM-776</t>
  </si>
  <si>
    <t>DC-1007</t>
  </si>
  <si>
    <t>DD-1338</t>
  </si>
  <si>
    <t>DY-1344</t>
  </si>
  <si>
    <t>DM-777</t>
  </si>
  <si>
    <t>DC-1008</t>
  </si>
  <si>
    <t>DD-1339</t>
  </si>
  <si>
    <t>DY-1345</t>
  </si>
  <si>
    <t>DM-778</t>
  </si>
  <si>
    <t>DC-1009</t>
  </si>
  <si>
    <t>DD-1340</t>
  </si>
  <si>
    <t>DY-1346</t>
  </si>
  <si>
    <t>DM-779</t>
  </si>
  <si>
    <t>DC-1010</t>
  </si>
  <si>
    <t>DD-1341</t>
  </si>
  <si>
    <t>DY-1347</t>
  </si>
  <si>
    <t>DM-780</t>
  </si>
  <si>
    <t>DC-1011</t>
  </si>
  <si>
    <t>DD-1342</t>
  </si>
  <si>
    <t>DY-1348</t>
  </si>
  <si>
    <t>DM-781</t>
  </si>
  <si>
    <t>DC-1012</t>
  </si>
  <si>
    <t>DD-1343</t>
  </si>
  <si>
    <t>DY-1349</t>
  </si>
  <si>
    <t>DM-782</t>
  </si>
  <si>
    <t>DC-1013</t>
  </si>
  <si>
    <t>DD-1344</t>
  </si>
  <si>
    <t>DY-1350</t>
  </si>
  <si>
    <t>DM-783</t>
  </si>
  <si>
    <t>DC-1014</t>
  </si>
  <si>
    <t>DD-1345</t>
  </si>
  <si>
    <t>DY-1351</t>
  </si>
  <si>
    <t>DM-784</t>
  </si>
  <si>
    <t>DC-1015</t>
  </si>
  <si>
    <t>DD-1346</t>
  </si>
  <si>
    <t>DY-1352</t>
  </si>
  <si>
    <t>DM-785</t>
  </si>
  <si>
    <t>DC-1016</t>
  </si>
  <si>
    <t>DD-1347</t>
  </si>
  <si>
    <t>DY-1353</t>
  </si>
  <si>
    <t>DM-786</t>
  </si>
  <si>
    <t>DC-1017</t>
  </si>
  <si>
    <t>DD-1348</t>
  </si>
  <si>
    <t>DY-1354</t>
  </si>
  <si>
    <t>DM-787</t>
  </si>
  <si>
    <t>DC-1018</t>
  </si>
  <si>
    <t>DD-1349</t>
  </si>
  <si>
    <t>DY-1355</t>
  </si>
  <si>
    <t>DM-788</t>
  </si>
  <si>
    <t>DC-1019</t>
  </si>
  <si>
    <t>DD-1350</t>
  </si>
  <si>
    <t>DY-1356</t>
  </si>
  <si>
    <t>DM-789</t>
  </si>
  <si>
    <t>DC-1020</t>
  </si>
  <si>
    <t>DD-1351</t>
  </si>
  <si>
    <t>DY-1357</t>
  </si>
  <si>
    <t>DM-790</t>
  </si>
  <si>
    <t>DC-1021</t>
  </si>
  <si>
    <t>DD-1352</t>
  </si>
  <si>
    <t>DY-1358</t>
  </si>
  <si>
    <t>DM-791</t>
  </si>
  <si>
    <t>DC-1022</t>
  </si>
  <si>
    <t>DD-1353</t>
  </si>
  <si>
    <t>DY-1359</t>
  </si>
  <si>
    <t>DM-792</t>
  </si>
  <si>
    <t>DC-1023</t>
  </si>
  <si>
    <t>DD-1354</t>
  </si>
  <si>
    <t>DY-1360</t>
  </si>
  <si>
    <t>DM-793</t>
  </si>
  <si>
    <t>DC-1024</t>
  </si>
  <si>
    <t>DD-1355</t>
  </si>
  <si>
    <t>DY-1361</t>
  </si>
  <si>
    <t>DM-794</t>
  </si>
  <si>
    <t>DC-1025</t>
  </si>
  <si>
    <t>DD-1356</t>
  </si>
  <si>
    <t>DY-1362</t>
  </si>
  <si>
    <t>DM-795</t>
  </si>
  <si>
    <t>DC-1026</t>
  </si>
  <si>
    <t>DD-1357</t>
  </si>
  <si>
    <t>DY-1363</t>
  </si>
  <si>
    <t>DM-796</t>
  </si>
  <si>
    <t>DC-1027</t>
  </si>
  <si>
    <t>DD-1358</t>
  </si>
  <si>
    <t>DY-1364</t>
  </si>
  <si>
    <t>DM-797</t>
  </si>
  <si>
    <t>DC-1028</t>
  </si>
  <si>
    <t>DD-1359</t>
  </si>
  <si>
    <t>DY-1365</t>
  </si>
  <si>
    <t>DM-798</t>
  </si>
  <si>
    <t>DC-1029</t>
  </si>
  <si>
    <t>DD-1360</t>
  </si>
  <si>
    <t>DY-1366</t>
  </si>
  <si>
    <t>DM-799</t>
  </si>
  <si>
    <t>DC-1030</t>
  </si>
  <si>
    <t>DD-1361</t>
  </si>
  <si>
    <t>DY-1367</t>
  </si>
  <si>
    <t>DM-800</t>
  </si>
  <si>
    <t>DC-1031</t>
  </si>
  <si>
    <t>DD-1362</t>
  </si>
  <si>
    <t>DY-1368</t>
  </si>
  <si>
    <t>DM-801</t>
  </si>
  <si>
    <t>DC-1032</t>
  </si>
  <si>
    <t>DD-1363</t>
  </si>
  <si>
    <t>DY-1369</t>
  </si>
  <si>
    <t>DM-802</t>
  </si>
  <si>
    <t>DC-1033</t>
  </si>
  <si>
    <t>DD-1364</t>
  </si>
  <si>
    <t>DY-1370</t>
  </si>
  <si>
    <t>DM-803</t>
  </si>
  <si>
    <t>DC-1034</t>
  </si>
  <si>
    <t>DD-1365</t>
  </si>
  <si>
    <t>DY-1371</t>
  </si>
  <si>
    <t>DM-804</t>
  </si>
  <si>
    <t>DC-1035</t>
  </si>
  <si>
    <t>DD-1366</t>
  </si>
  <si>
    <t>DY-1372</t>
  </si>
  <si>
    <t>DM-805</t>
  </si>
  <si>
    <t>DC-1036</t>
  </si>
  <si>
    <t>DD-1367</t>
  </si>
  <si>
    <t>DY-1373</t>
  </si>
  <si>
    <t>DM-806</t>
  </si>
  <si>
    <t>DC-1037</t>
  </si>
  <si>
    <t>DD-1368</t>
  </si>
  <si>
    <t>DY-1374</t>
  </si>
  <si>
    <t>DM-807</t>
  </si>
  <si>
    <t>DC-1038</t>
  </si>
  <si>
    <t>DD-1369</t>
  </si>
  <si>
    <t>DY-1375</t>
  </si>
  <si>
    <t>DM-808</t>
  </si>
  <si>
    <t>DC-1039</t>
  </si>
  <si>
    <t>DD-1370</t>
  </si>
  <si>
    <t>DY-1376</t>
  </si>
  <si>
    <t>DM-809</t>
  </si>
  <si>
    <t>DC-1040</t>
  </si>
  <si>
    <t>DD-1371</t>
  </si>
  <si>
    <t>DY-1377</t>
  </si>
  <si>
    <t>DM-810</t>
  </si>
  <si>
    <t>DC-1041</t>
  </si>
  <si>
    <t>DD-1372</t>
  </si>
  <si>
    <t>DY-1378</t>
  </si>
  <si>
    <t>DM-811</t>
  </si>
  <si>
    <t>DC-1042</t>
  </si>
  <si>
    <t>DD-1373</t>
  </si>
  <si>
    <t>DY-1379</t>
  </si>
  <si>
    <t>DM-812</t>
  </si>
  <si>
    <t>DC-1043</t>
  </si>
  <si>
    <t>DD-1374</t>
  </si>
  <si>
    <t>DY-1380</t>
  </si>
  <si>
    <t>DM-813</t>
  </si>
  <si>
    <t>DC-1044</t>
  </si>
  <si>
    <t>DD-1375</t>
  </si>
  <si>
    <t>DY-1381</t>
  </si>
  <si>
    <t>DM-814</t>
  </si>
  <si>
    <t>DC-1045</t>
  </si>
  <si>
    <t>DD-1376</t>
  </si>
  <si>
    <t>DY-1382</t>
  </si>
  <si>
    <t>DM-815</t>
  </si>
  <si>
    <t>DC-1046</t>
  </si>
  <si>
    <t>DD-1377</t>
  </si>
  <si>
    <t>DY-1383</t>
  </si>
  <si>
    <t>DM-816</t>
  </si>
  <si>
    <t>DC-1047</t>
  </si>
  <si>
    <t>DD-1378</t>
  </si>
  <si>
    <t>DY-1384</t>
  </si>
  <si>
    <t>DM-817</t>
  </si>
  <si>
    <t>DC-1048</t>
  </si>
  <si>
    <t>DD-1379</t>
  </si>
  <si>
    <t>DY-1385</t>
  </si>
  <si>
    <t>DM-818</t>
  </si>
  <si>
    <t>DC-1049</t>
  </si>
  <si>
    <t>DD-1380</t>
  </si>
  <si>
    <t>DY-1386</t>
  </si>
  <si>
    <t>DM-819</t>
  </si>
  <si>
    <t>DC-1050</t>
  </si>
  <si>
    <t>DD-1381</t>
  </si>
  <si>
    <t>DY-1387</t>
  </si>
  <si>
    <t>DM-820</t>
  </si>
  <si>
    <t>DC-1051</t>
  </si>
  <si>
    <t>DD-1382</t>
  </si>
  <si>
    <t>DY-1388</t>
  </si>
  <si>
    <t>DM-821</t>
  </si>
  <si>
    <t>DC-1052</t>
  </si>
  <si>
    <t>DD-1383</t>
  </si>
  <si>
    <t>DY-1389</t>
  </si>
  <si>
    <t>DM-822</t>
  </si>
  <si>
    <t>DC-1053</t>
  </si>
  <si>
    <t>DD-1384</t>
  </si>
  <si>
    <t>DY-1390</t>
  </si>
  <si>
    <t>DM-823</t>
  </si>
  <si>
    <t>DC-1054</t>
  </si>
  <si>
    <t>DD-1385</t>
  </si>
  <si>
    <t>DY-1391</t>
  </si>
  <si>
    <t>DM-824</t>
  </si>
  <si>
    <t>DC-1055</t>
  </si>
  <si>
    <t>DD-1386</t>
  </si>
  <si>
    <t>DY-1392</t>
  </si>
  <si>
    <t>DM-825</t>
  </si>
  <si>
    <t>DC-1056</t>
  </si>
  <si>
    <t>DD-1387</t>
  </si>
  <si>
    <t>DY-1393</t>
  </si>
  <si>
    <t>DM-826</t>
  </si>
  <si>
    <t>DC-1057</t>
  </si>
  <si>
    <t>DD-1388</t>
  </si>
  <si>
    <t>DY-1394</t>
  </si>
  <si>
    <t>DM-827</t>
  </si>
  <si>
    <t>DC-1058</t>
  </si>
  <si>
    <t>DD-1389</t>
  </si>
  <si>
    <t>DY-1395</t>
  </si>
  <si>
    <t>DM-828</t>
  </si>
  <si>
    <t>DC-1059</t>
  </si>
  <si>
    <t>DD-1390</t>
  </si>
  <si>
    <t>DY-1396</t>
  </si>
  <si>
    <t>DM-829</t>
  </si>
  <si>
    <t>DC-1060</t>
  </si>
  <si>
    <t>DD-1391</t>
  </si>
  <si>
    <t>DY-1397</t>
  </si>
  <si>
    <t>DM-830</t>
  </si>
  <si>
    <t>DC-1061</t>
  </si>
  <si>
    <t>DD-1392</t>
  </si>
  <si>
    <t>DY-1398</t>
  </si>
  <si>
    <t>DM-831</t>
  </si>
  <si>
    <t>DC-1062</t>
  </si>
  <si>
    <t>DD-1393</t>
  </si>
  <si>
    <t>DY-1399</t>
  </si>
  <si>
    <t>DM-832</t>
  </si>
  <si>
    <t>DC-1063</t>
  </si>
  <si>
    <t>DD-1394</t>
  </si>
  <si>
    <t>DY-1400</t>
  </si>
  <si>
    <t>DM-833</t>
  </si>
  <si>
    <t>DC-1064</t>
  </si>
  <si>
    <t>DD-1395</t>
  </si>
  <si>
    <t>DY-1401</t>
  </si>
  <si>
    <t>DM-834</t>
  </si>
  <si>
    <t>DC-1065</t>
  </si>
  <si>
    <t>DD-1396</t>
  </si>
  <si>
    <t>DY-1402</t>
  </si>
  <si>
    <t>DM-835</t>
  </si>
  <si>
    <t>DC-1066</t>
  </si>
  <si>
    <t>DD-1397</t>
  </si>
  <si>
    <t>DY-1403</t>
  </si>
  <si>
    <t>DM-836</t>
  </si>
  <si>
    <t>DC-1067</t>
  </si>
  <si>
    <t>DD-1398</t>
  </si>
  <si>
    <t>DY-1404</t>
  </si>
  <si>
    <t>DM-837</t>
  </si>
  <si>
    <t>DC-1068</t>
  </si>
  <si>
    <t>DD-1399</t>
  </si>
  <si>
    <t>DY-1405</t>
  </si>
  <si>
    <t>DM-838</t>
  </si>
  <si>
    <t>DC-1069</t>
  </si>
  <si>
    <t>DD-1400</t>
  </si>
  <si>
    <t>DY-1406</t>
  </si>
  <si>
    <t>DM-839</t>
  </si>
  <si>
    <t>DC-1070</t>
  </si>
  <si>
    <t>DD-1401</t>
  </si>
  <si>
    <t>DY-1407</t>
  </si>
  <si>
    <t>DM-840</t>
  </si>
  <si>
    <t>DC-1071</t>
  </si>
  <si>
    <t>DD-1402</t>
  </si>
  <si>
    <t>DY-1408</t>
  </si>
  <si>
    <t>DM-841</t>
  </si>
  <si>
    <t>DC-1072</t>
  </si>
  <si>
    <t>DD-1403</t>
  </si>
  <si>
    <t>DY-1409</t>
  </si>
  <si>
    <t>DM-842</t>
  </si>
  <si>
    <t>DC-1073</t>
  </si>
  <si>
    <t>DD-1404</t>
  </si>
  <si>
    <t>DY-1410</t>
  </si>
  <si>
    <t>DM-843</t>
  </si>
  <si>
    <t>DC-1074</t>
  </si>
  <si>
    <t>DD-1405</t>
  </si>
  <si>
    <t>DY-1411</t>
  </si>
  <si>
    <t>DM-844</t>
  </si>
  <si>
    <t>DC-1075</t>
  </si>
  <si>
    <t>DD-1406</t>
  </si>
  <si>
    <t>DY-1412</t>
  </si>
  <si>
    <t>DM-845</t>
  </si>
  <si>
    <t>DC-1076</t>
  </si>
  <si>
    <t>DD-1407</t>
  </si>
  <si>
    <t>DY-1413</t>
  </si>
  <si>
    <t>DM-846</t>
  </si>
  <si>
    <t>DC-1077</t>
  </si>
  <si>
    <t>DD-1408</t>
  </si>
  <si>
    <t>DY-1414</t>
  </si>
  <si>
    <t>DM-847</t>
  </si>
  <si>
    <t>DC-1078</t>
  </si>
  <si>
    <t>DD-1409</t>
  </si>
  <si>
    <t>DY-1415</t>
  </si>
  <si>
    <t>DM-848</t>
  </si>
  <si>
    <t>DC-1079</t>
  </si>
  <si>
    <t>DD-1410</t>
  </si>
  <si>
    <t>DY-1416</t>
  </si>
  <si>
    <t>DM-849</t>
  </si>
  <si>
    <t>DC-1080</t>
  </si>
  <si>
    <t>DD-1411</t>
  </si>
  <si>
    <t>DY-1417</t>
  </si>
  <si>
    <t>DM-850</t>
  </si>
  <si>
    <t>DC-1081</t>
  </si>
  <si>
    <t>DD-1412</t>
  </si>
  <si>
    <t>DY-1418</t>
  </si>
  <si>
    <t>DM-851</t>
  </si>
  <si>
    <t>DC-1082</t>
  </si>
  <si>
    <t>DD-1413</t>
  </si>
  <si>
    <t>DY-1419</t>
  </si>
  <si>
    <t>DM-852</t>
  </si>
  <si>
    <t>DC-1083</t>
  </si>
  <si>
    <t>DD-1414</t>
  </si>
  <si>
    <t>DY-1420</t>
  </si>
  <si>
    <t>DM-853</t>
  </si>
  <si>
    <t>DC-1084</t>
  </si>
  <si>
    <t>DD-1415</t>
  </si>
  <si>
    <t>DY-1421</t>
  </si>
  <si>
    <t>DM-854</t>
  </si>
  <si>
    <t>DC-1085</t>
  </si>
  <si>
    <t>DD-1416</t>
  </si>
  <si>
    <t>DY-1422</t>
  </si>
  <si>
    <t>DM-855</t>
  </si>
  <si>
    <t>DC-1086</t>
  </si>
  <si>
    <t>DD-1417</t>
  </si>
  <si>
    <t>DY-1423</t>
  </si>
  <si>
    <t>DM-856</t>
  </si>
  <si>
    <t>DC-1087</t>
  </si>
  <si>
    <t>DD-1418</t>
  </si>
  <si>
    <t>DY-1424</t>
  </si>
  <si>
    <t>DM-857</t>
  </si>
  <si>
    <t>DC-1088</t>
  </si>
  <si>
    <t>DD-1419</t>
  </si>
  <si>
    <t>DY-1425</t>
  </si>
  <si>
    <t>DM-858</t>
  </si>
  <si>
    <t>DC-1089</t>
  </si>
  <si>
    <t>DD-1420</t>
  </si>
  <si>
    <t>DY-1426</t>
  </si>
  <si>
    <t>DM-859</t>
  </si>
  <si>
    <t>DC-1090</t>
  </si>
  <si>
    <t>DD-1421</t>
  </si>
  <si>
    <t>DY-1427</t>
  </si>
  <si>
    <t>DM-860</t>
  </si>
  <si>
    <t>DC-1091</t>
  </si>
  <si>
    <t>DD-1422</t>
  </si>
  <si>
    <t>DY-1428</t>
  </si>
  <si>
    <t>DM-861</t>
  </si>
  <si>
    <t>DC-1092</t>
  </si>
  <si>
    <t>DD-1423</t>
  </si>
  <si>
    <t>DY-1429</t>
  </si>
  <si>
    <t>DM-862</t>
  </si>
  <si>
    <t>DC-1093</t>
  </si>
  <si>
    <t>DD-1424</t>
  </si>
  <si>
    <t>DY-1430</t>
  </si>
  <si>
    <t>DM-863</t>
  </si>
  <si>
    <t>DC-1094</t>
  </si>
  <si>
    <t>DD-1425</t>
  </si>
  <si>
    <t>DY-1431</t>
  </si>
  <si>
    <t>DM-864</t>
  </si>
  <si>
    <t>DC-1095</t>
  </si>
  <si>
    <t>DD-1426</t>
  </si>
  <si>
    <t>DY-1432</t>
  </si>
  <si>
    <t>DM-865</t>
  </si>
  <si>
    <t>DC-1096</t>
  </si>
  <si>
    <t>DD-1427</t>
  </si>
  <si>
    <t>DY-1433</t>
  </si>
  <si>
    <t>DM-866</t>
  </si>
  <si>
    <t>DC-1097</t>
  </si>
  <si>
    <t>DD-1428</t>
  </si>
  <si>
    <t>DY-1434</t>
  </si>
  <si>
    <t>DM-867</t>
  </si>
  <si>
    <t>DC-1098</t>
  </si>
  <si>
    <t>DD-1429</t>
  </si>
  <si>
    <t>DY-1435</t>
  </si>
  <si>
    <t>DM-868</t>
  </si>
  <si>
    <t>DC-1099</t>
  </si>
  <si>
    <t>DD-1430</t>
  </si>
  <si>
    <t>DY-1436</t>
  </si>
  <si>
    <t>DM-869</t>
  </si>
  <si>
    <t>DC-1100</t>
  </si>
  <si>
    <t>DD-1431</t>
  </si>
  <si>
    <t>DY-1437</t>
  </si>
  <si>
    <t>DM-870</t>
  </si>
  <si>
    <t>DC-1101</t>
  </si>
  <si>
    <t>DD-1432</t>
  </si>
  <si>
    <t>DY-1438</t>
  </si>
  <si>
    <t>DM-871</t>
  </si>
  <si>
    <t>DC-1102</t>
  </si>
  <si>
    <t>DD-1433</t>
  </si>
  <si>
    <t>DY-1439</t>
  </si>
  <si>
    <t>DM-872</t>
  </si>
  <si>
    <t>DC-1103</t>
  </si>
  <si>
    <t>DD-1434</t>
  </si>
  <si>
    <t>DY-1440</t>
  </si>
  <si>
    <t>DM-873</t>
  </si>
  <si>
    <t>DC-1104</t>
  </si>
  <si>
    <t>DD-1435</t>
  </si>
  <si>
    <t>DY-1441</t>
  </si>
  <si>
    <t>DM-874</t>
  </si>
  <si>
    <t>DC-1105</t>
  </si>
  <si>
    <t>DD-1436</t>
  </si>
  <si>
    <t>DY-1442</t>
  </si>
  <si>
    <t>DM-875</t>
  </si>
  <si>
    <t>DC-1106</t>
  </si>
  <si>
    <t>DD-1437</t>
  </si>
  <si>
    <t>DY-1443</t>
  </si>
  <si>
    <t>DM-876</t>
  </si>
  <si>
    <t>DC-1107</t>
  </si>
  <si>
    <t>DD-1438</t>
  </si>
  <si>
    <t>DY-1444</t>
  </si>
  <si>
    <t>DM-877</t>
  </si>
  <si>
    <t>DC-1108</t>
  </si>
  <si>
    <t>DD-1439</t>
  </si>
  <si>
    <t>DY-1445</t>
  </si>
  <si>
    <t>DM-878</t>
  </si>
  <si>
    <t>DC-1109</t>
  </si>
  <si>
    <t>DD-1440</t>
  </si>
  <si>
    <t>DY-1446</t>
  </si>
  <si>
    <t>DM-879</t>
  </si>
  <si>
    <t>DC-1110</t>
  </si>
  <si>
    <t>DD-1441</t>
  </si>
  <si>
    <t>DY-1447</t>
  </si>
  <si>
    <t>DM-880</t>
  </si>
  <si>
    <t>DC-1111</t>
  </si>
  <si>
    <t>DD-1442</t>
  </si>
  <si>
    <t>DY-1448</t>
  </si>
  <si>
    <t>DM-881</t>
  </si>
  <si>
    <t>DC-1112</t>
  </si>
  <si>
    <t>DD-1443</t>
  </si>
  <si>
    <t>DY-1449</t>
  </si>
  <si>
    <t>DM-882</t>
  </si>
  <si>
    <t>DC-1113</t>
  </si>
  <si>
    <t>DD-1444</t>
  </si>
  <si>
    <t>DY-1450</t>
  </si>
  <si>
    <t>DM-883</t>
  </si>
  <si>
    <t>DC-1114</t>
  </si>
  <si>
    <t>DD-1445</t>
  </si>
  <si>
    <t>DY-1451</t>
  </si>
  <si>
    <t>DM-884</t>
  </si>
  <si>
    <t>DC-1115</t>
  </si>
  <si>
    <t>DD-1446</t>
  </si>
  <si>
    <t>DY-1452</t>
  </si>
  <si>
    <t>DM-885</t>
  </si>
  <si>
    <t>DC-1116</t>
  </si>
  <si>
    <t>DD-1447</t>
  </si>
  <si>
    <t>DY-1453</t>
  </si>
  <si>
    <t>DM-886</t>
  </si>
  <si>
    <t>DC-1117</t>
  </si>
  <si>
    <t>DD-1448</t>
  </si>
  <si>
    <t>DY-1454</t>
  </si>
  <si>
    <t>DM-887</t>
  </si>
  <si>
    <t>DC-1118</t>
  </si>
  <si>
    <t>DD-1449</t>
  </si>
  <si>
    <t>DY-1455</t>
  </si>
  <si>
    <t>DM-888</t>
  </si>
  <si>
    <t>DC-1119</t>
  </si>
  <si>
    <t>DD-1450</t>
  </si>
  <si>
    <t>DY-1456</t>
  </si>
  <si>
    <t>DM-889</t>
  </si>
  <si>
    <t>DC-1120</t>
  </si>
  <si>
    <t>DD-1451</t>
  </si>
  <si>
    <t>DY-1457</t>
  </si>
  <si>
    <t>DM-890</t>
  </si>
  <si>
    <t>DC-1121</t>
  </si>
  <si>
    <t>DD-1452</t>
  </si>
  <si>
    <t>DY-1458</t>
  </si>
  <si>
    <t>DM-891</t>
  </si>
  <si>
    <t>DC-1122</t>
  </si>
  <si>
    <t>DD-1453</t>
  </si>
  <si>
    <t>DY-1459</t>
  </si>
  <si>
    <t>DM-892</t>
  </si>
  <si>
    <t>DC-1123</t>
  </si>
  <si>
    <t>DD-1454</t>
  </si>
  <si>
    <t>DY-1460</t>
  </si>
  <si>
    <t>DM-893</t>
  </si>
  <si>
    <t>DC-1124</t>
  </si>
  <si>
    <t>DD-1455</t>
  </si>
  <si>
    <t>DY-1461</t>
  </si>
  <si>
    <t>DM-894</t>
  </si>
  <si>
    <t>DC-1125</t>
  </si>
  <si>
    <t>DD-1456</t>
  </si>
  <si>
    <t>DY-1462</t>
  </si>
  <si>
    <t>DM-895</t>
  </si>
  <si>
    <t>DC-1126</t>
  </si>
  <si>
    <t>DD-1457</t>
  </si>
  <si>
    <t>DY-1463</t>
  </si>
  <si>
    <t>DM-896</t>
  </si>
  <si>
    <t>DC-1127</t>
  </si>
  <si>
    <t>DD-1458</t>
  </si>
  <si>
    <t>DY-1464</t>
  </si>
  <si>
    <t>DM-897</t>
  </si>
  <si>
    <t>DC-1128</t>
  </si>
  <si>
    <t>DD-1459</t>
  </si>
  <si>
    <t>DY-1465</t>
  </si>
  <si>
    <t>DM-898</t>
  </si>
  <si>
    <t>DC-1129</t>
  </si>
  <si>
    <t>DD-1460</t>
  </si>
  <si>
    <t>DY-1466</t>
  </si>
  <si>
    <t>DM-899</t>
  </si>
  <si>
    <t>DC-1130</t>
  </si>
  <si>
    <t>DD-1461</t>
  </si>
  <si>
    <t>DY-1467</t>
  </si>
  <si>
    <t>DM-900</t>
  </si>
  <si>
    <t>DC-1131</t>
  </si>
  <si>
    <t>DD-1462</t>
  </si>
  <si>
    <t>DY-1468</t>
  </si>
  <si>
    <t>DM-901</t>
  </si>
  <si>
    <t>DC-1132</t>
  </si>
  <si>
    <t>DD-1463</t>
  </si>
  <si>
    <t>DY-1469</t>
  </si>
  <si>
    <t>DM-902</t>
  </si>
  <si>
    <t>DC-1133</t>
  </si>
  <si>
    <t>DD-1464</t>
  </si>
  <si>
    <t>DY-1470</t>
  </si>
  <si>
    <t>DM-903</t>
  </si>
  <si>
    <t>DC-1134</t>
  </si>
  <si>
    <t>DD-1465</t>
  </si>
  <si>
    <t>DY-1471</t>
  </si>
  <si>
    <t>DM-904</t>
  </si>
  <si>
    <t>DC-1135</t>
  </si>
  <si>
    <t>DD-1466</t>
  </si>
  <si>
    <t>DY-1472</t>
  </si>
  <si>
    <t>DM-905</t>
  </si>
  <si>
    <t>DC-1136</t>
  </si>
  <si>
    <t>DD-1467</t>
  </si>
  <si>
    <t>DY-1473</t>
  </si>
  <si>
    <t>DM-906</t>
  </si>
  <si>
    <t>DC-1137</t>
  </si>
  <si>
    <t>DD-1468</t>
  </si>
  <si>
    <t>DY-1474</t>
  </si>
  <si>
    <t>DM-907</t>
  </si>
  <si>
    <t>DC-1138</t>
  </si>
  <si>
    <t>DD-1469</t>
  </si>
  <si>
    <t>DY-1475</t>
  </si>
  <si>
    <t>DM-908</t>
  </si>
  <si>
    <t>DC-1139</t>
  </si>
  <si>
    <t>DD-1470</t>
  </si>
  <si>
    <t>DY-1476</t>
  </si>
  <si>
    <t>DM-909</t>
  </si>
  <si>
    <t>DC-1140</t>
  </si>
  <si>
    <t>DD-1471</t>
  </si>
  <si>
    <t>DY-1477</t>
  </si>
  <si>
    <t>DM-910</t>
  </si>
  <si>
    <t>DC-1141</t>
  </si>
  <si>
    <t>DD-1472</t>
  </si>
  <si>
    <t>DY-1478</t>
  </si>
  <si>
    <t>DM-911</t>
  </si>
  <si>
    <t>DC-1142</t>
  </si>
  <si>
    <t>DD-1473</t>
  </si>
  <si>
    <t>DY-1479</t>
  </si>
  <si>
    <t>DM-912</t>
  </si>
  <si>
    <t>DC-1143</t>
  </si>
  <si>
    <t>DD-1474</t>
  </si>
  <si>
    <t>DY-1480</t>
  </si>
  <si>
    <t>DM-913</t>
  </si>
  <si>
    <t>DC-1144</t>
  </si>
  <si>
    <t>DD-1475</t>
  </si>
  <si>
    <t>DY-1481</t>
  </si>
  <si>
    <t>DM-914</t>
  </si>
  <si>
    <t>DC-1145</t>
  </si>
  <si>
    <t>DD-1476</t>
  </si>
  <si>
    <t>DY-1482</t>
  </si>
  <si>
    <t>DM-915</t>
  </si>
  <si>
    <t>DC-1146</t>
  </si>
  <si>
    <t>DD-1477</t>
  </si>
  <si>
    <t>DY-1483</t>
  </si>
  <si>
    <t>DM-916</t>
  </si>
  <si>
    <t>DC-1147</t>
  </si>
  <si>
    <t>DD-1478</t>
  </si>
  <si>
    <t>DY-1484</t>
  </si>
  <si>
    <t>DM-917</t>
  </si>
  <si>
    <t>DC-1148</t>
  </si>
  <si>
    <t>DD-1479</t>
  </si>
  <si>
    <t>DY-1485</t>
  </si>
  <si>
    <t>DM-918</t>
  </si>
  <si>
    <t>DC-1149</t>
  </si>
  <si>
    <t>DD-1480</t>
  </si>
  <si>
    <t>DY-1486</t>
  </si>
  <si>
    <t>DM-919</t>
  </si>
  <si>
    <t>DC-1150</t>
  </si>
  <si>
    <t>DD-1481</t>
  </si>
  <si>
    <t>DY-1487</t>
  </si>
  <si>
    <t>DM-920</t>
  </si>
  <si>
    <t>DC-1151</t>
  </si>
  <si>
    <t>DD-1482</t>
  </si>
  <si>
    <t>DY-1488</t>
  </si>
  <si>
    <t>DM-921</t>
  </si>
  <si>
    <t>DC-1152</t>
  </si>
  <si>
    <t>DD-1483</t>
  </si>
  <si>
    <t>DY-1489</t>
  </si>
  <si>
    <t>DM-922</t>
  </si>
  <si>
    <t>DC-1153</t>
  </si>
  <si>
    <t>DD-1484</t>
  </si>
  <si>
    <t>DY-1490</t>
  </si>
  <si>
    <t>DM-923</t>
  </si>
  <si>
    <t>DC-1154</t>
  </si>
  <si>
    <t>DD-1485</t>
  </si>
  <si>
    <t>DY-1491</t>
  </si>
  <si>
    <t>DM-924</t>
  </si>
  <si>
    <t>DC-1155</t>
  </si>
  <si>
    <t>DD-1486</t>
  </si>
  <si>
    <t>DY-1492</t>
  </si>
  <si>
    <t>DM-925</t>
  </si>
  <si>
    <t>DC-1156</t>
  </si>
  <si>
    <t>DD-1487</t>
  </si>
  <si>
    <t>DY-1493</t>
  </si>
  <si>
    <t>DM-926</t>
  </si>
  <si>
    <t>DC-1157</t>
  </si>
  <si>
    <t>DD-1488</t>
  </si>
  <si>
    <t>DY-1494</t>
  </si>
  <si>
    <t>DM-927</t>
  </si>
  <si>
    <t>DC-1158</t>
  </si>
  <si>
    <t>DD-1489</t>
  </si>
  <si>
    <t>DY-1495</t>
  </si>
  <si>
    <t>DM-928</t>
  </si>
  <si>
    <t>DC-1159</t>
  </si>
  <si>
    <t>DD-1490</t>
  </si>
  <si>
    <t>DY-1496</t>
  </si>
  <si>
    <t>DM-929</t>
  </si>
  <si>
    <t>DC-1160</t>
  </si>
  <si>
    <t>DD-1491</t>
  </si>
  <si>
    <t>DY-1497</t>
  </si>
  <si>
    <t>DM-930</t>
  </si>
  <si>
    <t>DC-1161</t>
  </si>
  <si>
    <t>DD-1492</t>
  </si>
  <si>
    <t>DY-1498</t>
  </si>
  <si>
    <t>DM-931</t>
  </si>
  <si>
    <t>DC-1162</t>
  </si>
  <si>
    <t>DD-1493</t>
  </si>
  <si>
    <t>DY-1499</t>
  </si>
  <si>
    <t>DM-932</t>
  </si>
  <si>
    <t>DC-1163</t>
  </si>
  <si>
    <t>DD-1494</t>
  </si>
  <si>
    <t>DY-1500</t>
  </si>
  <si>
    <t>DM-933</t>
  </si>
  <si>
    <t>DC-1164</t>
  </si>
  <si>
    <t>DD-1495</t>
  </si>
  <si>
    <t>DY-1501</t>
  </si>
  <si>
    <t>DM-934</t>
  </si>
  <si>
    <t>DC-1165</t>
  </si>
  <si>
    <t>DD-1496</t>
  </si>
  <si>
    <t>DY-1502</t>
  </si>
  <si>
    <t>DM-935</t>
  </si>
  <si>
    <t>DC-1166</t>
  </si>
  <si>
    <t>DD-1497</t>
  </si>
  <si>
    <t>DY-1503</t>
  </si>
  <si>
    <t>DM-936</t>
  </si>
  <si>
    <t>DC-1167</t>
  </si>
  <si>
    <t>DD-1498</t>
  </si>
  <si>
    <t>DY-1504</t>
  </si>
  <si>
    <t>DM-937</t>
  </si>
  <si>
    <t>DC-1168</t>
  </si>
  <si>
    <t>DD-1499</t>
  </si>
  <si>
    <t>DY-1505</t>
  </si>
  <si>
    <t>DM-938</t>
  </si>
  <si>
    <t>DC-1169</t>
  </si>
  <si>
    <t>DD-1500</t>
  </si>
  <si>
    <t>DY-1506</t>
  </si>
  <si>
    <t>DM-939</t>
  </si>
  <si>
    <t>DC-1170</t>
  </si>
  <si>
    <t>DD-1501</t>
  </si>
  <si>
    <t>DY-1507</t>
  </si>
  <si>
    <t>DM-940</t>
  </si>
  <si>
    <t>DC-1171</t>
  </si>
  <si>
    <t>DD-1502</t>
  </si>
  <si>
    <t>DY-1508</t>
  </si>
  <si>
    <t>DM-941</t>
  </si>
  <si>
    <t>DC-1172</t>
  </si>
  <si>
    <t>DD-1503</t>
  </si>
  <si>
    <t>DY-1509</t>
  </si>
  <si>
    <t>DM-942</t>
  </si>
  <si>
    <t>DC-1173</t>
  </si>
  <si>
    <t>DD-1504</t>
  </si>
  <si>
    <t>DY-1510</t>
  </si>
  <si>
    <t>DM-943</t>
  </si>
  <si>
    <t>DC-1174</t>
  </si>
  <si>
    <t>DD-1505</t>
  </si>
  <si>
    <t>DY-1511</t>
  </si>
  <si>
    <t>DM-944</t>
  </si>
  <si>
    <t>DC-1175</t>
  </si>
  <si>
    <t>DD-1506</t>
  </si>
  <si>
    <t>DY-1512</t>
  </si>
  <si>
    <t>DM-945</t>
  </si>
  <si>
    <t>DC-1176</t>
  </si>
  <si>
    <t>DD-1507</t>
  </si>
  <si>
    <t>DY-1513</t>
  </si>
  <si>
    <t>DM-946</t>
  </si>
  <si>
    <t>DC-1177</t>
  </si>
  <si>
    <t>DD-1508</t>
  </si>
  <si>
    <t>DY-1514</t>
  </si>
  <si>
    <t>DM-947</t>
  </si>
  <si>
    <t>DC-1178</t>
  </si>
  <si>
    <t>DD-1509</t>
  </si>
  <si>
    <t>DY-1515</t>
  </si>
  <si>
    <t>DM-948</t>
  </si>
  <si>
    <t>DC-1179</t>
  </si>
  <si>
    <t>DD-1510</t>
  </si>
  <si>
    <t>DY-1516</t>
  </si>
  <si>
    <t>DM-949</t>
  </si>
  <si>
    <t>DC-1180</t>
  </si>
  <si>
    <t>DD-1511</t>
  </si>
  <si>
    <t>DY-1517</t>
  </si>
  <si>
    <t>DM-950</t>
  </si>
  <si>
    <t>DC-1181</t>
  </si>
  <si>
    <t>DD-1512</t>
  </si>
  <si>
    <t>DY-1518</t>
  </si>
  <si>
    <t>DM-951</t>
  </si>
  <si>
    <t>DC-1182</t>
  </si>
  <si>
    <t>DD-1513</t>
  </si>
  <si>
    <t>DY-1519</t>
  </si>
  <si>
    <t>DM-952</t>
  </si>
  <si>
    <t>DC-1183</t>
  </si>
  <si>
    <t>DD-1514</t>
  </si>
  <si>
    <t>DY-1520</t>
  </si>
  <si>
    <t>DM-953</t>
  </si>
  <si>
    <t>DC-1184</t>
  </si>
  <si>
    <t>DD-1515</t>
  </si>
  <si>
    <t>DY-1521</t>
  </si>
  <si>
    <t>DM-954</t>
  </si>
  <si>
    <t>DC-1185</t>
  </si>
  <si>
    <t>DD-1516</t>
  </si>
  <si>
    <t>DY-1522</t>
  </si>
  <si>
    <t>DM-955</t>
  </si>
  <si>
    <t>DC-1186</t>
  </si>
  <si>
    <t>DD-1517</t>
  </si>
  <si>
    <t>DY-1523</t>
  </si>
  <si>
    <t>DM-956</t>
  </si>
  <si>
    <t>DC-1187</t>
  </si>
  <si>
    <t>DD-1518</t>
  </si>
  <si>
    <t>DY-1524</t>
  </si>
  <si>
    <t>DM-957</t>
  </si>
  <si>
    <t>DC-1188</t>
  </si>
  <si>
    <t>DD-1519</t>
  </si>
  <si>
    <t>DY-1525</t>
  </si>
  <si>
    <t>DM-958</t>
  </si>
  <si>
    <t>DC-1189</t>
  </si>
  <si>
    <t>DD-1520</t>
  </si>
  <si>
    <t>DY-1526</t>
  </si>
  <si>
    <t>DM-959</t>
  </si>
  <si>
    <t>DC-1190</t>
  </si>
  <si>
    <t>DD-1521</t>
  </si>
  <si>
    <t>DY-1527</t>
  </si>
  <si>
    <t>DM-960</t>
  </si>
  <si>
    <t>DC-1191</t>
  </si>
  <si>
    <t>DD-1522</t>
  </si>
  <si>
    <t>DY-1528</t>
  </si>
  <si>
    <t>DM-961</t>
  </si>
  <si>
    <t>DC-1192</t>
  </si>
  <si>
    <t>DD-1523</t>
  </si>
  <si>
    <t>DY-1529</t>
  </si>
  <si>
    <t>DM-962</t>
  </si>
  <si>
    <t>DC-1193</t>
  </si>
  <si>
    <t>DD-1524</t>
  </si>
  <si>
    <t>DY-1530</t>
  </si>
  <si>
    <t>DM-963</t>
  </si>
  <si>
    <t>DC-1194</t>
  </si>
  <si>
    <t>DD-1525</t>
  </si>
  <si>
    <t>DY-1531</t>
  </si>
  <si>
    <t>DM-964</t>
  </si>
  <si>
    <t>DC-1195</t>
  </si>
  <si>
    <t>DD-1526</t>
  </si>
  <si>
    <t>DY-1532</t>
  </si>
  <si>
    <t>DM-965</t>
  </si>
  <si>
    <t>DC-1196</t>
  </si>
  <si>
    <t>DD-1527</t>
  </si>
  <si>
    <t>DY-1533</t>
  </si>
  <si>
    <t>DM-966</t>
  </si>
  <si>
    <t>DC-1197</t>
  </si>
  <si>
    <t>DD-1528</t>
  </si>
  <si>
    <t>DY-1534</t>
  </si>
  <si>
    <t>DM-967</t>
  </si>
  <si>
    <t>DC-1198</t>
  </si>
  <si>
    <t>DD-1529</t>
  </si>
  <si>
    <t>DY-1535</t>
  </si>
  <si>
    <t>DM-968</t>
  </si>
  <si>
    <t>DC-1199</t>
  </si>
  <si>
    <t>DD-1530</t>
  </si>
  <si>
    <t>DY-1536</t>
  </si>
  <si>
    <t>DM-969</t>
  </si>
  <si>
    <t>DC-1200</t>
  </si>
  <si>
    <t>DD-1531</t>
  </si>
  <si>
    <t>DY-1537</t>
  </si>
  <si>
    <t>DM-970</t>
  </si>
  <si>
    <t>DC-1201</t>
  </si>
  <si>
    <t>DD-1532</t>
  </si>
  <si>
    <t>DY-1538</t>
  </si>
  <si>
    <t>DM-971</t>
  </si>
  <si>
    <t>DC-1202</t>
  </si>
  <si>
    <t>DD-1533</t>
  </si>
  <si>
    <t>DY-1539</t>
  </si>
  <si>
    <t>DM-972</t>
  </si>
  <si>
    <t>DC-1203</t>
  </si>
  <si>
    <t>DD-1534</t>
  </si>
  <si>
    <t>DY-1540</t>
  </si>
  <si>
    <t>DM-973</t>
  </si>
  <si>
    <t>DC-1204</t>
  </si>
  <si>
    <t>DD-1535</t>
  </si>
  <si>
    <t>DY-1541</t>
  </si>
  <si>
    <t>DM-974</t>
  </si>
  <si>
    <t>DC-1205</t>
  </si>
  <si>
    <t>DD-1536</t>
  </si>
  <si>
    <t>DY-1542</t>
  </si>
  <si>
    <t>DM-975</t>
  </si>
  <si>
    <t>black</t>
  </si>
  <si>
    <t>NA</t>
  </si>
  <si>
    <t>Age Range</t>
  </si>
  <si>
    <t>Black##</t>
  </si>
  <si>
    <t>Blackkk</t>
  </si>
  <si>
    <t>footwear</t>
  </si>
  <si>
    <t>Grand Total</t>
  </si>
  <si>
    <t>Total Purchase (USD)</t>
  </si>
  <si>
    <t>State</t>
  </si>
  <si>
    <t>Products</t>
  </si>
  <si>
    <t>Transaction</t>
  </si>
  <si>
    <t>Transactions</t>
  </si>
  <si>
    <t>Total Sales</t>
  </si>
  <si>
    <t>Total Transactions</t>
  </si>
  <si>
    <t>Total Purchase Amount (USD)</t>
  </si>
  <si>
    <t>Total #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</si>
</sst>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 #,##0_);_(* \(#,##0\);_(* &quot;-&quot;??_);_(@_)"/>
    <numFmt numFmtId="165" formatCode="_(&quot;$&quot;* #,##0_);_(&quot;$&quot;* \(#,##0\);_(&quot;$&quot;*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11">
    <xf numFmtId="0" fontId="0" fillId="0" borderId="0" xfId="0"/>
    <xf numFmtId="0" fontId="0" fillId="33" borderId="0" xfId="0" applyFill="1"/>
    <xf numFmtId="0" fontId="17" fillId="34" borderId="0" xfId="0" applyFont="1" applyFill="1"/>
    <xf numFmtId="0" fontId="0" fillId="0" borderId="0" xfId="0" pivotButton="1"/>
    <xf numFmtId="0" fontId="0" fillId="0" borderId="0" xfId="0" applyAlignment="1">
      <alignment horizontal="left"/>
    </xf>
    <xf numFmtId="44" fontId="0" fillId="0" borderId="0" xfId="0" applyNumberFormat="1"/>
    <xf numFmtId="165" fontId="0" fillId="0" borderId="0" xfId="0" applyNumberFormat="1"/>
    <xf numFmtId="164" fontId="0" fillId="0" borderId="0" xfId="42" applyNumberFormat="1" applyFont="1"/>
    <xf numFmtId="44" fontId="0" fillId="0" borderId="0" xfId="43" applyFont="1"/>
    <xf numFmtId="43" fontId="0" fillId="0" borderId="0" xfId="42" applyFont="1"/>
    <xf numFmtId="43" fontId="18" fillId="0" borderId="0" xfId="0" applyNumberFormat="1"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5" formatCode="_(&quot;$&quot;* #,##0_);_(&quot;$&quot;* \(#,##0\);_(&quot;$&quot;* &quot;-&quot;??_);_(@_)"/>
    </dxf>
    <dxf>
      <numFmt numFmtId="34" formatCode="_(&quot;$&quot;* #,##0.00_);_(&quot;$&quot;* \(#,##0.00\);_(&quot;$&quot;* &quot;-&quot;??_);_(@_)"/>
    </dxf>
    <dxf>
      <numFmt numFmtId="34" formatCode="_(&quot;$&quot;* #,##0.00_);_(&quot;$&quot;* \(#,##0.00\);_(&quot;$&quot;* &quot;-&quot;??_);_(@_)"/>
    </dxf>
    <dxf>
      <font>
        <sz val="12"/>
      </font>
    </dxf>
    <dxf>
      <font>
        <b/>
      </font>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 data..Project.xlsx]Pivot!PivotTable1</c:name>
    <c:fmtId val="0"/>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Top</a:t>
            </a:r>
            <a:r>
              <a:rPr lang="en-US" sz="1200" b="1" baseline="0"/>
              <a:t> 10 states Sales trend.</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801556420233464E-2"/>
          <c:y val="0.19828326180257508"/>
          <c:w val="0.91439688715953304"/>
          <c:h val="0.525789147601185"/>
        </c:manualLayout>
      </c:layout>
      <c:barChart>
        <c:barDir val="col"/>
        <c:grouping val="clustered"/>
        <c:varyColors val="0"/>
        <c:ser>
          <c:idx val="0"/>
          <c:order val="0"/>
          <c:tx>
            <c:strRef>
              <c:f>Pivot!$B$3</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Pivot!$A$4:$A$13</c:f>
              <c:strCache>
                <c:ptCount val="10"/>
                <c:pt idx="0">
                  <c:v>Montana</c:v>
                </c:pt>
                <c:pt idx="1">
                  <c:v>Illinois</c:v>
                </c:pt>
                <c:pt idx="2">
                  <c:v>California</c:v>
                </c:pt>
                <c:pt idx="3">
                  <c:v>Idaho</c:v>
                </c:pt>
                <c:pt idx="4">
                  <c:v>Nevada</c:v>
                </c:pt>
                <c:pt idx="5">
                  <c:v>Alabama</c:v>
                </c:pt>
                <c:pt idx="6">
                  <c:v>New York</c:v>
                </c:pt>
                <c:pt idx="7">
                  <c:v>North Dakota</c:v>
                </c:pt>
                <c:pt idx="8">
                  <c:v>West Virginia</c:v>
                </c:pt>
                <c:pt idx="9">
                  <c:v>Nebraska</c:v>
                </c:pt>
              </c:strCache>
            </c:strRef>
          </c:cat>
          <c:val>
            <c:numRef>
              <c:f>Pivot!$B$4:$B$13</c:f>
              <c:numCache>
                <c:formatCode>_("$"* #,##0_);_("$"* \(#,##0\);_("$"* "-"??_);_(@_)</c:formatCode>
                <c:ptCount val="10"/>
                <c:pt idx="0">
                  <c:v>5784</c:v>
                </c:pt>
                <c:pt idx="1">
                  <c:v>5617</c:v>
                </c:pt>
                <c:pt idx="2">
                  <c:v>5605</c:v>
                </c:pt>
                <c:pt idx="3">
                  <c:v>5587</c:v>
                </c:pt>
                <c:pt idx="4">
                  <c:v>5514</c:v>
                </c:pt>
                <c:pt idx="5">
                  <c:v>5261</c:v>
                </c:pt>
                <c:pt idx="6">
                  <c:v>5257</c:v>
                </c:pt>
                <c:pt idx="7">
                  <c:v>5220</c:v>
                </c:pt>
                <c:pt idx="8">
                  <c:v>5174</c:v>
                </c:pt>
                <c:pt idx="9">
                  <c:v>5172</c:v>
                </c:pt>
              </c:numCache>
            </c:numRef>
          </c:val>
          <c:extLst>
            <c:ext xmlns:c16="http://schemas.microsoft.com/office/drawing/2014/chart" uri="{C3380CC4-5D6E-409C-BE32-E72D297353CC}">
              <c16:uniqueId val="{00000000-6E4B-4358-825C-5D4AB93C4295}"/>
            </c:ext>
          </c:extLst>
        </c:ser>
        <c:dLbls>
          <c:dLblPos val="outEnd"/>
          <c:showLegendKey val="0"/>
          <c:showVal val="1"/>
          <c:showCatName val="0"/>
          <c:showSerName val="0"/>
          <c:showPercent val="0"/>
          <c:showBubbleSize val="0"/>
        </c:dLbls>
        <c:gapWidth val="269"/>
        <c:overlap val="37"/>
        <c:axId val="1428961584"/>
        <c:axId val="1436767952"/>
      </c:barChart>
      <c:catAx>
        <c:axId val="142896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36767952"/>
        <c:crosses val="autoZero"/>
        <c:auto val="1"/>
        <c:lblAlgn val="ctr"/>
        <c:lblOffset val="100"/>
        <c:noMultiLvlLbl val="0"/>
      </c:catAx>
      <c:valAx>
        <c:axId val="1436767952"/>
        <c:scaling>
          <c:orientation val="minMax"/>
        </c:scaling>
        <c:delete val="1"/>
        <c:axPos val="l"/>
        <c:numFmt formatCode="_(&quot;$&quot;* #,##0_);_(&quot;$&quot;* \(#,##0\);_(&quot;$&quot;* &quot;-&quot;??_);_(@_)" sourceLinked="1"/>
        <c:majorTickMark val="none"/>
        <c:minorTickMark val="none"/>
        <c:tickLblPos val="nextTo"/>
        <c:crossAx val="1428961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 data..Project.xlsx]Pivot!PivotTable3</c:name>
    <c:fmtId val="0"/>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baseline="0"/>
              <a:t>Transaction trend by season</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lumMod val="50000"/>
              </a:schemeClr>
            </a:solidFill>
            <a:round/>
          </a:ln>
          <a:effectLst/>
        </c:spPr>
        <c:marker>
          <c:symbol val="none"/>
        </c:marker>
        <c:dLbl>
          <c:idx val="0"/>
          <c:layout>
            <c:manualLayout>
              <c:x val="-2.3323615160349854E-2"/>
              <c:y val="-4.181184668989547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lumMod val="50000"/>
              </a:schemeClr>
            </a:solidFill>
            <a:round/>
          </a:ln>
          <a:effectLst/>
        </c:spPr>
        <c:marker>
          <c:symbol val="none"/>
        </c:marker>
        <c:dLbl>
          <c:idx val="0"/>
          <c:layout>
            <c:manualLayout>
              <c:x val="-7.38581146744412E-2"/>
              <c:y val="8.36236933797909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lumMod val="50000"/>
              </a:schemeClr>
            </a:solidFill>
            <a:round/>
          </a:ln>
          <a:effectLst/>
        </c:spPr>
        <c:marker>
          <c:symbol val="none"/>
        </c:marker>
      </c:pivotFmt>
      <c:pivotFmt>
        <c:idx val="6"/>
        <c:spPr>
          <a:ln w="28575" cap="rnd">
            <a:solidFill>
              <a:schemeClr val="accent6">
                <a:lumMod val="50000"/>
              </a:schemeClr>
            </a:solidFill>
            <a:round/>
          </a:ln>
          <a:effectLst/>
        </c:spPr>
        <c:marker>
          <c:symbol val="none"/>
        </c:marker>
      </c:pivotFmt>
    </c:pivotFmts>
    <c:plotArea>
      <c:layout/>
      <c:lineChart>
        <c:grouping val="standard"/>
        <c:varyColors val="0"/>
        <c:ser>
          <c:idx val="0"/>
          <c:order val="0"/>
          <c:tx>
            <c:strRef>
              <c:f>Pivot!$B$18</c:f>
              <c:strCache>
                <c:ptCount val="1"/>
                <c:pt idx="0">
                  <c:v>Total</c:v>
                </c:pt>
              </c:strCache>
            </c:strRef>
          </c:tx>
          <c:spPr>
            <a:ln w="28575" cap="rnd">
              <a:solidFill>
                <a:schemeClr val="accent6">
                  <a:lumMod val="50000"/>
                </a:schemeClr>
              </a:solidFill>
              <a:round/>
            </a:ln>
            <a:effectLst/>
          </c:spPr>
          <c:marker>
            <c:symbol val="none"/>
          </c:marker>
          <c:dPt>
            <c:idx val="0"/>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2-FBC1-4373-93DD-5CF56CCD383A}"/>
              </c:ext>
            </c:extLst>
          </c:dPt>
          <c:dPt>
            <c:idx val="3"/>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3-FBC1-4373-93DD-5CF56CCD383A}"/>
              </c:ext>
            </c:extLst>
          </c:dPt>
          <c:dLbls>
            <c:dLbl>
              <c:idx val="0"/>
              <c:layout>
                <c:manualLayout>
                  <c:x val="-7.38581146744412E-2"/>
                  <c:y val="8.36236933797909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BC1-4373-93DD-5CF56CCD383A}"/>
                </c:ext>
              </c:extLst>
            </c:dLbl>
            <c:dLbl>
              <c:idx val="3"/>
              <c:layout>
                <c:manualLayout>
                  <c:x val="-2.3323615160349854E-2"/>
                  <c:y val="-4.181184668989547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BC1-4373-93DD-5CF56CCD383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Pivot!$A$19:$A$22</c:f>
              <c:strCache>
                <c:ptCount val="4"/>
                <c:pt idx="0">
                  <c:v>Summer</c:v>
                </c:pt>
                <c:pt idx="1">
                  <c:v>Winter</c:v>
                </c:pt>
                <c:pt idx="2">
                  <c:v>Fall</c:v>
                </c:pt>
                <c:pt idx="3">
                  <c:v>Spring</c:v>
                </c:pt>
              </c:strCache>
            </c:strRef>
          </c:cat>
          <c:val>
            <c:numRef>
              <c:f>Pivot!$B$19:$B$22</c:f>
              <c:numCache>
                <c:formatCode>General</c:formatCode>
                <c:ptCount val="4"/>
                <c:pt idx="0">
                  <c:v>955</c:v>
                </c:pt>
                <c:pt idx="1">
                  <c:v>971</c:v>
                </c:pt>
                <c:pt idx="2">
                  <c:v>975</c:v>
                </c:pt>
                <c:pt idx="3">
                  <c:v>1000</c:v>
                </c:pt>
              </c:numCache>
            </c:numRef>
          </c:val>
          <c:smooth val="0"/>
          <c:extLst>
            <c:ext xmlns:c16="http://schemas.microsoft.com/office/drawing/2014/chart" uri="{C3380CC4-5D6E-409C-BE32-E72D297353CC}">
              <c16:uniqueId val="{00000000-9DD1-48D7-A2F2-B4B420D1A279}"/>
            </c:ext>
          </c:extLst>
        </c:ser>
        <c:dLbls>
          <c:showLegendKey val="0"/>
          <c:showVal val="0"/>
          <c:showCatName val="0"/>
          <c:showSerName val="0"/>
          <c:showPercent val="0"/>
          <c:showBubbleSize val="0"/>
        </c:dLbls>
        <c:smooth val="0"/>
        <c:axId val="1039273535"/>
        <c:axId val="1048351471"/>
      </c:lineChart>
      <c:catAx>
        <c:axId val="103927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48351471"/>
        <c:crosses val="autoZero"/>
        <c:auto val="1"/>
        <c:lblAlgn val="ctr"/>
        <c:lblOffset val="100"/>
        <c:noMultiLvlLbl val="0"/>
      </c:catAx>
      <c:valAx>
        <c:axId val="1048351471"/>
        <c:scaling>
          <c:orientation val="minMax"/>
        </c:scaling>
        <c:delete val="1"/>
        <c:axPos val="l"/>
        <c:numFmt formatCode="General" sourceLinked="1"/>
        <c:majorTickMark val="out"/>
        <c:minorTickMark val="none"/>
        <c:tickLblPos val="nextTo"/>
        <c:crossAx val="103927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 data..Project.xlsx]Pivot!PivotTable6</c:name>
    <c:fmtId val="6"/>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Top</a:t>
            </a:r>
            <a:r>
              <a:rPr lang="en-US" sz="1200" b="1" baseline="0"/>
              <a:t> 10 products by transactions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50000"/>
            </a:schemeClr>
          </a:solidFill>
          <a:ln>
            <a:noFill/>
          </a:ln>
          <a:effectLst/>
        </c:spPr>
      </c:pivotFmt>
      <c:pivotFmt>
        <c:idx val="3"/>
        <c:spPr>
          <a:solidFill>
            <a:schemeClr val="accent6">
              <a:lumMod val="5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lumMod val="60000"/>
              <a:lumOff val="40000"/>
            </a:schemeClr>
          </a:solidFill>
          <a:ln>
            <a:noFill/>
          </a:ln>
          <a:effectLst/>
        </c:spPr>
      </c:pivotFmt>
    </c:pivotFmts>
    <c:plotArea>
      <c:layout>
        <c:manualLayout>
          <c:layoutTarget val="inner"/>
          <c:xMode val="edge"/>
          <c:yMode val="edge"/>
          <c:x val="0.16437743488341985"/>
          <c:y val="0.15935588777310219"/>
          <c:w val="0.80273766227652033"/>
          <c:h val="0.78612123421994018"/>
        </c:manualLayout>
      </c:layout>
      <c:barChart>
        <c:barDir val="bar"/>
        <c:grouping val="clustered"/>
        <c:varyColors val="0"/>
        <c:ser>
          <c:idx val="0"/>
          <c:order val="0"/>
          <c:tx>
            <c:strRef>
              <c:f>Pivot!$B$29</c:f>
              <c:strCache>
                <c:ptCount val="1"/>
                <c:pt idx="0">
                  <c:v>Total</c:v>
                </c:pt>
              </c:strCache>
            </c:strRef>
          </c:tx>
          <c:spPr>
            <a:solidFill>
              <a:schemeClr val="bg1">
                <a:lumMod val="65000"/>
              </a:schemeClr>
            </a:solidFill>
            <a:ln>
              <a:noFill/>
            </a:ln>
            <a:effectLst/>
          </c:spPr>
          <c:invertIfNegative val="0"/>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7-977B-4C1C-9985-B99A78EB6337}"/>
              </c:ext>
            </c:extLst>
          </c:dPt>
          <c:dPt>
            <c:idx val="5"/>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6-977B-4C1C-9985-B99A78EB6337}"/>
              </c:ext>
            </c:extLst>
          </c:dPt>
          <c:dPt>
            <c:idx val="6"/>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977B-4C1C-9985-B99A78EB6337}"/>
              </c:ext>
            </c:extLst>
          </c:dPt>
          <c:dPt>
            <c:idx val="7"/>
            <c:invertIfNegative val="0"/>
            <c:bubble3D val="0"/>
            <c:spPr>
              <a:solidFill>
                <a:schemeClr val="accent6">
                  <a:lumMod val="50000"/>
                </a:schemeClr>
              </a:solidFill>
              <a:ln>
                <a:noFill/>
              </a:ln>
              <a:effectLst/>
            </c:spPr>
            <c:extLst>
              <c:ext xmlns:c16="http://schemas.microsoft.com/office/drawing/2014/chart" uri="{C3380CC4-5D6E-409C-BE32-E72D297353CC}">
                <c16:uniqueId val="{00000004-977B-4C1C-9985-B99A78EB6337}"/>
              </c:ext>
            </c:extLst>
          </c:dPt>
          <c:dPt>
            <c:idx val="8"/>
            <c:invertIfNegative val="0"/>
            <c:bubble3D val="0"/>
            <c:spPr>
              <a:solidFill>
                <a:schemeClr val="accent6">
                  <a:lumMod val="50000"/>
                </a:schemeClr>
              </a:solidFill>
              <a:ln>
                <a:noFill/>
              </a:ln>
              <a:effectLst/>
            </c:spPr>
            <c:extLst>
              <c:ext xmlns:c16="http://schemas.microsoft.com/office/drawing/2014/chart" uri="{C3380CC4-5D6E-409C-BE32-E72D297353CC}">
                <c16:uniqueId val="{00000003-977B-4C1C-9985-B99A78EB6337}"/>
              </c:ext>
            </c:extLst>
          </c:dPt>
          <c:dPt>
            <c:idx val="9"/>
            <c:invertIfNegative val="0"/>
            <c:bubble3D val="0"/>
            <c:spPr>
              <a:solidFill>
                <a:schemeClr val="accent6">
                  <a:lumMod val="50000"/>
                </a:schemeClr>
              </a:solidFill>
              <a:ln>
                <a:noFill/>
              </a:ln>
              <a:effectLst/>
            </c:spPr>
            <c:extLst>
              <c:ext xmlns:c16="http://schemas.microsoft.com/office/drawing/2014/chart" uri="{C3380CC4-5D6E-409C-BE32-E72D297353CC}">
                <c16:uniqueId val="{00000002-977B-4C1C-9985-B99A78EB63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Pivot!$A$30:$A$39</c:f>
              <c:strCache>
                <c:ptCount val="10"/>
                <c:pt idx="0">
                  <c:v>Sunglasses</c:v>
                </c:pt>
                <c:pt idx="1">
                  <c:v>Belt</c:v>
                </c:pt>
                <c:pt idx="2">
                  <c:v>Coat</c:v>
                </c:pt>
                <c:pt idx="3">
                  <c:v>Jacket</c:v>
                </c:pt>
                <c:pt idx="4">
                  <c:v>Sweater</c:v>
                </c:pt>
                <c:pt idx="5">
                  <c:v>Dress</c:v>
                </c:pt>
                <c:pt idx="6">
                  <c:v>Shirt</c:v>
                </c:pt>
                <c:pt idx="7">
                  <c:v>Jewelry</c:v>
                </c:pt>
                <c:pt idx="8">
                  <c:v>Blouse</c:v>
                </c:pt>
                <c:pt idx="9">
                  <c:v>Pants</c:v>
                </c:pt>
              </c:strCache>
            </c:strRef>
          </c:cat>
          <c:val>
            <c:numRef>
              <c:f>Pivot!$B$30:$B$39</c:f>
              <c:numCache>
                <c:formatCode>General</c:formatCode>
                <c:ptCount val="10"/>
                <c:pt idx="0">
                  <c:v>161</c:v>
                </c:pt>
                <c:pt idx="1">
                  <c:v>161</c:v>
                </c:pt>
                <c:pt idx="2">
                  <c:v>161</c:v>
                </c:pt>
                <c:pt idx="3">
                  <c:v>163</c:v>
                </c:pt>
                <c:pt idx="4">
                  <c:v>164</c:v>
                </c:pt>
                <c:pt idx="5">
                  <c:v>167</c:v>
                </c:pt>
                <c:pt idx="6">
                  <c:v>169</c:v>
                </c:pt>
                <c:pt idx="7">
                  <c:v>171</c:v>
                </c:pt>
                <c:pt idx="8">
                  <c:v>171</c:v>
                </c:pt>
                <c:pt idx="9">
                  <c:v>171</c:v>
                </c:pt>
              </c:numCache>
            </c:numRef>
          </c:val>
          <c:extLst>
            <c:ext xmlns:c16="http://schemas.microsoft.com/office/drawing/2014/chart" uri="{C3380CC4-5D6E-409C-BE32-E72D297353CC}">
              <c16:uniqueId val="{00000000-977B-4C1C-9985-B99A78EB6337}"/>
            </c:ext>
          </c:extLst>
        </c:ser>
        <c:dLbls>
          <c:dLblPos val="outEnd"/>
          <c:showLegendKey val="0"/>
          <c:showVal val="1"/>
          <c:showCatName val="0"/>
          <c:showSerName val="0"/>
          <c:showPercent val="0"/>
          <c:showBubbleSize val="0"/>
        </c:dLbls>
        <c:gapWidth val="182"/>
        <c:axId val="865987040"/>
        <c:axId val="779503903"/>
      </c:barChart>
      <c:catAx>
        <c:axId val="865987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79503903"/>
        <c:crosses val="autoZero"/>
        <c:auto val="1"/>
        <c:lblAlgn val="ctr"/>
        <c:lblOffset val="100"/>
        <c:noMultiLvlLbl val="0"/>
      </c:catAx>
      <c:valAx>
        <c:axId val="779503903"/>
        <c:scaling>
          <c:orientation val="minMax"/>
        </c:scaling>
        <c:delete val="1"/>
        <c:axPos val="b"/>
        <c:numFmt formatCode="General" sourceLinked="1"/>
        <c:majorTickMark val="none"/>
        <c:minorTickMark val="none"/>
        <c:tickLblPos val="nextTo"/>
        <c:crossAx val="86598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 data..Project.xlsx]Pivot!PivotTable2</c:name>
    <c:fmtId val="0"/>
  </c:pivotSource>
  <c:chart>
    <c:title>
      <c:tx>
        <c:rich>
          <a:bodyPr rot="0" spcFirstLastPara="1" vertOverflow="ellipsis" vert="horz" wrap="square" anchor="ctr" anchorCtr="1"/>
          <a:lstStyle/>
          <a:p>
            <a:pPr lvl="0" algn="r" rtl="0">
              <a:defRPr sz="1400" b="0" i="0" u="none" strike="noStrike" kern="1200" spc="0" baseline="0">
                <a:solidFill>
                  <a:sysClr val="windowText" lastClr="000000">
                    <a:lumMod val="65000"/>
                    <a:lumOff val="35000"/>
                  </a:sysClr>
                </a:solidFill>
                <a:latin typeface="+mn-lt"/>
                <a:ea typeface="+mn-ea"/>
                <a:cs typeface="+mn-cs"/>
              </a:defRPr>
            </a:pPr>
            <a:r>
              <a:rPr lang="en-US" sz="1200" b="1"/>
              <a:t>Top</a:t>
            </a:r>
            <a:r>
              <a:rPr lang="en-US" sz="1200" b="1" baseline="0"/>
              <a:t> 10 colors of customer choices</a:t>
            </a:r>
            <a:endParaRPr lang="en-US" sz="1200" b="1"/>
          </a:p>
        </c:rich>
      </c:tx>
      <c:overlay val="0"/>
      <c:spPr>
        <a:noFill/>
        <a:ln>
          <a:noFill/>
        </a:ln>
        <a:effectLst/>
      </c:spPr>
      <c:txPr>
        <a:bodyPr rot="0" spcFirstLastPara="1" vertOverflow="ellipsis" vert="horz" wrap="square" anchor="ctr" anchorCtr="1"/>
        <a:lstStyle/>
        <a:p>
          <a:pPr lvl="0" algn="r" rtl="0">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50000"/>
            </a:schemeClr>
          </a:solidFill>
          <a:ln>
            <a:noFill/>
          </a:ln>
          <a:effectLst/>
        </c:spPr>
      </c:pivotFmt>
      <c:pivotFmt>
        <c:idx val="3"/>
        <c:spPr>
          <a:solidFill>
            <a:schemeClr val="accent6">
              <a:lumMod val="50000"/>
            </a:schemeClr>
          </a:solidFill>
          <a:ln>
            <a:noFill/>
          </a:ln>
          <a:effectLst/>
        </c:spPr>
      </c:pivotFmt>
      <c:pivotFmt>
        <c:idx val="4"/>
        <c:spPr>
          <a:solidFill>
            <a:schemeClr val="accent6">
              <a:lumMod val="50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75000"/>
            </a:schemeClr>
          </a:solidFill>
          <a:ln>
            <a:noFill/>
          </a:ln>
          <a:effectLst/>
        </c:spPr>
      </c:pivotFmt>
      <c:pivotFmt>
        <c:idx val="7"/>
        <c:spPr>
          <a:solidFill>
            <a:schemeClr val="accent6">
              <a:lumMod val="75000"/>
            </a:schemeClr>
          </a:solidFill>
          <a:ln>
            <a:noFill/>
          </a:ln>
          <a:effectLst/>
        </c:spPr>
      </c:pivotFmt>
      <c:pivotFmt>
        <c:idx val="8"/>
        <c:spPr>
          <a:solidFill>
            <a:schemeClr val="accent6">
              <a:lumMod val="75000"/>
            </a:schemeClr>
          </a:solidFill>
          <a:ln>
            <a:noFill/>
          </a:ln>
          <a:effectLst/>
        </c:spPr>
      </c:pivotFmt>
    </c:pivotFmts>
    <c:plotArea>
      <c:layout>
        <c:manualLayout>
          <c:layoutTarget val="inner"/>
          <c:xMode val="edge"/>
          <c:yMode val="edge"/>
          <c:x val="7.2797927461139894E-3"/>
          <c:y val="0.11949317738791423"/>
          <c:w val="0.98544041450777198"/>
          <c:h val="0.77447069116360456"/>
        </c:manualLayout>
      </c:layout>
      <c:barChart>
        <c:barDir val="col"/>
        <c:grouping val="clustered"/>
        <c:varyColors val="0"/>
        <c:ser>
          <c:idx val="0"/>
          <c:order val="0"/>
          <c:tx>
            <c:strRef>
              <c:f>Pivot!$B$44</c:f>
              <c:strCache>
                <c:ptCount val="1"/>
                <c:pt idx="0">
                  <c:v>Total</c:v>
                </c:pt>
              </c:strCache>
            </c:strRef>
          </c:tx>
          <c:spPr>
            <a:solidFill>
              <a:schemeClr val="bg1">
                <a:lumMod val="50000"/>
              </a:schemeClr>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068E-4DD0-BDCD-04591E88325A}"/>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3-068E-4DD0-BDCD-04591E88325A}"/>
              </c:ext>
            </c:extLst>
          </c:dPt>
          <c:dPt>
            <c:idx val="2"/>
            <c:invertIfNegative val="0"/>
            <c:bubble3D val="0"/>
            <c:spPr>
              <a:solidFill>
                <a:schemeClr val="accent6">
                  <a:lumMod val="50000"/>
                </a:schemeClr>
              </a:solidFill>
              <a:ln>
                <a:noFill/>
              </a:ln>
              <a:effectLst/>
            </c:spPr>
            <c:extLst>
              <c:ext xmlns:c16="http://schemas.microsoft.com/office/drawing/2014/chart" uri="{C3380CC4-5D6E-409C-BE32-E72D297353CC}">
                <c16:uniqueId val="{00000007-0C37-481B-A856-305BD872180E}"/>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6-0C37-481B-A856-305BD872180E}"/>
              </c:ext>
            </c:extLst>
          </c:dPt>
          <c:dPt>
            <c:idx val="4"/>
            <c:invertIfNegative val="0"/>
            <c:bubble3D val="0"/>
            <c:spPr>
              <a:solidFill>
                <a:schemeClr val="accent6">
                  <a:lumMod val="75000"/>
                </a:schemeClr>
              </a:solidFill>
              <a:ln>
                <a:noFill/>
              </a:ln>
              <a:effectLst/>
            </c:spPr>
            <c:extLst>
              <c:ext xmlns:c16="http://schemas.microsoft.com/office/drawing/2014/chart" uri="{C3380CC4-5D6E-409C-BE32-E72D297353CC}">
                <c16:uniqueId val="{00000005-0C37-481B-A856-305BD872180E}"/>
              </c:ext>
            </c:extLst>
          </c:dPt>
          <c:dPt>
            <c:idx val="5"/>
            <c:invertIfNegative val="0"/>
            <c:bubble3D val="0"/>
            <c:spPr>
              <a:solidFill>
                <a:schemeClr val="accent6">
                  <a:lumMod val="75000"/>
                </a:schemeClr>
              </a:solidFill>
              <a:ln>
                <a:noFill/>
              </a:ln>
              <a:effectLst/>
            </c:spPr>
            <c:extLst>
              <c:ext xmlns:c16="http://schemas.microsoft.com/office/drawing/2014/chart" uri="{C3380CC4-5D6E-409C-BE32-E72D297353CC}">
                <c16:uniqueId val="{00000004-0C37-481B-A856-305BD872180E}"/>
              </c:ext>
            </c:extLst>
          </c:dPt>
          <c:dPt>
            <c:idx val="6"/>
            <c:invertIfNegative val="0"/>
            <c:bubble3D val="0"/>
            <c:spPr>
              <a:solidFill>
                <a:schemeClr val="accent6">
                  <a:lumMod val="75000"/>
                </a:schemeClr>
              </a:solidFill>
              <a:ln>
                <a:noFill/>
              </a:ln>
              <a:effectLst/>
            </c:spPr>
            <c:extLst>
              <c:ext xmlns:c16="http://schemas.microsoft.com/office/drawing/2014/chart" uri="{C3380CC4-5D6E-409C-BE32-E72D297353CC}">
                <c16:uniqueId val="{00000003-0C37-481B-A856-305BD872180E}"/>
              </c:ext>
            </c:extLst>
          </c:dPt>
          <c:dPt>
            <c:idx val="7"/>
            <c:invertIfNegative val="0"/>
            <c:bubble3D val="0"/>
            <c:spPr>
              <a:solidFill>
                <a:schemeClr val="accent6">
                  <a:lumMod val="75000"/>
                </a:schemeClr>
              </a:solidFill>
              <a:ln>
                <a:noFill/>
              </a:ln>
              <a:effectLst/>
            </c:spPr>
            <c:extLst>
              <c:ext xmlns:c16="http://schemas.microsoft.com/office/drawing/2014/chart" uri="{C3380CC4-5D6E-409C-BE32-E72D297353CC}">
                <c16:uniqueId val="{00000002-0C37-481B-A856-305BD87218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Pivot!$A$45:$A$55</c:f>
              <c:strCache>
                <c:ptCount val="10"/>
                <c:pt idx="0">
                  <c:v>Olive</c:v>
                </c:pt>
                <c:pt idx="1">
                  <c:v>Silver</c:v>
                </c:pt>
                <c:pt idx="2">
                  <c:v>Yellow</c:v>
                </c:pt>
                <c:pt idx="3">
                  <c:v>Teal</c:v>
                </c:pt>
                <c:pt idx="4">
                  <c:v>Green</c:v>
                </c:pt>
                <c:pt idx="5">
                  <c:v>Black</c:v>
                </c:pt>
                <c:pt idx="6">
                  <c:v>Cyan</c:v>
                </c:pt>
                <c:pt idx="7">
                  <c:v>Violet</c:v>
                </c:pt>
                <c:pt idx="8">
                  <c:v>Gray</c:v>
                </c:pt>
                <c:pt idx="9">
                  <c:v>Maroon</c:v>
                </c:pt>
              </c:strCache>
            </c:strRef>
          </c:cat>
          <c:val>
            <c:numRef>
              <c:f>Pivot!$B$45:$B$55</c:f>
              <c:numCache>
                <c:formatCode>General</c:formatCode>
                <c:ptCount val="10"/>
                <c:pt idx="0">
                  <c:v>176</c:v>
                </c:pt>
                <c:pt idx="1">
                  <c:v>173</c:v>
                </c:pt>
                <c:pt idx="2">
                  <c:v>172</c:v>
                </c:pt>
                <c:pt idx="3">
                  <c:v>171</c:v>
                </c:pt>
                <c:pt idx="4">
                  <c:v>169</c:v>
                </c:pt>
                <c:pt idx="5">
                  <c:v>167</c:v>
                </c:pt>
                <c:pt idx="6">
                  <c:v>166</c:v>
                </c:pt>
                <c:pt idx="7">
                  <c:v>166</c:v>
                </c:pt>
                <c:pt idx="8">
                  <c:v>159</c:v>
                </c:pt>
                <c:pt idx="9">
                  <c:v>158</c:v>
                </c:pt>
              </c:numCache>
            </c:numRef>
          </c:val>
          <c:extLst>
            <c:ext xmlns:c16="http://schemas.microsoft.com/office/drawing/2014/chart" uri="{C3380CC4-5D6E-409C-BE32-E72D297353CC}">
              <c16:uniqueId val="{00000000-245C-4733-98A8-4E10D93DD956}"/>
            </c:ext>
          </c:extLst>
        </c:ser>
        <c:dLbls>
          <c:showLegendKey val="0"/>
          <c:showVal val="0"/>
          <c:showCatName val="0"/>
          <c:showSerName val="0"/>
          <c:showPercent val="0"/>
          <c:showBubbleSize val="0"/>
        </c:dLbls>
        <c:gapWidth val="182"/>
        <c:axId val="865988000"/>
        <c:axId val="906588031"/>
      </c:barChart>
      <c:catAx>
        <c:axId val="86598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6588031"/>
        <c:crosses val="autoZero"/>
        <c:auto val="1"/>
        <c:lblAlgn val="ctr"/>
        <c:lblOffset val="100"/>
        <c:noMultiLvlLbl val="0"/>
      </c:catAx>
      <c:valAx>
        <c:axId val="906588031"/>
        <c:scaling>
          <c:orientation val="minMax"/>
        </c:scaling>
        <c:delete val="1"/>
        <c:axPos val="l"/>
        <c:numFmt formatCode="General" sourceLinked="1"/>
        <c:majorTickMark val="none"/>
        <c:minorTickMark val="none"/>
        <c:tickLblPos val="nextTo"/>
        <c:crossAx val="86598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[Shopping data..Project.xlsx]Pivot!PivotTable1</c:name>
    <c:fmtId val="7"/>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Top</a:t>
            </a:r>
            <a:r>
              <a:rPr lang="en-US" sz="1200" b="1" baseline="0">
                <a:solidFill>
                  <a:sysClr val="windowText" lastClr="000000"/>
                </a:solidFill>
              </a:rPr>
              <a:t> 10 states Sales by purchase.</a:t>
            </a:r>
            <a:endParaRPr lang="en-US" sz="1200" b="1">
              <a:solidFill>
                <a:sysClr val="windowText" lastClr="000000"/>
              </a:solidFill>
            </a:endParaRPr>
          </a:p>
        </c:rich>
      </c:tx>
      <c:layout>
        <c:manualLayout>
          <c:xMode val="edge"/>
          <c:yMode val="edge"/>
          <c:x val="2.8264755638910039E-2"/>
          <c:y val="3.0534351145038167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801556420233464E-2"/>
          <c:y val="0.19828326180257508"/>
          <c:w val="0.91439688715953304"/>
          <c:h val="0.525789147601185"/>
        </c:manualLayout>
      </c:layout>
      <c:barChart>
        <c:barDir val="col"/>
        <c:grouping val="clustered"/>
        <c:varyColors val="0"/>
        <c:ser>
          <c:idx val="0"/>
          <c:order val="0"/>
          <c:tx>
            <c:strRef>
              <c:f>Pivot!$B$3</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Pivot!$A$4:$A$13</c:f>
              <c:strCache>
                <c:ptCount val="10"/>
                <c:pt idx="0">
                  <c:v>Montana</c:v>
                </c:pt>
                <c:pt idx="1">
                  <c:v>Illinois</c:v>
                </c:pt>
                <c:pt idx="2">
                  <c:v>California</c:v>
                </c:pt>
                <c:pt idx="3">
                  <c:v>Idaho</c:v>
                </c:pt>
                <c:pt idx="4">
                  <c:v>Nevada</c:v>
                </c:pt>
                <c:pt idx="5">
                  <c:v>Alabama</c:v>
                </c:pt>
                <c:pt idx="6">
                  <c:v>New York</c:v>
                </c:pt>
                <c:pt idx="7">
                  <c:v>North Dakota</c:v>
                </c:pt>
                <c:pt idx="8">
                  <c:v>West Virginia</c:v>
                </c:pt>
                <c:pt idx="9">
                  <c:v>Nebraska</c:v>
                </c:pt>
              </c:strCache>
            </c:strRef>
          </c:cat>
          <c:val>
            <c:numRef>
              <c:f>Pivot!$B$4:$B$13</c:f>
              <c:numCache>
                <c:formatCode>_("$"* #,##0_);_("$"* \(#,##0\);_("$"* "-"??_);_(@_)</c:formatCode>
                <c:ptCount val="10"/>
                <c:pt idx="0">
                  <c:v>5784</c:v>
                </c:pt>
                <c:pt idx="1">
                  <c:v>5617</c:v>
                </c:pt>
                <c:pt idx="2">
                  <c:v>5605</c:v>
                </c:pt>
                <c:pt idx="3">
                  <c:v>5587</c:v>
                </c:pt>
                <c:pt idx="4">
                  <c:v>5514</c:v>
                </c:pt>
                <c:pt idx="5">
                  <c:v>5261</c:v>
                </c:pt>
                <c:pt idx="6">
                  <c:v>5257</c:v>
                </c:pt>
                <c:pt idx="7">
                  <c:v>5220</c:v>
                </c:pt>
                <c:pt idx="8">
                  <c:v>5174</c:v>
                </c:pt>
                <c:pt idx="9">
                  <c:v>5172</c:v>
                </c:pt>
              </c:numCache>
            </c:numRef>
          </c:val>
          <c:extLst>
            <c:ext xmlns:c16="http://schemas.microsoft.com/office/drawing/2014/chart" uri="{C3380CC4-5D6E-409C-BE32-E72D297353CC}">
              <c16:uniqueId val="{00000000-AC39-4BA0-AC1B-DC3CF964EF5C}"/>
            </c:ext>
          </c:extLst>
        </c:ser>
        <c:dLbls>
          <c:dLblPos val="outEnd"/>
          <c:showLegendKey val="0"/>
          <c:showVal val="1"/>
          <c:showCatName val="0"/>
          <c:showSerName val="0"/>
          <c:showPercent val="0"/>
          <c:showBubbleSize val="0"/>
        </c:dLbls>
        <c:gapWidth val="269"/>
        <c:overlap val="37"/>
        <c:axId val="1428961584"/>
        <c:axId val="1436767952"/>
      </c:barChart>
      <c:catAx>
        <c:axId val="142896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36767952"/>
        <c:crosses val="autoZero"/>
        <c:auto val="1"/>
        <c:lblAlgn val="ctr"/>
        <c:lblOffset val="100"/>
        <c:noMultiLvlLbl val="0"/>
      </c:catAx>
      <c:valAx>
        <c:axId val="1436767952"/>
        <c:scaling>
          <c:orientation val="minMax"/>
        </c:scaling>
        <c:delete val="1"/>
        <c:axPos val="l"/>
        <c:numFmt formatCode="_(&quot;$&quot;* #,##0_);_(&quot;$&quot;* \(#,##0\);_(&quot;$&quot;* &quot;-&quot;??_);_(@_)" sourceLinked="1"/>
        <c:majorTickMark val="none"/>
        <c:minorTickMark val="none"/>
        <c:tickLblPos val="nextTo"/>
        <c:crossAx val="14289615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[Shopping data..Project.xlsx]Pivot!PivotTable2</c:name>
    <c:fmtId val="6"/>
  </c:pivotSource>
  <c:chart>
    <c:title>
      <c:tx>
        <c:rich>
          <a:bodyPr rot="0" spcFirstLastPara="1" vertOverflow="ellipsis" vert="horz" wrap="square" anchor="ctr" anchorCtr="1"/>
          <a:lstStyle/>
          <a:p>
            <a:pPr lvl="0" algn="r" rtl="0">
              <a:defRPr sz="1200" b="0" i="0" u="none" strike="noStrike" kern="1200" spc="0" baseline="0">
                <a:solidFill>
                  <a:sysClr val="windowText" lastClr="000000">
                    <a:lumMod val="65000"/>
                    <a:lumOff val="35000"/>
                  </a:sysClr>
                </a:solidFill>
                <a:latin typeface="+mn-lt"/>
                <a:ea typeface="+mn-ea"/>
                <a:cs typeface="+mn-cs"/>
              </a:defRPr>
            </a:pPr>
            <a:r>
              <a:rPr lang="en-US" sz="1200" b="1">
                <a:solidFill>
                  <a:sysClr val="windowText" lastClr="000000"/>
                </a:solidFill>
              </a:rPr>
              <a:t>Top</a:t>
            </a:r>
            <a:r>
              <a:rPr lang="en-US" sz="1200" b="1" baseline="0">
                <a:solidFill>
                  <a:sysClr val="windowText" lastClr="000000"/>
                </a:solidFill>
              </a:rPr>
              <a:t> 10 customers color choices by  transactions</a:t>
            </a:r>
            <a:endParaRPr lang="en-US" sz="1200" b="1">
              <a:solidFill>
                <a:sysClr val="windowText" lastClr="000000"/>
              </a:solidFill>
            </a:endParaRPr>
          </a:p>
        </c:rich>
      </c:tx>
      <c:layout>
        <c:manualLayout>
          <c:xMode val="edge"/>
          <c:yMode val="edge"/>
          <c:x val="1.7567472234402644E-2"/>
          <c:y val="2.6812144446810942E-2"/>
        </c:manualLayout>
      </c:layout>
      <c:overlay val="0"/>
      <c:spPr>
        <a:solidFill>
          <a:sysClr val="window" lastClr="FFFFFF"/>
        </a:solidFill>
        <a:ln>
          <a:noFill/>
        </a:ln>
        <a:effectLst/>
      </c:spPr>
      <c:txPr>
        <a:bodyPr rot="0" spcFirstLastPara="1" vertOverflow="ellipsis" vert="horz" wrap="square" anchor="ctr" anchorCtr="1"/>
        <a:lstStyle/>
        <a:p>
          <a:pPr lvl="0" algn="r" rtl="0">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50000"/>
            </a:schemeClr>
          </a:solidFill>
          <a:ln>
            <a:noFill/>
          </a:ln>
          <a:effectLst/>
        </c:spPr>
      </c:pivotFmt>
      <c:pivotFmt>
        <c:idx val="3"/>
        <c:spPr>
          <a:solidFill>
            <a:schemeClr val="accent6">
              <a:lumMod val="50000"/>
            </a:schemeClr>
          </a:solidFill>
          <a:ln>
            <a:noFill/>
          </a:ln>
          <a:effectLst/>
        </c:spPr>
      </c:pivotFmt>
      <c:pivotFmt>
        <c:idx val="4"/>
        <c:spPr>
          <a:solidFill>
            <a:schemeClr val="accent6">
              <a:lumMod val="50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75000"/>
            </a:schemeClr>
          </a:solidFill>
          <a:ln>
            <a:noFill/>
          </a:ln>
          <a:effectLst/>
        </c:spPr>
      </c:pivotFmt>
      <c:pivotFmt>
        <c:idx val="7"/>
        <c:spPr>
          <a:solidFill>
            <a:schemeClr val="accent6">
              <a:lumMod val="75000"/>
            </a:schemeClr>
          </a:solidFill>
          <a:ln>
            <a:noFill/>
          </a:ln>
          <a:effectLst/>
        </c:spPr>
      </c:pivotFmt>
      <c:pivotFmt>
        <c:idx val="8"/>
        <c:spPr>
          <a:solidFill>
            <a:schemeClr val="accent6">
              <a:lumMod val="75000"/>
            </a:schemeClr>
          </a:solidFill>
          <a:ln>
            <a:noFill/>
          </a:ln>
          <a:effectLst/>
        </c:spPr>
      </c:pivotFmt>
      <c:pivotFmt>
        <c:idx val="9"/>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50000"/>
            </a:schemeClr>
          </a:solidFill>
          <a:ln>
            <a:noFill/>
          </a:ln>
          <a:effectLst/>
        </c:spPr>
      </c:pivotFmt>
      <c:pivotFmt>
        <c:idx val="11"/>
        <c:spPr>
          <a:solidFill>
            <a:schemeClr val="accent6">
              <a:lumMod val="50000"/>
            </a:schemeClr>
          </a:solidFill>
          <a:ln>
            <a:noFill/>
          </a:ln>
          <a:effectLst/>
        </c:spPr>
      </c:pivotFmt>
      <c:pivotFmt>
        <c:idx val="12"/>
        <c:spPr>
          <a:solidFill>
            <a:schemeClr val="accent6">
              <a:lumMod val="50000"/>
            </a:schemeClr>
          </a:solidFill>
          <a:ln>
            <a:noFill/>
          </a:ln>
          <a:effectLst/>
        </c:spPr>
      </c:pivotFmt>
      <c:pivotFmt>
        <c:idx val="13"/>
        <c:spPr>
          <a:solidFill>
            <a:schemeClr val="accent6">
              <a:lumMod val="50000"/>
            </a:schemeClr>
          </a:solidFill>
          <a:ln>
            <a:noFill/>
          </a:ln>
          <a:effectLst/>
        </c:spPr>
      </c:pivotFmt>
      <c:pivotFmt>
        <c:idx val="14"/>
        <c:spPr>
          <a:solidFill>
            <a:schemeClr val="accent6">
              <a:lumMod val="75000"/>
            </a:schemeClr>
          </a:solidFill>
          <a:ln>
            <a:noFill/>
          </a:ln>
          <a:effectLst/>
        </c:spPr>
      </c:pivotFmt>
      <c:pivotFmt>
        <c:idx val="15"/>
        <c:spPr>
          <a:solidFill>
            <a:schemeClr val="accent6">
              <a:lumMod val="75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75000"/>
            </a:schemeClr>
          </a:solidFill>
          <a:ln>
            <a:noFill/>
          </a:ln>
          <a:effectLst/>
        </c:spPr>
      </c:pivotFmt>
      <c:pivotFmt>
        <c:idx val="18"/>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50000"/>
            </a:schemeClr>
          </a:solidFill>
          <a:ln>
            <a:noFill/>
          </a:ln>
          <a:effectLst/>
        </c:spPr>
      </c:pivotFmt>
      <c:pivotFmt>
        <c:idx val="20"/>
        <c:spPr>
          <a:solidFill>
            <a:schemeClr val="accent6">
              <a:lumMod val="50000"/>
            </a:schemeClr>
          </a:solidFill>
          <a:ln>
            <a:noFill/>
          </a:ln>
          <a:effectLst/>
        </c:spPr>
      </c:pivotFmt>
      <c:pivotFmt>
        <c:idx val="21"/>
        <c:spPr>
          <a:solidFill>
            <a:schemeClr val="accent6">
              <a:lumMod val="50000"/>
            </a:schemeClr>
          </a:solidFill>
          <a:ln>
            <a:noFill/>
          </a:ln>
          <a:effectLst/>
        </c:spPr>
      </c:pivotFmt>
      <c:pivotFmt>
        <c:idx val="22"/>
        <c:spPr>
          <a:solidFill>
            <a:schemeClr val="accent6">
              <a:lumMod val="50000"/>
            </a:schemeClr>
          </a:solidFill>
          <a:ln>
            <a:noFill/>
          </a:ln>
          <a:effectLst/>
        </c:spPr>
      </c:pivotFmt>
      <c:pivotFmt>
        <c:idx val="23"/>
        <c:spPr>
          <a:solidFill>
            <a:schemeClr val="accent6">
              <a:lumMod val="75000"/>
            </a:schemeClr>
          </a:solidFill>
          <a:ln>
            <a:noFill/>
          </a:ln>
          <a:effectLst/>
        </c:spPr>
      </c:pivotFmt>
      <c:pivotFmt>
        <c:idx val="24"/>
        <c:spPr>
          <a:solidFill>
            <a:schemeClr val="accent6">
              <a:lumMod val="75000"/>
            </a:schemeClr>
          </a:solidFill>
          <a:ln>
            <a:noFill/>
          </a:ln>
          <a:effectLst/>
        </c:spPr>
      </c:pivotFmt>
      <c:pivotFmt>
        <c:idx val="25"/>
        <c:spPr>
          <a:solidFill>
            <a:schemeClr val="accent6">
              <a:lumMod val="75000"/>
            </a:schemeClr>
          </a:solidFill>
          <a:ln>
            <a:noFill/>
          </a:ln>
          <a:effectLst/>
        </c:spPr>
      </c:pivotFmt>
      <c:pivotFmt>
        <c:idx val="26"/>
        <c:spPr>
          <a:solidFill>
            <a:schemeClr val="accent6">
              <a:lumMod val="75000"/>
            </a:schemeClr>
          </a:solidFill>
          <a:ln>
            <a:noFill/>
          </a:ln>
          <a:effectLst/>
        </c:spPr>
      </c:pivotFmt>
      <c:pivotFmt>
        <c:idx val="27"/>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50000"/>
            </a:schemeClr>
          </a:solidFill>
          <a:ln>
            <a:noFill/>
          </a:ln>
          <a:effectLst/>
        </c:spPr>
      </c:pivotFmt>
      <c:pivotFmt>
        <c:idx val="29"/>
        <c:spPr>
          <a:solidFill>
            <a:schemeClr val="accent6">
              <a:lumMod val="50000"/>
            </a:schemeClr>
          </a:solidFill>
          <a:ln>
            <a:noFill/>
          </a:ln>
          <a:effectLst/>
        </c:spPr>
      </c:pivotFmt>
      <c:pivotFmt>
        <c:idx val="30"/>
        <c:spPr>
          <a:solidFill>
            <a:schemeClr val="accent6">
              <a:lumMod val="50000"/>
            </a:schemeClr>
          </a:solidFill>
          <a:ln>
            <a:noFill/>
          </a:ln>
          <a:effectLst/>
        </c:spPr>
      </c:pivotFmt>
      <c:pivotFmt>
        <c:idx val="31"/>
        <c:spPr>
          <a:solidFill>
            <a:schemeClr val="accent6">
              <a:lumMod val="50000"/>
            </a:schemeClr>
          </a:solidFill>
          <a:ln>
            <a:noFill/>
          </a:ln>
          <a:effectLst/>
        </c:spPr>
      </c:pivotFmt>
      <c:pivotFmt>
        <c:idx val="32"/>
        <c:spPr>
          <a:solidFill>
            <a:schemeClr val="accent6">
              <a:lumMod val="75000"/>
            </a:schemeClr>
          </a:solidFill>
          <a:ln>
            <a:noFill/>
          </a:ln>
          <a:effectLst/>
        </c:spPr>
      </c:pivotFmt>
      <c:pivotFmt>
        <c:idx val="33"/>
        <c:spPr>
          <a:solidFill>
            <a:schemeClr val="accent6">
              <a:lumMod val="75000"/>
            </a:schemeClr>
          </a:solidFill>
          <a:ln>
            <a:noFill/>
          </a:ln>
          <a:effectLst/>
        </c:spPr>
      </c:pivotFmt>
      <c:pivotFmt>
        <c:idx val="34"/>
        <c:spPr>
          <a:solidFill>
            <a:schemeClr val="accent6">
              <a:lumMod val="75000"/>
            </a:schemeClr>
          </a:solidFill>
          <a:ln>
            <a:noFill/>
          </a:ln>
          <a:effectLst/>
        </c:spPr>
      </c:pivotFmt>
      <c:pivotFmt>
        <c:idx val="35"/>
        <c:spPr>
          <a:solidFill>
            <a:schemeClr val="accent6">
              <a:lumMod val="75000"/>
            </a:schemeClr>
          </a:solidFill>
          <a:ln>
            <a:noFill/>
          </a:ln>
          <a:effectLst/>
        </c:spPr>
      </c:pivotFmt>
      <c:pivotFmt>
        <c:idx val="36"/>
        <c:spPr>
          <a:solidFill>
            <a:srgbClr val="70AD47">
              <a:lumMod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70AD47">
              <a:lumMod val="75000"/>
            </a:srgbClr>
          </a:solidFill>
          <a:ln>
            <a:noFill/>
          </a:ln>
          <a:effectLst/>
        </c:spPr>
      </c:pivotFmt>
      <c:pivotFmt>
        <c:idx val="38"/>
        <c:spPr>
          <a:solidFill>
            <a:srgbClr val="70AD47">
              <a:lumMod val="75000"/>
            </a:srgbClr>
          </a:solidFill>
          <a:ln>
            <a:noFill/>
          </a:ln>
          <a:effectLst/>
        </c:spPr>
      </c:pivotFmt>
      <c:pivotFmt>
        <c:idx val="39"/>
        <c:spPr>
          <a:solidFill>
            <a:srgbClr val="70AD47">
              <a:lumMod val="75000"/>
            </a:srgbClr>
          </a:solidFill>
          <a:ln>
            <a:noFill/>
          </a:ln>
          <a:effectLst/>
        </c:spPr>
      </c:pivotFmt>
      <c:pivotFmt>
        <c:idx val="40"/>
        <c:spPr>
          <a:solidFill>
            <a:srgbClr val="70AD47">
              <a:lumMod val="75000"/>
            </a:srgbClr>
          </a:solidFill>
          <a:ln>
            <a:noFill/>
          </a:ln>
          <a:effectLst/>
        </c:spPr>
      </c:pivotFmt>
      <c:pivotFmt>
        <c:idx val="41"/>
        <c:spPr>
          <a:solidFill>
            <a:srgbClr val="70AD47">
              <a:lumMod val="75000"/>
            </a:srgbClr>
          </a:solidFill>
          <a:ln>
            <a:noFill/>
          </a:ln>
          <a:effectLst/>
        </c:spPr>
      </c:pivotFmt>
      <c:pivotFmt>
        <c:idx val="42"/>
        <c:spPr>
          <a:solidFill>
            <a:srgbClr val="70AD47">
              <a:lumMod val="75000"/>
            </a:srgbClr>
          </a:solidFill>
          <a:ln>
            <a:noFill/>
          </a:ln>
          <a:effectLst/>
        </c:spPr>
      </c:pivotFmt>
      <c:pivotFmt>
        <c:idx val="43"/>
        <c:spPr>
          <a:solidFill>
            <a:srgbClr val="70AD47">
              <a:lumMod val="75000"/>
            </a:srgbClr>
          </a:solidFill>
          <a:ln>
            <a:noFill/>
          </a:ln>
          <a:effectLst/>
        </c:spPr>
      </c:pivotFmt>
      <c:pivotFmt>
        <c:idx val="44"/>
        <c:spPr>
          <a:solidFill>
            <a:srgbClr val="70AD47">
              <a:lumMod val="75000"/>
            </a:srgbClr>
          </a:solidFill>
          <a:ln>
            <a:noFill/>
          </a:ln>
          <a:effectLst/>
        </c:spPr>
      </c:pivotFmt>
    </c:pivotFmts>
    <c:plotArea>
      <c:layout>
        <c:manualLayout>
          <c:layoutTarget val="inner"/>
          <c:xMode val="edge"/>
          <c:yMode val="edge"/>
          <c:x val="2.7416166157868248E-2"/>
          <c:y val="0.15811732283464569"/>
          <c:w val="0.936218097729834"/>
          <c:h val="0.72084671000685419"/>
        </c:manualLayout>
      </c:layout>
      <c:barChart>
        <c:barDir val="col"/>
        <c:grouping val="clustered"/>
        <c:varyColors val="0"/>
        <c:ser>
          <c:idx val="0"/>
          <c:order val="0"/>
          <c:tx>
            <c:strRef>
              <c:f>Pivot!$B$44</c:f>
              <c:strCache>
                <c:ptCount val="1"/>
                <c:pt idx="0">
                  <c:v>Total</c:v>
                </c:pt>
              </c:strCache>
            </c:strRef>
          </c:tx>
          <c:spPr>
            <a:solidFill>
              <a:srgbClr val="70AD47">
                <a:lumMod val="75000"/>
              </a:srgbClr>
            </a:solidFill>
            <a:ln>
              <a:noFill/>
            </a:ln>
            <a:effectLst/>
          </c:spPr>
          <c:invertIfNegative val="0"/>
          <c:dPt>
            <c:idx val="0"/>
            <c:invertIfNegative val="0"/>
            <c:bubble3D val="0"/>
            <c:spPr>
              <a:solidFill>
                <a:srgbClr val="70AD47">
                  <a:lumMod val="75000"/>
                </a:srgbClr>
              </a:solidFill>
              <a:ln>
                <a:noFill/>
              </a:ln>
              <a:effectLst/>
            </c:spPr>
            <c:extLst>
              <c:ext xmlns:c16="http://schemas.microsoft.com/office/drawing/2014/chart" uri="{C3380CC4-5D6E-409C-BE32-E72D297353CC}">
                <c16:uniqueId val="{00000001-1D59-4A45-8F18-94DA65F6083A}"/>
              </c:ext>
            </c:extLst>
          </c:dPt>
          <c:dPt>
            <c:idx val="1"/>
            <c:invertIfNegative val="0"/>
            <c:bubble3D val="0"/>
            <c:spPr>
              <a:solidFill>
                <a:srgbClr val="70AD47">
                  <a:lumMod val="75000"/>
                </a:srgbClr>
              </a:solidFill>
              <a:ln>
                <a:noFill/>
              </a:ln>
              <a:effectLst/>
            </c:spPr>
            <c:extLst>
              <c:ext xmlns:c16="http://schemas.microsoft.com/office/drawing/2014/chart" uri="{C3380CC4-5D6E-409C-BE32-E72D297353CC}">
                <c16:uniqueId val="{00000003-1D59-4A45-8F18-94DA65F6083A}"/>
              </c:ext>
            </c:extLst>
          </c:dPt>
          <c:dPt>
            <c:idx val="2"/>
            <c:invertIfNegative val="0"/>
            <c:bubble3D val="0"/>
            <c:spPr>
              <a:solidFill>
                <a:srgbClr val="70AD47">
                  <a:lumMod val="75000"/>
                </a:srgbClr>
              </a:solidFill>
              <a:ln>
                <a:noFill/>
              </a:ln>
              <a:effectLst/>
            </c:spPr>
            <c:extLst>
              <c:ext xmlns:c16="http://schemas.microsoft.com/office/drawing/2014/chart" uri="{C3380CC4-5D6E-409C-BE32-E72D297353CC}">
                <c16:uniqueId val="{00000005-1D59-4A45-8F18-94DA65F6083A}"/>
              </c:ext>
            </c:extLst>
          </c:dPt>
          <c:dPt>
            <c:idx val="3"/>
            <c:invertIfNegative val="0"/>
            <c:bubble3D val="0"/>
            <c:spPr>
              <a:solidFill>
                <a:srgbClr val="70AD47">
                  <a:lumMod val="75000"/>
                </a:srgbClr>
              </a:solidFill>
              <a:ln>
                <a:noFill/>
              </a:ln>
              <a:effectLst/>
            </c:spPr>
            <c:extLst>
              <c:ext xmlns:c16="http://schemas.microsoft.com/office/drawing/2014/chart" uri="{C3380CC4-5D6E-409C-BE32-E72D297353CC}">
                <c16:uniqueId val="{00000007-1D59-4A45-8F18-94DA65F6083A}"/>
              </c:ext>
            </c:extLst>
          </c:dPt>
          <c:dPt>
            <c:idx val="4"/>
            <c:invertIfNegative val="0"/>
            <c:bubble3D val="0"/>
            <c:spPr>
              <a:solidFill>
                <a:srgbClr val="70AD47">
                  <a:lumMod val="75000"/>
                </a:srgbClr>
              </a:solidFill>
              <a:ln>
                <a:noFill/>
              </a:ln>
              <a:effectLst/>
            </c:spPr>
            <c:extLst>
              <c:ext xmlns:c16="http://schemas.microsoft.com/office/drawing/2014/chart" uri="{C3380CC4-5D6E-409C-BE32-E72D297353CC}">
                <c16:uniqueId val="{00000009-1D59-4A45-8F18-94DA65F6083A}"/>
              </c:ext>
            </c:extLst>
          </c:dPt>
          <c:dPt>
            <c:idx val="5"/>
            <c:invertIfNegative val="0"/>
            <c:bubble3D val="0"/>
            <c:spPr>
              <a:solidFill>
                <a:srgbClr val="70AD47">
                  <a:lumMod val="75000"/>
                </a:srgbClr>
              </a:solidFill>
              <a:ln>
                <a:noFill/>
              </a:ln>
              <a:effectLst/>
            </c:spPr>
            <c:extLst>
              <c:ext xmlns:c16="http://schemas.microsoft.com/office/drawing/2014/chart" uri="{C3380CC4-5D6E-409C-BE32-E72D297353CC}">
                <c16:uniqueId val="{0000000B-1D59-4A45-8F18-94DA65F6083A}"/>
              </c:ext>
            </c:extLst>
          </c:dPt>
          <c:dPt>
            <c:idx val="6"/>
            <c:invertIfNegative val="0"/>
            <c:bubble3D val="0"/>
            <c:spPr>
              <a:solidFill>
                <a:srgbClr val="70AD47">
                  <a:lumMod val="75000"/>
                </a:srgbClr>
              </a:solidFill>
              <a:ln>
                <a:noFill/>
              </a:ln>
              <a:effectLst/>
            </c:spPr>
            <c:extLst>
              <c:ext xmlns:c16="http://schemas.microsoft.com/office/drawing/2014/chart" uri="{C3380CC4-5D6E-409C-BE32-E72D297353CC}">
                <c16:uniqueId val="{0000000D-1D59-4A45-8F18-94DA65F6083A}"/>
              </c:ext>
            </c:extLst>
          </c:dPt>
          <c:dPt>
            <c:idx val="7"/>
            <c:invertIfNegative val="0"/>
            <c:bubble3D val="0"/>
            <c:spPr>
              <a:solidFill>
                <a:srgbClr val="70AD47">
                  <a:lumMod val="75000"/>
                </a:srgbClr>
              </a:solidFill>
              <a:ln>
                <a:noFill/>
              </a:ln>
              <a:effectLst/>
            </c:spPr>
            <c:extLst>
              <c:ext xmlns:c16="http://schemas.microsoft.com/office/drawing/2014/chart" uri="{C3380CC4-5D6E-409C-BE32-E72D297353CC}">
                <c16:uniqueId val="{0000000F-1D59-4A45-8F18-94DA65F6083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Pivot!$A$45:$A$55</c:f>
              <c:strCache>
                <c:ptCount val="10"/>
                <c:pt idx="0">
                  <c:v>Olive</c:v>
                </c:pt>
                <c:pt idx="1">
                  <c:v>Silver</c:v>
                </c:pt>
                <c:pt idx="2">
                  <c:v>Yellow</c:v>
                </c:pt>
                <c:pt idx="3">
                  <c:v>Teal</c:v>
                </c:pt>
                <c:pt idx="4">
                  <c:v>Green</c:v>
                </c:pt>
                <c:pt idx="5">
                  <c:v>Black</c:v>
                </c:pt>
                <c:pt idx="6">
                  <c:v>Cyan</c:v>
                </c:pt>
                <c:pt idx="7">
                  <c:v>Violet</c:v>
                </c:pt>
                <c:pt idx="8">
                  <c:v>Gray</c:v>
                </c:pt>
                <c:pt idx="9">
                  <c:v>Maroon</c:v>
                </c:pt>
              </c:strCache>
            </c:strRef>
          </c:cat>
          <c:val>
            <c:numRef>
              <c:f>Pivot!$B$45:$B$55</c:f>
              <c:numCache>
                <c:formatCode>General</c:formatCode>
                <c:ptCount val="10"/>
                <c:pt idx="0">
                  <c:v>176</c:v>
                </c:pt>
                <c:pt idx="1">
                  <c:v>173</c:v>
                </c:pt>
                <c:pt idx="2">
                  <c:v>172</c:v>
                </c:pt>
                <c:pt idx="3">
                  <c:v>171</c:v>
                </c:pt>
                <c:pt idx="4">
                  <c:v>169</c:v>
                </c:pt>
                <c:pt idx="5">
                  <c:v>167</c:v>
                </c:pt>
                <c:pt idx="6">
                  <c:v>166</c:v>
                </c:pt>
                <c:pt idx="7">
                  <c:v>166</c:v>
                </c:pt>
                <c:pt idx="8">
                  <c:v>159</c:v>
                </c:pt>
                <c:pt idx="9">
                  <c:v>158</c:v>
                </c:pt>
              </c:numCache>
            </c:numRef>
          </c:val>
          <c:extLst>
            <c:ext xmlns:c16="http://schemas.microsoft.com/office/drawing/2014/chart" uri="{C3380CC4-5D6E-409C-BE32-E72D297353CC}">
              <c16:uniqueId val="{00000010-1D59-4A45-8F18-94DA65F6083A}"/>
            </c:ext>
          </c:extLst>
        </c:ser>
        <c:dLbls>
          <c:showLegendKey val="0"/>
          <c:showVal val="0"/>
          <c:showCatName val="0"/>
          <c:showSerName val="0"/>
          <c:showPercent val="0"/>
          <c:showBubbleSize val="0"/>
        </c:dLbls>
        <c:gapWidth val="182"/>
        <c:axId val="865988000"/>
        <c:axId val="906588031"/>
      </c:barChart>
      <c:catAx>
        <c:axId val="86598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06588031"/>
        <c:crosses val="autoZero"/>
        <c:auto val="1"/>
        <c:lblAlgn val="ctr"/>
        <c:lblOffset val="100"/>
        <c:noMultiLvlLbl val="0"/>
      </c:catAx>
      <c:valAx>
        <c:axId val="906588031"/>
        <c:scaling>
          <c:orientation val="minMax"/>
        </c:scaling>
        <c:delete val="1"/>
        <c:axPos val="l"/>
        <c:numFmt formatCode="General" sourceLinked="1"/>
        <c:majorTickMark val="none"/>
        <c:minorTickMark val="none"/>
        <c:tickLblPos val="nextTo"/>
        <c:crossAx val="86598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[Shopping data..Project.xlsx]Pivot!PivotTable3</c:name>
    <c:fmtId val="12"/>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baseline="0">
                <a:solidFill>
                  <a:sysClr val="windowText" lastClr="000000"/>
                </a:solidFill>
              </a:rPr>
              <a:t>Transactions trend by season</a:t>
            </a:r>
            <a:endParaRPr lang="en-US" sz="1200" b="1">
              <a:solidFill>
                <a:sysClr val="windowText" lastClr="000000"/>
              </a:solidFill>
            </a:endParaRPr>
          </a:p>
        </c:rich>
      </c:tx>
      <c:layout>
        <c:manualLayout>
          <c:xMode val="edge"/>
          <c:yMode val="edge"/>
          <c:x val="1.5563551713191201E-2"/>
          <c:y val="3.061224489795918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50000"/>
              </a:schemeClr>
            </a:solidFill>
            <a:round/>
          </a:ln>
          <a:effectLst/>
        </c:spPr>
        <c:marker>
          <c:symbol val="none"/>
        </c:marker>
        <c:dLbl>
          <c:idx val="0"/>
          <c:layout>
            <c:manualLayout>
              <c:x val="-1.1661807580175069E-2"/>
              <c:y val="-2.787456445993037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lumMod val="50000"/>
              </a:schemeClr>
            </a:solidFill>
            <a:round/>
          </a:ln>
          <a:effectLst/>
        </c:spPr>
        <c:marker>
          <c:symbol val="none"/>
        </c:marker>
        <c:dLbl>
          <c:idx val="0"/>
          <c:layout>
            <c:manualLayout>
              <c:x val="-7.38581146744412E-2"/>
              <c:y val="8.36236933797909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6">
                <a:lumMod val="50000"/>
              </a:schemeClr>
            </a:solidFill>
            <a:round/>
          </a:ln>
          <a:effectLst/>
        </c:spPr>
        <c:marker>
          <c:symbol val="none"/>
        </c:marker>
        <c:dLbl>
          <c:idx val="0"/>
          <c:layout>
            <c:manualLayout>
              <c:x val="-7.38581146744412E-2"/>
              <c:y val="8.36236933797909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6">
                <a:lumMod val="50000"/>
              </a:schemeClr>
            </a:solidFill>
            <a:round/>
          </a:ln>
          <a:effectLst/>
        </c:spPr>
        <c:marker>
          <c:symbol val="none"/>
        </c:marker>
        <c:dLbl>
          <c:idx val="0"/>
          <c:layout>
            <c:manualLayout>
              <c:x val="-1.1661807580175069E-2"/>
              <c:y val="-2.787456445993037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6">
                <a:lumMod val="50000"/>
              </a:schemeClr>
            </a:solidFill>
            <a:round/>
          </a:ln>
          <a:effectLst/>
        </c:spPr>
        <c:marker>
          <c:symbol val="none"/>
        </c:marker>
        <c:dLbl>
          <c:idx val="0"/>
          <c:layout>
            <c:manualLayout>
              <c:x val="-7.38581146744412E-2"/>
              <c:y val="8.36236933797909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6">
                <a:lumMod val="50000"/>
              </a:schemeClr>
            </a:solidFill>
            <a:round/>
          </a:ln>
          <a:effectLst/>
        </c:spPr>
        <c:marker>
          <c:symbol val="none"/>
        </c:marker>
        <c:dLbl>
          <c:idx val="0"/>
          <c:layout>
            <c:manualLayout>
              <c:x val="-1.1661807580175069E-2"/>
              <c:y val="-2.787456445993037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6">
                <a:lumMod val="50000"/>
              </a:schemeClr>
            </a:solidFill>
            <a:round/>
          </a:ln>
          <a:effectLst/>
        </c:spPr>
        <c:marker>
          <c:symbol val="none"/>
        </c:marker>
        <c:dLbl>
          <c:idx val="0"/>
          <c:layout>
            <c:manualLayout>
              <c:x val="-7.38581146744412E-2"/>
              <c:y val="8.36236933797909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6">
                <a:lumMod val="50000"/>
              </a:schemeClr>
            </a:solidFill>
            <a:round/>
          </a:ln>
          <a:effectLst/>
        </c:spPr>
        <c:marker>
          <c:symbol val="none"/>
        </c:marker>
        <c:dLbl>
          <c:idx val="0"/>
          <c:layout>
            <c:manualLayout>
              <c:x val="-1.1661807580175069E-2"/>
              <c:y val="-2.787456445993037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ysClr val="window" lastClr="FFFFFF">
                <a:lumMod val="65000"/>
              </a:sys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ysClr val="window" lastClr="FFFFFF">
                <a:lumMod val="65000"/>
              </a:sysClr>
            </a:solidFill>
            <a:round/>
          </a:ln>
          <a:effectLst/>
        </c:spPr>
        <c:marker>
          <c:symbol val="none"/>
        </c:marker>
      </c:pivotFmt>
      <c:pivotFmt>
        <c:idx val="18"/>
        <c:spPr>
          <a:ln w="28575" cap="rnd">
            <a:solidFill>
              <a:sysClr val="window" lastClr="FFFFFF">
                <a:lumMod val="65000"/>
              </a:sysClr>
            </a:solidFill>
            <a:round/>
          </a:ln>
          <a:effectLst/>
        </c:spPr>
        <c:marker>
          <c:symbol val="none"/>
        </c:marker>
      </c:pivotFmt>
    </c:pivotFmts>
    <c:plotArea>
      <c:layout>
        <c:manualLayout>
          <c:layoutTarget val="inner"/>
          <c:xMode val="edge"/>
          <c:yMode val="edge"/>
          <c:x val="0.15193547906099492"/>
          <c:y val="0.16215865112689359"/>
          <c:w val="0.77507840187618704"/>
          <c:h val="0.70485577695645185"/>
        </c:manualLayout>
      </c:layout>
      <c:lineChart>
        <c:grouping val="standard"/>
        <c:varyColors val="0"/>
        <c:ser>
          <c:idx val="0"/>
          <c:order val="0"/>
          <c:tx>
            <c:strRef>
              <c:f>Pivot!$B$18</c:f>
              <c:strCache>
                <c:ptCount val="1"/>
                <c:pt idx="0">
                  <c:v>Total</c:v>
                </c:pt>
              </c:strCache>
            </c:strRef>
          </c:tx>
          <c:spPr>
            <a:ln w="28575" cap="rnd">
              <a:solidFill>
                <a:sysClr val="window" lastClr="FFFFFF">
                  <a:lumMod val="65000"/>
                </a:sysClr>
              </a:solidFill>
              <a:round/>
            </a:ln>
            <a:effectLst/>
          </c:spPr>
          <c:marker>
            <c:symbol val="none"/>
          </c:marker>
          <c:dPt>
            <c:idx val="0"/>
            <c:marker>
              <c:symbol val="none"/>
            </c:marker>
            <c:bubble3D val="0"/>
            <c:spPr>
              <a:ln w="28575" cap="rnd">
                <a:solidFill>
                  <a:sysClr val="window" lastClr="FFFFFF">
                    <a:lumMod val="65000"/>
                  </a:sysClr>
                </a:solidFill>
                <a:round/>
              </a:ln>
              <a:effectLst/>
            </c:spPr>
            <c:extLst>
              <c:ext xmlns:c16="http://schemas.microsoft.com/office/drawing/2014/chart" uri="{C3380CC4-5D6E-409C-BE32-E72D297353CC}">
                <c16:uniqueId val="{00000001-0B60-4605-9C7D-8A36ED403B14}"/>
              </c:ext>
            </c:extLst>
          </c:dPt>
          <c:dPt>
            <c:idx val="3"/>
            <c:marker>
              <c:symbol val="none"/>
            </c:marker>
            <c:bubble3D val="0"/>
            <c:spPr>
              <a:ln w="28575" cap="rnd">
                <a:solidFill>
                  <a:sysClr val="window" lastClr="FFFFFF">
                    <a:lumMod val="65000"/>
                  </a:sysClr>
                </a:solidFill>
                <a:round/>
              </a:ln>
              <a:effectLst/>
            </c:spPr>
            <c:extLst>
              <c:ext xmlns:c16="http://schemas.microsoft.com/office/drawing/2014/chart" uri="{C3380CC4-5D6E-409C-BE32-E72D297353CC}">
                <c16:uniqueId val="{00000000-0B60-4605-9C7D-8A36ED403B14}"/>
              </c:ext>
            </c:extLst>
          </c:dPt>
          <c:cat>
            <c:strRef>
              <c:f>Pivot!$A$19:$A$22</c:f>
              <c:strCache>
                <c:ptCount val="4"/>
                <c:pt idx="0">
                  <c:v>Summer</c:v>
                </c:pt>
                <c:pt idx="1">
                  <c:v>Winter</c:v>
                </c:pt>
                <c:pt idx="2">
                  <c:v>Fall</c:v>
                </c:pt>
                <c:pt idx="3">
                  <c:v>Spring</c:v>
                </c:pt>
              </c:strCache>
            </c:strRef>
          </c:cat>
          <c:val>
            <c:numRef>
              <c:f>Pivot!$B$19:$B$22</c:f>
              <c:numCache>
                <c:formatCode>General</c:formatCode>
                <c:ptCount val="4"/>
                <c:pt idx="0">
                  <c:v>955</c:v>
                </c:pt>
                <c:pt idx="1">
                  <c:v>971</c:v>
                </c:pt>
                <c:pt idx="2">
                  <c:v>975</c:v>
                </c:pt>
                <c:pt idx="3">
                  <c:v>1000</c:v>
                </c:pt>
              </c:numCache>
            </c:numRef>
          </c:val>
          <c:smooth val="0"/>
          <c:extLst>
            <c:ext xmlns:c16="http://schemas.microsoft.com/office/drawing/2014/chart" uri="{C3380CC4-5D6E-409C-BE32-E72D297353CC}">
              <c16:uniqueId val="{00000002-0B60-4605-9C7D-8A36ED403B14}"/>
            </c:ext>
          </c:extLst>
        </c:ser>
        <c:dLbls>
          <c:showLegendKey val="0"/>
          <c:showVal val="0"/>
          <c:showCatName val="0"/>
          <c:showSerName val="0"/>
          <c:showPercent val="0"/>
          <c:showBubbleSize val="0"/>
        </c:dLbls>
        <c:smooth val="0"/>
        <c:axId val="1039273535"/>
        <c:axId val="1048351471"/>
      </c:lineChart>
      <c:catAx>
        <c:axId val="103927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48351471"/>
        <c:crosses val="autoZero"/>
        <c:auto val="1"/>
        <c:lblAlgn val="ctr"/>
        <c:lblOffset val="100"/>
        <c:noMultiLvlLbl val="0"/>
      </c:catAx>
      <c:valAx>
        <c:axId val="104835147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03927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[Shopping data..Project.xlsx]Pivot!PivotTable6</c:name>
    <c:fmtId val="14"/>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Top</a:t>
            </a:r>
            <a:r>
              <a:rPr lang="en-US" sz="1200" b="1" baseline="0">
                <a:solidFill>
                  <a:sysClr val="windowText" lastClr="000000"/>
                </a:solidFill>
              </a:rPr>
              <a:t> 10 products by transactions</a:t>
            </a:r>
          </a:p>
        </c:rich>
      </c:tx>
      <c:layout>
        <c:manualLayout>
          <c:xMode val="edge"/>
          <c:yMode val="edge"/>
          <c:x val="4.7030147883387753E-2"/>
          <c:y val="2.736841878421725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50000"/>
            </a:schemeClr>
          </a:solidFill>
          <a:ln>
            <a:noFill/>
          </a:ln>
          <a:effectLst/>
        </c:spPr>
      </c:pivotFmt>
      <c:pivotFmt>
        <c:idx val="3"/>
        <c:spPr>
          <a:solidFill>
            <a:schemeClr val="accent6">
              <a:lumMod val="5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lumMod val="60000"/>
              <a:lumOff val="40000"/>
            </a:schemeClr>
          </a:solidFill>
          <a:ln>
            <a:noFill/>
          </a:ln>
          <a:effectLst/>
        </c:spPr>
      </c:pivotFmt>
      <c:pivotFmt>
        <c:idx val="7"/>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pivotFmt>
      <c:pivotFmt>
        <c:idx val="9"/>
        <c:spPr>
          <a:solidFill>
            <a:schemeClr val="accent6">
              <a:lumMod val="60000"/>
              <a:lumOff val="40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50000"/>
            </a:schemeClr>
          </a:solidFill>
          <a:ln>
            <a:noFill/>
          </a:ln>
          <a:effectLst/>
        </c:spPr>
      </c:pivotFmt>
      <c:pivotFmt>
        <c:idx val="12"/>
        <c:spPr>
          <a:solidFill>
            <a:schemeClr val="accent6">
              <a:lumMod val="50000"/>
            </a:schemeClr>
          </a:solidFill>
          <a:ln>
            <a:noFill/>
          </a:ln>
          <a:effectLst/>
        </c:spPr>
      </c:pivotFmt>
      <c:pivotFmt>
        <c:idx val="13"/>
        <c:spPr>
          <a:solidFill>
            <a:schemeClr val="accent6">
              <a:lumMod val="50000"/>
            </a:schemeClr>
          </a:solidFill>
          <a:ln>
            <a:noFill/>
          </a:ln>
          <a:effectLst/>
        </c:spPr>
      </c:pivotFmt>
      <c:pivotFmt>
        <c:idx val="1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60000"/>
              <a:lumOff val="40000"/>
            </a:schemeClr>
          </a:solidFill>
          <a:ln>
            <a:noFill/>
          </a:ln>
          <a:effectLst/>
        </c:spPr>
      </c:pivotFmt>
      <c:pivotFmt>
        <c:idx val="16"/>
        <c:spPr>
          <a:solidFill>
            <a:schemeClr val="accent6">
              <a:lumMod val="60000"/>
              <a:lumOff val="40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50000"/>
            </a:schemeClr>
          </a:solidFill>
          <a:ln>
            <a:noFill/>
          </a:ln>
          <a:effectLst/>
        </c:spPr>
      </c:pivotFmt>
      <c:pivotFmt>
        <c:idx val="19"/>
        <c:spPr>
          <a:solidFill>
            <a:schemeClr val="accent6">
              <a:lumMod val="50000"/>
            </a:schemeClr>
          </a:solidFill>
          <a:ln>
            <a:noFill/>
          </a:ln>
          <a:effectLst/>
        </c:spPr>
      </c:pivotFmt>
      <c:pivotFmt>
        <c:idx val="20"/>
        <c:spPr>
          <a:solidFill>
            <a:schemeClr val="accent6">
              <a:lumMod val="50000"/>
            </a:schemeClr>
          </a:solidFill>
          <a:ln>
            <a:noFill/>
          </a:ln>
          <a:effectLst/>
        </c:spPr>
      </c:pivotFmt>
      <c:pivotFmt>
        <c:idx val="21"/>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60000"/>
              <a:lumOff val="40000"/>
            </a:schemeClr>
          </a:solidFill>
          <a:ln>
            <a:noFill/>
          </a:ln>
          <a:effectLst/>
        </c:spPr>
      </c:pivotFmt>
      <c:pivotFmt>
        <c:idx val="23"/>
        <c:spPr>
          <a:solidFill>
            <a:schemeClr val="accent6">
              <a:lumMod val="60000"/>
              <a:lumOff val="40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50000"/>
            </a:schemeClr>
          </a:solidFill>
          <a:ln>
            <a:noFill/>
          </a:ln>
          <a:effectLst/>
        </c:spPr>
      </c:pivotFmt>
      <c:pivotFmt>
        <c:idx val="26"/>
        <c:spPr>
          <a:solidFill>
            <a:schemeClr val="accent6">
              <a:lumMod val="50000"/>
            </a:schemeClr>
          </a:solidFill>
          <a:ln>
            <a:noFill/>
          </a:ln>
          <a:effectLst/>
        </c:spPr>
      </c:pivotFmt>
      <c:pivotFmt>
        <c:idx val="27"/>
        <c:spPr>
          <a:solidFill>
            <a:schemeClr val="accent6">
              <a:lumMod val="50000"/>
            </a:schemeClr>
          </a:solidFill>
          <a:ln>
            <a:noFill/>
          </a:ln>
          <a:effectLst/>
        </c:spPr>
      </c:pivotFmt>
      <c:pivotFmt>
        <c:idx val="28"/>
        <c:spPr>
          <a:solidFill>
            <a:srgbClr val="70AD47">
              <a:lumMod val="60000"/>
              <a:lumOff val="4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70AD47">
              <a:lumMod val="60000"/>
              <a:lumOff val="40000"/>
            </a:srgbClr>
          </a:solidFill>
          <a:ln>
            <a:noFill/>
          </a:ln>
          <a:effectLst/>
        </c:spPr>
      </c:pivotFmt>
      <c:pivotFmt>
        <c:idx val="30"/>
        <c:spPr>
          <a:solidFill>
            <a:srgbClr val="70AD47">
              <a:lumMod val="60000"/>
              <a:lumOff val="40000"/>
            </a:srgbClr>
          </a:solidFill>
          <a:ln>
            <a:noFill/>
          </a:ln>
          <a:effectLst/>
        </c:spPr>
      </c:pivotFmt>
      <c:pivotFmt>
        <c:idx val="31"/>
        <c:spPr>
          <a:solidFill>
            <a:srgbClr val="70AD47">
              <a:lumMod val="60000"/>
              <a:lumOff val="40000"/>
            </a:srgbClr>
          </a:solidFill>
          <a:ln>
            <a:noFill/>
          </a:ln>
          <a:effectLst/>
        </c:spPr>
      </c:pivotFmt>
      <c:pivotFmt>
        <c:idx val="32"/>
        <c:spPr>
          <a:solidFill>
            <a:srgbClr val="70AD47">
              <a:lumMod val="60000"/>
              <a:lumOff val="40000"/>
            </a:srgbClr>
          </a:solidFill>
          <a:ln>
            <a:noFill/>
          </a:ln>
          <a:effectLst/>
        </c:spPr>
      </c:pivotFmt>
      <c:pivotFmt>
        <c:idx val="33"/>
        <c:spPr>
          <a:solidFill>
            <a:srgbClr val="70AD47">
              <a:lumMod val="60000"/>
              <a:lumOff val="40000"/>
            </a:srgbClr>
          </a:solidFill>
          <a:ln>
            <a:noFill/>
          </a:ln>
          <a:effectLst/>
        </c:spPr>
      </c:pivotFmt>
      <c:pivotFmt>
        <c:idx val="34"/>
        <c:spPr>
          <a:solidFill>
            <a:srgbClr val="70AD47">
              <a:lumMod val="60000"/>
              <a:lumOff val="40000"/>
            </a:srgbClr>
          </a:solidFill>
          <a:ln>
            <a:noFill/>
          </a:ln>
          <a:effectLst/>
        </c:spPr>
      </c:pivotFmt>
    </c:pivotFmts>
    <c:plotArea>
      <c:layout>
        <c:manualLayout>
          <c:layoutTarget val="inner"/>
          <c:xMode val="edge"/>
          <c:yMode val="edge"/>
          <c:x val="0.19045361694198618"/>
          <c:y val="0.15935588777310219"/>
          <c:w val="0.74080637821747564"/>
          <c:h val="0.78612123421994018"/>
        </c:manualLayout>
      </c:layout>
      <c:barChart>
        <c:barDir val="bar"/>
        <c:grouping val="clustered"/>
        <c:varyColors val="0"/>
        <c:ser>
          <c:idx val="0"/>
          <c:order val="0"/>
          <c:tx>
            <c:strRef>
              <c:f>Pivot!$B$29</c:f>
              <c:strCache>
                <c:ptCount val="1"/>
                <c:pt idx="0">
                  <c:v>Total</c:v>
                </c:pt>
              </c:strCache>
            </c:strRef>
          </c:tx>
          <c:spPr>
            <a:solidFill>
              <a:srgbClr val="70AD47">
                <a:lumMod val="60000"/>
                <a:lumOff val="40000"/>
              </a:srgbClr>
            </a:solidFill>
            <a:ln>
              <a:noFill/>
            </a:ln>
            <a:effectLst/>
          </c:spPr>
          <c:invertIfNegative val="0"/>
          <c:dPt>
            <c:idx val="4"/>
            <c:invertIfNegative val="0"/>
            <c:bubble3D val="0"/>
            <c:spPr>
              <a:solidFill>
                <a:srgbClr val="70AD47">
                  <a:lumMod val="60000"/>
                  <a:lumOff val="40000"/>
                </a:srgbClr>
              </a:solidFill>
              <a:ln>
                <a:noFill/>
              </a:ln>
              <a:effectLst/>
            </c:spPr>
            <c:extLst>
              <c:ext xmlns:c16="http://schemas.microsoft.com/office/drawing/2014/chart" uri="{C3380CC4-5D6E-409C-BE32-E72D297353CC}">
                <c16:uniqueId val="{00000001-F6F0-4043-A2B5-F2F98073BAF3}"/>
              </c:ext>
            </c:extLst>
          </c:dPt>
          <c:dPt>
            <c:idx val="5"/>
            <c:invertIfNegative val="0"/>
            <c:bubble3D val="0"/>
            <c:spPr>
              <a:solidFill>
                <a:srgbClr val="70AD47">
                  <a:lumMod val="60000"/>
                  <a:lumOff val="40000"/>
                </a:srgbClr>
              </a:solidFill>
              <a:ln>
                <a:noFill/>
              </a:ln>
              <a:effectLst/>
            </c:spPr>
            <c:extLst>
              <c:ext xmlns:c16="http://schemas.microsoft.com/office/drawing/2014/chart" uri="{C3380CC4-5D6E-409C-BE32-E72D297353CC}">
                <c16:uniqueId val="{00000003-F6F0-4043-A2B5-F2F98073BAF3}"/>
              </c:ext>
            </c:extLst>
          </c:dPt>
          <c:dPt>
            <c:idx val="6"/>
            <c:invertIfNegative val="0"/>
            <c:bubble3D val="0"/>
            <c:spPr>
              <a:solidFill>
                <a:srgbClr val="70AD47">
                  <a:lumMod val="60000"/>
                  <a:lumOff val="40000"/>
                </a:srgbClr>
              </a:solidFill>
              <a:ln>
                <a:noFill/>
              </a:ln>
              <a:effectLst/>
            </c:spPr>
            <c:extLst>
              <c:ext xmlns:c16="http://schemas.microsoft.com/office/drawing/2014/chart" uri="{C3380CC4-5D6E-409C-BE32-E72D297353CC}">
                <c16:uniqueId val="{00000005-F6F0-4043-A2B5-F2F98073BAF3}"/>
              </c:ext>
            </c:extLst>
          </c:dPt>
          <c:dPt>
            <c:idx val="7"/>
            <c:invertIfNegative val="0"/>
            <c:bubble3D val="0"/>
            <c:spPr>
              <a:solidFill>
                <a:srgbClr val="70AD47">
                  <a:lumMod val="60000"/>
                  <a:lumOff val="40000"/>
                </a:srgbClr>
              </a:solidFill>
              <a:ln>
                <a:noFill/>
              </a:ln>
              <a:effectLst/>
            </c:spPr>
            <c:extLst>
              <c:ext xmlns:c16="http://schemas.microsoft.com/office/drawing/2014/chart" uri="{C3380CC4-5D6E-409C-BE32-E72D297353CC}">
                <c16:uniqueId val="{00000007-F6F0-4043-A2B5-F2F98073BAF3}"/>
              </c:ext>
            </c:extLst>
          </c:dPt>
          <c:dPt>
            <c:idx val="8"/>
            <c:invertIfNegative val="0"/>
            <c:bubble3D val="0"/>
            <c:spPr>
              <a:solidFill>
                <a:srgbClr val="70AD47">
                  <a:lumMod val="60000"/>
                  <a:lumOff val="40000"/>
                </a:srgbClr>
              </a:solidFill>
              <a:ln>
                <a:noFill/>
              </a:ln>
              <a:effectLst/>
            </c:spPr>
            <c:extLst>
              <c:ext xmlns:c16="http://schemas.microsoft.com/office/drawing/2014/chart" uri="{C3380CC4-5D6E-409C-BE32-E72D297353CC}">
                <c16:uniqueId val="{00000009-F6F0-4043-A2B5-F2F98073BAF3}"/>
              </c:ext>
            </c:extLst>
          </c:dPt>
          <c:dPt>
            <c:idx val="9"/>
            <c:invertIfNegative val="0"/>
            <c:bubble3D val="0"/>
            <c:spPr>
              <a:solidFill>
                <a:srgbClr val="70AD47">
                  <a:lumMod val="60000"/>
                  <a:lumOff val="40000"/>
                </a:srgbClr>
              </a:solidFill>
              <a:ln>
                <a:noFill/>
              </a:ln>
              <a:effectLst/>
            </c:spPr>
            <c:extLst>
              <c:ext xmlns:c16="http://schemas.microsoft.com/office/drawing/2014/chart" uri="{C3380CC4-5D6E-409C-BE32-E72D297353CC}">
                <c16:uniqueId val="{0000000B-F6F0-4043-A2B5-F2F98073BAF3}"/>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Pivot!$A$30:$A$39</c:f>
              <c:strCache>
                <c:ptCount val="10"/>
                <c:pt idx="0">
                  <c:v>Sunglasses</c:v>
                </c:pt>
                <c:pt idx="1">
                  <c:v>Belt</c:v>
                </c:pt>
                <c:pt idx="2">
                  <c:v>Coat</c:v>
                </c:pt>
                <c:pt idx="3">
                  <c:v>Jacket</c:v>
                </c:pt>
                <c:pt idx="4">
                  <c:v>Sweater</c:v>
                </c:pt>
                <c:pt idx="5">
                  <c:v>Dress</c:v>
                </c:pt>
                <c:pt idx="6">
                  <c:v>Shirt</c:v>
                </c:pt>
                <c:pt idx="7">
                  <c:v>Jewelry</c:v>
                </c:pt>
                <c:pt idx="8">
                  <c:v>Blouse</c:v>
                </c:pt>
                <c:pt idx="9">
                  <c:v>Pants</c:v>
                </c:pt>
              </c:strCache>
            </c:strRef>
          </c:cat>
          <c:val>
            <c:numRef>
              <c:f>Pivot!$B$30:$B$39</c:f>
              <c:numCache>
                <c:formatCode>General</c:formatCode>
                <c:ptCount val="10"/>
                <c:pt idx="0">
                  <c:v>161</c:v>
                </c:pt>
                <c:pt idx="1">
                  <c:v>161</c:v>
                </c:pt>
                <c:pt idx="2">
                  <c:v>161</c:v>
                </c:pt>
                <c:pt idx="3">
                  <c:v>163</c:v>
                </c:pt>
                <c:pt idx="4">
                  <c:v>164</c:v>
                </c:pt>
                <c:pt idx="5">
                  <c:v>167</c:v>
                </c:pt>
                <c:pt idx="6">
                  <c:v>169</c:v>
                </c:pt>
                <c:pt idx="7">
                  <c:v>171</c:v>
                </c:pt>
                <c:pt idx="8">
                  <c:v>171</c:v>
                </c:pt>
                <c:pt idx="9">
                  <c:v>171</c:v>
                </c:pt>
              </c:numCache>
            </c:numRef>
          </c:val>
          <c:extLst>
            <c:ext xmlns:c16="http://schemas.microsoft.com/office/drawing/2014/chart" uri="{C3380CC4-5D6E-409C-BE32-E72D297353CC}">
              <c16:uniqueId val="{0000000C-F6F0-4043-A2B5-F2F98073BAF3}"/>
            </c:ext>
          </c:extLst>
        </c:ser>
        <c:dLbls>
          <c:dLblPos val="outEnd"/>
          <c:showLegendKey val="0"/>
          <c:showVal val="1"/>
          <c:showCatName val="0"/>
          <c:showSerName val="0"/>
          <c:showPercent val="0"/>
          <c:showBubbleSize val="0"/>
        </c:dLbls>
        <c:gapWidth val="182"/>
        <c:axId val="865987040"/>
        <c:axId val="779503903"/>
      </c:barChart>
      <c:catAx>
        <c:axId val="865987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79503903"/>
        <c:crosses val="autoZero"/>
        <c:auto val="1"/>
        <c:lblAlgn val="ctr"/>
        <c:lblOffset val="100"/>
        <c:noMultiLvlLbl val="0"/>
      </c:catAx>
      <c:valAx>
        <c:axId val="779503903"/>
        <c:scaling>
          <c:orientation val="minMax"/>
        </c:scaling>
        <c:delete val="1"/>
        <c:axPos val="b"/>
        <c:numFmt formatCode="General" sourceLinked="1"/>
        <c:majorTickMark val="none"/>
        <c:minorTickMark val="none"/>
        <c:tickLblPos val="nextTo"/>
        <c:crossAx val="86598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0</xdr:colOff>
      <xdr:row>0</xdr:row>
      <xdr:rowOff>168275</xdr:rowOff>
    </xdr:from>
    <xdr:to>
      <xdr:col>11</xdr:col>
      <xdr:colOff>25400</xdr:colOff>
      <xdr:row>12</xdr:row>
      <xdr:rowOff>177800</xdr:rowOff>
    </xdr:to>
    <xdr:graphicFrame macro="">
      <xdr:nvGraphicFramePr>
        <xdr:cNvPr id="2" name="Chart 1">
          <a:extLst>
            <a:ext uri="{FF2B5EF4-FFF2-40B4-BE49-F238E27FC236}">
              <a16:creationId xmlns:a16="http://schemas.microsoft.com/office/drawing/2014/main" id="{64946296-8639-C5FC-CFB7-4409CABEF6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3175</xdr:colOff>
      <xdr:row>14</xdr:row>
      <xdr:rowOff>19050</xdr:rowOff>
    </xdr:from>
    <xdr:to>
      <xdr:col>8</xdr:col>
      <xdr:colOff>539750</xdr:colOff>
      <xdr:row>24</xdr:row>
      <xdr:rowOff>0</xdr:rowOff>
    </xdr:to>
    <xdr:graphicFrame macro="">
      <xdr:nvGraphicFramePr>
        <xdr:cNvPr id="3" name="Chart 2">
          <a:extLst>
            <a:ext uri="{FF2B5EF4-FFF2-40B4-BE49-F238E27FC236}">
              <a16:creationId xmlns:a16="http://schemas.microsoft.com/office/drawing/2014/main" id="{E1076B6E-BA6B-637D-892E-960D20AD4E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12700</xdr:colOff>
      <xdr:row>27</xdr:row>
      <xdr:rowOff>6351</xdr:rowOff>
    </xdr:from>
    <xdr:to>
      <xdr:col>11</xdr:col>
      <xdr:colOff>44450</xdr:colOff>
      <xdr:row>42</xdr:row>
      <xdr:rowOff>6351</xdr:rowOff>
    </xdr:to>
    <xdr:graphicFrame macro="">
      <xdr:nvGraphicFramePr>
        <xdr:cNvPr id="8" name="Chart 3">
          <a:extLst>
            <a:ext uri="{FF2B5EF4-FFF2-40B4-BE49-F238E27FC236}">
              <a16:creationId xmlns:a16="http://schemas.microsoft.com/office/drawing/2014/main" id="{D850CA17-9BDE-28F5-4A8B-D2CDE44F4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6350</xdr:colOff>
      <xdr:row>44</xdr:row>
      <xdr:rowOff>88900</xdr:rowOff>
    </xdr:from>
    <xdr:to>
      <xdr:col>13</xdr:col>
      <xdr:colOff>6350</xdr:colOff>
      <xdr:row>59</xdr:row>
      <xdr:rowOff>69850</xdr:rowOff>
    </xdr:to>
    <xdr:graphicFrame macro="">
      <xdr:nvGraphicFramePr>
        <xdr:cNvPr id="9" name="Chart 4">
          <a:extLst>
            <a:ext uri="{FF2B5EF4-FFF2-40B4-BE49-F238E27FC236}">
              <a16:creationId xmlns:a16="http://schemas.microsoft.com/office/drawing/2014/main" id="{41675D20-373F-36EF-1F32-3A28BC8BF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10</xdr:col>
      <xdr:colOff>393700</xdr:colOff>
      <xdr:row>19</xdr:row>
      <xdr:rowOff>44450</xdr:rowOff>
    </xdr:from>
    <xdr:ext cx="628650" cy="264560"/>
    <xdr:sp macro="" textlink="">
      <xdr:nvSpPr>
        <xdr:cNvPr id="6" name="TextBox 5">
          <a:extLst>
            <a:ext uri="{FF2B5EF4-FFF2-40B4-BE49-F238E27FC236}">
              <a16:creationId xmlns:a16="http://schemas.microsoft.com/office/drawing/2014/main" id="{37791FF6-0984-3AF2-3A20-68C314F32FD0}"/>
            </a:ext>
          </a:extLst>
        </xdr:cNvPr>
        <xdr:cNvSpPr txBox="1"/>
      </xdr:nvSpPr>
      <xdr:spPr>
        <a:xfrm>
          <a:off x="8274050" y="3543300"/>
          <a:ext cx="6286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4</xdr:col>
      <xdr:colOff>117157</xdr:colOff>
      <xdr:row>0</xdr:row>
      <xdr:rowOff>0</xdr:rowOff>
    </xdr:from>
    <xdr:to>
      <xdr:col>22</xdr:col>
      <xdr:colOff>241300</xdr:colOff>
      <xdr:row>46</xdr:row>
      <xdr:rowOff>162821</xdr:rowOff>
    </xdr:to>
    <xdr:sp macro="" textlink="">
      <xdr:nvSpPr>
        <xdr:cNvPr id="3" name="Rectangle 2">
          <a:extLst>
            <a:ext uri="{FF2B5EF4-FFF2-40B4-BE49-F238E27FC236}">
              <a16:creationId xmlns:a16="http://schemas.microsoft.com/office/drawing/2014/main" id="{CD182727-0F1D-D40F-501F-7FC0E68ACE80}"/>
            </a:ext>
          </a:extLst>
        </xdr:cNvPr>
        <xdr:cNvSpPr/>
      </xdr:nvSpPr>
      <xdr:spPr>
        <a:xfrm>
          <a:off x="2555557" y="0"/>
          <a:ext cx="11096943" cy="892582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272358</xdr:colOff>
      <xdr:row>0</xdr:row>
      <xdr:rowOff>38452</xdr:rowOff>
    </xdr:from>
    <xdr:to>
      <xdr:col>13</xdr:col>
      <xdr:colOff>237951</xdr:colOff>
      <xdr:row>2</xdr:row>
      <xdr:rowOff>91310</xdr:rowOff>
    </xdr:to>
    <xdr:sp macro="" textlink="">
      <xdr:nvSpPr>
        <xdr:cNvPr id="5" name="TextBox 4">
          <a:extLst>
            <a:ext uri="{FF2B5EF4-FFF2-40B4-BE49-F238E27FC236}">
              <a16:creationId xmlns:a16="http://schemas.microsoft.com/office/drawing/2014/main" id="{601D2E23-889E-BB00-DE96-86298EC9C70B}"/>
            </a:ext>
          </a:extLst>
        </xdr:cNvPr>
        <xdr:cNvSpPr txBox="1"/>
      </xdr:nvSpPr>
      <xdr:spPr>
        <a:xfrm>
          <a:off x="2723235" y="38452"/>
          <a:ext cx="5480067" cy="4316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75000"/>
                </a:schemeClr>
              </a:solidFill>
            </a:rPr>
            <a:t>                     </a:t>
          </a:r>
          <a:r>
            <a:rPr lang="en-US" sz="2400" b="1">
              <a:solidFill>
                <a:schemeClr val="accent6">
                  <a:lumMod val="75000"/>
                </a:schemeClr>
              </a:solidFill>
            </a:rPr>
            <a:t>SHOPPING SALES  DASHBOARD</a:t>
          </a:r>
          <a:endParaRPr lang="en-US" sz="1800" b="1">
            <a:solidFill>
              <a:schemeClr val="accent6">
                <a:lumMod val="75000"/>
              </a:schemeClr>
            </a:solidFill>
          </a:endParaRPr>
        </a:p>
      </xdr:txBody>
    </xdr:sp>
    <xdr:clientData/>
  </xdr:twoCellAnchor>
  <xdr:twoCellAnchor>
    <xdr:from>
      <xdr:col>8</xdr:col>
      <xdr:colOff>295603</xdr:colOff>
      <xdr:row>3</xdr:row>
      <xdr:rowOff>28593</xdr:rowOff>
    </xdr:from>
    <xdr:to>
      <xdr:col>20</xdr:col>
      <xdr:colOff>600110</xdr:colOff>
      <xdr:row>16</xdr:row>
      <xdr:rowOff>108046</xdr:rowOff>
    </xdr:to>
    <xdr:graphicFrame macro="">
      <xdr:nvGraphicFramePr>
        <xdr:cNvPr id="6" name="Chart 1">
          <a:extLst>
            <a:ext uri="{FF2B5EF4-FFF2-40B4-BE49-F238E27FC236}">
              <a16:creationId xmlns:a16="http://schemas.microsoft.com/office/drawing/2014/main" id="{A3A1200F-C6F3-4509-BE86-A4614C225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273705</xdr:colOff>
      <xdr:row>17</xdr:row>
      <xdr:rowOff>10466</xdr:rowOff>
    </xdr:from>
    <xdr:to>
      <xdr:col>20</xdr:col>
      <xdr:colOff>593359</xdr:colOff>
      <xdr:row>30</xdr:row>
      <xdr:rowOff>140184</xdr:rowOff>
    </xdr:to>
    <xdr:graphicFrame macro="">
      <xdr:nvGraphicFramePr>
        <xdr:cNvPr id="8" name="Chart 4">
          <a:extLst>
            <a:ext uri="{FF2B5EF4-FFF2-40B4-BE49-F238E27FC236}">
              <a16:creationId xmlns:a16="http://schemas.microsoft.com/office/drawing/2014/main" id="{F7D8CE98-3972-4E74-BFCF-C0F39152ED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285290</xdr:colOff>
      <xdr:row>31</xdr:row>
      <xdr:rowOff>81610</xdr:rowOff>
    </xdr:from>
    <xdr:to>
      <xdr:col>14</xdr:col>
      <xdr:colOff>195385</xdr:colOff>
      <xdr:row>46</xdr:row>
      <xdr:rowOff>144212</xdr:rowOff>
    </xdr:to>
    <xdr:graphicFrame macro="">
      <xdr:nvGraphicFramePr>
        <xdr:cNvPr id="9" name="Chart 2">
          <a:extLst>
            <a:ext uri="{FF2B5EF4-FFF2-40B4-BE49-F238E27FC236}">
              <a16:creationId xmlns:a16="http://schemas.microsoft.com/office/drawing/2014/main" id="{A04A78D1-CCF4-421B-9857-1D886EEAE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361293</xdr:colOff>
      <xdr:row>31</xdr:row>
      <xdr:rowOff>77922</xdr:rowOff>
    </xdr:from>
    <xdr:to>
      <xdr:col>21</xdr:col>
      <xdr:colOff>5815</xdr:colOff>
      <xdr:row>46</xdr:row>
      <xdr:rowOff>146540</xdr:rowOff>
    </xdr:to>
    <xdr:graphicFrame macro="">
      <xdr:nvGraphicFramePr>
        <xdr:cNvPr id="10" name="Chart 3">
          <a:extLst>
            <a:ext uri="{FF2B5EF4-FFF2-40B4-BE49-F238E27FC236}">
              <a16:creationId xmlns:a16="http://schemas.microsoft.com/office/drawing/2014/main" id="{78428A97-AF38-497B-A363-CE0E2A0F5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363524</xdr:colOff>
      <xdr:row>0</xdr:row>
      <xdr:rowOff>137313</xdr:rowOff>
    </xdr:from>
    <xdr:to>
      <xdr:col>5</xdr:col>
      <xdr:colOff>597090</xdr:colOff>
      <xdr:row>2</xdr:row>
      <xdr:rowOff>107547</xdr:rowOff>
    </xdr:to>
    <xdr:pic>
      <xdr:nvPicPr>
        <xdr:cNvPr id="13" name="Picture 12">
          <a:extLst>
            <a:ext uri="{FF2B5EF4-FFF2-40B4-BE49-F238E27FC236}">
              <a16:creationId xmlns:a16="http://schemas.microsoft.com/office/drawing/2014/main" id="{2445C7FF-EAEE-5011-7DBB-E85F2A13C733}"/>
            </a:ext>
          </a:extLst>
        </xdr:cNvPr>
        <xdr:cNvPicPr>
          <a:picLocks noChangeAspect="1"/>
        </xdr:cNvPicPr>
      </xdr:nvPicPr>
      <xdr:blipFill>
        <a:blip xmlns:r="http://schemas.openxmlformats.org/officeDocument/2006/relationships" r:embed="rId5"/>
        <a:stretch>
          <a:fillRect/>
        </a:stretch>
      </xdr:blipFill>
      <xdr:spPr>
        <a:xfrm>
          <a:off x="2812810" y="137313"/>
          <a:ext cx="845887" cy="333091"/>
        </a:xfrm>
        <a:prstGeom prst="rect">
          <a:avLst/>
        </a:prstGeom>
        <a:solidFill>
          <a:sysClr val="window" lastClr="FFFFFF"/>
        </a:solidFill>
      </xdr:spPr>
    </xdr:pic>
    <xdr:clientData/>
  </xdr:twoCellAnchor>
  <xdr:twoCellAnchor>
    <xdr:from>
      <xdr:col>4</xdr:col>
      <xdr:colOff>248845</xdr:colOff>
      <xdr:row>2</xdr:row>
      <xdr:rowOff>165318</xdr:rowOff>
    </xdr:from>
    <xdr:to>
      <xdr:col>8</xdr:col>
      <xdr:colOff>249203</xdr:colOff>
      <xdr:row>46</xdr:row>
      <xdr:rowOff>152400</xdr:rowOff>
    </xdr:to>
    <xdr:sp macro="" textlink="">
      <xdr:nvSpPr>
        <xdr:cNvPr id="16" name="Rectangle 15">
          <a:extLst>
            <a:ext uri="{FF2B5EF4-FFF2-40B4-BE49-F238E27FC236}">
              <a16:creationId xmlns:a16="http://schemas.microsoft.com/office/drawing/2014/main" id="{E5E8602E-DD48-90AE-D839-3DC10BDFF7B1}"/>
            </a:ext>
          </a:extLst>
        </xdr:cNvPr>
        <xdr:cNvSpPr/>
      </xdr:nvSpPr>
      <xdr:spPr>
        <a:xfrm>
          <a:off x="2667893" y="528175"/>
          <a:ext cx="2419405" cy="7969939"/>
        </a:xfrm>
        <a:prstGeom prst="rect">
          <a:avLst/>
        </a:prstGeom>
        <a:solidFill>
          <a:schemeClr val="accent6">
            <a:lumMod val="60000"/>
            <a:lumOff val="40000"/>
          </a:schemeClr>
        </a:solidFill>
        <a:ln>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159845</xdr:colOff>
      <xdr:row>7</xdr:row>
      <xdr:rowOff>73763</xdr:rowOff>
    </xdr:from>
    <xdr:to>
      <xdr:col>7</xdr:col>
      <xdr:colOff>142328</xdr:colOff>
      <xdr:row>9</xdr:row>
      <xdr:rowOff>32845</xdr:rowOff>
    </xdr:to>
    <xdr:sp macro="" textlink="Pivot!B68">
      <xdr:nvSpPr>
        <xdr:cNvPr id="17" name="TextBox 16">
          <a:extLst>
            <a:ext uri="{FF2B5EF4-FFF2-40B4-BE49-F238E27FC236}">
              <a16:creationId xmlns:a16="http://schemas.microsoft.com/office/drawing/2014/main" id="{F4D77769-1C64-096A-2D49-C8E02A0126AA}"/>
            </a:ext>
          </a:extLst>
        </xdr:cNvPr>
        <xdr:cNvSpPr txBox="1"/>
      </xdr:nvSpPr>
      <xdr:spPr>
        <a:xfrm>
          <a:off x="3225362" y="1376608"/>
          <a:ext cx="1208690" cy="331323"/>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AE0DF2-5FA0-4848-83F0-C9FDDEC51C50}" type="TxLink">
            <a:rPr lang="en-US" sz="2800" b="1" i="0" u="none" strike="noStrike">
              <a:solidFill>
                <a:schemeClr val="accent6">
                  <a:lumMod val="50000"/>
                </a:schemeClr>
              </a:solidFill>
              <a:latin typeface="Calibri"/>
              <a:cs typeface="Calibri"/>
            </a:rPr>
            <a:pPr algn="ctr"/>
            <a:t>3901</a:t>
          </a:fld>
          <a:endParaRPr lang="en-US" sz="6000" b="1">
            <a:solidFill>
              <a:schemeClr val="accent6">
                <a:lumMod val="50000"/>
              </a:schemeClr>
            </a:solidFill>
          </a:endParaRPr>
        </a:p>
      </xdr:txBody>
    </xdr:sp>
    <xdr:clientData/>
  </xdr:twoCellAnchor>
  <xdr:twoCellAnchor>
    <xdr:from>
      <xdr:col>4</xdr:col>
      <xdr:colOff>455723</xdr:colOff>
      <xdr:row>4</xdr:row>
      <xdr:rowOff>56697</xdr:rowOff>
    </xdr:from>
    <xdr:to>
      <xdr:col>7</xdr:col>
      <xdr:colOff>487472</xdr:colOff>
      <xdr:row>6</xdr:row>
      <xdr:rowOff>56697</xdr:rowOff>
    </xdr:to>
    <xdr:sp macro="" textlink="">
      <xdr:nvSpPr>
        <xdr:cNvPr id="18" name="TextBox 17">
          <a:extLst>
            <a:ext uri="{FF2B5EF4-FFF2-40B4-BE49-F238E27FC236}">
              <a16:creationId xmlns:a16="http://schemas.microsoft.com/office/drawing/2014/main" id="{E8813F3B-5FA8-E273-BA2F-562AC3B706D4}"/>
            </a:ext>
          </a:extLst>
        </xdr:cNvPr>
        <xdr:cNvSpPr txBox="1"/>
      </xdr:nvSpPr>
      <xdr:spPr>
        <a:xfrm>
          <a:off x="2908137" y="801180"/>
          <a:ext cx="1871059" cy="372241"/>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6">
                  <a:lumMod val="50000"/>
                </a:schemeClr>
              </a:solidFill>
            </a:rPr>
            <a:t>Total </a:t>
          </a:r>
          <a:r>
            <a:rPr lang="en-US" sz="1800">
              <a:solidFill>
                <a:schemeClr val="accent6">
                  <a:lumMod val="50000"/>
                </a:schemeClr>
              </a:solidFill>
              <a:latin typeface="+mn-lt"/>
              <a:cs typeface="Calibri Light" panose="020F0302020204030204" pitchFamily="34" charset="0"/>
            </a:rPr>
            <a:t>Transactions</a:t>
          </a:r>
          <a:endParaRPr lang="en-US" sz="1600">
            <a:solidFill>
              <a:schemeClr val="accent6">
                <a:lumMod val="50000"/>
              </a:schemeClr>
            </a:solidFill>
            <a:latin typeface="+mn-lt"/>
            <a:cs typeface="Calibri Light" panose="020F0302020204030204" pitchFamily="34" charset="0"/>
          </a:endParaRPr>
        </a:p>
      </xdr:txBody>
    </xdr:sp>
    <xdr:clientData/>
  </xdr:twoCellAnchor>
  <xdr:twoCellAnchor>
    <xdr:from>
      <xdr:col>4</xdr:col>
      <xdr:colOff>523875</xdr:colOff>
      <xdr:row>17</xdr:row>
      <xdr:rowOff>12959</xdr:rowOff>
    </xdr:from>
    <xdr:to>
      <xdr:col>7</xdr:col>
      <xdr:colOff>146050</xdr:colOff>
      <xdr:row>19</xdr:row>
      <xdr:rowOff>12959</xdr:rowOff>
    </xdr:to>
    <xdr:sp macro="" textlink="">
      <xdr:nvSpPr>
        <xdr:cNvPr id="19" name="TextBox 18">
          <a:extLst>
            <a:ext uri="{FF2B5EF4-FFF2-40B4-BE49-F238E27FC236}">
              <a16:creationId xmlns:a16="http://schemas.microsoft.com/office/drawing/2014/main" id="{6A8D9D4D-BDFE-2B6F-7EA8-DFA580F68067}"/>
            </a:ext>
          </a:extLst>
        </xdr:cNvPr>
        <xdr:cNvSpPr txBox="1"/>
      </xdr:nvSpPr>
      <xdr:spPr>
        <a:xfrm>
          <a:off x="2960202" y="3097245"/>
          <a:ext cx="1449419" cy="362857"/>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6">
                  <a:lumMod val="50000"/>
                </a:schemeClr>
              </a:solidFill>
            </a:rPr>
            <a:t>Total</a:t>
          </a:r>
          <a:r>
            <a:rPr lang="en-US" sz="2000" baseline="0">
              <a:solidFill>
                <a:schemeClr val="accent6">
                  <a:lumMod val="50000"/>
                </a:schemeClr>
              </a:solidFill>
            </a:rPr>
            <a:t> </a:t>
          </a:r>
          <a:r>
            <a:rPr lang="en-US" sz="2000" b="0" baseline="0">
              <a:solidFill>
                <a:schemeClr val="accent6">
                  <a:lumMod val="50000"/>
                </a:schemeClr>
              </a:solidFill>
            </a:rPr>
            <a:t>Sales</a:t>
          </a:r>
          <a:endParaRPr lang="en-US" sz="2000" b="0">
            <a:solidFill>
              <a:schemeClr val="accent6">
                <a:lumMod val="50000"/>
              </a:schemeClr>
            </a:solidFill>
          </a:endParaRPr>
        </a:p>
      </xdr:txBody>
    </xdr:sp>
    <xdr:clientData/>
  </xdr:twoCellAnchor>
  <xdr:twoCellAnchor>
    <xdr:from>
      <xdr:col>5</xdr:col>
      <xdr:colOff>20157</xdr:colOff>
      <xdr:row>19</xdr:row>
      <xdr:rowOff>0</xdr:rowOff>
    </xdr:from>
    <xdr:to>
      <xdr:col>7</xdr:col>
      <xdr:colOff>37677</xdr:colOff>
      <xdr:row>22</xdr:row>
      <xdr:rowOff>13919</xdr:rowOff>
    </xdr:to>
    <xdr:sp macro="" textlink="Pivot!B65">
      <xdr:nvSpPr>
        <xdr:cNvPr id="20" name="TextBox 19">
          <a:extLst>
            <a:ext uri="{FF2B5EF4-FFF2-40B4-BE49-F238E27FC236}">
              <a16:creationId xmlns:a16="http://schemas.microsoft.com/office/drawing/2014/main" id="{4580D292-B4D0-0F67-E25F-729E9FF97A64}"/>
            </a:ext>
          </a:extLst>
        </xdr:cNvPr>
        <xdr:cNvSpPr txBox="1"/>
      </xdr:nvSpPr>
      <xdr:spPr>
        <a:xfrm>
          <a:off x="3043967" y="3447143"/>
          <a:ext cx="1227043" cy="558205"/>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28EAFE3A-4116-4FD3-B181-B61987388A53}" type="TxLink">
            <a:rPr lang="en-US" sz="1600" b="1" i="0" u="none" strike="noStrike">
              <a:solidFill>
                <a:schemeClr val="accent6">
                  <a:lumMod val="50000"/>
                </a:schemeClr>
              </a:solidFill>
              <a:latin typeface="Calibri"/>
              <a:cs typeface="Calibri"/>
            </a:rPr>
            <a:pPr algn="r"/>
            <a:t> 233,132.00 </a:t>
          </a:fld>
          <a:endParaRPr lang="en-US" sz="2400" b="1">
            <a:solidFill>
              <a:schemeClr val="accent6">
                <a:lumMod val="50000"/>
              </a:schemeClr>
            </a:solidFill>
          </a:endParaRPr>
        </a:p>
      </xdr:txBody>
    </xdr:sp>
    <xdr:clientData/>
  </xdr:twoCellAnchor>
  <xdr:twoCellAnchor editAs="oneCell">
    <xdr:from>
      <xdr:col>4</xdr:col>
      <xdr:colOff>262537</xdr:colOff>
      <xdr:row>41</xdr:row>
      <xdr:rowOff>155694</xdr:rowOff>
    </xdr:from>
    <xdr:to>
      <xdr:col>8</xdr:col>
      <xdr:colOff>127001</xdr:colOff>
      <xdr:row>46</xdr:row>
      <xdr:rowOff>132174</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D42F2142-0FD3-2BB5-EDE0-E092A10FB40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714951" y="7786642"/>
              <a:ext cx="2316878" cy="907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267111</xdr:colOff>
      <xdr:row>33</xdr:row>
      <xdr:rowOff>89371</xdr:rowOff>
    </xdr:from>
    <xdr:to>
      <xdr:col>8</xdr:col>
      <xdr:colOff>139700</xdr:colOff>
      <xdr:row>41</xdr:row>
      <xdr:rowOff>127000</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E90766CE-B85E-F16E-0F27-64E0A70A574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719525" y="6231354"/>
              <a:ext cx="2325003" cy="15265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ses Kokumo" refreshedDate="45323.639604629629" createdVersion="8" refreshedVersion="8" minRefreshableVersion="3" recordCount="3901" xr:uid="{9691AD1E-00F5-458B-AD30-B8123F132077}">
  <cacheSource type="worksheet">
    <worksheetSource ref="A1:T3902" sheet="Working sheet"/>
  </cacheSource>
  <cacheFields count="20">
    <cacheField name="Order Id" numFmtId="0">
      <sharedItems count="3900">
        <s v="DC-231"/>
        <s v="DD-562"/>
        <s v="DY-568"/>
        <s v="DM-001"/>
        <s v="DC-232"/>
        <s v="DD-563"/>
        <s v="DY-569"/>
        <s v="DM-002"/>
        <s v="DC-233"/>
        <s v="DD-564"/>
        <s v="DY-570"/>
        <s v="DM-003"/>
        <s v="DC-234"/>
        <s v="DD-565"/>
        <s v="DY-571"/>
        <s v="DM-004"/>
        <s v="DC-235"/>
        <s v="DD-566"/>
        <s v="DY-572"/>
        <s v="DM-005"/>
        <s v="DC-236"/>
        <s v="DD-567"/>
        <s v="DY-573"/>
        <s v="DM-006"/>
        <s v="DC-237"/>
        <s v="DD-568"/>
        <s v="DY-574"/>
        <s v="DM-007"/>
        <s v="DC-238"/>
        <s v="DD-569"/>
        <s v="DY-575"/>
        <s v="DM-008"/>
        <s v="DC-239"/>
        <s v="DD-570"/>
        <s v="DY-576"/>
        <s v="DM-009"/>
        <s v="DC-240"/>
        <s v="DD-571"/>
        <s v="DY-577"/>
        <s v="DM-010"/>
        <s v="DC-241"/>
        <s v="DD-572"/>
        <s v="DY-578"/>
        <s v="DM-011"/>
        <s v="DC-242"/>
        <s v="DD-573"/>
        <s v="DY-579"/>
        <s v="DM-012"/>
        <s v="DC-243"/>
        <s v="DD-574"/>
        <s v="DY-580"/>
        <s v="DM-013"/>
        <s v="DC-244"/>
        <s v="DD-575"/>
        <s v="DY-581"/>
        <s v="DM-014"/>
        <s v="DC-245"/>
        <s v="DD-576"/>
        <s v="DY-582"/>
        <s v="DM-015"/>
        <s v="DC-246"/>
        <s v="DD-577"/>
        <s v="DY-583"/>
        <s v="DM-016"/>
        <s v="DC-247"/>
        <s v="DD-578"/>
        <s v="DY-584"/>
        <s v="DM-017"/>
        <s v="DC-248"/>
        <s v="DD-579"/>
        <s v="DY-585"/>
        <s v="DM-018"/>
        <s v="DC-249"/>
        <s v="DD-580"/>
        <s v="DY-586"/>
        <s v="DM-019"/>
        <s v="DC-250"/>
        <s v="DD-581"/>
        <s v="DY-587"/>
        <s v="DM-020"/>
        <s v="DC-251"/>
        <s v="DD-582"/>
        <s v="DY-588"/>
        <s v="DM-021"/>
        <s v="DC-252"/>
        <s v="DD-583"/>
        <s v="DY-589"/>
        <s v="DM-022"/>
        <s v="DC-253"/>
        <s v="DD-584"/>
        <s v="DY-590"/>
        <s v="DM-023"/>
        <s v="DC-254"/>
        <s v="DD-585"/>
        <s v="DY-591"/>
        <s v="DM-024"/>
        <s v="DC-255"/>
        <s v="DD-586"/>
        <s v="DY-592"/>
        <s v="DM-025"/>
        <s v="DC-256"/>
        <s v="DD-587"/>
        <s v="DY-593"/>
        <s v="DM-026"/>
        <s v="DC-257"/>
        <s v="DD-588"/>
        <s v="DY-594"/>
        <s v="DM-027"/>
        <s v="DC-258"/>
        <s v="DD-589"/>
        <s v="DY-595"/>
        <s v="DM-028"/>
        <s v="DC-259"/>
        <s v="DD-590"/>
        <s v="DY-596"/>
        <s v="DM-029"/>
        <s v="DC-260"/>
        <s v="DD-591"/>
        <s v="DY-597"/>
        <s v="DM-030"/>
        <s v="DC-261"/>
        <s v="DD-592"/>
        <s v="DY-598"/>
        <s v="DM-031"/>
        <s v="DC-262"/>
        <s v="DD-593"/>
        <s v="DY-599"/>
        <s v="DM-032"/>
        <s v="DC-263"/>
        <s v="DD-594"/>
        <s v="DY-600"/>
        <s v="DM-033"/>
        <s v="DC-264"/>
        <s v="DD-595"/>
        <s v="DY-601"/>
        <s v="DM-034"/>
        <s v="DC-265"/>
        <s v="DD-596"/>
        <s v="DY-602"/>
        <s v="DM-035"/>
        <s v="DC-266"/>
        <s v="DD-597"/>
        <s v="DY-603"/>
        <s v="DM-036"/>
        <s v="DC-267"/>
        <s v="DD-598"/>
        <s v="DY-604"/>
        <s v="DM-037"/>
        <s v="DC-268"/>
        <s v="DD-599"/>
        <s v="DY-605"/>
        <s v="DM-038"/>
        <s v="DC-269"/>
        <s v="DD-600"/>
        <s v="DY-606"/>
        <s v="DM-039"/>
        <s v="DC-270"/>
        <s v="DD-601"/>
        <s v="DY-607"/>
        <s v="DM-040"/>
        <s v="DC-271"/>
        <s v="DD-602"/>
        <s v="DY-608"/>
        <s v="DM-041"/>
        <s v="DC-272"/>
        <s v="DD-603"/>
        <s v="DY-609"/>
        <s v="DM-042"/>
        <s v="DC-273"/>
        <s v="DD-604"/>
        <s v="DY-610"/>
        <s v="DM-043"/>
        <s v="DC-274"/>
        <s v="DD-605"/>
        <s v="DY-611"/>
        <s v="DM-044"/>
        <s v="DC-275"/>
        <s v="DD-606"/>
        <s v="DY-612"/>
        <s v="DM-045"/>
        <s v="DC-276"/>
        <s v="DD-607"/>
        <s v="DY-613"/>
        <s v="DM-046"/>
        <s v="DC-277"/>
        <s v="DD-608"/>
        <s v="DY-614"/>
        <s v="DM-047"/>
        <s v="DC-278"/>
        <s v="DD-609"/>
        <s v="DY-615"/>
        <s v="DM-048"/>
        <s v="DC-279"/>
        <s v="DD-610"/>
        <s v="DY-616"/>
        <s v="DM-049"/>
        <s v="DC-280"/>
        <s v="DD-611"/>
        <s v="DY-617"/>
        <s v="DM-050"/>
        <s v="DC-281"/>
        <s v="DD-612"/>
        <s v="DY-618"/>
        <s v="DM-051"/>
        <s v="DC-282"/>
        <s v="DD-613"/>
        <s v="DY-619"/>
        <s v="DM-052"/>
        <s v="DC-283"/>
        <s v="DD-614"/>
        <s v="DY-620"/>
        <s v="DM-053"/>
        <s v="DC-284"/>
        <s v="DD-615"/>
        <s v="DY-621"/>
        <s v="DM-054"/>
        <s v="DC-285"/>
        <s v="DD-616"/>
        <s v="DY-622"/>
        <s v="DM-055"/>
        <s v="DC-286"/>
        <s v="DD-617"/>
        <s v="DY-623"/>
        <s v="DM-056"/>
        <s v="DC-287"/>
        <s v="DD-618"/>
        <s v="DY-624"/>
        <s v="DM-057"/>
        <s v="DC-288"/>
        <s v="DD-619"/>
        <s v="DY-625"/>
        <s v="DM-058"/>
        <s v="DC-289"/>
        <s v="DD-620"/>
        <s v="DY-626"/>
        <s v="DM-059"/>
        <s v="DC-290"/>
        <s v="DD-621"/>
        <s v="DY-627"/>
        <s v="DM-060"/>
        <s v="DC-291"/>
        <s v="DD-622"/>
        <s v="DY-628"/>
        <s v="DM-061"/>
        <s v="DC-292"/>
        <s v="DD-623"/>
        <s v="DY-629"/>
        <s v="DM-062"/>
        <s v="DC-293"/>
        <s v="DD-624"/>
        <s v="DY-630"/>
        <s v="DM-063"/>
        <s v="DC-294"/>
        <s v="DD-625"/>
        <s v="DY-631"/>
        <s v="DM-064"/>
        <s v="DC-295"/>
        <s v="DD-626"/>
        <s v="DY-632"/>
        <s v="DM-065"/>
        <s v="DC-296"/>
        <s v="DD-627"/>
        <s v="DY-633"/>
        <s v="DM-066"/>
        <s v="DC-297"/>
        <s v="DD-628"/>
        <s v="DY-634"/>
        <s v="DM-067"/>
        <s v="DC-298"/>
        <s v="DD-629"/>
        <s v="DY-635"/>
        <s v="DM-068"/>
        <s v="DC-299"/>
        <s v="DD-630"/>
        <s v="DY-636"/>
        <s v="DM-069"/>
        <s v="DC-300"/>
        <s v="DD-631"/>
        <s v="DY-637"/>
        <s v="DM-070"/>
        <s v="DC-301"/>
        <s v="DD-632"/>
        <s v="DY-638"/>
        <s v="DM-071"/>
        <s v="DC-302"/>
        <s v="DD-633"/>
        <s v="DY-639"/>
        <s v="DM-072"/>
        <s v="DC-303"/>
        <s v="DD-634"/>
        <s v="DY-640"/>
        <s v="DM-073"/>
        <s v="DC-304"/>
        <s v="DD-635"/>
        <s v="DY-641"/>
        <s v="DM-074"/>
        <s v="DC-305"/>
        <s v="DD-636"/>
        <s v="DY-642"/>
        <s v="DM-075"/>
        <s v="DC-306"/>
        <s v="DD-637"/>
        <s v="DY-643"/>
        <s v="DM-076"/>
        <s v="DC-307"/>
        <s v="DD-638"/>
        <s v="DY-644"/>
        <s v="DM-077"/>
        <s v="DC-308"/>
        <s v="DD-639"/>
        <s v="DY-645"/>
        <s v="DM-078"/>
        <s v="DC-309"/>
        <s v="DD-640"/>
        <s v="DY-646"/>
        <s v="DM-079"/>
        <s v="DC-310"/>
        <s v="DD-641"/>
        <s v="DY-647"/>
        <s v="DM-080"/>
        <s v="DC-311"/>
        <s v="DD-642"/>
        <s v="DY-648"/>
        <s v="DM-081"/>
        <s v="DC-312"/>
        <s v="DD-643"/>
        <s v="DY-649"/>
        <s v="DM-082"/>
        <s v="DC-313"/>
        <s v="DD-644"/>
        <s v="DY-650"/>
        <s v="DM-083"/>
        <s v="DC-314"/>
        <s v="DD-645"/>
        <s v="DY-651"/>
        <s v="DM-084"/>
        <s v="DC-315"/>
        <s v="DD-646"/>
        <s v="DY-652"/>
        <s v="DM-085"/>
        <s v="DC-316"/>
        <s v="DD-647"/>
        <s v="DY-653"/>
        <s v="DM-086"/>
        <s v="DC-317"/>
        <s v="DD-648"/>
        <s v="DY-654"/>
        <s v="DM-087"/>
        <s v="DC-318"/>
        <s v="DD-649"/>
        <s v="DY-655"/>
        <s v="DM-088"/>
        <s v="DC-319"/>
        <s v="DD-650"/>
        <s v="DY-656"/>
        <s v="DM-089"/>
        <s v="DC-320"/>
        <s v="DD-651"/>
        <s v="DY-657"/>
        <s v="DM-090"/>
        <s v="DC-321"/>
        <s v="DD-652"/>
        <s v="DY-658"/>
        <s v="DM-091"/>
        <s v="DC-322"/>
        <s v="DD-653"/>
        <s v="DY-659"/>
        <s v="DM-092"/>
        <s v="DC-323"/>
        <s v="DD-654"/>
        <s v="DY-660"/>
        <s v="DM-093"/>
        <s v="DC-324"/>
        <s v="DD-655"/>
        <s v="DY-661"/>
        <s v="DM-094"/>
        <s v="DC-325"/>
        <s v="DD-656"/>
        <s v="DY-662"/>
        <s v="DM-095"/>
        <s v="DC-326"/>
        <s v="DD-657"/>
        <s v="DY-663"/>
        <s v="DM-096"/>
        <s v="DC-327"/>
        <s v="DD-658"/>
        <s v="DY-664"/>
        <s v="DM-097"/>
        <s v="DC-328"/>
        <s v="DD-659"/>
        <s v="DY-665"/>
        <s v="DM-098"/>
        <s v="DC-329"/>
        <s v="DD-660"/>
        <s v="DY-666"/>
        <s v="DM-099"/>
        <s v="DC-330"/>
        <s v="DD-661"/>
        <s v="DY-667"/>
        <s v="DM-100"/>
        <s v="DC-331"/>
        <s v="DD-662"/>
        <s v="DY-668"/>
        <s v="DM-101"/>
        <s v="DC-332"/>
        <s v="DD-663"/>
        <s v="DY-669"/>
        <s v="DM-102"/>
        <s v="DC-333"/>
        <s v="DD-664"/>
        <s v="DY-670"/>
        <s v="DM-103"/>
        <s v="DC-334"/>
        <s v="DD-665"/>
        <s v="DY-671"/>
        <s v="DM-104"/>
        <s v="DC-335"/>
        <s v="DD-666"/>
        <s v="DY-672"/>
        <s v="DM-105"/>
        <s v="DC-336"/>
        <s v="DD-667"/>
        <s v="DY-673"/>
        <s v="DM-106"/>
        <s v="DC-337"/>
        <s v="DD-668"/>
        <s v="DY-674"/>
        <s v="DM-107"/>
        <s v="DC-338"/>
        <s v="DD-669"/>
        <s v="DY-675"/>
        <s v="DM-108"/>
        <s v="DC-339"/>
        <s v="DD-670"/>
        <s v="DY-676"/>
        <s v="DM-109"/>
        <s v="DC-340"/>
        <s v="DD-671"/>
        <s v="DY-677"/>
        <s v="DM-110"/>
        <s v="DC-341"/>
        <s v="DD-672"/>
        <s v="DY-678"/>
        <s v="DM-111"/>
        <s v="DC-342"/>
        <s v="DD-673"/>
        <s v="DY-679"/>
        <s v="DM-112"/>
        <s v="DC-343"/>
        <s v="DD-674"/>
        <s v="DY-680"/>
        <s v="DM-113"/>
        <s v="DC-344"/>
        <s v="DD-675"/>
        <s v="DY-681"/>
        <s v="DM-114"/>
        <s v="DC-345"/>
        <s v="DD-676"/>
        <s v="DY-682"/>
        <s v="DM-115"/>
        <s v="DC-346"/>
        <s v="DD-677"/>
        <s v="DY-683"/>
        <s v="DM-116"/>
        <s v="DC-347"/>
        <s v="DD-678"/>
        <s v="DY-684"/>
        <s v="DM-117"/>
        <s v="DC-348"/>
        <s v="DD-679"/>
        <s v="DY-685"/>
        <s v="DM-118"/>
        <s v="DC-349"/>
        <s v="DD-680"/>
        <s v="DY-686"/>
        <s v="DM-119"/>
        <s v="DC-350"/>
        <s v="DD-681"/>
        <s v="DY-687"/>
        <s v="DM-120"/>
        <s v="DC-351"/>
        <s v="DD-682"/>
        <s v="DY-688"/>
        <s v="DM-121"/>
        <s v="DC-352"/>
        <s v="DD-683"/>
        <s v="DY-689"/>
        <s v="DM-122"/>
        <s v="DC-353"/>
        <s v="DD-684"/>
        <s v="DY-690"/>
        <s v="DM-123"/>
        <s v="DC-354"/>
        <s v="DD-685"/>
        <s v="DY-691"/>
        <s v="DM-124"/>
        <s v="DC-355"/>
        <s v="DD-686"/>
        <s v="DY-692"/>
        <s v="DM-125"/>
        <s v="DC-356"/>
        <s v="DD-687"/>
        <s v="DY-693"/>
        <s v="DM-126"/>
        <s v="DC-357"/>
        <s v="DD-688"/>
        <s v="DY-694"/>
        <s v="DM-127"/>
        <s v="DC-358"/>
        <s v="DD-689"/>
        <s v="DY-695"/>
        <s v="DM-128"/>
        <s v="DC-359"/>
        <s v="DD-690"/>
        <s v="DY-696"/>
        <s v="DM-129"/>
        <s v="DC-360"/>
        <s v="DD-691"/>
        <s v="DY-697"/>
        <s v="DM-130"/>
        <s v="DC-361"/>
        <s v="DD-692"/>
        <s v="DY-698"/>
        <s v="DM-131"/>
        <s v="DC-362"/>
        <s v="DD-693"/>
        <s v="DY-699"/>
        <s v="DM-132"/>
        <s v="DC-363"/>
        <s v="DD-694"/>
        <s v="DY-700"/>
        <s v="DM-133"/>
        <s v="DC-364"/>
        <s v="DD-695"/>
        <s v="DY-701"/>
        <s v="DM-134"/>
        <s v="DC-365"/>
        <s v="DD-696"/>
        <s v="DY-702"/>
        <s v="DM-135"/>
        <s v="DC-366"/>
        <s v="DD-697"/>
        <s v="DY-703"/>
        <s v="DM-136"/>
        <s v="DC-367"/>
        <s v="DD-698"/>
        <s v="DY-704"/>
        <s v="DM-137"/>
        <s v="DC-368"/>
        <s v="DD-699"/>
        <s v="DY-705"/>
        <s v="DM-138"/>
        <s v="DC-369"/>
        <s v="DD-700"/>
        <s v="DY-706"/>
        <s v="DM-139"/>
        <s v="DC-370"/>
        <s v="DD-701"/>
        <s v="DY-707"/>
        <s v="DM-140"/>
        <s v="DC-371"/>
        <s v="DD-702"/>
        <s v="DY-708"/>
        <s v="DM-141"/>
        <s v="DC-372"/>
        <s v="DD-703"/>
        <s v="DY-709"/>
        <s v="DM-142"/>
        <s v="DC-373"/>
        <s v="DD-704"/>
        <s v="DY-710"/>
        <s v="DM-143"/>
        <s v="DC-374"/>
        <s v="DD-705"/>
        <s v="DY-711"/>
        <s v="DM-144"/>
        <s v="DC-375"/>
        <s v="DD-706"/>
        <s v="DY-712"/>
        <s v="DM-145"/>
        <s v="DC-376"/>
        <s v="DD-707"/>
        <s v="DY-713"/>
        <s v="DM-146"/>
        <s v="DC-377"/>
        <s v="DD-708"/>
        <s v="DY-714"/>
        <s v="DM-147"/>
        <s v="DC-378"/>
        <s v="DD-709"/>
        <s v="DY-715"/>
        <s v="DM-148"/>
        <s v="DC-379"/>
        <s v="DD-710"/>
        <s v="DY-716"/>
        <s v="DM-149"/>
        <s v="DC-380"/>
        <s v="DD-711"/>
        <s v="DY-717"/>
        <s v="DM-150"/>
        <s v="DC-381"/>
        <s v="DD-712"/>
        <s v="DY-718"/>
        <s v="DM-151"/>
        <s v="DC-382"/>
        <s v="DD-713"/>
        <s v="DY-719"/>
        <s v="DM-152"/>
        <s v="DC-383"/>
        <s v="DD-714"/>
        <s v="DY-720"/>
        <s v="DM-153"/>
        <s v="DC-384"/>
        <s v="DD-715"/>
        <s v="DY-721"/>
        <s v="DM-154"/>
        <s v="DC-385"/>
        <s v="DD-716"/>
        <s v="DY-722"/>
        <s v="DM-155"/>
        <s v="DC-386"/>
        <s v="DD-717"/>
        <s v="DY-723"/>
        <s v="DM-156"/>
        <s v="DC-387"/>
        <s v="DD-718"/>
        <s v="DY-724"/>
        <s v="DM-157"/>
        <s v="DC-388"/>
        <s v="DD-719"/>
        <s v="DY-725"/>
        <s v="DM-158"/>
        <s v="DC-389"/>
        <s v="DD-720"/>
        <s v="DY-726"/>
        <s v="DM-159"/>
        <s v="DC-390"/>
        <s v="DD-721"/>
        <s v="DY-727"/>
        <s v="DM-160"/>
        <s v="DC-391"/>
        <s v="DD-722"/>
        <s v="DY-728"/>
        <s v="DM-161"/>
        <s v="DC-392"/>
        <s v="DD-723"/>
        <s v="DY-729"/>
        <s v="DM-162"/>
        <s v="DC-393"/>
        <s v="DD-724"/>
        <s v="DY-730"/>
        <s v="DM-163"/>
        <s v="DC-394"/>
        <s v="DD-725"/>
        <s v="DY-731"/>
        <s v="DM-164"/>
        <s v="DC-395"/>
        <s v="DD-726"/>
        <s v="DY-732"/>
        <s v="DM-165"/>
        <s v="DC-396"/>
        <s v="DD-727"/>
        <s v="DY-733"/>
        <s v="DM-166"/>
        <s v="DC-397"/>
        <s v="DD-728"/>
        <s v="DY-734"/>
        <s v="DM-167"/>
        <s v="DC-398"/>
        <s v="DD-729"/>
        <s v="DY-735"/>
        <s v="DM-168"/>
        <s v="DC-399"/>
        <s v="DD-730"/>
        <s v="DY-736"/>
        <s v="DM-169"/>
        <s v="DC-400"/>
        <s v="DD-731"/>
        <s v="DY-737"/>
        <s v="DM-170"/>
        <s v="DC-401"/>
        <s v="DD-732"/>
        <s v="DY-738"/>
        <s v="DM-171"/>
        <s v="DC-402"/>
        <s v="DD-733"/>
        <s v="DY-739"/>
        <s v="DM-172"/>
        <s v="DC-403"/>
        <s v="DD-734"/>
        <s v="DY-740"/>
        <s v="DM-173"/>
        <s v="DC-404"/>
        <s v="DD-735"/>
        <s v="DY-741"/>
        <s v="DM-174"/>
        <s v="DC-405"/>
        <s v="DD-736"/>
        <s v="DY-742"/>
        <s v="DM-175"/>
        <s v="DC-406"/>
        <s v="DD-737"/>
        <s v="DY-743"/>
        <s v="DM-176"/>
        <s v="DC-407"/>
        <s v="DD-738"/>
        <s v="DY-744"/>
        <s v="DM-177"/>
        <s v="DC-408"/>
        <s v="DD-739"/>
        <s v="DY-745"/>
        <s v="DM-178"/>
        <s v="DC-409"/>
        <s v="DD-740"/>
        <s v="DY-746"/>
        <s v="DM-179"/>
        <s v="DC-410"/>
        <s v="DD-741"/>
        <s v="DY-747"/>
        <s v="DM-180"/>
        <s v="DC-411"/>
        <s v="DD-742"/>
        <s v="DY-748"/>
        <s v="DM-181"/>
        <s v="DC-412"/>
        <s v="DD-743"/>
        <s v="DY-749"/>
        <s v="DM-182"/>
        <s v="DC-413"/>
        <s v="DD-744"/>
        <s v="DY-750"/>
        <s v="DM-183"/>
        <s v="DC-414"/>
        <s v="DD-745"/>
        <s v="DY-751"/>
        <s v="DM-184"/>
        <s v="DC-415"/>
        <s v="DD-746"/>
        <s v="DY-752"/>
        <s v="DM-185"/>
        <s v="DC-416"/>
        <s v="DD-747"/>
        <s v="DY-753"/>
        <s v="DM-186"/>
        <s v="DC-417"/>
        <s v="DD-748"/>
        <s v="DY-754"/>
        <s v="DM-187"/>
        <s v="DC-418"/>
        <s v="DD-749"/>
        <s v="DY-755"/>
        <s v="DM-188"/>
        <s v="DC-419"/>
        <s v="DD-750"/>
        <s v="DY-756"/>
        <s v="DM-189"/>
        <s v="DC-420"/>
        <s v="DD-751"/>
        <s v="DY-757"/>
        <s v="DM-190"/>
        <s v="DC-421"/>
        <s v="DD-752"/>
        <s v="DY-758"/>
        <s v="DM-191"/>
        <s v="DC-422"/>
        <s v="DD-753"/>
        <s v="DY-759"/>
        <s v="DM-192"/>
        <s v="DC-423"/>
        <s v="DD-754"/>
        <s v="DY-760"/>
        <s v="DM-193"/>
        <s v="DC-424"/>
        <s v="DD-755"/>
        <s v="DY-761"/>
        <s v="DM-194"/>
        <s v="DC-425"/>
        <s v="DD-756"/>
        <s v="DY-762"/>
        <s v="DM-195"/>
        <s v="DC-426"/>
        <s v="DD-757"/>
        <s v="DY-763"/>
        <s v="DM-196"/>
        <s v="DC-427"/>
        <s v="DD-758"/>
        <s v="DY-764"/>
        <s v="DM-197"/>
        <s v="DC-428"/>
        <s v="DD-759"/>
        <s v="DY-765"/>
        <s v="DM-198"/>
        <s v="DC-429"/>
        <s v="DD-760"/>
        <s v="DY-766"/>
        <s v="DM-199"/>
        <s v="DC-430"/>
        <s v="DD-761"/>
        <s v="DY-767"/>
        <s v="DM-200"/>
        <s v="DC-431"/>
        <s v="DD-762"/>
        <s v="DY-768"/>
        <s v="DM-201"/>
        <s v="DC-432"/>
        <s v="DD-763"/>
        <s v="DY-769"/>
        <s v="DM-202"/>
        <s v="DC-433"/>
        <s v="DD-764"/>
        <s v="DY-770"/>
        <s v="DM-203"/>
        <s v="DC-434"/>
        <s v="DD-765"/>
        <s v="DY-771"/>
        <s v="DM-204"/>
        <s v="DC-435"/>
        <s v="DD-766"/>
        <s v="DY-772"/>
        <s v="DM-205"/>
        <s v="DC-436"/>
        <s v="DD-767"/>
        <s v="DY-773"/>
        <s v="DM-206"/>
        <s v="DC-437"/>
        <s v="DD-768"/>
        <s v="DY-774"/>
        <s v="DM-207"/>
        <s v="DC-438"/>
        <s v="DD-769"/>
        <s v="DY-775"/>
        <s v="DM-208"/>
        <s v="DC-439"/>
        <s v="DD-770"/>
        <s v="DY-776"/>
        <s v="DM-209"/>
        <s v="DC-440"/>
        <s v="DD-771"/>
        <s v="DY-777"/>
        <s v="DM-210"/>
        <s v="DC-441"/>
        <s v="DD-772"/>
        <s v="DY-778"/>
        <s v="DM-211"/>
        <s v="DC-442"/>
        <s v="DD-773"/>
        <s v="DY-779"/>
        <s v="DM-212"/>
        <s v="DC-443"/>
        <s v="DD-774"/>
        <s v="DY-780"/>
        <s v="DM-213"/>
        <s v="DC-444"/>
        <s v="DD-775"/>
        <s v="DY-781"/>
        <s v="DM-214"/>
        <s v="DC-445"/>
        <s v="DD-776"/>
        <s v="DY-782"/>
        <s v="DM-215"/>
        <s v="DC-446"/>
        <s v="DD-777"/>
        <s v="DY-783"/>
        <s v="DM-216"/>
        <s v="DC-447"/>
        <s v="DD-778"/>
        <s v="DY-784"/>
        <s v="DM-217"/>
        <s v="DC-448"/>
        <s v="DD-779"/>
        <s v="DY-785"/>
        <s v="DM-218"/>
        <s v="DC-449"/>
        <s v="DD-780"/>
        <s v="DY-786"/>
        <s v="DM-219"/>
        <s v="DC-450"/>
        <s v="DD-781"/>
        <s v="DY-787"/>
        <s v="DM-220"/>
        <s v="DC-451"/>
        <s v="DD-782"/>
        <s v="DY-788"/>
        <s v="DM-221"/>
        <s v="DC-452"/>
        <s v="DD-783"/>
        <s v="DY-789"/>
        <s v="DM-222"/>
        <s v="DC-453"/>
        <s v="DD-784"/>
        <s v="DY-790"/>
        <s v="DM-223"/>
        <s v="DC-454"/>
        <s v="DD-785"/>
        <s v="DY-791"/>
        <s v="DM-224"/>
        <s v="DC-455"/>
        <s v="DD-786"/>
        <s v="DY-792"/>
        <s v="DM-225"/>
        <s v="DC-456"/>
        <s v="DD-787"/>
        <s v="DY-793"/>
        <s v="DM-226"/>
        <s v="DC-457"/>
        <s v="DD-788"/>
        <s v="DY-794"/>
        <s v="DM-227"/>
        <s v="DC-458"/>
        <s v="DD-789"/>
        <s v="DY-795"/>
        <s v="DM-228"/>
        <s v="DC-459"/>
        <s v="DD-790"/>
        <s v="DY-796"/>
        <s v="DM-229"/>
        <s v="DC-460"/>
        <s v="DD-791"/>
        <s v="DY-797"/>
        <s v="DM-230"/>
        <s v="DC-461"/>
        <s v="DD-792"/>
        <s v="DY-798"/>
        <s v="DM-231"/>
        <s v="DC-462"/>
        <s v="DD-793"/>
        <s v="DY-799"/>
        <s v="DM-232"/>
        <s v="DC-463"/>
        <s v="DD-794"/>
        <s v="DY-800"/>
        <s v="DM-233"/>
        <s v="DC-464"/>
        <s v="DD-795"/>
        <s v="DY-801"/>
        <s v="DM-234"/>
        <s v="DC-465"/>
        <s v="DD-796"/>
        <s v="DY-802"/>
        <s v="DM-235"/>
        <s v="DC-466"/>
        <s v="DD-797"/>
        <s v="DY-803"/>
        <s v="DM-236"/>
        <s v="DC-467"/>
        <s v="DD-798"/>
        <s v="DY-804"/>
        <s v="DM-237"/>
        <s v="DC-468"/>
        <s v="DD-799"/>
        <s v="DY-805"/>
        <s v="DM-238"/>
        <s v="DC-469"/>
        <s v="DD-800"/>
        <s v="DY-806"/>
        <s v="DM-239"/>
        <s v="DC-470"/>
        <s v="DD-801"/>
        <s v="DY-807"/>
        <s v="DM-240"/>
        <s v="DC-471"/>
        <s v="DD-802"/>
        <s v="DY-808"/>
        <s v="DM-241"/>
        <s v="DC-472"/>
        <s v="DD-803"/>
        <s v="DY-809"/>
        <s v="DM-242"/>
        <s v="DC-473"/>
        <s v="DD-804"/>
        <s v="DY-810"/>
        <s v="DM-243"/>
        <s v="DC-474"/>
        <s v="DD-805"/>
        <s v="DY-811"/>
        <s v="DM-244"/>
        <s v="DC-475"/>
        <s v="DD-806"/>
        <s v="DY-812"/>
        <s v="DM-245"/>
        <s v="DC-476"/>
        <s v="DD-807"/>
        <s v="DY-813"/>
        <s v="DM-246"/>
        <s v="DC-477"/>
        <s v="DD-808"/>
        <s v="DY-814"/>
        <s v="DM-247"/>
        <s v="DC-478"/>
        <s v="DD-809"/>
        <s v="DY-815"/>
        <s v="DM-248"/>
        <s v="DC-479"/>
        <s v="DD-810"/>
        <s v="DY-816"/>
        <s v="DM-249"/>
        <s v="DC-480"/>
        <s v="DD-811"/>
        <s v="DY-817"/>
        <s v="DM-250"/>
        <s v="DC-481"/>
        <s v="DD-812"/>
        <s v="DY-818"/>
        <s v="DM-251"/>
        <s v="DC-482"/>
        <s v="DD-813"/>
        <s v="DY-819"/>
        <s v="DM-252"/>
        <s v="DC-483"/>
        <s v="DD-814"/>
        <s v="DY-820"/>
        <s v="DM-253"/>
        <s v="DC-484"/>
        <s v="DD-815"/>
        <s v="DY-821"/>
        <s v="DM-254"/>
        <s v="DC-485"/>
        <s v="DD-816"/>
        <s v="DY-822"/>
        <s v="DM-255"/>
        <s v="DC-486"/>
        <s v="DD-817"/>
        <s v="DY-823"/>
        <s v="DM-256"/>
        <s v="DC-487"/>
        <s v="DD-818"/>
        <s v="DY-824"/>
        <s v="DM-257"/>
        <s v="DC-488"/>
        <s v="DD-819"/>
        <s v="DY-825"/>
        <s v="DM-258"/>
        <s v="DC-489"/>
        <s v="DD-820"/>
        <s v="DY-826"/>
        <s v="DM-259"/>
        <s v="DC-490"/>
        <s v="DD-821"/>
        <s v="DY-827"/>
        <s v="DM-260"/>
        <s v="DC-491"/>
        <s v="DD-822"/>
        <s v="DY-828"/>
        <s v="DM-261"/>
        <s v="DC-492"/>
        <s v="DD-823"/>
        <s v="DY-829"/>
        <s v="DM-262"/>
        <s v="DC-493"/>
        <s v="DD-824"/>
        <s v="DY-830"/>
        <s v="DM-263"/>
        <s v="DC-494"/>
        <s v="DD-825"/>
        <s v="DY-831"/>
        <s v="DM-264"/>
        <s v="DC-495"/>
        <s v="DD-826"/>
        <s v="DY-832"/>
        <s v="DM-265"/>
        <s v="DC-496"/>
        <s v="DD-827"/>
        <s v="DY-833"/>
        <s v="DM-266"/>
        <s v="DC-497"/>
        <s v="DD-828"/>
        <s v="DY-834"/>
        <s v="DM-267"/>
        <s v="DC-498"/>
        <s v="DD-829"/>
        <s v="DY-835"/>
        <s v="DM-268"/>
        <s v="DC-499"/>
        <s v="DD-830"/>
        <s v="DY-836"/>
        <s v="DM-269"/>
        <s v="DC-500"/>
        <s v="DD-831"/>
        <s v="DY-837"/>
        <s v="DM-270"/>
        <s v="DC-501"/>
        <s v="DD-832"/>
        <s v="DY-838"/>
        <s v="DM-271"/>
        <s v="DC-502"/>
        <s v="DD-833"/>
        <s v="DY-839"/>
        <s v="DM-272"/>
        <s v="DC-503"/>
        <s v="DD-834"/>
        <s v="DY-840"/>
        <s v="DM-273"/>
        <s v="DC-504"/>
        <s v="DD-835"/>
        <s v="DY-841"/>
        <s v="DM-274"/>
        <s v="DC-505"/>
        <s v="DD-836"/>
        <s v="DY-842"/>
        <s v="DM-275"/>
        <s v="DC-506"/>
        <s v="DD-837"/>
        <s v="DY-843"/>
        <s v="DM-276"/>
        <s v="DC-507"/>
        <s v="DD-838"/>
        <s v="DY-844"/>
        <s v="DM-277"/>
        <s v="DC-508"/>
        <s v="DD-839"/>
        <s v="DY-845"/>
        <s v="DM-278"/>
        <s v="DC-509"/>
        <s v="DD-840"/>
        <s v="DY-846"/>
        <s v="DM-279"/>
        <s v="DC-510"/>
        <s v="DD-841"/>
        <s v="DY-847"/>
        <s v="DM-280"/>
        <s v="DC-511"/>
        <s v="DD-842"/>
        <s v="DY-848"/>
        <s v="DM-281"/>
        <s v="DC-512"/>
        <s v="DD-843"/>
        <s v="DY-849"/>
        <s v="DM-282"/>
        <s v="DC-513"/>
        <s v="DD-844"/>
        <s v="DY-850"/>
        <s v="DM-283"/>
        <s v="DC-514"/>
        <s v="DD-845"/>
        <s v="DY-851"/>
        <s v="DM-284"/>
        <s v="DC-515"/>
        <s v="DD-846"/>
        <s v="DY-852"/>
        <s v="DM-285"/>
        <s v="DC-516"/>
        <s v="DD-847"/>
        <s v="DY-853"/>
        <s v="DM-286"/>
        <s v="DC-517"/>
        <s v="DD-848"/>
        <s v="DY-854"/>
        <s v="DM-287"/>
        <s v="DC-518"/>
        <s v="DD-849"/>
        <s v="DY-855"/>
        <s v="DM-288"/>
        <s v="DC-519"/>
        <s v="DD-850"/>
        <s v="DY-856"/>
        <s v="DM-289"/>
        <s v="DC-520"/>
        <s v="DD-851"/>
        <s v="DY-857"/>
        <s v="DM-290"/>
        <s v="DC-521"/>
        <s v="DD-852"/>
        <s v="DY-858"/>
        <s v="DM-291"/>
        <s v="DC-522"/>
        <s v="DD-853"/>
        <s v="DY-859"/>
        <s v="DM-292"/>
        <s v="DC-523"/>
        <s v="DD-854"/>
        <s v="DY-860"/>
        <s v="DM-293"/>
        <s v="DC-524"/>
        <s v="DD-855"/>
        <s v="DY-861"/>
        <s v="DM-294"/>
        <s v="DC-525"/>
        <s v="DD-856"/>
        <s v="DY-862"/>
        <s v="DM-295"/>
        <s v="DC-526"/>
        <s v="DD-857"/>
        <s v="DY-863"/>
        <s v="DM-296"/>
        <s v="DC-527"/>
        <s v="DD-858"/>
        <s v="DY-864"/>
        <s v="DM-297"/>
        <s v="DC-528"/>
        <s v="DD-859"/>
        <s v="DY-865"/>
        <s v="DM-298"/>
        <s v="DC-529"/>
        <s v="DD-860"/>
        <s v="DY-866"/>
        <s v="DM-299"/>
        <s v="DC-530"/>
        <s v="DD-861"/>
        <s v="DY-867"/>
        <s v="DM-300"/>
        <s v="DC-531"/>
        <s v="DD-862"/>
        <s v="DY-868"/>
        <s v="DM-301"/>
        <s v="DC-532"/>
        <s v="DD-863"/>
        <s v="DY-869"/>
        <s v="DM-302"/>
        <s v="DC-533"/>
        <s v="DD-864"/>
        <s v="DY-870"/>
        <s v="DM-303"/>
        <s v="DC-534"/>
        <s v="DD-865"/>
        <s v="DY-871"/>
        <s v="DM-304"/>
        <s v="DC-535"/>
        <s v="DD-866"/>
        <s v="DY-872"/>
        <s v="DM-305"/>
        <s v="DC-536"/>
        <s v="DD-867"/>
        <s v="DY-873"/>
        <s v="DM-306"/>
        <s v="DC-537"/>
        <s v="DD-868"/>
        <s v="DY-874"/>
        <s v="DM-307"/>
        <s v="DC-538"/>
        <s v="DD-869"/>
        <s v="DY-875"/>
        <s v="DM-308"/>
        <s v="DC-539"/>
        <s v="DD-870"/>
        <s v="DY-876"/>
        <s v="DM-309"/>
        <s v="DC-540"/>
        <s v="DD-871"/>
        <s v="DY-877"/>
        <s v="DM-310"/>
        <s v="DC-541"/>
        <s v="DD-872"/>
        <s v="DY-878"/>
        <s v="DM-311"/>
        <s v="DC-542"/>
        <s v="DD-873"/>
        <s v="DY-879"/>
        <s v="DM-312"/>
        <s v="DC-543"/>
        <s v="DD-874"/>
        <s v="DY-880"/>
        <s v="DM-313"/>
        <s v="DC-544"/>
        <s v="DD-875"/>
        <s v="DY-881"/>
        <s v="DM-314"/>
        <s v="DC-545"/>
        <s v="DD-876"/>
        <s v="DY-882"/>
        <s v="DM-315"/>
        <s v="DC-546"/>
        <s v="DD-877"/>
        <s v="DY-883"/>
        <s v="DM-316"/>
        <s v="DC-547"/>
        <s v="DD-878"/>
        <s v="DY-884"/>
        <s v="DM-317"/>
        <s v="DC-548"/>
        <s v="DD-879"/>
        <s v="DY-885"/>
        <s v="DM-318"/>
        <s v="DC-549"/>
        <s v="DD-880"/>
        <s v="DY-886"/>
        <s v="DM-319"/>
        <s v="DC-550"/>
        <s v="DD-881"/>
        <s v="DY-887"/>
        <s v="DM-320"/>
        <s v="DC-551"/>
        <s v="DD-882"/>
        <s v="DY-888"/>
        <s v="DM-321"/>
        <s v="DC-552"/>
        <s v="DD-883"/>
        <s v="DY-889"/>
        <s v="DM-322"/>
        <s v="DC-553"/>
        <s v="DD-884"/>
        <s v="DY-890"/>
        <s v="DM-323"/>
        <s v="DC-554"/>
        <s v="DD-885"/>
        <s v="DY-891"/>
        <s v="DM-324"/>
        <s v="DC-555"/>
        <s v="DD-886"/>
        <s v="DY-892"/>
        <s v="DM-325"/>
        <s v="DC-556"/>
        <s v="DD-887"/>
        <s v="DY-893"/>
        <s v="DM-326"/>
        <s v="DC-557"/>
        <s v="DD-888"/>
        <s v="DY-894"/>
        <s v="DM-327"/>
        <s v="DC-558"/>
        <s v="DD-889"/>
        <s v="DY-895"/>
        <s v="DM-328"/>
        <s v="DC-559"/>
        <s v="DD-890"/>
        <s v="DY-896"/>
        <s v="DM-329"/>
        <s v="DC-560"/>
        <s v="DD-891"/>
        <s v="DY-897"/>
        <s v="DM-330"/>
        <s v="DC-561"/>
        <s v="DD-892"/>
        <s v="DY-898"/>
        <s v="DM-331"/>
        <s v="DC-562"/>
        <s v="DD-893"/>
        <s v="DY-899"/>
        <s v="DM-332"/>
        <s v="DC-563"/>
        <s v="DD-894"/>
        <s v="DY-900"/>
        <s v="DM-333"/>
        <s v="DC-564"/>
        <s v="DD-895"/>
        <s v="DY-901"/>
        <s v="DM-334"/>
        <s v="DC-565"/>
        <s v="DD-896"/>
        <s v="DY-902"/>
        <s v="DM-335"/>
        <s v="DC-566"/>
        <s v="DD-897"/>
        <s v="DY-903"/>
        <s v="DM-336"/>
        <s v="DC-567"/>
        <s v="DD-898"/>
        <s v="DY-904"/>
        <s v="DM-337"/>
        <s v="DC-568"/>
        <s v="DD-899"/>
        <s v="DY-905"/>
        <s v="DM-338"/>
        <s v="DC-569"/>
        <s v="DD-900"/>
        <s v="DY-906"/>
        <s v="DM-339"/>
        <s v="DC-570"/>
        <s v="DD-901"/>
        <s v="DY-907"/>
        <s v="DM-340"/>
        <s v="DC-571"/>
        <s v="DD-902"/>
        <s v="DY-908"/>
        <s v="DM-341"/>
        <s v="DC-572"/>
        <s v="DD-903"/>
        <s v="DY-909"/>
        <s v="DM-342"/>
        <s v="DC-573"/>
        <s v="DD-904"/>
        <s v="DY-910"/>
        <s v="DM-343"/>
        <s v="DC-574"/>
        <s v="DD-905"/>
        <s v="DY-911"/>
        <s v="DM-344"/>
        <s v="DC-575"/>
        <s v="DD-906"/>
        <s v="DY-912"/>
        <s v="DM-345"/>
        <s v="DC-576"/>
        <s v="DD-907"/>
        <s v="DY-913"/>
        <s v="DM-346"/>
        <s v="DC-577"/>
        <s v="DD-908"/>
        <s v="DY-914"/>
        <s v="DM-347"/>
        <s v="DC-578"/>
        <s v="DD-909"/>
        <s v="DY-915"/>
        <s v="DM-348"/>
        <s v="DC-579"/>
        <s v="DD-910"/>
        <s v="DY-916"/>
        <s v="DM-349"/>
        <s v="DC-580"/>
        <s v="DD-911"/>
        <s v="DY-917"/>
        <s v="DM-350"/>
        <s v="DC-581"/>
        <s v="DD-912"/>
        <s v="DY-918"/>
        <s v="DM-351"/>
        <s v="DC-582"/>
        <s v="DD-913"/>
        <s v="DY-919"/>
        <s v="DM-352"/>
        <s v="DC-583"/>
        <s v="DD-914"/>
        <s v="DY-920"/>
        <s v="DM-353"/>
        <s v="DC-584"/>
        <s v="DD-915"/>
        <s v="DY-921"/>
        <s v="DM-354"/>
        <s v="DC-585"/>
        <s v="DD-916"/>
        <s v="DY-922"/>
        <s v="DM-355"/>
        <s v="DC-586"/>
        <s v="DD-917"/>
        <s v="DY-923"/>
        <s v="DM-356"/>
        <s v="DC-587"/>
        <s v="DD-918"/>
        <s v="DY-924"/>
        <s v="DM-357"/>
        <s v="DC-588"/>
        <s v="DD-919"/>
        <s v="DY-925"/>
        <s v="DM-358"/>
        <s v="DC-589"/>
        <s v="DD-920"/>
        <s v="DY-926"/>
        <s v="DM-359"/>
        <s v="DC-590"/>
        <s v="DD-921"/>
        <s v="DY-927"/>
        <s v="DM-360"/>
        <s v="DC-591"/>
        <s v="DD-922"/>
        <s v="DY-928"/>
        <s v="DM-361"/>
        <s v="DC-592"/>
        <s v="DD-923"/>
        <s v="DY-929"/>
        <s v="DM-362"/>
        <s v="DC-593"/>
        <s v="DD-924"/>
        <s v="DY-930"/>
        <s v="DM-363"/>
        <s v="DC-594"/>
        <s v="DD-925"/>
        <s v="DY-931"/>
        <s v="DM-364"/>
        <s v="DC-595"/>
        <s v="DD-926"/>
        <s v="DY-932"/>
        <s v="DM-365"/>
        <s v="DC-596"/>
        <s v="DD-927"/>
        <s v="DY-933"/>
        <s v="DM-366"/>
        <s v="DC-597"/>
        <s v="DD-928"/>
        <s v="DY-934"/>
        <s v="DM-367"/>
        <s v="DC-598"/>
        <s v="DD-929"/>
        <s v="DY-935"/>
        <s v="DM-368"/>
        <s v="DC-599"/>
        <s v="DD-930"/>
        <s v="DY-936"/>
        <s v="DM-369"/>
        <s v="DC-600"/>
        <s v="DD-931"/>
        <s v="DY-937"/>
        <s v="DM-370"/>
        <s v="DC-601"/>
        <s v="DD-932"/>
        <s v="DY-938"/>
        <s v="DM-371"/>
        <s v="DC-602"/>
        <s v="DD-933"/>
        <s v="DY-939"/>
        <s v="DM-372"/>
        <s v="DC-603"/>
        <s v="DD-934"/>
        <s v="DY-940"/>
        <s v="DM-373"/>
        <s v="DC-604"/>
        <s v="DD-935"/>
        <s v="DY-941"/>
        <s v="DM-374"/>
        <s v="DC-605"/>
        <s v="DD-936"/>
        <s v="DY-942"/>
        <s v="DM-375"/>
        <s v="DC-606"/>
        <s v="DD-937"/>
        <s v="DY-943"/>
        <s v="DM-376"/>
        <s v="DC-607"/>
        <s v="DD-938"/>
        <s v="DY-944"/>
        <s v="DM-377"/>
        <s v="DC-608"/>
        <s v="DD-939"/>
        <s v="DY-945"/>
        <s v="DM-378"/>
        <s v="DC-609"/>
        <s v="DD-940"/>
        <s v="DY-946"/>
        <s v="DM-379"/>
        <s v="DC-610"/>
        <s v="DD-941"/>
        <s v="DY-947"/>
        <s v="DM-380"/>
        <s v="DC-611"/>
        <s v="DD-942"/>
        <s v="DY-948"/>
        <s v="DM-381"/>
        <s v="DC-612"/>
        <s v="DD-943"/>
        <s v="DY-949"/>
        <s v="DM-382"/>
        <s v="DC-613"/>
        <s v="DD-944"/>
        <s v="DY-950"/>
        <s v="DM-383"/>
        <s v="DC-614"/>
        <s v="DD-945"/>
        <s v="DY-951"/>
        <s v="DM-384"/>
        <s v="DC-615"/>
        <s v="DD-946"/>
        <s v="DY-952"/>
        <s v="DM-385"/>
        <s v="DC-616"/>
        <s v="DD-947"/>
        <s v="DY-953"/>
        <s v="DM-386"/>
        <s v="DC-617"/>
        <s v="DD-948"/>
        <s v="DY-954"/>
        <s v="DM-387"/>
        <s v="DC-618"/>
        <s v="DD-949"/>
        <s v="DY-955"/>
        <s v="DM-388"/>
        <s v="DC-619"/>
        <s v="DD-950"/>
        <s v="DY-956"/>
        <s v="DM-389"/>
        <s v="DC-620"/>
        <s v="DD-951"/>
        <s v="DY-957"/>
        <s v="DM-390"/>
        <s v="DC-621"/>
        <s v="DD-952"/>
        <s v="DY-958"/>
        <s v="DM-391"/>
        <s v="DC-622"/>
        <s v="DD-953"/>
        <s v="DY-959"/>
        <s v="DM-392"/>
        <s v="DC-623"/>
        <s v="DD-954"/>
        <s v="DY-960"/>
        <s v="DM-393"/>
        <s v="DC-624"/>
        <s v="DD-955"/>
        <s v="DY-961"/>
        <s v="DM-394"/>
        <s v="DC-625"/>
        <s v="DD-956"/>
        <s v="DY-962"/>
        <s v="DM-395"/>
        <s v="DC-626"/>
        <s v="DD-957"/>
        <s v="DY-963"/>
        <s v="DM-396"/>
        <s v="DC-627"/>
        <s v="DD-958"/>
        <s v="DY-964"/>
        <s v="DM-397"/>
        <s v="DC-628"/>
        <s v="DD-959"/>
        <s v="DY-965"/>
        <s v="DM-398"/>
        <s v="DC-629"/>
        <s v="DD-960"/>
        <s v="DY-966"/>
        <s v="DM-399"/>
        <s v="DC-630"/>
        <s v="DD-961"/>
        <s v="DY-967"/>
        <s v="DM-400"/>
        <s v="DC-631"/>
        <s v="DD-962"/>
        <s v="DY-968"/>
        <s v="DM-401"/>
        <s v="DC-632"/>
        <s v="DD-963"/>
        <s v="DY-969"/>
        <s v="DM-402"/>
        <s v="DC-633"/>
        <s v="DD-964"/>
        <s v="DY-970"/>
        <s v="DM-403"/>
        <s v="DC-634"/>
        <s v="DD-965"/>
        <s v="DY-971"/>
        <s v="DM-404"/>
        <s v="DC-635"/>
        <s v="DD-966"/>
        <s v="DY-972"/>
        <s v="DM-405"/>
        <s v="DC-636"/>
        <s v="DD-967"/>
        <s v="DY-973"/>
        <s v="DM-406"/>
        <s v="DC-637"/>
        <s v="DD-968"/>
        <s v="DY-974"/>
        <s v="DM-407"/>
        <s v="DC-638"/>
        <s v="DD-969"/>
        <s v="DY-975"/>
        <s v="DM-408"/>
        <s v="DC-639"/>
        <s v="DD-970"/>
        <s v="DY-976"/>
        <s v="DM-409"/>
        <s v="DC-640"/>
        <s v="DD-971"/>
        <s v="DY-977"/>
        <s v="DM-410"/>
        <s v="DC-641"/>
        <s v="DD-972"/>
        <s v="DY-978"/>
        <s v="DM-411"/>
        <s v="DC-642"/>
        <s v="DD-973"/>
        <s v="DY-979"/>
        <s v="DM-412"/>
        <s v="DC-643"/>
        <s v="DD-974"/>
        <s v="DY-980"/>
        <s v="DM-413"/>
        <s v="DC-644"/>
        <s v="DD-975"/>
        <s v="DY-981"/>
        <s v="DM-414"/>
        <s v="DC-645"/>
        <s v="DD-976"/>
        <s v="DY-982"/>
        <s v="DM-415"/>
        <s v="DC-646"/>
        <s v="DD-977"/>
        <s v="DY-983"/>
        <s v="DM-416"/>
        <s v="DC-647"/>
        <s v="DD-978"/>
        <s v="DY-984"/>
        <s v="DM-417"/>
        <s v="DC-648"/>
        <s v="DD-979"/>
        <s v="DY-985"/>
        <s v="DM-418"/>
        <s v="DC-649"/>
        <s v="DD-980"/>
        <s v="DY-986"/>
        <s v="DM-419"/>
        <s v="DC-650"/>
        <s v="DD-981"/>
        <s v="DY-987"/>
        <s v="DM-420"/>
        <s v="DC-651"/>
        <s v="DD-982"/>
        <s v="DY-988"/>
        <s v="DM-421"/>
        <s v="DC-652"/>
        <s v="DD-983"/>
        <s v="DY-989"/>
        <s v="DM-422"/>
        <s v="DC-653"/>
        <s v="DD-984"/>
        <s v="DY-990"/>
        <s v="DM-423"/>
        <s v="DC-654"/>
        <s v="DD-985"/>
        <s v="DY-991"/>
        <s v="DM-424"/>
        <s v="DC-655"/>
        <s v="DD-986"/>
        <s v="DY-992"/>
        <s v="DM-425"/>
        <s v="DC-656"/>
        <s v="DD-987"/>
        <s v="DY-993"/>
        <s v="DM-426"/>
        <s v="DC-657"/>
        <s v="DD-988"/>
        <s v="DY-994"/>
        <s v="DM-427"/>
        <s v="DC-658"/>
        <s v="DD-989"/>
        <s v="DY-995"/>
        <s v="DM-428"/>
        <s v="DC-659"/>
        <s v="DD-990"/>
        <s v="DY-996"/>
        <s v="DM-429"/>
        <s v="DC-660"/>
        <s v="DD-991"/>
        <s v="DY-997"/>
        <s v="DM-430"/>
        <s v="DC-661"/>
        <s v="DD-992"/>
        <s v="DY-998"/>
        <s v="DM-431"/>
        <s v="DC-662"/>
        <s v="DD-993"/>
        <s v="DY-999"/>
        <s v="DM-432"/>
        <s v="DC-663"/>
        <s v="DD-994"/>
        <s v="DY-1000"/>
        <s v="DM-433"/>
        <s v="DC-664"/>
        <s v="DD-995"/>
        <s v="DY-1001"/>
        <s v="DM-434"/>
        <s v="DC-665"/>
        <s v="DD-996"/>
        <s v="DY-1002"/>
        <s v="DM-435"/>
        <s v="DC-666"/>
        <s v="DD-997"/>
        <s v="DY-1003"/>
        <s v="DM-436"/>
        <s v="DC-667"/>
        <s v="DD-998"/>
        <s v="DY-1004"/>
        <s v="DM-437"/>
        <s v="DC-668"/>
        <s v="DD-999"/>
        <s v="DY-1005"/>
        <s v="DM-438"/>
        <s v="DC-669"/>
        <s v="DD-1000"/>
        <s v="DY-1006"/>
        <s v="DM-439"/>
        <s v="DC-670"/>
        <s v="DD-1001"/>
        <s v="DY-1007"/>
        <s v="DM-440"/>
        <s v="DC-671"/>
        <s v="DD-1002"/>
        <s v="DY-1008"/>
        <s v="DM-441"/>
        <s v="DC-672"/>
        <s v="DD-1003"/>
        <s v="DY-1009"/>
        <s v="DM-442"/>
        <s v="DC-673"/>
        <s v="DD-1004"/>
        <s v="DY-1010"/>
        <s v="DM-443"/>
        <s v="DC-674"/>
        <s v="DD-1005"/>
        <s v="DY-1011"/>
        <s v="DM-444"/>
        <s v="DC-675"/>
        <s v="DD-1006"/>
        <s v="DY-1012"/>
        <s v="DM-445"/>
        <s v="DC-676"/>
        <s v="DD-1007"/>
        <s v="DY-1013"/>
        <s v="DM-446"/>
        <s v="DC-677"/>
        <s v="DD-1008"/>
        <s v="DY-1014"/>
        <s v="DM-447"/>
        <s v="DC-678"/>
        <s v="DD-1009"/>
        <s v="DY-1015"/>
        <s v="DM-448"/>
        <s v="DC-679"/>
        <s v="DD-1010"/>
        <s v="DY-1016"/>
        <s v="DM-449"/>
        <s v="DC-680"/>
        <s v="DD-1011"/>
        <s v="DY-1017"/>
        <s v="DM-450"/>
        <s v="DC-681"/>
        <s v="DD-1012"/>
        <s v="DY-1018"/>
        <s v="DM-451"/>
        <s v="DC-682"/>
        <s v="DD-1013"/>
        <s v="DY-1019"/>
        <s v="DM-452"/>
        <s v="DC-683"/>
        <s v="DD-1014"/>
        <s v="DY-1020"/>
        <s v="DM-453"/>
        <s v="DC-684"/>
        <s v="DD-1015"/>
        <s v="DY-1021"/>
        <s v="DM-454"/>
        <s v="DC-685"/>
        <s v="DD-1016"/>
        <s v="DY-1022"/>
        <s v="DM-455"/>
        <s v="DC-686"/>
        <s v="DD-1017"/>
        <s v="DY-1023"/>
        <s v="DM-456"/>
        <s v="DC-687"/>
        <s v="DD-1018"/>
        <s v="DY-1024"/>
        <s v="DM-457"/>
        <s v="DC-688"/>
        <s v="DD-1019"/>
        <s v="DY-1025"/>
        <s v="DM-458"/>
        <s v="DC-689"/>
        <s v="DD-1020"/>
        <s v="DY-1026"/>
        <s v="DM-459"/>
        <s v="DC-690"/>
        <s v="DD-1021"/>
        <s v="DY-1027"/>
        <s v="DM-460"/>
        <s v="DC-691"/>
        <s v="DD-1022"/>
        <s v="DY-1028"/>
        <s v="DM-461"/>
        <s v="DC-692"/>
        <s v="DD-1023"/>
        <s v="DY-1029"/>
        <s v="DM-462"/>
        <s v="DC-693"/>
        <s v="DD-1024"/>
        <s v="DY-1030"/>
        <s v="DM-463"/>
        <s v="DC-694"/>
        <s v="DD-1025"/>
        <s v="DY-1031"/>
        <s v="DM-464"/>
        <s v="DC-695"/>
        <s v="DD-1026"/>
        <s v="DY-1032"/>
        <s v="DM-465"/>
        <s v="DC-696"/>
        <s v="DD-1027"/>
        <s v="DY-1033"/>
        <s v="DM-466"/>
        <s v="DC-697"/>
        <s v="DD-1028"/>
        <s v="DY-1034"/>
        <s v="DM-467"/>
        <s v="DC-698"/>
        <s v="DD-1029"/>
        <s v="DY-1035"/>
        <s v="DM-468"/>
        <s v="DC-699"/>
        <s v="DD-1030"/>
        <s v="DY-1036"/>
        <s v="DM-469"/>
        <s v="DC-700"/>
        <s v="DD-1031"/>
        <s v="DY-1037"/>
        <s v="DM-470"/>
        <s v="DC-701"/>
        <s v="DD-1032"/>
        <s v="DY-1038"/>
        <s v="DM-471"/>
        <s v="DC-702"/>
        <s v="DD-1033"/>
        <s v="DY-1039"/>
        <s v="DM-472"/>
        <s v="DC-703"/>
        <s v="DD-1034"/>
        <s v="DY-1040"/>
        <s v="DM-473"/>
        <s v="DC-704"/>
        <s v="DD-1035"/>
        <s v="DY-1041"/>
        <s v="DM-474"/>
        <s v="DC-705"/>
        <s v="DD-1036"/>
        <s v="DY-1042"/>
        <s v="DM-475"/>
        <s v="DC-706"/>
        <s v="DD-1037"/>
        <s v="DY-1043"/>
        <s v="DM-476"/>
        <s v="DC-707"/>
        <s v="DD-1038"/>
        <s v="DY-1044"/>
        <s v="DM-477"/>
        <s v="DC-708"/>
        <s v="DD-1039"/>
        <s v="DY-1045"/>
        <s v="DM-478"/>
        <s v="DC-709"/>
        <s v="DD-1040"/>
        <s v="DY-1046"/>
        <s v="DM-479"/>
        <s v="DC-710"/>
        <s v="DD-1041"/>
        <s v="DY-1047"/>
        <s v="DM-480"/>
        <s v="DC-711"/>
        <s v="DD-1042"/>
        <s v="DY-1048"/>
        <s v="DM-481"/>
        <s v="DC-712"/>
        <s v="DD-1043"/>
        <s v="DY-1049"/>
        <s v="DM-482"/>
        <s v="DC-713"/>
        <s v="DD-1044"/>
        <s v="DY-1050"/>
        <s v="DM-483"/>
        <s v="DC-714"/>
        <s v="DD-1045"/>
        <s v="DY-1051"/>
        <s v="DM-484"/>
        <s v="DC-715"/>
        <s v="DD-1046"/>
        <s v="DY-1052"/>
        <s v="DM-485"/>
        <s v="DC-716"/>
        <s v="DD-1047"/>
        <s v="DY-1053"/>
        <s v="DM-486"/>
        <s v="DC-717"/>
        <s v="DD-1048"/>
        <s v="DY-1054"/>
        <s v="DM-487"/>
        <s v="DC-718"/>
        <s v="DD-1049"/>
        <s v="DY-1055"/>
        <s v="DM-488"/>
        <s v="DC-719"/>
        <s v="DD-1050"/>
        <s v="DY-1056"/>
        <s v="DM-489"/>
        <s v="DC-720"/>
        <s v="DD-1051"/>
        <s v="DY-1057"/>
        <s v="DM-490"/>
        <s v="DC-721"/>
        <s v="DD-1052"/>
        <s v="DY-1058"/>
        <s v="DM-491"/>
        <s v="DC-722"/>
        <s v="DD-1053"/>
        <s v="DY-1059"/>
        <s v="DM-492"/>
        <s v="DC-723"/>
        <s v="DD-1054"/>
        <s v="DY-1060"/>
        <s v="DM-493"/>
        <s v="DC-724"/>
        <s v="DD-1055"/>
        <s v="DY-1061"/>
        <s v="DM-494"/>
        <s v="DC-725"/>
        <s v="DD-1056"/>
        <s v="DY-1062"/>
        <s v="DM-495"/>
        <s v="DC-726"/>
        <s v="DD-1057"/>
        <s v="DY-1063"/>
        <s v="DM-496"/>
        <s v="DC-727"/>
        <s v="DD-1058"/>
        <s v="DY-1064"/>
        <s v="DM-497"/>
        <s v="DC-728"/>
        <s v="DD-1059"/>
        <s v="DY-1065"/>
        <s v="DM-498"/>
        <s v="DC-729"/>
        <s v="DD-1060"/>
        <s v="DY-1066"/>
        <s v="DM-499"/>
        <s v="DC-730"/>
        <s v="DD-1061"/>
        <s v="DY-1067"/>
        <s v="DM-500"/>
        <s v="DC-731"/>
        <s v="DD-1062"/>
        <s v="DY-1068"/>
        <s v="DM-501"/>
        <s v="DC-732"/>
        <s v="DD-1063"/>
        <s v="DY-1069"/>
        <s v="DM-502"/>
        <s v="DC-733"/>
        <s v="DD-1064"/>
        <s v="DY-1070"/>
        <s v="DM-503"/>
        <s v="DC-734"/>
        <s v="DD-1065"/>
        <s v="DY-1071"/>
        <s v="DM-504"/>
        <s v="DC-735"/>
        <s v="DD-1066"/>
        <s v="DY-1072"/>
        <s v="DM-505"/>
        <s v="DC-736"/>
        <s v="DD-1067"/>
        <s v="DY-1073"/>
        <s v="DM-506"/>
        <s v="DC-737"/>
        <s v="DD-1068"/>
        <s v="DY-1074"/>
        <s v="DM-507"/>
        <s v="DC-738"/>
        <s v="DD-1069"/>
        <s v="DY-1075"/>
        <s v="DM-508"/>
        <s v="DC-739"/>
        <s v="DD-1070"/>
        <s v="DY-1076"/>
        <s v="DM-509"/>
        <s v="DC-740"/>
        <s v="DD-1071"/>
        <s v="DY-1077"/>
        <s v="DM-510"/>
        <s v="DC-741"/>
        <s v="DD-1072"/>
        <s v="DY-1078"/>
        <s v="DM-511"/>
        <s v="DC-742"/>
        <s v="DD-1073"/>
        <s v="DY-1079"/>
        <s v="DM-512"/>
        <s v="DC-743"/>
        <s v="DD-1074"/>
        <s v="DY-1080"/>
        <s v="DM-513"/>
        <s v="DC-744"/>
        <s v="DD-1075"/>
        <s v="DY-1081"/>
        <s v="DM-514"/>
        <s v="DC-745"/>
        <s v="DD-1076"/>
        <s v="DY-1082"/>
        <s v="DM-515"/>
        <s v="DC-746"/>
        <s v="DD-1077"/>
        <s v="DY-1083"/>
        <s v="DM-516"/>
        <s v="DC-747"/>
        <s v="DD-1078"/>
        <s v="DY-1084"/>
        <s v="DM-517"/>
        <s v="DC-748"/>
        <s v="DD-1079"/>
        <s v="DY-1085"/>
        <s v="DM-518"/>
        <s v="DC-749"/>
        <s v="DD-1080"/>
        <s v="DY-1086"/>
        <s v="DM-519"/>
        <s v="DC-750"/>
        <s v="DD-1081"/>
        <s v="DY-1087"/>
        <s v="DM-520"/>
        <s v="DC-751"/>
        <s v="DD-1082"/>
        <s v="DY-1088"/>
        <s v="DM-521"/>
        <s v="DC-752"/>
        <s v="DD-1083"/>
        <s v="DY-1089"/>
        <s v="DM-522"/>
        <s v="DC-753"/>
        <s v="DD-1084"/>
        <s v="DY-1090"/>
        <s v="DM-523"/>
        <s v="DC-754"/>
        <s v="DD-1085"/>
        <s v="DY-1091"/>
        <s v="DM-524"/>
        <s v="DC-755"/>
        <s v="DD-1086"/>
        <s v="DY-1092"/>
        <s v="DM-525"/>
        <s v="DC-756"/>
        <s v="DD-1087"/>
        <s v="DY-1093"/>
        <s v="DM-526"/>
        <s v="DC-757"/>
        <s v="DD-1088"/>
        <s v="DY-1094"/>
        <s v="DM-527"/>
        <s v="DC-758"/>
        <s v="DD-1089"/>
        <s v="DY-1095"/>
        <s v="DM-528"/>
        <s v="DC-759"/>
        <s v="DD-1090"/>
        <s v="DY-1096"/>
        <s v="DM-529"/>
        <s v="DC-760"/>
        <s v="DD-1091"/>
        <s v="DY-1097"/>
        <s v="DM-530"/>
        <s v="DC-761"/>
        <s v="DD-1092"/>
        <s v="DY-1098"/>
        <s v="DM-531"/>
        <s v="DC-762"/>
        <s v="DD-1093"/>
        <s v="DY-1099"/>
        <s v="DM-532"/>
        <s v="DC-763"/>
        <s v="DD-1094"/>
        <s v="DY-1100"/>
        <s v="DM-533"/>
        <s v="DC-764"/>
        <s v="DD-1095"/>
        <s v="DY-1101"/>
        <s v="DM-534"/>
        <s v="DC-765"/>
        <s v="DD-1096"/>
        <s v="DY-1102"/>
        <s v="DM-535"/>
        <s v="DC-766"/>
        <s v="DD-1097"/>
        <s v="DY-1103"/>
        <s v="DM-536"/>
        <s v="DC-767"/>
        <s v="DD-1098"/>
        <s v="DY-1104"/>
        <s v="DM-537"/>
        <s v="DC-768"/>
        <s v="DD-1099"/>
        <s v="DY-1105"/>
        <s v="DM-538"/>
        <s v="DC-769"/>
        <s v="DD-1100"/>
        <s v="DY-1106"/>
        <s v="DM-539"/>
        <s v="DC-770"/>
        <s v="DD-1101"/>
        <s v="DY-1107"/>
        <s v="DM-540"/>
        <s v="DC-771"/>
        <s v="DD-1102"/>
        <s v="DY-1108"/>
        <s v="DM-541"/>
        <s v="DC-772"/>
        <s v="DD-1103"/>
        <s v="DY-1109"/>
        <s v="DM-542"/>
        <s v="DC-773"/>
        <s v="DD-1104"/>
        <s v="DY-1110"/>
        <s v="DM-543"/>
        <s v="DC-774"/>
        <s v="DD-1105"/>
        <s v="DY-1111"/>
        <s v="DM-544"/>
        <s v="DC-775"/>
        <s v="DD-1106"/>
        <s v="DY-1112"/>
        <s v="DM-545"/>
        <s v="DC-776"/>
        <s v="DD-1107"/>
        <s v="DY-1113"/>
        <s v="DM-546"/>
        <s v="DC-777"/>
        <s v="DD-1108"/>
        <s v="DY-1114"/>
        <s v="DM-547"/>
        <s v="DC-778"/>
        <s v="DD-1109"/>
        <s v="DY-1115"/>
        <s v="DM-548"/>
        <s v="DC-779"/>
        <s v="DD-1110"/>
        <s v="DY-1116"/>
        <s v="DM-549"/>
        <s v="DC-780"/>
        <s v="DD-1111"/>
        <s v="DY-1117"/>
        <s v="DM-550"/>
        <s v="DC-781"/>
        <s v="DD-1112"/>
        <s v="DY-1118"/>
        <s v="DM-551"/>
        <s v="DC-782"/>
        <s v="DD-1113"/>
        <s v="DY-1119"/>
        <s v="DM-552"/>
        <s v="DC-783"/>
        <s v="DD-1114"/>
        <s v="DY-1120"/>
        <s v="DM-553"/>
        <s v="DC-784"/>
        <s v="DD-1115"/>
        <s v="DY-1121"/>
        <s v="DM-554"/>
        <s v="DC-785"/>
        <s v="DD-1116"/>
        <s v="DY-1122"/>
        <s v="DM-555"/>
        <s v="DC-786"/>
        <s v="DD-1117"/>
        <s v="DY-1123"/>
        <s v="DM-556"/>
        <s v="DC-787"/>
        <s v="DD-1118"/>
        <s v="DY-1124"/>
        <s v="DM-557"/>
        <s v="DC-788"/>
        <s v="DD-1119"/>
        <s v="DY-1125"/>
        <s v="DM-558"/>
        <s v="DC-789"/>
        <s v="DD-1120"/>
        <s v="DY-1126"/>
        <s v="DM-559"/>
        <s v="DC-790"/>
        <s v="DD-1121"/>
        <s v="DY-1127"/>
        <s v="DM-560"/>
        <s v="DC-791"/>
        <s v="DD-1122"/>
        <s v="DY-1128"/>
        <s v="DM-561"/>
        <s v="DC-792"/>
        <s v="DD-1123"/>
        <s v="DY-1129"/>
        <s v="DM-562"/>
        <s v="DC-793"/>
        <s v="DD-1124"/>
        <s v="DY-1130"/>
        <s v="DM-563"/>
        <s v="DC-794"/>
        <s v="DD-1125"/>
        <s v="DY-1131"/>
        <s v="DM-564"/>
        <s v="DC-795"/>
        <s v="DD-1126"/>
        <s v="DY-1132"/>
        <s v="DM-565"/>
        <s v="DC-796"/>
        <s v="DD-1127"/>
        <s v="DY-1133"/>
        <s v="DM-566"/>
        <s v="DC-797"/>
        <s v="DD-1128"/>
        <s v="DY-1134"/>
        <s v="DM-567"/>
        <s v="DC-798"/>
        <s v="DD-1129"/>
        <s v="DY-1135"/>
        <s v="DM-568"/>
        <s v="DC-799"/>
        <s v="DD-1130"/>
        <s v="DY-1136"/>
        <s v="DM-569"/>
        <s v="DC-800"/>
        <s v="DD-1131"/>
        <s v="DY-1137"/>
        <s v="DM-570"/>
        <s v="DC-801"/>
        <s v="DD-1132"/>
        <s v="DY-1138"/>
        <s v="DM-571"/>
        <s v="DC-802"/>
        <s v="DD-1133"/>
        <s v="DY-1139"/>
        <s v="DM-572"/>
        <s v="DC-803"/>
        <s v="DD-1134"/>
        <s v="DY-1140"/>
        <s v="DM-573"/>
        <s v="DC-804"/>
        <s v="DD-1135"/>
        <s v="DY-1141"/>
        <s v="DM-574"/>
        <s v="DC-805"/>
        <s v="DD-1136"/>
        <s v="DY-1142"/>
        <s v="DM-575"/>
        <s v="DC-806"/>
        <s v="DD-1137"/>
        <s v="DY-1143"/>
        <s v="DM-576"/>
        <s v="DC-807"/>
        <s v="DD-1138"/>
        <s v="DY-1144"/>
        <s v="DM-577"/>
        <s v="DC-808"/>
        <s v="DD-1139"/>
        <s v="DY-1145"/>
        <s v="DM-578"/>
        <s v="DC-809"/>
        <s v="DD-1140"/>
        <s v="DY-1146"/>
        <s v="DM-579"/>
        <s v="DC-810"/>
        <s v="DD-1141"/>
        <s v="DY-1147"/>
        <s v="DM-580"/>
        <s v="DC-811"/>
        <s v="DD-1142"/>
        <s v="DY-1148"/>
        <s v="DM-581"/>
        <s v="DC-812"/>
        <s v="DD-1143"/>
        <s v="DY-1149"/>
        <s v="DM-582"/>
        <s v="DC-813"/>
        <s v="DD-1144"/>
        <s v="DY-1150"/>
        <s v="DM-583"/>
        <s v="DC-814"/>
        <s v="DD-1145"/>
        <s v="DY-1151"/>
        <s v="DM-584"/>
        <s v="DC-815"/>
        <s v="DD-1146"/>
        <s v="DY-1152"/>
        <s v="DM-585"/>
        <s v="DC-816"/>
        <s v="DD-1147"/>
        <s v="DY-1153"/>
        <s v="DM-586"/>
        <s v="DC-817"/>
        <s v="DD-1148"/>
        <s v="DY-1154"/>
        <s v="DM-587"/>
        <s v="DC-818"/>
        <s v="DD-1149"/>
        <s v="DY-1155"/>
        <s v="DM-588"/>
        <s v="DC-819"/>
        <s v="DD-1150"/>
        <s v="DY-1156"/>
        <s v="DM-589"/>
        <s v="DC-820"/>
        <s v="DD-1151"/>
        <s v="DY-1157"/>
        <s v="DM-590"/>
        <s v="DC-821"/>
        <s v="DD-1152"/>
        <s v="DY-1158"/>
        <s v="DM-591"/>
        <s v="DC-822"/>
        <s v="DD-1153"/>
        <s v="DY-1159"/>
        <s v="DM-592"/>
        <s v="DC-823"/>
        <s v="DD-1154"/>
        <s v="DY-1160"/>
        <s v="DM-593"/>
        <s v="DC-824"/>
        <s v="DD-1155"/>
        <s v="DY-1161"/>
        <s v="DM-594"/>
        <s v="DC-825"/>
        <s v="DD-1156"/>
        <s v="DY-1162"/>
        <s v="DM-595"/>
        <s v="DC-826"/>
        <s v="DD-1157"/>
        <s v="DY-1163"/>
        <s v="DM-596"/>
        <s v="DC-827"/>
        <s v="DD-1158"/>
        <s v="DY-1164"/>
        <s v="DM-597"/>
        <s v="DC-828"/>
        <s v="DD-1159"/>
        <s v="DY-1165"/>
        <s v="DM-598"/>
        <s v="DC-829"/>
        <s v="DD-1160"/>
        <s v="DY-1166"/>
        <s v="DM-599"/>
        <s v="DC-830"/>
        <s v="DD-1161"/>
        <s v="DY-1167"/>
        <s v="DM-600"/>
        <s v="DC-831"/>
        <s v="DD-1162"/>
        <s v="DY-1168"/>
        <s v="DM-601"/>
        <s v="DC-832"/>
        <s v="DD-1163"/>
        <s v="DY-1169"/>
        <s v="DM-602"/>
        <s v="DC-833"/>
        <s v="DD-1164"/>
        <s v="DY-1170"/>
        <s v="DM-603"/>
        <s v="DC-834"/>
        <s v="DD-1165"/>
        <s v="DY-1171"/>
        <s v="DM-604"/>
        <s v="DC-835"/>
        <s v="DD-1166"/>
        <s v="DY-1172"/>
        <s v="DM-605"/>
        <s v="DC-836"/>
        <s v="DD-1167"/>
        <s v="DY-1173"/>
        <s v="DM-606"/>
        <s v="DC-837"/>
        <s v="DD-1168"/>
        <s v="DY-1174"/>
        <s v="DM-607"/>
        <s v="DC-838"/>
        <s v="DD-1169"/>
        <s v="DY-1175"/>
        <s v="DM-608"/>
        <s v="DC-839"/>
        <s v="DD-1170"/>
        <s v="DY-1176"/>
        <s v="DM-609"/>
        <s v="DC-840"/>
        <s v="DD-1171"/>
        <s v="DY-1177"/>
        <s v="DM-610"/>
        <s v="DC-841"/>
        <s v="DD-1172"/>
        <s v="DY-1178"/>
        <s v="DM-611"/>
        <s v="DC-842"/>
        <s v="DD-1173"/>
        <s v="DY-1179"/>
        <s v="DM-612"/>
        <s v="DC-843"/>
        <s v="DD-1174"/>
        <s v="DY-1180"/>
        <s v="DM-613"/>
        <s v="DC-844"/>
        <s v="DD-1175"/>
        <s v="DY-1181"/>
        <s v="DM-614"/>
        <s v="DC-845"/>
        <s v="DD-1176"/>
        <s v="DY-1182"/>
        <s v="DM-615"/>
        <s v="DC-846"/>
        <s v="DD-1177"/>
        <s v="DY-1183"/>
        <s v="DM-616"/>
        <s v="DC-847"/>
        <s v="DD-1178"/>
        <s v="DY-1184"/>
        <s v="DM-617"/>
        <s v="DC-848"/>
        <s v="DD-1179"/>
        <s v="DY-1185"/>
        <s v="DM-618"/>
        <s v="DC-849"/>
        <s v="DD-1180"/>
        <s v="DY-1186"/>
        <s v="DM-619"/>
        <s v="DC-850"/>
        <s v="DD-1181"/>
        <s v="DY-1187"/>
        <s v="DM-620"/>
        <s v="DC-851"/>
        <s v="DD-1182"/>
        <s v="DY-1188"/>
        <s v="DM-621"/>
        <s v="DC-852"/>
        <s v="DD-1183"/>
        <s v="DY-1189"/>
        <s v="DM-622"/>
        <s v="DC-853"/>
        <s v="DD-1184"/>
        <s v="DY-1190"/>
        <s v="DM-623"/>
        <s v="DC-854"/>
        <s v="DD-1185"/>
        <s v="DY-1191"/>
        <s v="DM-624"/>
        <s v="DC-855"/>
        <s v="DD-1186"/>
        <s v="DY-1192"/>
        <s v="DM-625"/>
        <s v="DC-856"/>
        <s v="DD-1187"/>
        <s v="DY-1193"/>
        <s v="DM-626"/>
        <s v="DC-857"/>
        <s v="DD-1188"/>
        <s v="DY-1194"/>
        <s v="DM-627"/>
        <s v="DC-858"/>
        <s v="DD-1189"/>
        <s v="DY-1195"/>
        <s v="DM-628"/>
        <s v="DC-859"/>
        <s v="DD-1190"/>
        <s v="DY-1196"/>
        <s v="DM-629"/>
        <s v="DC-860"/>
        <s v="DD-1191"/>
        <s v="DY-1197"/>
        <s v="DM-630"/>
        <s v="DC-861"/>
        <s v="DD-1192"/>
        <s v="DY-1198"/>
        <s v="DM-631"/>
        <s v="DC-862"/>
        <s v="DD-1193"/>
        <s v="DY-1199"/>
        <s v="DM-632"/>
        <s v="DC-863"/>
        <s v="DD-1194"/>
        <s v="DY-1200"/>
        <s v="DM-633"/>
        <s v="DC-864"/>
        <s v="DD-1195"/>
        <s v="DY-1201"/>
        <s v="DM-634"/>
        <s v="DC-865"/>
        <s v="DD-1196"/>
        <s v="DY-1202"/>
        <s v="DM-635"/>
        <s v="DC-866"/>
        <s v="DD-1197"/>
        <s v="DY-1203"/>
        <s v="DM-636"/>
        <s v="DC-867"/>
        <s v="DD-1198"/>
        <s v="DY-1204"/>
        <s v="DM-637"/>
        <s v="DC-868"/>
        <s v="DD-1199"/>
        <s v="DY-1205"/>
        <s v="DM-638"/>
        <s v="DC-869"/>
        <s v="DD-1200"/>
        <s v="DY-1206"/>
        <s v="DM-639"/>
        <s v="DC-870"/>
        <s v="DD-1201"/>
        <s v="DY-1207"/>
        <s v="DM-640"/>
        <s v="DC-871"/>
        <s v="DD-1202"/>
        <s v="DY-1208"/>
        <s v="DM-641"/>
        <s v="DC-872"/>
        <s v="DD-1203"/>
        <s v="DY-1209"/>
        <s v="DM-642"/>
        <s v="DC-873"/>
        <s v="DD-1204"/>
        <s v="DY-1210"/>
        <s v="DM-643"/>
        <s v="DC-874"/>
        <s v="DD-1205"/>
        <s v="DY-1211"/>
        <s v="DM-644"/>
        <s v="DC-875"/>
        <s v="DD-1206"/>
        <s v="DY-1212"/>
        <s v="DM-645"/>
        <s v="DC-876"/>
        <s v="DD-1207"/>
        <s v="DY-1213"/>
        <s v="DM-646"/>
        <s v="DC-877"/>
        <s v="DD-1208"/>
        <s v="DY-1214"/>
        <s v="DM-647"/>
        <s v="DC-878"/>
        <s v="DD-1209"/>
        <s v="DY-1215"/>
        <s v="DM-648"/>
        <s v="DC-879"/>
        <s v="DD-1210"/>
        <s v="DY-1216"/>
        <s v="DM-649"/>
        <s v="DC-880"/>
        <s v="DD-1211"/>
        <s v="DY-1217"/>
        <s v="DM-650"/>
        <s v="DC-881"/>
        <s v="DD-1212"/>
        <s v="DY-1218"/>
        <s v="DM-651"/>
        <s v="DC-882"/>
        <s v="DD-1213"/>
        <s v="DY-1219"/>
        <s v="DM-652"/>
        <s v="DC-883"/>
        <s v="DD-1214"/>
        <s v="DY-1220"/>
        <s v="DM-653"/>
        <s v="DC-884"/>
        <s v="DD-1215"/>
        <s v="DY-1221"/>
        <s v="DM-654"/>
        <s v="DC-885"/>
        <s v="DD-1216"/>
        <s v="DY-1222"/>
        <s v="DM-655"/>
        <s v="DC-886"/>
        <s v="DD-1217"/>
        <s v="DY-1223"/>
        <s v="DM-656"/>
        <s v="DC-887"/>
        <s v="DD-1218"/>
        <s v="DY-1224"/>
        <s v="DM-657"/>
        <s v="DC-888"/>
        <s v="DD-1219"/>
        <s v="DY-1225"/>
        <s v="DM-658"/>
        <s v="DC-889"/>
        <s v="DD-1220"/>
        <s v="DY-1226"/>
        <s v="DM-659"/>
        <s v="DC-890"/>
        <s v="DD-1221"/>
        <s v="DY-1227"/>
        <s v="DM-660"/>
        <s v="DC-891"/>
        <s v="DD-1222"/>
        <s v="DY-1228"/>
        <s v="DM-661"/>
        <s v="DC-892"/>
        <s v="DD-1223"/>
        <s v="DY-1229"/>
        <s v="DM-662"/>
        <s v="DC-893"/>
        <s v="DD-1224"/>
        <s v="DY-1230"/>
        <s v="DM-663"/>
        <s v="DC-894"/>
        <s v="DD-1225"/>
        <s v="DY-1231"/>
        <s v="DM-664"/>
        <s v="DC-895"/>
        <s v="DD-1226"/>
        <s v="DY-1232"/>
        <s v="DM-665"/>
        <s v="DC-896"/>
        <s v="DD-1227"/>
        <s v="DY-1233"/>
        <s v="DM-666"/>
        <s v="DC-897"/>
        <s v="DD-1228"/>
        <s v="DY-1234"/>
        <s v="DM-667"/>
        <s v="DC-898"/>
        <s v="DD-1229"/>
        <s v="DY-1235"/>
        <s v="DM-668"/>
        <s v="DC-899"/>
        <s v="DD-1230"/>
        <s v="DY-1236"/>
        <s v="DM-669"/>
        <s v="DC-900"/>
        <s v="DD-1231"/>
        <s v="DY-1237"/>
        <s v="DM-670"/>
        <s v="DC-901"/>
        <s v="DD-1232"/>
        <s v="DY-1238"/>
        <s v="DM-671"/>
        <s v="DC-902"/>
        <s v="DD-1233"/>
        <s v="DY-1239"/>
        <s v="DM-672"/>
        <s v="DC-903"/>
        <s v="DD-1234"/>
        <s v="DY-1240"/>
        <s v="DM-673"/>
        <s v="DC-904"/>
        <s v="DD-1235"/>
        <s v="DY-1241"/>
        <s v="DM-674"/>
        <s v="DC-905"/>
        <s v="DD-1236"/>
        <s v="DY-1242"/>
        <s v="DM-675"/>
        <s v="DC-906"/>
        <s v="DD-1237"/>
        <s v="DY-1243"/>
        <s v="DM-676"/>
        <s v="DC-907"/>
        <s v="DD-1238"/>
        <s v="DY-1244"/>
        <s v="DM-677"/>
        <s v="DC-908"/>
        <s v="DD-1239"/>
        <s v="DY-1245"/>
        <s v="DM-678"/>
        <s v="DC-909"/>
        <s v="DD-1240"/>
        <s v="DY-1246"/>
        <s v="DM-679"/>
        <s v="DC-910"/>
        <s v="DD-1241"/>
        <s v="DY-1247"/>
        <s v="DM-680"/>
        <s v="DC-911"/>
        <s v="DD-1242"/>
        <s v="DY-1248"/>
        <s v="DM-681"/>
        <s v="DC-912"/>
        <s v="DD-1243"/>
        <s v="DY-1249"/>
        <s v="DM-682"/>
        <s v="DC-913"/>
        <s v="DD-1244"/>
        <s v="DY-1250"/>
        <s v="DM-683"/>
        <s v="DC-914"/>
        <s v="DD-1245"/>
        <s v="DY-1251"/>
        <s v="DM-684"/>
        <s v="DC-915"/>
        <s v="DD-1246"/>
        <s v="DY-1252"/>
        <s v="DM-685"/>
        <s v="DC-916"/>
        <s v="DD-1247"/>
        <s v="DY-1253"/>
        <s v="DM-686"/>
        <s v="DC-917"/>
        <s v="DD-1248"/>
        <s v="DY-1254"/>
        <s v="DM-687"/>
        <s v="DC-918"/>
        <s v="DD-1249"/>
        <s v="DY-1255"/>
        <s v="DM-688"/>
        <s v="DC-919"/>
        <s v="DD-1250"/>
        <s v="DY-1256"/>
        <s v="DM-689"/>
        <s v="DC-920"/>
        <s v="DD-1251"/>
        <s v="DY-1257"/>
        <s v="DM-690"/>
        <s v="DC-921"/>
        <s v="DD-1252"/>
        <s v="DY-1258"/>
        <s v="DM-691"/>
        <s v="DC-922"/>
        <s v="DD-1253"/>
        <s v="DY-1259"/>
        <s v="DM-692"/>
        <s v="DC-923"/>
        <s v="DD-1254"/>
        <s v="DY-1260"/>
        <s v="DM-693"/>
        <s v="DC-924"/>
        <s v="DD-1255"/>
        <s v="DY-1261"/>
        <s v="DM-694"/>
        <s v="DC-925"/>
        <s v="DD-1256"/>
        <s v="DY-1262"/>
        <s v="DM-695"/>
        <s v="DC-926"/>
        <s v="DD-1257"/>
        <s v="DY-1263"/>
        <s v="DM-696"/>
        <s v="DC-927"/>
        <s v="DD-1258"/>
        <s v="DY-1264"/>
        <s v="DM-697"/>
        <s v="DC-928"/>
        <s v="DD-1259"/>
        <s v="DY-1265"/>
        <s v="DM-698"/>
        <s v="DC-929"/>
        <s v="DD-1260"/>
        <s v="DY-1266"/>
        <s v="DM-699"/>
        <s v="DC-930"/>
        <s v="DD-1261"/>
        <s v="DY-1267"/>
        <s v="DM-700"/>
        <s v="DC-931"/>
        <s v="DD-1262"/>
        <s v="DY-1268"/>
        <s v="DM-701"/>
        <s v="DC-932"/>
        <s v="DD-1263"/>
        <s v="DY-1269"/>
        <s v="DM-702"/>
        <s v="DC-933"/>
        <s v="DD-1264"/>
        <s v="DY-1270"/>
        <s v="DM-703"/>
        <s v="DC-934"/>
        <s v="DD-1265"/>
        <s v="DY-1271"/>
        <s v="DM-704"/>
        <s v="DC-935"/>
        <s v="DD-1266"/>
        <s v="DY-1272"/>
        <s v="DM-705"/>
        <s v="DC-936"/>
        <s v="DD-1267"/>
        <s v="DY-1273"/>
        <s v="DM-706"/>
        <s v="DC-937"/>
        <s v="DD-1268"/>
        <s v="DY-1274"/>
        <s v="DM-707"/>
        <s v="DC-938"/>
        <s v="DD-1269"/>
        <s v="DY-1275"/>
        <s v="DM-708"/>
        <s v="DC-939"/>
        <s v="DD-1270"/>
        <s v="DY-1276"/>
        <s v="DM-709"/>
        <s v="DC-940"/>
        <s v="DD-1271"/>
        <s v="DY-1277"/>
        <s v="DM-710"/>
        <s v="DC-941"/>
        <s v="DD-1272"/>
        <s v="DY-1278"/>
        <s v="DM-711"/>
        <s v="DC-942"/>
        <s v="DD-1273"/>
        <s v="DY-1279"/>
        <s v="DM-712"/>
        <s v="DC-943"/>
        <s v="DD-1274"/>
        <s v="DY-1280"/>
        <s v="DM-713"/>
        <s v="DC-944"/>
        <s v="DD-1275"/>
        <s v="DY-1281"/>
        <s v="DM-714"/>
        <s v="DC-945"/>
        <s v="DD-1276"/>
        <s v="DY-1282"/>
        <s v="DM-715"/>
        <s v="DC-946"/>
        <s v="DD-1277"/>
        <s v="DY-1283"/>
        <s v="DM-716"/>
        <s v="DC-947"/>
        <s v="DD-1278"/>
        <s v="DY-1284"/>
        <s v="DM-717"/>
        <s v="DC-948"/>
        <s v="DD-1279"/>
        <s v="DY-1285"/>
        <s v="DM-718"/>
        <s v="DC-949"/>
        <s v="DD-1280"/>
        <s v="DY-1286"/>
        <s v="DM-719"/>
        <s v="DC-950"/>
        <s v="DD-1281"/>
        <s v="DY-1287"/>
        <s v="DM-720"/>
        <s v="DC-951"/>
        <s v="DD-1282"/>
        <s v="DY-1288"/>
        <s v="DM-721"/>
        <s v="DC-952"/>
        <s v="DD-1283"/>
        <s v="DY-1289"/>
        <s v="DM-722"/>
        <s v="DC-953"/>
        <s v="DD-1284"/>
        <s v="DY-1290"/>
        <s v="DM-723"/>
        <s v="DC-954"/>
        <s v="DD-1285"/>
        <s v="DY-1291"/>
        <s v="DM-724"/>
        <s v="DC-955"/>
        <s v="DD-1286"/>
        <s v="DY-1292"/>
        <s v="DM-725"/>
        <s v="DC-956"/>
        <s v="DD-1287"/>
        <s v="DY-1293"/>
        <s v="DM-726"/>
        <s v="DC-957"/>
        <s v="DD-1288"/>
        <s v="DY-1294"/>
        <s v="DM-727"/>
        <s v="DC-958"/>
        <s v="DD-1289"/>
        <s v="DY-1295"/>
        <s v="DM-728"/>
        <s v="DC-959"/>
        <s v="DD-1290"/>
        <s v="DY-1296"/>
        <s v="DM-729"/>
        <s v="DC-960"/>
        <s v="DD-1291"/>
        <s v="DY-1297"/>
        <s v="DM-730"/>
        <s v="DC-961"/>
        <s v="DD-1292"/>
        <s v="DY-1298"/>
        <s v="DM-731"/>
        <s v="DC-962"/>
        <s v="DD-1293"/>
        <s v="DY-1299"/>
        <s v="DM-732"/>
        <s v="DC-963"/>
        <s v="DD-1294"/>
        <s v="DY-1300"/>
        <s v="DM-733"/>
        <s v="DC-964"/>
        <s v="DD-1295"/>
        <s v="DY-1301"/>
        <s v="DM-734"/>
        <s v="DC-965"/>
        <s v="DD-1296"/>
        <s v="DY-1302"/>
        <s v="DM-735"/>
        <s v="DC-966"/>
        <s v="DD-1297"/>
        <s v="DY-1303"/>
        <s v="DM-736"/>
        <s v="DC-967"/>
        <s v="DD-1298"/>
        <s v="DY-1304"/>
        <s v="DM-737"/>
        <s v="DC-968"/>
        <s v="DD-1299"/>
        <s v="DY-1305"/>
        <s v="DM-738"/>
        <s v="DC-969"/>
        <s v="DD-1300"/>
        <s v="DY-1306"/>
        <s v="DM-739"/>
        <s v="DC-970"/>
        <s v="DD-1301"/>
        <s v="DY-1307"/>
        <s v="DM-740"/>
        <s v="DC-971"/>
        <s v="DD-1302"/>
        <s v="DY-1308"/>
        <s v="DM-741"/>
        <s v="DC-972"/>
        <s v="DD-1303"/>
        <s v="DY-1309"/>
        <s v="DM-742"/>
        <s v="DC-973"/>
        <s v="DD-1304"/>
        <s v="DY-1310"/>
        <s v="DM-743"/>
        <s v="DC-974"/>
        <s v="DD-1305"/>
        <s v="DY-1311"/>
        <s v="DM-744"/>
        <s v="DC-975"/>
        <s v="DD-1306"/>
        <s v="DY-1312"/>
        <s v="DM-745"/>
        <s v="DC-976"/>
        <s v="DD-1307"/>
        <s v="DY-1313"/>
        <s v="DM-746"/>
        <s v="DC-977"/>
        <s v="DD-1308"/>
        <s v="DY-1314"/>
        <s v="DM-747"/>
        <s v="DC-978"/>
        <s v="DD-1309"/>
        <s v="DY-1315"/>
        <s v="DM-748"/>
        <s v="DC-979"/>
        <s v="DD-1310"/>
        <s v="DY-1316"/>
        <s v="DM-749"/>
        <s v="DC-980"/>
        <s v="DD-1311"/>
        <s v="DY-1317"/>
        <s v="DM-750"/>
        <s v="DC-981"/>
        <s v="DD-1312"/>
        <s v="DY-1318"/>
        <s v="DM-751"/>
        <s v="DC-982"/>
        <s v="DD-1313"/>
        <s v="DY-1319"/>
        <s v="DM-752"/>
        <s v="DC-983"/>
        <s v="DD-1314"/>
        <s v="DY-1320"/>
        <s v="DM-753"/>
        <s v="DC-984"/>
        <s v="DD-1315"/>
        <s v="DY-1321"/>
        <s v="DM-754"/>
        <s v="DC-985"/>
        <s v="DD-1316"/>
        <s v="DY-1322"/>
        <s v="DM-755"/>
        <s v="DC-986"/>
        <s v="DD-1317"/>
        <s v="DY-1323"/>
        <s v="DM-756"/>
        <s v="DC-987"/>
        <s v="DD-1318"/>
        <s v="DY-1324"/>
        <s v="DM-757"/>
        <s v="DC-988"/>
        <s v="DD-1319"/>
        <s v="DY-1325"/>
        <s v="DM-758"/>
        <s v="DC-989"/>
        <s v="DD-1320"/>
        <s v="DY-1326"/>
        <s v="DM-759"/>
        <s v="DC-990"/>
        <s v="DD-1321"/>
        <s v="DY-1327"/>
        <s v="DM-760"/>
        <s v="DC-991"/>
        <s v="DD-1322"/>
        <s v="DY-1328"/>
        <s v="DM-761"/>
        <s v="DC-992"/>
        <s v="DD-1323"/>
        <s v="DY-1329"/>
        <s v="DM-762"/>
        <s v="DC-993"/>
        <s v="DD-1324"/>
        <s v="DY-1330"/>
        <s v="DM-763"/>
        <s v="DC-994"/>
        <s v="DD-1325"/>
        <s v="DY-1331"/>
        <s v="DM-764"/>
        <s v="DC-995"/>
        <s v="DD-1326"/>
        <s v="DY-1332"/>
        <s v="DM-765"/>
        <s v="DC-996"/>
        <s v="DD-1327"/>
        <s v="DY-1333"/>
        <s v="DM-766"/>
        <s v="DC-997"/>
        <s v="DD-1328"/>
        <s v="DY-1334"/>
        <s v="DM-767"/>
        <s v="DC-998"/>
        <s v="DD-1329"/>
        <s v="DY-1335"/>
        <s v="DM-768"/>
        <s v="DC-999"/>
        <s v="DD-1330"/>
        <s v="DY-1336"/>
        <s v="DM-769"/>
        <s v="DC-1000"/>
        <s v="DD-1331"/>
        <s v="DY-1337"/>
        <s v="DM-770"/>
        <s v="DC-1001"/>
        <s v="DD-1332"/>
        <s v="DY-1338"/>
        <s v="DM-771"/>
        <s v="DC-1002"/>
        <s v="DD-1333"/>
        <s v="DY-1339"/>
        <s v="DM-772"/>
        <s v="DC-1003"/>
        <s v="DD-1334"/>
        <s v="DY-1340"/>
        <s v="DM-773"/>
        <s v="DC-1004"/>
        <s v="DD-1335"/>
        <s v="DY-1341"/>
        <s v="DM-774"/>
        <s v="DC-1005"/>
        <s v="DD-1336"/>
        <s v="DY-1342"/>
        <s v="DM-775"/>
        <s v="DC-1006"/>
        <s v="DD-1337"/>
        <s v="DY-1343"/>
        <s v="DM-776"/>
        <s v="DC-1007"/>
        <s v="DD-1338"/>
        <s v="DY-1344"/>
        <s v="DM-777"/>
        <s v="DC-1008"/>
        <s v="DD-1339"/>
        <s v="DY-1345"/>
        <s v="DM-778"/>
        <s v="DC-1009"/>
        <s v="DD-1340"/>
        <s v="DY-1346"/>
        <s v="DM-779"/>
        <s v="DC-1010"/>
        <s v="DD-1341"/>
        <s v="DY-1347"/>
        <s v="DM-780"/>
        <s v="DC-1011"/>
        <s v="DD-1342"/>
        <s v="DY-1348"/>
        <s v="DM-781"/>
        <s v="DC-1012"/>
        <s v="DD-1343"/>
        <s v="DY-1349"/>
        <s v="DM-782"/>
        <s v="DC-1013"/>
        <s v="DD-1344"/>
        <s v="DY-1350"/>
        <s v="DM-783"/>
        <s v="DC-1014"/>
        <s v="DD-1345"/>
        <s v="DY-1351"/>
        <s v="DM-784"/>
        <s v="DC-1015"/>
        <s v="DD-1346"/>
        <s v="DY-1352"/>
        <s v="DM-785"/>
        <s v="DC-1016"/>
        <s v="DD-1347"/>
        <s v="DY-1353"/>
        <s v="DM-786"/>
        <s v="DC-1017"/>
        <s v="DD-1348"/>
        <s v="DY-1354"/>
        <s v="DM-787"/>
        <s v="DC-1018"/>
        <s v="DD-1349"/>
        <s v="DY-1355"/>
        <s v="DM-788"/>
        <s v="DC-1019"/>
        <s v="DD-1350"/>
        <s v="DY-1356"/>
        <s v="DM-789"/>
        <s v="DC-1020"/>
        <s v="DD-1351"/>
        <s v="DY-1357"/>
        <s v="DM-790"/>
        <s v="DC-1021"/>
        <s v="DD-1352"/>
        <s v="DY-1358"/>
        <s v="DM-791"/>
        <s v="DC-1022"/>
        <s v="DD-1353"/>
        <s v="DY-1359"/>
        <s v="DM-792"/>
        <s v="DC-1023"/>
        <s v="DD-1354"/>
        <s v="DY-1360"/>
        <s v="DM-793"/>
        <s v="DC-1024"/>
        <s v="DD-1355"/>
        <s v="DY-1361"/>
        <s v="DM-794"/>
        <s v="DC-1025"/>
        <s v="DD-1356"/>
        <s v="DY-1362"/>
        <s v="DM-795"/>
        <s v="DC-1026"/>
        <s v="DD-1357"/>
        <s v="DY-1363"/>
        <s v="DM-796"/>
        <s v="DC-1027"/>
        <s v="DD-1358"/>
        <s v="DY-1364"/>
        <s v="DM-797"/>
        <s v="DC-1028"/>
        <s v="DD-1359"/>
        <s v="DY-1365"/>
        <s v="DM-798"/>
        <s v="DC-1029"/>
        <s v="DD-1360"/>
        <s v="DY-1366"/>
        <s v="DM-799"/>
        <s v="DC-1030"/>
        <s v="DD-1361"/>
        <s v="DY-1367"/>
        <s v="DM-800"/>
        <s v="DC-1031"/>
        <s v="DD-1362"/>
        <s v="DY-1368"/>
        <s v="DM-801"/>
        <s v="DC-1032"/>
        <s v="DD-1363"/>
        <s v="DY-1369"/>
        <s v="DM-802"/>
        <s v="DC-1033"/>
        <s v="DD-1364"/>
        <s v="DY-1370"/>
        <s v="DM-803"/>
        <s v="DC-1034"/>
        <s v="DD-1365"/>
        <s v="DY-1371"/>
        <s v="DM-804"/>
        <s v="DC-1035"/>
        <s v="DD-1366"/>
        <s v="DY-1372"/>
        <s v="DM-805"/>
        <s v="DC-1036"/>
        <s v="DD-1367"/>
        <s v="DY-1373"/>
        <s v="DM-806"/>
        <s v="DC-1037"/>
        <s v="DD-1368"/>
        <s v="DY-1374"/>
        <s v="DM-807"/>
        <s v="DC-1038"/>
        <s v="DD-1369"/>
        <s v="DY-1375"/>
        <s v="DM-808"/>
        <s v="DC-1039"/>
        <s v="DD-1370"/>
        <s v="DY-1376"/>
        <s v="DM-809"/>
        <s v="DC-1040"/>
        <s v="DD-1371"/>
        <s v="DY-1377"/>
        <s v="DM-810"/>
        <s v="DC-1041"/>
        <s v="DD-1372"/>
        <s v="DY-1378"/>
        <s v="DM-811"/>
        <s v="DC-1042"/>
        <s v="DD-1373"/>
        <s v="DY-1379"/>
        <s v="DM-812"/>
        <s v="DC-1043"/>
        <s v="DD-1374"/>
        <s v="DY-1380"/>
        <s v="DM-813"/>
        <s v="DC-1044"/>
        <s v="DD-1375"/>
        <s v="DY-1381"/>
        <s v="DM-814"/>
        <s v="DC-1045"/>
        <s v="DD-1376"/>
        <s v="DY-1382"/>
        <s v="DM-815"/>
        <s v="DC-1046"/>
        <s v="DD-1377"/>
        <s v="DY-1383"/>
        <s v="DM-816"/>
        <s v="DC-1047"/>
        <s v="DD-1378"/>
        <s v="DY-1384"/>
        <s v="DM-817"/>
        <s v="DC-1048"/>
        <s v="DD-1379"/>
        <s v="DY-1385"/>
        <s v="DM-818"/>
        <s v="DC-1049"/>
        <s v="DD-1380"/>
        <s v="DY-1386"/>
        <s v="DM-819"/>
        <s v="DC-1050"/>
        <s v="DD-1381"/>
        <s v="DY-1387"/>
        <s v="DM-820"/>
        <s v="DC-1051"/>
        <s v="DD-1382"/>
        <s v="DY-1388"/>
        <s v="DM-821"/>
        <s v="DC-1052"/>
        <s v="DD-1383"/>
        <s v="DY-1389"/>
        <s v="DM-822"/>
        <s v="DC-1053"/>
        <s v="DD-1384"/>
        <s v="DY-1390"/>
        <s v="DM-823"/>
        <s v="DC-1054"/>
        <s v="DD-1385"/>
        <s v="DY-1391"/>
        <s v="DM-824"/>
        <s v="DC-1055"/>
        <s v="DD-1386"/>
        <s v="DY-1392"/>
        <s v="DM-825"/>
        <s v="DC-1056"/>
        <s v="DD-1387"/>
        <s v="DY-1393"/>
        <s v="DM-826"/>
        <s v="DC-1057"/>
        <s v="DD-1388"/>
        <s v="DY-1394"/>
        <s v="DM-827"/>
        <s v="DC-1058"/>
        <s v="DD-1389"/>
        <s v="DY-1395"/>
        <s v="DM-828"/>
        <s v="DC-1059"/>
        <s v="DD-1390"/>
        <s v="DY-1396"/>
        <s v="DM-829"/>
        <s v="DC-1060"/>
        <s v="DD-1391"/>
        <s v="DY-1397"/>
        <s v="DM-830"/>
        <s v="DC-1061"/>
        <s v="DD-1392"/>
        <s v="DY-1398"/>
        <s v="DM-831"/>
        <s v="DC-1062"/>
        <s v="DD-1393"/>
        <s v="DY-1399"/>
        <s v="DM-832"/>
        <s v="DC-1063"/>
        <s v="DD-1394"/>
        <s v="DY-1400"/>
        <s v="DM-833"/>
        <s v="DC-1064"/>
        <s v="DD-1395"/>
        <s v="DY-1401"/>
        <s v="DM-834"/>
        <s v="DC-1065"/>
        <s v="DD-1396"/>
        <s v="DY-1402"/>
        <s v="DM-835"/>
        <s v="DC-1066"/>
        <s v="DD-1397"/>
        <s v="DY-1403"/>
        <s v="DM-836"/>
        <s v="DC-1067"/>
        <s v="DD-1398"/>
        <s v="DY-1404"/>
        <s v="DM-837"/>
        <s v="DC-1068"/>
        <s v="DD-1399"/>
        <s v="DY-1405"/>
        <s v="DM-838"/>
        <s v="DC-1069"/>
        <s v="DD-1400"/>
        <s v="DY-1406"/>
        <s v="DM-839"/>
        <s v="DC-1070"/>
        <s v="DD-1401"/>
        <s v="DY-1407"/>
        <s v="DM-840"/>
        <s v="DC-1071"/>
        <s v="DD-1402"/>
        <s v="DY-1408"/>
        <s v="DM-841"/>
        <s v="DC-1072"/>
        <s v="DD-1403"/>
        <s v="DY-1409"/>
        <s v="DM-842"/>
        <s v="DC-1073"/>
        <s v="DD-1404"/>
        <s v="DY-1410"/>
        <s v="DM-843"/>
        <s v="DC-1074"/>
        <s v="DD-1405"/>
        <s v="DY-1411"/>
        <s v="DM-844"/>
        <s v="DC-1075"/>
        <s v="DD-1406"/>
        <s v="DY-1412"/>
        <s v="DM-845"/>
        <s v="DC-1076"/>
        <s v="DD-1407"/>
        <s v="DY-1413"/>
        <s v="DM-846"/>
        <s v="DC-1077"/>
        <s v="DD-1408"/>
        <s v="DY-1414"/>
        <s v="DM-847"/>
        <s v="DC-1078"/>
        <s v="DD-1409"/>
        <s v="DY-1415"/>
        <s v="DM-848"/>
        <s v="DC-1079"/>
        <s v="DD-1410"/>
        <s v="DY-1416"/>
        <s v="DM-849"/>
        <s v="DC-1080"/>
        <s v="DD-1411"/>
        <s v="DY-1417"/>
        <s v="DM-850"/>
        <s v="DC-1081"/>
        <s v="DD-1412"/>
        <s v="DY-1418"/>
        <s v="DM-851"/>
        <s v="DC-1082"/>
        <s v="DD-1413"/>
        <s v="DY-1419"/>
        <s v="DM-852"/>
        <s v="DC-1083"/>
        <s v="DD-1414"/>
        <s v="DY-1420"/>
        <s v="DM-853"/>
        <s v="DC-1084"/>
        <s v="DD-1415"/>
        <s v="DY-1421"/>
        <s v="DM-854"/>
        <s v="DC-1085"/>
        <s v="DD-1416"/>
        <s v="DY-1422"/>
        <s v="DM-855"/>
        <s v="DC-1086"/>
        <s v="DD-1417"/>
        <s v="DY-1423"/>
        <s v="DM-856"/>
        <s v="DC-1087"/>
        <s v="DD-1418"/>
        <s v="DY-1424"/>
        <s v="DM-857"/>
        <s v="DC-1088"/>
        <s v="DD-1419"/>
        <s v="DY-1425"/>
        <s v="DM-858"/>
        <s v="DC-1089"/>
        <s v="DD-1420"/>
        <s v="DY-1426"/>
        <s v="DM-859"/>
        <s v="DC-1090"/>
        <s v="DD-1421"/>
        <s v="DY-1427"/>
        <s v="DM-860"/>
        <s v="DC-1091"/>
        <s v="DD-1422"/>
        <s v="DY-1428"/>
        <s v="DM-861"/>
        <s v="DC-1092"/>
        <s v="DD-1423"/>
        <s v="DY-1429"/>
        <s v="DM-862"/>
        <s v="DC-1093"/>
        <s v="DD-1424"/>
        <s v="DY-1430"/>
        <s v="DM-863"/>
        <s v="DC-1094"/>
        <s v="DD-1425"/>
        <s v="DY-1431"/>
        <s v="DM-864"/>
        <s v="DC-1095"/>
        <s v="DD-1426"/>
        <s v="DY-1432"/>
        <s v="DM-865"/>
        <s v="DC-1096"/>
        <s v="DD-1427"/>
        <s v="DY-1433"/>
        <s v="DM-866"/>
        <s v="DC-1097"/>
        <s v="DD-1428"/>
        <s v="DY-1434"/>
        <s v="DM-867"/>
        <s v="DC-1098"/>
        <s v="DD-1429"/>
        <s v="DY-1435"/>
        <s v="DM-868"/>
        <s v="DC-1099"/>
        <s v="DD-1430"/>
        <s v="DY-1436"/>
        <s v="DM-869"/>
        <s v="DC-1100"/>
        <s v="DD-1431"/>
        <s v="DY-1437"/>
        <s v="DM-870"/>
        <s v="DC-1101"/>
        <s v="DD-1432"/>
        <s v="DY-1438"/>
        <s v="DM-871"/>
        <s v="DC-1102"/>
        <s v="DD-1433"/>
        <s v="DY-1439"/>
        <s v="DM-872"/>
        <s v="DC-1103"/>
        <s v="DD-1434"/>
        <s v="DY-1440"/>
        <s v="DM-873"/>
        <s v="DC-1104"/>
        <s v="DD-1435"/>
        <s v="DY-1441"/>
        <s v="DM-874"/>
        <s v="DC-1105"/>
        <s v="DD-1436"/>
        <s v="DY-1442"/>
        <s v="DM-875"/>
        <s v="DC-1106"/>
        <s v="DD-1437"/>
        <s v="DY-1443"/>
        <s v="DM-876"/>
        <s v="DC-1107"/>
        <s v="DD-1438"/>
        <s v="DY-1444"/>
        <s v="DM-877"/>
        <s v="DC-1108"/>
        <s v="DD-1439"/>
        <s v="DY-1445"/>
        <s v="DM-878"/>
        <s v="DC-1109"/>
        <s v="DD-1440"/>
        <s v="DY-1446"/>
        <s v="DM-879"/>
        <s v="DC-1110"/>
        <s v="DD-1441"/>
        <s v="DY-1447"/>
        <s v="DM-880"/>
        <s v="DC-1111"/>
        <s v="DD-1442"/>
        <s v="DY-1448"/>
        <s v="DM-881"/>
        <s v="DC-1112"/>
        <s v="DD-1443"/>
        <s v="DY-1449"/>
        <s v="DM-882"/>
        <s v="DC-1113"/>
        <s v="DD-1444"/>
        <s v="DY-1450"/>
        <s v="DM-883"/>
        <s v="DC-1114"/>
        <s v="DD-1445"/>
        <s v="DY-1451"/>
        <s v="DM-884"/>
        <s v="DC-1115"/>
        <s v="DD-1446"/>
        <s v="DY-1452"/>
        <s v="DM-885"/>
        <s v="DC-1116"/>
        <s v="DD-1447"/>
        <s v="DY-1453"/>
        <s v="DM-886"/>
        <s v="DC-1117"/>
        <s v="DD-1448"/>
        <s v="DY-1454"/>
        <s v="DM-887"/>
        <s v="DC-1118"/>
        <s v="DD-1449"/>
        <s v="DY-1455"/>
        <s v="DM-888"/>
        <s v="DC-1119"/>
        <s v="DD-1450"/>
        <s v="DY-1456"/>
        <s v="DM-889"/>
        <s v="DC-1120"/>
        <s v="DD-1451"/>
        <s v="DY-1457"/>
        <s v="DM-890"/>
        <s v="DC-1121"/>
        <s v="DD-1452"/>
        <s v="DY-1458"/>
        <s v="DM-891"/>
        <s v="DC-1122"/>
        <s v="DD-1453"/>
        <s v="DY-1459"/>
        <s v="DM-892"/>
        <s v="DC-1123"/>
        <s v="DD-1454"/>
        <s v="DY-1460"/>
        <s v="DM-893"/>
        <s v="DC-1124"/>
        <s v="DD-1455"/>
        <s v="DY-1461"/>
        <s v="DM-894"/>
        <s v="DC-1125"/>
        <s v="DD-1456"/>
        <s v="DY-1462"/>
        <s v="DM-895"/>
        <s v="DC-1126"/>
        <s v="DD-1457"/>
        <s v="DY-1463"/>
        <s v="DM-896"/>
        <s v="DC-1127"/>
        <s v="DD-1458"/>
        <s v="DY-1464"/>
        <s v="DM-897"/>
        <s v="DC-1128"/>
        <s v="DD-1459"/>
        <s v="DY-1465"/>
        <s v="DM-898"/>
        <s v="DC-1129"/>
        <s v="DD-1460"/>
        <s v="DY-1466"/>
        <s v="DM-899"/>
        <s v="DC-1130"/>
        <s v="DD-1461"/>
        <s v="DY-1467"/>
        <s v="DM-900"/>
        <s v="DC-1131"/>
        <s v="DD-1462"/>
        <s v="DY-1468"/>
        <s v="DM-901"/>
        <s v="DC-1132"/>
        <s v="DD-1463"/>
        <s v="DY-1469"/>
        <s v="DM-902"/>
        <s v="DC-1133"/>
        <s v="DD-1464"/>
        <s v="DY-1470"/>
        <s v="DM-903"/>
        <s v="DC-1134"/>
        <s v="DD-1465"/>
        <s v="DY-1471"/>
        <s v="DM-904"/>
        <s v="DC-1135"/>
        <s v="DD-1466"/>
        <s v="DY-1472"/>
        <s v="DM-905"/>
        <s v="DC-1136"/>
        <s v="DD-1467"/>
        <s v="DY-1473"/>
        <s v="DM-906"/>
        <s v="DC-1137"/>
        <s v="DD-1468"/>
        <s v="DY-1474"/>
        <s v="DM-907"/>
        <s v="DC-1138"/>
        <s v="DD-1469"/>
        <s v="DY-1475"/>
        <s v="DM-908"/>
        <s v="DC-1139"/>
        <s v="DD-1470"/>
        <s v="DY-1476"/>
        <s v="DM-909"/>
        <s v="DC-1140"/>
        <s v="DD-1471"/>
        <s v="DY-1477"/>
        <s v="DM-910"/>
        <s v="DC-1141"/>
        <s v="DD-1472"/>
        <s v="DY-1478"/>
        <s v="DM-911"/>
        <s v="DC-1142"/>
        <s v="DD-1473"/>
        <s v="DY-1479"/>
        <s v="DM-912"/>
        <s v="DC-1143"/>
        <s v="DD-1474"/>
        <s v="DY-1480"/>
        <s v="DM-913"/>
        <s v="DC-1144"/>
        <s v="DD-1475"/>
        <s v="DY-1481"/>
        <s v="DM-914"/>
        <s v="DC-1145"/>
        <s v="DD-1476"/>
        <s v="DY-1482"/>
        <s v="DM-915"/>
        <s v="DC-1146"/>
        <s v="DD-1477"/>
        <s v="DY-1483"/>
        <s v="DM-916"/>
        <s v="DC-1147"/>
        <s v="DD-1478"/>
        <s v="DY-1484"/>
        <s v="DM-917"/>
        <s v="DC-1148"/>
        <s v="DD-1479"/>
        <s v="DY-1485"/>
        <s v="DM-918"/>
        <s v="DC-1149"/>
        <s v="DD-1480"/>
        <s v="DY-1486"/>
        <s v="DM-919"/>
        <s v="DC-1150"/>
        <s v="DD-1481"/>
        <s v="DY-1487"/>
        <s v="DM-920"/>
        <s v="DC-1151"/>
        <s v="DD-1482"/>
        <s v="DY-1488"/>
        <s v="DM-921"/>
        <s v="DC-1152"/>
        <s v="DD-1483"/>
        <s v="DY-1489"/>
        <s v="DM-922"/>
        <s v="DC-1153"/>
        <s v="DD-1484"/>
        <s v="DY-1490"/>
        <s v="DM-923"/>
        <s v="DC-1154"/>
        <s v="DD-1485"/>
        <s v="DY-1491"/>
        <s v="DM-924"/>
        <s v="DC-1155"/>
        <s v="DD-1486"/>
        <s v="DY-1492"/>
        <s v="DM-925"/>
        <s v="DC-1156"/>
        <s v="DD-1487"/>
        <s v="DY-1493"/>
        <s v="DM-926"/>
        <s v="DC-1157"/>
        <s v="DD-1488"/>
        <s v="DY-1494"/>
        <s v="DM-927"/>
        <s v="DC-1158"/>
        <s v="DD-1489"/>
        <s v="DY-1495"/>
        <s v="DM-928"/>
        <s v="DC-1159"/>
        <s v="DD-1490"/>
        <s v="DY-1496"/>
        <s v="DM-929"/>
        <s v="DC-1160"/>
        <s v="DD-1491"/>
        <s v="DY-1497"/>
        <s v="DM-930"/>
        <s v="DC-1161"/>
        <s v="DD-1492"/>
        <s v="DY-1498"/>
        <s v="DM-931"/>
        <s v="DC-1162"/>
        <s v="DD-1493"/>
        <s v="DY-1499"/>
        <s v="DM-932"/>
        <s v="DC-1163"/>
        <s v="DD-1494"/>
        <s v="DY-1500"/>
        <s v="DM-933"/>
        <s v="DC-1164"/>
        <s v="DD-1495"/>
        <s v="DY-1501"/>
        <s v="DM-934"/>
        <s v="DC-1165"/>
        <s v="DD-1496"/>
        <s v="DY-1502"/>
        <s v="DM-935"/>
        <s v="DC-1166"/>
        <s v="DD-1497"/>
        <s v="DY-1503"/>
        <s v="DM-936"/>
        <s v="DC-1167"/>
        <s v="DD-1498"/>
        <s v="DY-1504"/>
        <s v="DM-937"/>
        <s v="DC-1168"/>
        <s v="DD-1499"/>
        <s v="DY-1505"/>
        <s v="DM-938"/>
        <s v="DC-1169"/>
        <s v="DD-1500"/>
        <s v="DY-1506"/>
        <s v="DM-939"/>
        <s v="DC-1170"/>
        <s v="DD-1501"/>
        <s v="DY-1507"/>
        <s v="DM-940"/>
        <s v="DC-1171"/>
        <s v="DD-1502"/>
        <s v="DY-1508"/>
        <s v="DM-941"/>
        <s v="DC-1172"/>
        <s v="DD-1503"/>
        <s v="DY-1509"/>
        <s v="DM-942"/>
        <s v="DC-1173"/>
        <s v="DD-1504"/>
        <s v="DY-1510"/>
        <s v="DM-943"/>
        <s v="DC-1174"/>
        <s v="DD-1505"/>
        <s v="DY-1511"/>
        <s v="DM-944"/>
        <s v="DC-1175"/>
        <s v="DD-1506"/>
        <s v="DY-1512"/>
        <s v="DM-945"/>
        <s v="DC-1176"/>
        <s v="DD-1507"/>
        <s v="DY-1513"/>
        <s v="DM-946"/>
        <s v="DC-1177"/>
        <s v="DD-1508"/>
        <s v="DY-1514"/>
        <s v="DM-947"/>
        <s v="DC-1178"/>
        <s v="DD-1509"/>
        <s v="DY-1515"/>
        <s v="DM-948"/>
        <s v="DC-1179"/>
        <s v="DD-1510"/>
        <s v="DY-1516"/>
        <s v="DM-949"/>
        <s v="DC-1180"/>
        <s v="DD-1511"/>
        <s v="DY-1517"/>
        <s v="DM-950"/>
        <s v="DC-1181"/>
        <s v="DD-1512"/>
        <s v="DY-1518"/>
        <s v="DM-951"/>
        <s v="DC-1182"/>
        <s v="DD-1513"/>
        <s v="DY-1519"/>
        <s v="DM-952"/>
        <s v="DC-1183"/>
        <s v="DD-1514"/>
        <s v="DY-1520"/>
        <s v="DM-953"/>
        <s v="DC-1184"/>
        <s v="DD-1515"/>
        <s v="DY-1521"/>
        <s v="DM-954"/>
        <s v="DC-1185"/>
        <s v="DD-1516"/>
        <s v="DY-1522"/>
        <s v="DM-955"/>
        <s v="DC-1186"/>
        <s v="DD-1517"/>
        <s v="DY-1523"/>
        <s v="DM-956"/>
        <s v="DC-1187"/>
        <s v="DD-1518"/>
        <s v="DY-1524"/>
        <s v="DM-957"/>
        <s v="DC-1188"/>
        <s v="DD-1519"/>
        <s v="DY-1525"/>
        <s v="DM-958"/>
        <s v="DC-1189"/>
        <s v="DD-1520"/>
        <s v="DY-1526"/>
        <s v="DM-959"/>
        <s v="DC-1190"/>
        <s v="DD-1521"/>
        <s v="DY-1527"/>
        <s v="DM-960"/>
        <s v="DC-1191"/>
        <s v="DD-1522"/>
        <s v="DY-1528"/>
        <s v="DM-961"/>
        <s v="DC-1192"/>
        <s v="DD-1523"/>
        <s v="DY-1529"/>
        <s v="DM-962"/>
        <s v="DC-1193"/>
        <s v="DD-1524"/>
        <s v="DY-1530"/>
        <s v="DM-963"/>
        <s v="DC-1194"/>
        <s v="DD-1525"/>
        <s v="DY-1531"/>
        <s v="DM-964"/>
        <s v="DC-1195"/>
        <s v="DD-1526"/>
        <s v="DY-1532"/>
        <s v="DM-965"/>
        <s v="DC-1196"/>
        <s v="DD-1527"/>
        <s v="DY-1533"/>
        <s v="DM-966"/>
        <s v="DC-1197"/>
        <s v="DD-1528"/>
        <s v="DY-1534"/>
        <s v="DM-967"/>
        <s v="DC-1198"/>
        <s v="DD-1529"/>
        <s v="DY-1535"/>
        <s v="DM-968"/>
        <s v="DC-1199"/>
        <s v="DD-1530"/>
        <s v="DY-1536"/>
        <s v="DM-969"/>
        <s v="DC-1200"/>
        <s v="DD-1531"/>
        <s v="DY-1537"/>
        <s v="DM-970"/>
        <s v="DC-1201"/>
        <s v="DD-1532"/>
        <s v="DY-1538"/>
        <s v="DM-971"/>
        <s v="DC-1202"/>
        <s v="DD-1533"/>
        <s v="DY-1539"/>
        <s v="DM-972"/>
        <s v="DC-1203"/>
        <s v="DD-1534"/>
        <s v="DY-1540"/>
        <s v="DM-973"/>
        <s v="DC-1204"/>
        <s v="DD-1535"/>
        <s v="DY-1541"/>
        <s v="DM-974"/>
        <s v="DC-1205"/>
        <s v="DD-1536"/>
        <s v="DY-1542"/>
        <s v="DM-975"/>
      </sharedItems>
    </cacheField>
    <cacheField name="Customer ID" numFmtId="0">
      <sharedItems containsSemiMixedTypes="0" containsString="0" containsNumber="1" containsInteger="1" minValue="1" maxValue="3901" count="390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sharedItems>
    </cacheField>
    <cacheField name="Age" numFmtId="0">
      <sharedItems containsSemiMixedTypes="0" containsString="0" containsNumber="1" containsInteger="1" minValue="18" maxValue="70"/>
    </cacheField>
    <cacheField name="Age Range" numFmtId="0">
      <sharedItems count="3">
        <s v="Adult"/>
        <s v="Teenage"/>
        <s v="Old Age"/>
      </sharedItems>
    </cacheField>
    <cacheField name="Gender" numFmtId="0">
      <sharedItems count="2">
        <s v="Male"/>
        <s v="Female"/>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0">
      <sharedItems containsSemiMixedTypes="0" containsString="0" containsNumber="1" containsInteger="1" minValue="20" maxValue="100" count="81">
        <n v="53"/>
        <n v="64"/>
        <n v="73"/>
        <n v="90"/>
        <n v="49"/>
        <n v="20"/>
        <n v="85"/>
        <n v="34"/>
        <n v="97"/>
        <n v="31"/>
        <n v="68"/>
        <n v="72"/>
        <n v="51"/>
        <n v="81"/>
        <n v="36"/>
        <n v="38"/>
        <n v="48"/>
        <n v="62"/>
        <n v="37"/>
        <n v="88"/>
        <n v="22"/>
        <n v="25"/>
        <n v="56"/>
        <n v="94"/>
        <n v="79"/>
        <n v="67"/>
        <n v="91"/>
        <n v="33"/>
        <n v="69"/>
        <n v="45"/>
        <n v="60"/>
        <n v="76"/>
        <n v="39"/>
        <n v="100"/>
        <n v="21"/>
        <n v="43"/>
        <n v="54"/>
        <n v="55"/>
        <n v="30"/>
        <n v="28"/>
        <n v="59"/>
        <n v="24"/>
        <n v="83"/>
        <n v="46"/>
        <n v="70"/>
        <n v="29"/>
        <n v="26"/>
        <n v="58"/>
        <n v="96"/>
        <n v="40"/>
        <n v="32"/>
        <n v="95"/>
        <n v="41"/>
        <n v="47"/>
        <n v="99"/>
        <n v="87"/>
        <n v="92"/>
        <n v="98"/>
        <n v="89"/>
        <n v="35"/>
        <n v="75"/>
        <n v="65"/>
        <n v="86"/>
        <n v="84"/>
        <n v="77"/>
        <n v="27"/>
        <n v="23"/>
        <n v="74"/>
        <n v="80"/>
        <n v="42"/>
        <n v="61"/>
        <n v="82"/>
        <n v="78"/>
        <n v="93"/>
        <n v="50"/>
        <n v="57"/>
        <n v="66"/>
        <n v="44"/>
        <n v="52"/>
        <n v="71"/>
        <n v="63"/>
      </sharedItems>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ount="4">
        <s v="L"/>
        <s v="S"/>
        <s v="M"/>
        <s v="XL"/>
      </sharedItems>
    </cacheField>
    <cacheField name="Color" numFmtId="0">
      <sharedItems count="26">
        <s v="Gray"/>
        <s v="Maroon"/>
        <s v="Turquoise"/>
        <s v="White"/>
        <s v="Charcoal"/>
        <s v="Silver"/>
        <s v="Pink"/>
        <s v="Purple"/>
        <s v="NA"/>
        <s v="Teal"/>
        <s v="Violet"/>
        <s v="Lavender"/>
        <s v="Black"/>
        <s v="Green"/>
        <s v="Peach"/>
        <s v="Red"/>
        <s v="Cyan"/>
        <s v="Brown"/>
        <s v="Beige"/>
        <s v="Orange"/>
        <s v="Indigo"/>
        <s v="Yellow"/>
        <s v="Magenta"/>
        <s v="Gold"/>
        <s v="Olive"/>
        <s v="Blue"/>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acheField>
    <cacheField name="Shipping Type" numFmtId="0">
      <sharedItems count="6">
        <s v="Express"/>
        <s v="Free Shipping"/>
        <s v="Next Day Air"/>
        <s v="Standard"/>
        <s v="2-Day Shipping"/>
        <s v="Store Pickup"/>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Payment Method" numFmtId="0">
      <sharedItems count="6">
        <s v="Venmo"/>
        <s v="Cash"/>
        <s v="Credit Card"/>
        <s v="PayPal"/>
        <s v="Bank Transfer"/>
        <s v="Debit Card"/>
      </sharedItems>
    </cacheField>
    <cacheField name="Frequency of Purchases" numFmtId="0">
      <sharedItems/>
    </cacheField>
  </cacheFields>
  <extLst>
    <ext xmlns:x14="http://schemas.microsoft.com/office/spreadsheetml/2009/9/main" uri="{725AE2AE-9491-48be-B2B4-4EB974FC3084}">
      <x14:pivotCacheDefinition pivotCacheId="18189930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1">
  <r>
    <x v="0"/>
    <x v="0"/>
    <n v="55"/>
    <x v="0"/>
    <x v="0"/>
    <x v="0"/>
    <x v="0"/>
    <x v="0"/>
    <x v="0"/>
    <x v="0"/>
    <x v="0"/>
    <x v="0"/>
    <n v="3.1"/>
    <s v="Yes"/>
    <x v="0"/>
    <s v="Yes"/>
    <s v="Yes"/>
    <n v="14"/>
    <x v="0"/>
    <s v="Fortnightly"/>
  </r>
  <r>
    <x v="1"/>
    <x v="1"/>
    <n v="19"/>
    <x v="1"/>
    <x v="0"/>
    <x v="1"/>
    <x v="0"/>
    <x v="1"/>
    <x v="1"/>
    <x v="0"/>
    <x v="1"/>
    <x v="0"/>
    <n v="3.1"/>
    <s v="Yes"/>
    <x v="0"/>
    <s v="Yes"/>
    <s v="Yes"/>
    <n v="2"/>
    <x v="1"/>
    <s v="Fortnightly"/>
  </r>
  <r>
    <x v="2"/>
    <x v="2"/>
    <n v="50"/>
    <x v="0"/>
    <x v="0"/>
    <x v="2"/>
    <x v="0"/>
    <x v="2"/>
    <x v="2"/>
    <x v="1"/>
    <x v="1"/>
    <x v="1"/>
    <n v="3.1"/>
    <s v="Yes"/>
    <x v="1"/>
    <s v="Yes"/>
    <s v="Yes"/>
    <n v="23"/>
    <x v="2"/>
    <s v="Weekly"/>
  </r>
  <r>
    <x v="3"/>
    <x v="3"/>
    <n v="21"/>
    <x v="0"/>
    <x v="0"/>
    <x v="3"/>
    <x v="1"/>
    <x v="3"/>
    <x v="3"/>
    <x v="2"/>
    <x v="1"/>
    <x v="1"/>
    <n v="3.5"/>
    <s v="Yes"/>
    <x v="2"/>
    <s v="Yes"/>
    <s v="Yes"/>
    <n v="49"/>
    <x v="3"/>
    <s v="Weekly"/>
  </r>
  <r>
    <x v="4"/>
    <x v="4"/>
    <n v="45"/>
    <x v="0"/>
    <x v="0"/>
    <x v="0"/>
    <x v="0"/>
    <x v="4"/>
    <x v="4"/>
    <x v="2"/>
    <x v="2"/>
    <x v="1"/>
    <n v="2.7"/>
    <s v="Yes"/>
    <x v="1"/>
    <s v="Yes"/>
    <s v="Yes"/>
    <n v="31"/>
    <x v="3"/>
    <s v="Annually"/>
  </r>
  <r>
    <x v="5"/>
    <x v="5"/>
    <n v="46"/>
    <x v="0"/>
    <x v="0"/>
    <x v="4"/>
    <x v="1"/>
    <x v="5"/>
    <x v="5"/>
    <x v="2"/>
    <x v="3"/>
    <x v="2"/>
    <n v="2.9"/>
    <s v="Yes"/>
    <x v="3"/>
    <s v="Yes"/>
    <s v="Yes"/>
    <n v="14"/>
    <x v="0"/>
    <s v="Weekly"/>
  </r>
  <r>
    <x v="6"/>
    <x v="6"/>
    <n v="63"/>
    <x v="2"/>
    <x v="0"/>
    <x v="5"/>
    <x v="0"/>
    <x v="6"/>
    <x v="6"/>
    <x v="2"/>
    <x v="0"/>
    <x v="3"/>
    <n v="3.2"/>
    <s v="Yes"/>
    <x v="1"/>
    <s v="Yes"/>
    <s v="Yes"/>
    <n v="49"/>
    <x v="1"/>
    <s v="Quarterly"/>
  </r>
  <r>
    <x v="7"/>
    <x v="7"/>
    <n v="27"/>
    <x v="0"/>
    <x v="0"/>
    <x v="6"/>
    <x v="0"/>
    <x v="7"/>
    <x v="7"/>
    <x v="0"/>
    <x v="4"/>
    <x v="0"/>
    <n v="3.2"/>
    <s v="Yes"/>
    <x v="1"/>
    <s v="Yes"/>
    <s v="Yes"/>
    <n v="19"/>
    <x v="2"/>
    <s v="Weekly"/>
  </r>
  <r>
    <x v="8"/>
    <x v="8"/>
    <n v="26"/>
    <x v="0"/>
    <x v="0"/>
    <x v="7"/>
    <x v="2"/>
    <x v="8"/>
    <x v="8"/>
    <x v="0"/>
    <x v="5"/>
    <x v="2"/>
    <n v="2.6"/>
    <s v="Yes"/>
    <x v="0"/>
    <s v="Yes"/>
    <s v="Yes"/>
    <n v="8"/>
    <x v="0"/>
    <s v="Annually"/>
  </r>
  <r>
    <x v="9"/>
    <x v="9"/>
    <n v="57"/>
    <x v="0"/>
    <x v="0"/>
    <x v="8"/>
    <x v="3"/>
    <x v="9"/>
    <x v="9"/>
    <x v="2"/>
    <x v="6"/>
    <x v="1"/>
    <n v="4.8"/>
    <s v="Yes"/>
    <x v="4"/>
    <s v="Yes"/>
    <s v="Yes"/>
    <n v="4"/>
    <x v="1"/>
    <s v="Quarterly"/>
  </r>
  <r>
    <x v="10"/>
    <x v="10"/>
    <n v="53"/>
    <x v="0"/>
    <x v="0"/>
    <x v="9"/>
    <x v="1"/>
    <x v="7"/>
    <x v="10"/>
    <x v="0"/>
    <x v="7"/>
    <x v="3"/>
    <n v="4.0999999999999996"/>
    <s v="Yes"/>
    <x v="5"/>
    <s v="Yes"/>
    <s v="Yes"/>
    <n v="26"/>
    <x v="4"/>
    <s v="Bi-Weekly"/>
  </r>
  <r>
    <x v="11"/>
    <x v="11"/>
    <n v="30"/>
    <x v="0"/>
    <x v="0"/>
    <x v="6"/>
    <x v="0"/>
    <x v="10"/>
    <x v="11"/>
    <x v="1"/>
    <x v="8"/>
    <x v="0"/>
    <n v="4.9000000000000004"/>
    <s v="Yes"/>
    <x v="5"/>
    <s v="Yes"/>
    <s v="Yes"/>
    <n v="10"/>
    <x v="4"/>
    <s v="Fortnightly"/>
  </r>
  <r>
    <x v="12"/>
    <x v="12"/>
    <n v="61"/>
    <x v="2"/>
    <x v="0"/>
    <x v="7"/>
    <x v="2"/>
    <x v="11"/>
    <x v="12"/>
    <x v="2"/>
    <x v="8"/>
    <x v="0"/>
    <n v="4.5"/>
    <s v="Yes"/>
    <x v="0"/>
    <s v="Yes"/>
    <s v="Yes"/>
    <n v="37"/>
    <x v="0"/>
    <s v="Fortnightly"/>
  </r>
  <r>
    <x v="13"/>
    <x v="13"/>
    <n v="65"/>
    <x v="2"/>
    <x v="0"/>
    <x v="10"/>
    <x v="0"/>
    <x v="12"/>
    <x v="13"/>
    <x v="2"/>
    <x v="8"/>
    <x v="1"/>
    <n v="4.7"/>
    <s v="Yes"/>
    <x v="0"/>
    <s v="Yes"/>
    <s v="Yes"/>
    <n v="31"/>
    <x v="3"/>
    <s v="Weekly"/>
  </r>
  <r>
    <x v="14"/>
    <x v="14"/>
    <n v="64"/>
    <x v="2"/>
    <x v="0"/>
    <x v="7"/>
    <x v="2"/>
    <x v="0"/>
    <x v="14"/>
    <x v="0"/>
    <x v="9"/>
    <x v="0"/>
    <n v="4.7"/>
    <s v="Yes"/>
    <x v="1"/>
    <s v="Yes"/>
    <s v="Yes"/>
    <n v="34"/>
    <x v="5"/>
    <s v="Weekly"/>
  </r>
  <r>
    <x v="15"/>
    <x v="15"/>
    <n v="64"/>
    <x v="2"/>
    <x v="0"/>
    <x v="11"/>
    <x v="0"/>
    <x v="13"/>
    <x v="3"/>
    <x v="2"/>
    <x v="9"/>
    <x v="0"/>
    <n v="2.8"/>
    <s v="Yes"/>
    <x v="5"/>
    <s v="Yes"/>
    <s v="Yes"/>
    <n v="8"/>
    <x v="3"/>
    <s v="Monthly"/>
  </r>
  <r>
    <x v="13"/>
    <x v="16"/>
    <n v="65"/>
    <x v="2"/>
    <x v="0"/>
    <x v="10"/>
    <x v="0"/>
    <x v="12"/>
    <x v="13"/>
    <x v="2"/>
    <x v="10"/>
    <x v="1"/>
    <n v="4.7"/>
    <s v="Yes"/>
    <x v="0"/>
    <s v="Yes"/>
    <s v="Yes"/>
    <n v="31"/>
    <x v="3"/>
    <s v="Weekly"/>
  </r>
  <r>
    <x v="16"/>
    <x v="17"/>
    <n v="25"/>
    <x v="0"/>
    <x v="0"/>
    <x v="12"/>
    <x v="3"/>
    <x v="14"/>
    <x v="15"/>
    <x v="1"/>
    <x v="0"/>
    <x v="1"/>
    <n v="4.0999999999999996"/>
    <s v="Yes"/>
    <x v="2"/>
    <s v="Yes"/>
    <s v="Yes"/>
    <n v="44"/>
    <x v="5"/>
    <s v="Bi-Weekly"/>
  </r>
  <r>
    <x v="17"/>
    <x v="18"/>
    <n v="53"/>
    <x v="0"/>
    <x v="0"/>
    <x v="10"/>
    <x v="0"/>
    <x v="15"/>
    <x v="16"/>
    <x v="3"/>
    <x v="11"/>
    <x v="0"/>
    <n v="4.7"/>
    <s v="Yes"/>
    <x v="4"/>
    <s v="Yes"/>
    <s v="Yes"/>
    <n v="36"/>
    <x v="0"/>
    <s v="Quarterly"/>
  </r>
  <r>
    <x v="18"/>
    <x v="19"/>
    <n v="52"/>
    <x v="0"/>
    <x v="0"/>
    <x v="1"/>
    <x v="0"/>
    <x v="16"/>
    <x v="6"/>
    <x v="1"/>
    <x v="12"/>
    <x v="2"/>
    <n v="4.5999999999999996"/>
    <s v="Yes"/>
    <x v="1"/>
    <s v="Yes"/>
    <s v="Yes"/>
    <n v="17"/>
    <x v="1"/>
    <s v="Weekly"/>
  </r>
  <r>
    <x v="19"/>
    <x v="20"/>
    <n v="66"/>
    <x v="2"/>
    <x v="0"/>
    <x v="13"/>
    <x v="0"/>
    <x v="3"/>
    <x v="3"/>
    <x v="2"/>
    <x v="13"/>
    <x v="2"/>
    <n v="3.3"/>
    <s v="Yes"/>
    <x v="3"/>
    <s v="Yes"/>
    <s v="Yes"/>
    <n v="46"/>
    <x v="5"/>
    <s v="Bi-Weekly"/>
  </r>
  <r>
    <x v="20"/>
    <x v="21"/>
    <n v="21"/>
    <x v="0"/>
    <x v="0"/>
    <x v="13"/>
    <x v="0"/>
    <x v="12"/>
    <x v="7"/>
    <x v="2"/>
    <x v="12"/>
    <x v="0"/>
    <n v="2.8"/>
    <s v="Yes"/>
    <x v="0"/>
    <s v="Yes"/>
    <s v="Yes"/>
    <n v="50"/>
    <x v="1"/>
    <s v="Every 3 Months"/>
  </r>
  <r>
    <x v="21"/>
    <x v="22"/>
    <n v="31"/>
    <x v="0"/>
    <x v="0"/>
    <x v="13"/>
    <x v="0"/>
    <x v="17"/>
    <x v="17"/>
    <x v="2"/>
    <x v="4"/>
    <x v="0"/>
    <n v="4.0999999999999996"/>
    <s v="Yes"/>
    <x v="5"/>
    <s v="Yes"/>
    <s v="Yes"/>
    <n v="22"/>
    <x v="5"/>
    <s v="Quarterly"/>
  </r>
  <r>
    <x v="22"/>
    <x v="23"/>
    <n v="56"/>
    <x v="0"/>
    <x v="0"/>
    <x v="13"/>
    <x v="0"/>
    <x v="18"/>
    <x v="18"/>
    <x v="2"/>
    <x v="14"/>
    <x v="2"/>
    <n v="3.2"/>
    <s v="Yes"/>
    <x v="5"/>
    <s v="Yes"/>
    <s v="Yes"/>
    <n v="32"/>
    <x v="5"/>
    <s v="Annually"/>
  </r>
  <r>
    <x v="23"/>
    <x v="24"/>
    <n v="31"/>
    <x v="0"/>
    <x v="0"/>
    <x v="13"/>
    <x v="0"/>
    <x v="19"/>
    <x v="19"/>
    <x v="3"/>
    <x v="3"/>
    <x v="0"/>
    <n v="4.4000000000000004"/>
    <s v="Yes"/>
    <x v="0"/>
    <s v="Yes"/>
    <s v="Yes"/>
    <n v="40"/>
    <x v="2"/>
    <s v="Weekly"/>
  </r>
  <r>
    <x v="24"/>
    <x v="25"/>
    <n v="18"/>
    <x v="1"/>
    <x v="0"/>
    <x v="14"/>
    <x v="2"/>
    <x v="20"/>
    <x v="20"/>
    <x v="2"/>
    <x v="13"/>
    <x v="3"/>
    <n v="2.9"/>
    <s v="Yes"/>
    <x v="5"/>
    <s v="Yes"/>
    <s v="Yes"/>
    <n v="16"/>
    <x v="5"/>
    <s v="Weekly"/>
  </r>
  <r>
    <x v="25"/>
    <x v="26"/>
    <n v="18"/>
    <x v="1"/>
    <x v="0"/>
    <x v="15"/>
    <x v="0"/>
    <x v="21"/>
    <x v="21"/>
    <x v="2"/>
    <x v="5"/>
    <x v="2"/>
    <n v="3.6"/>
    <s v="Yes"/>
    <x v="0"/>
    <s v="Yes"/>
    <s v="Yes"/>
    <n v="14"/>
    <x v="3"/>
    <s v="Annually"/>
  </r>
  <r>
    <x v="26"/>
    <x v="27"/>
    <n v="38"/>
    <x v="0"/>
    <x v="0"/>
    <x v="16"/>
    <x v="3"/>
    <x v="5"/>
    <x v="22"/>
    <x v="2"/>
    <x v="15"/>
    <x v="1"/>
    <n v="3.6"/>
    <s v="Yes"/>
    <x v="2"/>
    <s v="Yes"/>
    <s v="Yes"/>
    <n v="13"/>
    <x v="2"/>
    <s v="Annually"/>
  </r>
  <r>
    <x v="27"/>
    <x v="28"/>
    <n v="56"/>
    <x v="0"/>
    <x v="0"/>
    <x v="6"/>
    <x v="0"/>
    <x v="22"/>
    <x v="0"/>
    <x v="0"/>
    <x v="16"/>
    <x v="2"/>
    <n v="5"/>
    <s v="Yes"/>
    <x v="2"/>
    <s v="Yes"/>
    <s v="Yes"/>
    <n v="7"/>
    <x v="4"/>
    <s v="Every 3 Months"/>
  </r>
  <r>
    <x v="28"/>
    <x v="29"/>
    <n v="54"/>
    <x v="0"/>
    <x v="0"/>
    <x v="8"/>
    <x v="3"/>
    <x v="23"/>
    <x v="17"/>
    <x v="2"/>
    <x v="0"/>
    <x v="3"/>
    <n v="4.4000000000000004"/>
    <s v="Yes"/>
    <x v="1"/>
    <s v="Yes"/>
    <s v="Yes"/>
    <n v="41"/>
    <x v="3"/>
    <s v="Every 3 Months"/>
  </r>
  <r>
    <x v="29"/>
    <x v="30"/>
    <n v="31"/>
    <x v="0"/>
    <x v="0"/>
    <x v="10"/>
    <x v="0"/>
    <x v="16"/>
    <x v="5"/>
    <x v="1"/>
    <x v="12"/>
    <x v="3"/>
    <n v="4.0999999999999996"/>
    <s v="Yes"/>
    <x v="5"/>
    <s v="Yes"/>
    <s v="Yes"/>
    <n v="14"/>
    <x v="2"/>
    <s v="Weekly"/>
  </r>
  <r>
    <x v="30"/>
    <x v="31"/>
    <n v="57"/>
    <x v="0"/>
    <x v="0"/>
    <x v="16"/>
    <x v="3"/>
    <x v="9"/>
    <x v="17"/>
    <x v="0"/>
    <x v="12"/>
    <x v="0"/>
    <n v="4.7"/>
    <s v="Yes"/>
    <x v="3"/>
    <s v="Yes"/>
    <s v="Yes"/>
    <n v="16"/>
    <x v="2"/>
    <s v="Monthly"/>
  </r>
  <r>
    <x v="31"/>
    <x v="32"/>
    <n v="33"/>
    <x v="0"/>
    <x v="0"/>
    <x v="10"/>
    <x v="0"/>
    <x v="24"/>
    <x v="8"/>
    <x v="0"/>
    <x v="17"/>
    <x v="0"/>
    <n v="4.7"/>
    <s v="Yes"/>
    <x v="5"/>
    <s v="Yes"/>
    <s v="Yes"/>
    <n v="45"/>
    <x v="0"/>
    <s v="Monthly"/>
  </r>
  <r>
    <x v="32"/>
    <x v="33"/>
    <n v="36"/>
    <x v="0"/>
    <x v="0"/>
    <x v="14"/>
    <x v="2"/>
    <x v="25"/>
    <x v="23"/>
    <x v="2"/>
    <x v="5"/>
    <x v="2"/>
    <n v="4.9000000000000004"/>
    <s v="Yes"/>
    <x v="1"/>
    <s v="Yes"/>
    <s v="Yes"/>
    <n v="37"/>
    <x v="0"/>
    <s v="Annually"/>
  </r>
  <r>
    <x v="33"/>
    <x v="34"/>
    <n v="54"/>
    <x v="0"/>
    <x v="0"/>
    <x v="13"/>
    <x v="0"/>
    <x v="15"/>
    <x v="24"/>
    <x v="0"/>
    <x v="13"/>
    <x v="2"/>
    <n v="3.3"/>
    <s v="Yes"/>
    <x v="5"/>
    <s v="Yes"/>
    <s v="Yes"/>
    <n v="45"/>
    <x v="1"/>
    <s v="Quarterly"/>
  </r>
  <r>
    <x v="34"/>
    <x v="35"/>
    <n v="36"/>
    <x v="0"/>
    <x v="0"/>
    <x v="17"/>
    <x v="0"/>
    <x v="26"/>
    <x v="25"/>
    <x v="0"/>
    <x v="10"/>
    <x v="1"/>
    <n v="4.5999999999999996"/>
    <s v="Yes"/>
    <x v="4"/>
    <s v="Yes"/>
    <s v="Yes"/>
    <n v="38"/>
    <x v="3"/>
    <s v="Quarterly"/>
  </r>
  <r>
    <x v="35"/>
    <x v="36"/>
    <n v="54"/>
    <x v="0"/>
    <x v="0"/>
    <x v="0"/>
    <x v="0"/>
    <x v="27"/>
    <x v="2"/>
    <x v="2"/>
    <x v="16"/>
    <x v="2"/>
    <n v="4"/>
    <s v="Yes"/>
    <x v="4"/>
    <s v="Yes"/>
    <s v="Yes"/>
    <n v="48"/>
    <x v="2"/>
    <s v="Bi-Weekly"/>
  </r>
  <r>
    <x v="36"/>
    <x v="37"/>
    <n v="35"/>
    <x v="0"/>
    <x v="0"/>
    <x v="17"/>
    <x v="0"/>
    <x v="28"/>
    <x v="26"/>
    <x v="2"/>
    <x v="1"/>
    <x v="0"/>
    <n v="4.5999999999999996"/>
    <s v="Yes"/>
    <x v="1"/>
    <s v="Yes"/>
    <s v="Yes"/>
    <n v="44"/>
    <x v="3"/>
    <s v="Fortnightly"/>
  </r>
  <r>
    <x v="37"/>
    <x v="38"/>
    <n v="35"/>
    <x v="0"/>
    <x v="0"/>
    <x v="2"/>
    <x v="0"/>
    <x v="29"/>
    <x v="27"/>
    <x v="1"/>
    <x v="16"/>
    <x v="2"/>
    <n v="2.8"/>
    <s v="Yes"/>
    <x v="5"/>
    <s v="Yes"/>
    <s v="Yes"/>
    <n v="10"/>
    <x v="3"/>
    <s v="Weekly"/>
  </r>
  <r>
    <x v="38"/>
    <x v="39"/>
    <n v="29"/>
    <x v="0"/>
    <x v="0"/>
    <x v="10"/>
    <x v="0"/>
    <x v="18"/>
    <x v="20"/>
    <x v="2"/>
    <x v="15"/>
    <x v="0"/>
    <n v="3.7"/>
    <s v="Yes"/>
    <x v="4"/>
    <s v="Yes"/>
    <s v="Yes"/>
    <n v="44"/>
    <x v="0"/>
    <s v="Every 3 Months"/>
  </r>
  <r>
    <x v="39"/>
    <x v="40"/>
    <n v="70"/>
    <x v="2"/>
    <x v="0"/>
    <x v="13"/>
    <x v="0"/>
    <x v="30"/>
    <x v="28"/>
    <x v="1"/>
    <x v="2"/>
    <x v="2"/>
    <n v="4.2"/>
    <s v="Yes"/>
    <x v="0"/>
    <s v="Yes"/>
    <s v="Yes"/>
    <n v="18"/>
    <x v="2"/>
    <s v="Monthly"/>
  </r>
  <r>
    <x v="40"/>
    <x v="41"/>
    <n v="69"/>
    <x v="2"/>
    <x v="0"/>
    <x v="8"/>
    <x v="3"/>
    <x v="31"/>
    <x v="7"/>
    <x v="0"/>
    <x v="18"/>
    <x v="0"/>
    <n v="4.5999999999999996"/>
    <s v="Yes"/>
    <x v="2"/>
    <s v="Yes"/>
    <s v="Yes"/>
    <n v="31"/>
    <x v="5"/>
    <s v="Quarterly"/>
  </r>
  <r>
    <x v="41"/>
    <x v="42"/>
    <n v="67"/>
    <x v="2"/>
    <x v="0"/>
    <x v="18"/>
    <x v="3"/>
    <x v="32"/>
    <x v="29"/>
    <x v="2"/>
    <x v="19"/>
    <x v="1"/>
    <n v="4.5"/>
    <s v="Yes"/>
    <x v="3"/>
    <s v="Yes"/>
    <s v="Yes"/>
    <n v="40"/>
    <x v="0"/>
    <s v="Annually"/>
  </r>
  <r>
    <x v="42"/>
    <x v="43"/>
    <n v="20"/>
    <x v="1"/>
    <x v="0"/>
    <x v="7"/>
    <x v="2"/>
    <x v="33"/>
    <x v="30"/>
    <x v="2"/>
    <x v="18"/>
    <x v="1"/>
    <n v="4.0999999999999996"/>
    <s v="Yes"/>
    <x v="1"/>
    <s v="Yes"/>
    <s v="Yes"/>
    <n v="15"/>
    <x v="3"/>
    <s v="Annually"/>
  </r>
  <r>
    <x v="43"/>
    <x v="44"/>
    <n v="25"/>
    <x v="0"/>
    <x v="0"/>
    <x v="18"/>
    <x v="3"/>
    <x v="28"/>
    <x v="31"/>
    <x v="0"/>
    <x v="11"/>
    <x v="3"/>
    <n v="3.7"/>
    <s v="Yes"/>
    <x v="5"/>
    <s v="Yes"/>
    <s v="Yes"/>
    <n v="19"/>
    <x v="3"/>
    <s v="Fortnightly"/>
  </r>
  <r>
    <x v="44"/>
    <x v="45"/>
    <n v="39"/>
    <x v="0"/>
    <x v="0"/>
    <x v="19"/>
    <x v="3"/>
    <x v="0"/>
    <x v="0"/>
    <x v="1"/>
    <x v="5"/>
    <x v="2"/>
    <n v="4.5999999999999996"/>
    <s v="Yes"/>
    <x v="1"/>
    <s v="Yes"/>
    <s v="Yes"/>
    <n v="45"/>
    <x v="3"/>
    <s v="Weekly"/>
  </r>
  <r>
    <x v="45"/>
    <x v="46"/>
    <n v="50"/>
    <x v="0"/>
    <x v="0"/>
    <x v="20"/>
    <x v="0"/>
    <x v="34"/>
    <x v="30"/>
    <x v="3"/>
    <x v="20"/>
    <x v="3"/>
    <n v="2.9"/>
    <s v="Yes"/>
    <x v="4"/>
    <s v="Yes"/>
    <s v="Yes"/>
    <n v="25"/>
    <x v="3"/>
    <s v="Annually"/>
  </r>
  <r>
    <x v="46"/>
    <x v="47"/>
    <n v="57"/>
    <x v="0"/>
    <x v="0"/>
    <x v="5"/>
    <x v="0"/>
    <x v="35"/>
    <x v="18"/>
    <x v="0"/>
    <x v="3"/>
    <x v="2"/>
    <n v="2.9"/>
    <s v="Yes"/>
    <x v="5"/>
    <s v="Yes"/>
    <s v="Yes"/>
    <n v="45"/>
    <x v="1"/>
    <s v="Quarterly"/>
  </r>
  <r>
    <x v="47"/>
    <x v="48"/>
    <n v="55"/>
    <x v="0"/>
    <x v="0"/>
    <x v="16"/>
    <x v="3"/>
    <x v="36"/>
    <x v="6"/>
    <x v="2"/>
    <x v="4"/>
    <x v="0"/>
    <n v="4.5"/>
    <s v="Yes"/>
    <x v="1"/>
    <s v="Yes"/>
    <s v="Yes"/>
    <n v="36"/>
    <x v="1"/>
    <s v="Weekly"/>
  </r>
  <r>
    <x v="48"/>
    <x v="49"/>
    <n v="42"/>
    <x v="0"/>
    <x v="0"/>
    <x v="5"/>
    <x v="0"/>
    <x v="37"/>
    <x v="22"/>
    <x v="2"/>
    <x v="19"/>
    <x v="2"/>
    <n v="2.7"/>
    <s v="Yes"/>
    <x v="5"/>
    <s v="Yes"/>
    <s v="Yes"/>
    <n v="38"/>
    <x v="1"/>
    <s v="Monthly"/>
  </r>
  <r>
    <x v="49"/>
    <x v="50"/>
    <n v="68"/>
    <x v="2"/>
    <x v="0"/>
    <x v="15"/>
    <x v="0"/>
    <x v="38"/>
    <x v="32"/>
    <x v="1"/>
    <x v="20"/>
    <x v="1"/>
    <n v="4.5999999999999996"/>
    <s v="Yes"/>
    <x v="2"/>
    <s v="Yes"/>
    <s v="Yes"/>
    <n v="34"/>
    <x v="5"/>
    <s v="Bi-Weekly"/>
  </r>
  <r>
    <x v="50"/>
    <x v="51"/>
    <n v="49"/>
    <x v="0"/>
    <x v="0"/>
    <x v="0"/>
    <x v="0"/>
    <x v="39"/>
    <x v="33"/>
    <x v="2"/>
    <x v="15"/>
    <x v="1"/>
    <n v="3.7"/>
    <s v="Yes"/>
    <x v="5"/>
    <s v="Yes"/>
    <s v="Yes"/>
    <n v="39"/>
    <x v="5"/>
    <s v="Bi-Weekly"/>
  </r>
  <r>
    <x v="51"/>
    <x v="52"/>
    <n v="59"/>
    <x v="0"/>
    <x v="0"/>
    <x v="11"/>
    <x v="0"/>
    <x v="40"/>
    <x v="34"/>
    <x v="3"/>
    <x v="0"/>
    <x v="0"/>
    <n v="4.7"/>
    <s v="Yes"/>
    <x v="4"/>
    <s v="Yes"/>
    <s v="Yes"/>
    <n v="7"/>
    <x v="2"/>
    <s v="Quarterly"/>
  </r>
  <r>
    <x v="52"/>
    <x v="53"/>
    <n v="42"/>
    <x v="0"/>
    <x v="0"/>
    <x v="17"/>
    <x v="0"/>
    <x v="5"/>
    <x v="29"/>
    <x v="2"/>
    <x v="13"/>
    <x v="2"/>
    <n v="2.6"/>
    <s v="Yes"/>
    <x v="1"/>
    <s v="Yes"/>
    <s v="Yes"/>
    <n v="26"/>
    <x v="2"/>
    <s v="Weekly"/>
  </r>
  <r>
    <x v="53"/>
    <x v="54"/>
    <n v="29"/>
    <x v="0"/>
    <x v="0"/>
    <x v="11"/>
    <x v="0"/>
    <x v="41"/>
    <x v="16"/>
    <x v="1"/>
    <x v="14"/>
    <x v="0"/>
    <n v="3.9"/>
    <s v="Yes"/>
    <x v="2"/>
    <s v="Yes"/>
    <s v="Yes"/>
    <n v="35"/>
    <x v="2"/>
    <s v="Weekly"/>
  </r>
  <r>
    <x v="54"/>
    <x v="55"/>
    <n v="47"/>
    <x v="0"/>
    <x v="0"/>
    <x v="7"/>
    <x v="2"/>
    <x v="23"/>
    <x v="35"/>
    <x v="2"/>
    <x v="17"/>
    <x v="2"/>
    <n v="4.2"/>
    <s v="Yes"/>
    <x v="2"/>
    <s v="Yes"/>
    <s v="Yes"/>
    <n v="35"/>
    <x v="5"/>
    <s v="Bi-Weekly"/>
  </r>
  <r>
    <x v="55"/>
    <x v="56"/>
    <n v="40"/>
    <x v="0"/>
    <x v="0"/>
    <x v="14"/>
    <x v="2"/>
    <x v="39"/>
    <x v="36"/>
    <x v="2"/>
    <x v="11"/>
    <x v="0"/>
    <n v="3"/>
    <s v="Yes"/>
    <x v="4"/>
    <s v="Yes"/>
    <s v="Yes"/>
    <n v="49"/>
    <x v="2"/>
    <s v="Annually"/>
  </r>
  <r>
    <x v="56"/>
    <x v="57"/>
    <n v="41"/>
    <x v="0"/>
    <x v="0"/>
    <x v="21"/>
    <x v="3"/>
    <x v="2"/>
    <x v="16"/>
    <x v="3"/>
    <x v="17"/>
    <x v="2"/>
    <n v="4.7"/>
    <s v="Yes"/>
    <x v="5"/>
    <s v="Yes"/>
    <s v="Yes"/>
    <n v="46"/>
    <x v="2"/>
    <s v="Weekly"/>
  </r>
  <r>
    <x v="57"/>
    <x v="58"/>
    <n v="21"/>
    <x v="0"/>
    <x v="0"/>
    <x v="7"/>
    <x v="2"/>
    <x v="1"/>
    <x v="8"/>
    <x v="2"/>
    <x v="3"/>
    <x v="2"/>
    <n v="4.4000000000000004"/>
    <s v="Yes"/>
    <x v="5"/>
    <s v="Yes"/>
    <s v="Yes"/>
    <n v="17"/>
    <x v="5"/>
    <s v="Fortnightly"/>
  </r>
  <r>
    <x v="58"/>
    <x v="59"/>
    <n v="69"/>
    <x v="2"/>
    <x v="0"/>
    <x v="15"/>
    <x v="0"/>
    <x v="36"/>
    <x v="9"/>
    <x v="2"/>
    <x v="4"/>
    <x v="2"/>
    <n v="4.2"/>
    <s v="Yes"/>
    <x v="1"/>
    <s v="Yes"/>
    <s v="Yes"/>
    <n v="29"/>
    <x v="0"/>
    <s v="Monthly"/>
  </r>
  <r>
    <x v="59"/>
    <x v="60"/>
    <n v="63"/>
    <x v="2"/>
    <x v="0"/>
    <x v="22"/>
    <x v="3"/>
    <x v="24"/>
    <x v="7"/>
    <x v="0"/>
    <x v="21"/>
    <x v="1"/>
    <n v="4.5999999999999996"/>
    <s v="Yes"/>
    <x v="3"/>
    <s v="Yes"/>
    <s v="Yes"/>
    <n v="4"/>
    <x v="5"/>
    <s v="Weekly"/>
  </r>
  <r>
    <x v="60"/>
    <x v="61"/>
    <n v="50"/>
    <x v="0"/>
    <x v="0"/>
    <x v="1"/>
    <x v="0"/>
    <x v="18"/>
    <x v="37"/>
    <x v="0"/>
    <x v="17"/>
    <x v="2"/>
    <n v="4"/>
    <s v="Yes"/>
    <x v="0"/>
    <s v="Yes"/>
    <s v="Yes"/>
    <n v="17"/>
    <x v="1"/>
    <s v="Weekly"/>
  </r>
  <r>
    <x v="61"/>
    <x v="62"/>
    <n v="55"/>
    <x v="0"/>
    <x v="0"/>
    <x v="18"/>
    <x v="3"/>
    <x v="10"/>
    <x v="21"/>
    <x v="2"/>
    <x v="19"/>
    <x v="0"/>
    <n v="4.7"/>
    <s v="Yes"/>
    <x v="5"/>
    <s v="Yes"/>
    <s v="Yes"/>
    <n v="21"/>
    <x v="2"/>
    <s v="Every 3 Months"/>
  </r>
  <r>
    <x v="62"/>
    <x v="63"/>
    <n v="30"/>
    <x v="0"/>
    <x v="0"/>
    <x v="4"/>
    <x v="1"/>
    <x v="34"/>
    <x v="16"/>
    <x v="1"/>
    <x v="22"/>
    <x v="1"/>
    <n v="3.8"/>
    <s v="Yes"/>
    <x v="1"/>
    <s v="Yes"/>
    <s v="Yes"/>
    <n v="31"/>
    <x v="2"/>
    <s v="Fortnightly"/>
  </r>
  <r>
    <x v="63"/>
    <x v="64"/>
    <n v="33"/>
    <x v="0"/>
    <x v="0"/>
    <x v="12"/>
    <x v="3"/>
    <x v="24"/>
    <x v="28"/>
    <x v="0"/>
    <x v="11"/>
    <x v="0"/>
    <n v="2.7"/>
    <s v="Yes"/>
    <x v="4"/>
    <s v="Yes"/>
    <s v="Yes"/>
    <n v="43"/>
    <x v="2"/>
    <s v="Weekly"/>
  </r>
  <r>
    <x v="64"/>
    <x v="65"/>
    <n v="65"/>
    <x v="2"/>
    <x v="0"/>
    <x v="23"/>
    <x v="1"/>
    <x v="42"/>
    <x v="15"/>
    <x v="1"/>
    <x v="13"/>
    <x v="3"/>
    <n v="4.8"/>
    <s v="Yes"/>
    <x v="3"/>
    <s v="Yes"/>
    <s v="Yes"/>
    <n v="18"/>
    <x v="5"/>
    <s v="Fortnightly"/>
  </r>
  <r>
    <x v="65"/>
    <x v="66"/>
    <n v="65"/>
    <x v="2"/>
    <x v="0"/>
    <x v="21"/>
    <x v="3"/>
    <x v="14"/>
    <x v="32"/>
    <x v="2"/>
    <x v="7"/>
    <x v="1"/>
    <n v="4.8"/>
    <s v="Yes"/>
    <x v="4"/>
    <s v="Yes"/>
    <s v="Yes"/>
    <n v="44"/>
    <x v="0"/>
    <s v="Every 3 Months"/>
  </r>
  <r>
    <x v="66"/>
    <x v="67"/>
    <n v="31"/>
    <x v="0"/>
    <x v="0"/>
    <x v="0"/>
    <x v="0"/>
    <x v="23"/>
    <x v="38"/>
    <x v="1"/>
    <x v="22"/>
    <x v="0"/>
    <n v="4.7"/>
    <s v="Yes"/>
    <x v="4"/>
    <s v="Yes"/>
    <s v="Yes"/>
    <n v="3"/>
    <x v="0"/>
    <s v="Every 3 Months"/>
  </r>
  <r>
    <x v="67"/>
    <x v="68"/>
    <n v="45"/>
    <x v="0"/>
    <x v="0"/>
    <x v="7"/>
    <x v="2"/>
    <x v="27"/>
    <x v="39"/>
    <x v="0"/>
    <x v="0"/>
    <x v="0"/>
    <n v="4.4000000000000004"/>
    <s v="Yes"/>
    <x v="5"/>
    <s v="Yes"/>
    <s v="Yes"/>
    <n v="49"/>
    <x v="5"/>
    <s v="Monthly"/>
  </r>
  <r>
    <x v="68"/>
    <x v="69"/>
    <n v="57"/>
    <x v="0"/>
    <x v="0"/>
    <x v="8"/>
    <x v="3"/>
    <x v="43"/>
    <x v="40"/>
    <x v="0"/>
    <x v="5"/>
    <x v="2"/>
    <n v="3.9"/>
    <s v="Yes"/>
    <x v="2"/>
    <s v="Yes"/>
    <s v="Yes"/>
    <n v="21"/>
    <x v="1"/>
    <s v="Every 3 Months"/>
  </r>
  <r>
    <x v="69"/>
    <x v="70"/>
    <n v="48"/>
    <x v="0"/>
    <x v="0"/>
    <x v="22"/>
    <x v="3"/>
    <x v="44"/>
    <x v="30"/>
    <x v="1"/>
    <x v="16"/>
    <x v="2"/>
    <n v="4.4000000000000004"/>
    <s v="Yes"/>
    <x v="0"/>
    <s v="Yes"/>
    <s v="Yes"/>
    <n v="5"/>
    <x v="1"/>
    <s v="Weekly"/>
  </r>
  <r>
    <x v="70"/>
    <x v="71"/>
    <n v="22"/>
    <x v="0"/>
    <x v="0"/>
    <x v="22"/>
    <x v="3"/>
    <x v="45"/>
    <x v="15"/>
    <x v="2"/>
    <x v="22"/>
    <x v="3"/>
    <n v="4.2"/>
    <s v="Yes"/>
    <x v="0"/>
    <s v="Yes"/>
    <s v="Yes"/>
    <n v="32"/>
    <x v="5"/>
    <s v="Every 3 Months"/>
  </r>
  <r>
    <x v="71"/>
    <x v="72"/>
    <n v="36"/>
    <x v="0"/>
    <x v="0"/>
    <x v="10"/>
    <x v="0"/>
    <x v="16"/>
    <x v="41"/>
    <x v="0"/>
    <x v="23"/>
    <x v="2"/>
    <n v="2.9"/>
    <s v="Yes"/>
    <x v="0"/>
    <s v="Yes"/>
    <s v="Yes"/>
    <n v="34"/>
    <x v="4"/>
    <s v="Annually"/>
  </r>
  <r>
    <x v="72"/>
    <x v="73"/>
    <n v="18"/>
    <x v="1"/>
    <x v="0"/>
    <x v="10"/>
    <x v="0"/>
    <x v="46"/>
    <x v="42"/>
    <x v="2"/>
    <x v="24"/>
    <x v="0"/>
    <n v="2.9"/>
    <s v="Yes"/>
    <x v="5"/>
    <s v="Yes"/>
    <s v="Yes"/>
    <n v="21"/>
    <x v="4"/>
    <s v="Every 3 Months"/>
  </r>
  <r>
    <x v="73"/>
    <x v="74"/>
    <n v="48"/>
    <x v="0"/>
    <x v="0"/>
    <x v="13"/>
    <x v="0"/>
    <x v="6"/>
    <x v="11"/>
    <x v="2"/>
    <x v="9"/>
    <x v="1"/>
    <n v="2.7"/>
    <s v="Yes"/>
    <x v="1"/>
    <s v="Yes"/>
    <s v="Yes"/>
    <n v="43"/>
    <x v="4"/>
    <s v="Bi-Weekly"/>
  </r>
  <r>
    <x v="74"/>
    <x v="75"/>
    <n v="49"/>
    <x v="0"/>
    <x v="0"/>
    <x v="24"/>
    <x v="3"/>
    <x v="47"/>
    <x v="27"/>
    <x v="0"/>
    <x v="10"/>
    <x v="1"/>
    <n v="4.5"/>
    <s v="Yes"/>
    <x v="0"/>
    <s v="Yes"/>
    <s v="Yes"/>
    <n v="3"/>
    <x v="1"/>
    <s v="Monthly"/>
  </r>
  <r>
    <x v="75"/>
    <x v="76"/>
    <n v="64"/>
    <x v="2"/>
    <x v="0"/>
    <x v="18"/>
    <x v="3"/>
    <x v="6"/>
    <x v="40"/>
    <x v="2"/>
    <x v="25"/>
    <x v="2"/>
    <n v="2.7"/>
    <s v="Yes"/>
    <x v="1"/>
    <s v="Yes"/>
    <s v="Yes"/>
    <n v="21"/>
    <x v="2"/>
    <s v="Annually"/>
  </r>
  <r>
    <x v="76"/>
    <x v="77"/>
    <n v="50"/>
    <x v="0"/>
    <x v="0"/>
    <x v="19"/>
    <x v="3"/>
    <x v="35"/>
    <x v="12"/>
    <x v="1"/>
    <x v="9"/>
    <x v="2"/>
    <n v="4.2"/>
    <s v="Yes"/>
    <x v="1"/>
    <s v="Yes"/>
    <s v="Yes"/>
    <n v="32"/>
    <x v="0"/>
    <s v="Monthly"/>
  </r>
  <r>
    <x v="77"/>
    <x v="78"/>
    <n v="22"/>
    <x v="0"/>
    <x v="0"/>
    <x v="10"/>
    <x v="0"/>
    <x v="0"/>
    <x v="12"/>
    <x v="0"/>
    <x v="23"/>
    <x v="2"/>
    <n v="3.3"/>
    <s v="Yes"/>
    <x v="2"/>
    <s v="Yes"/>
    <s v="Yes"/>
    <n v="36"/>
    <x v="5"/>
    <s v="Fortnightly"/>
  </r>
  <r>
    <x v="78"/>
    <x v="79"/>
    <n v="50"/>
    <x v="0"/>
    <x v="0"/>
    <x v="11"/>
    <x v="0"/>
    <x v="26"/>
    <x v="43"/>
    <x v="2"/>
    <x v="1"/>
    <x v="1"/>
    <n v="4.7"/>
    <s v="Yes"/>
    <x v="1"/>
    <s v="Yes"/>
    <s v="Yes"/>
    <n v="50"/>
    <x v="0"/>
    <s v="Fortnightly"/>
  </r>
  <r>
    <x v="79"/>
    <x v="80"/>
    <n v="38"/>
    <x v="0"/>
    <x v="0"/>
    <x v="14"/>
    <x v="2"/>
    <x v="48"/>
    <x v="44"/>
    <x v="2"/>
    <x v="24"/>
    <x v="0"/>
    <n v="2.6"/>
    <s v="Yes"/>
    <x v="4"/>
    <s v="Yes"/>
    <s v="Yes"/>
    <n v="43"/>
    <x v="4"/>
    <s v="Every 3 Months"/>
  </r>
  <r>
    <x v="80"/>
    <x v="81"/>
    <n v="19"/>
    <x v="1"/>
    <x v="0"/>
    <x v="3"/>
    <x v="1"/>
    <x v="11"/>
    <x v="14"/>
    <x v="3"/>
    <x v="25"/>
    <x v="2"/>
    <n v="3.3"/>
    <s v="Yes"/>
    <x v="5"/>
    <s v="Yes"/>
    <s v="Yes"/>
    <n v="24"/>
    <x v="2"/>
    <s v="Every 3 Months"/>
  </r>
  <r>
    <x v="81"/>
    <x v="82"/>
    <n v="67"/>
    <x v="2"/>
    <x v="0"/>
    <x v="9"/>
    <x v="1"/>
    <x v="48"/>
    <x v="41"/>
    <x v="0"/>
    <x v="1"/>
    <x v="2"/>
    <n v="2.6"/>
    <s v="Yes"/>
    <x v="0"/>
    <s v="Yes"/>
    <s v="Yes"/>
    <n v="36"/>
    <x v="2"/>
    <s v="Every 3 Months"/>
  </r>
  <r>
    <x v="82"/>
    <x v="83"/>
    <n v="19"/>
    <x v="1"/>
    <x v="0"/>
    <x v="13"/>
    <x v="0"/>
    <x v="39"/>
    <x v="42"/>
    <x v="1"/>
    <x v="24"/>
    <x v="1"/>
    <n v="4"/>
    <s v="Yes"/>
    <x v="4"/>
    <s v="Yes"/>
    <s v="Yes"/>
    <n v="21"/>
    <x v="2"/>
    <s v="Every 3 Months"/>
  </r>
  <r>
    <x v="83"/>
    <x v="84"/>
    <n v="36"/>
    <x v="0"/>
    <x v="0"/>
    <x v="10"/>
    <x v="0"/>
    <x v="49"/>
    <x v="21"/>
    <x v="2"/>
    <x v="2"/>
    <x v="2"/>
    <n v="4.0999999999999996"/>
    <s v="Yes"/>
    <x v="3"/>
    <s v="Yes"/>
    <s v="Yes"/>
    <n v="34"/>
    <x v="4"/>
    <s v="Weekly"/>
  </r>
  <r>
    <x v="84"/>
    <x v="85"/>
    <n v="52"/>
    <x v="0"/>
    <x v="0"/>
    <x v="7"/>
    <x v="2"/>
    <x v="50"/>
    <x v="28"/>
    <x v="1"/>
    <x v="14"/>
    <x v="1"/>
    <n v="4.4000000000000004"/>
    <s v="Yes"/>
    <x v="3"/>
    <s v="Yes"/>
    <s v="Yes"/>
    <n v="42"/>
    <x v="4"/>
    <s v="Every 3 Months"/>
  </r>
  <r>
    <x v="85"/>
    <x v="86"/>
    <n v="53"/>
    <x v="0"/>
    <x v="0"/>
    <x v="12"/>
    <x v="3"/>
    <x v="51"/>
    <x v="35"/>
    <x v="2"/>
    <x v="4"/>
    <x v="0"/>
    <n v="4.5"/>
    <s v="Yes"/>
    <x v="2"/>
    <s v="Yes"/>
    <s v="Yes"/>
    <n v="2"/>
    <x v="5"/>
    <s v="Bi-Weekly"/>
  </r>
  <r>
    <x v="86"/>
    <x v="87"/>
    <n v="24"/>
    <x v="0"/>
    <x v="0"/>
    <x v="15"/>
    <x v="0"/>
    <x v="52"/>
    <x v="22"/>
    <x v="0"/>
    <x v="6"/>
    <x v="1"/>
    <n v="3.7"/>
    <s v="Yes"/>
    <x v="4"/>
    <s v="Yes"/>
    <s v="Yes"/>
    <n v="47"/>
    <x v="1"/>
    <s v="Bi-Weekly"/>
  </r>
  <r>
    <x v="87"/>
    <x v="88"/>
    <n v="52"/>
    <x v="0"/>
    <x v="0"/>
    <x v="9"/>
    <x v="1"/>
    <x v="0"/>
    <x v="31"/>
    <x v="2"/>
    <x v="13"/>
    <x v="3"/>
    <n v="3.7"/>
    <s v="Yes"/>
    <x v="4"/>
    <s v="Yes"/>
    <s v="Yes"/>
    <n v="44"/>
    <x v="5"/>
    <s v="Fortnightly"/>
  </r>
  <r>
    <x v="88"/>
    <x v="89"/>
    <n v="33"/>
    <x v="0"/>
    <x v="0"/>
    <x v="17"/>
    <x v="0"/>
    <x v="53"/>
    <x v="5"/>
    <x v="2"/>
    <x v="19"/>
    <x v="3"/>
    <n v="3.5"/>
    <s v="Yes"/>
    <x v="1"/>
    <s v="Yes"/>
    <s v="Yes"/>
    <n v="35"/>
    <x v="2"/>
    <s v="Monthly"/>
  </r>
  <r>
    <x v="89"/>
    <x v="90"/>
    <n v="47"/>
    <x v="0"/>
    <x v="0"/>
    <x v="14"/>
    <x v="2"/>
    <x v="42"/>
    <x v="18"/>
    <x v="3"/>
    <x v="6"/>
    <x v="3"/>
    <n v="3.6"/>
    <s v="Yes"/>
    <x v="2"/>
    <s v="Yes"/>
    <s v="Yes"/>
    <n v="15"/>
    <x v="1"/>
    <s v="Quarterly"/>
  </r>
  <r>
    <x v="90"/>
    <x v="91"/>
    <n v="25"/>
    <x v="0"/>
    <x v="0"/>
    <x v="19"/>
    <x v="3"/>
    <x v="16"/>
    <x v="36"/>
    <x v="0"/>
    <x v="10"/>
    <x v="2"/>
    <n v="2.9"/>
    <s v="Yes"/>
    <x v="0"/>
    <s v="Yes"/>
    <s v="Yes"/>
    <n v="29"/>
    <x v="2"/>
    <s v="Monthly"/>
  </r>
  <r>
    <x v="91"/>
    <x v="92"/>
    <n v="44"/>
    <x v="0"/>
    <x v="0"/>
    <x v="18"/>
    <x v="3"/>
    <x v="54"/>
    <x v="36"/>
    <x v="1"/>
    <x v="13"/>
    <x v="0"/>
    <n v="4.5999999999999996"/>
    <s v="Yes"/>
    <x v="3"/>
    <s v="Yes"/>
    <s v="Yes"/>
    <n v="18"/>
    <x v="2"/>
    <s v="Every 3 Months"/>
  </r>
  <r>
    <x v="92"/>
    <x v="93"/>
    <n v="61"/>
    <x v="2"/>
    <x v="0"/>
    <x v="14"/>
    <x v="2"/>
    <x v="55"/>
    <x v="21"/>
    <x v="2"/>
    <x v="24"/>
    <x v="0"/>
    <n v="4.4000000000000004"/>
    <s v="Yes"/>
    <x v="4"/>
    <s v="Yes"/>
    <s v="Yes"/>
    <n v="13"/>
    <x v="0"/>
    <s v="Every 3 Months"/>
  </r>
  <r>
    <x v="93"/>
    <x v="94"/>
    <n v="37"/>
    <x v="0"/>
    <x v="0"/>
    <x v="1"/>
    <x v="0"/>
    <x v="17"/>
    <x v="20"/>
    <x v="2"/>
    <x v="7"/>
    <x v="3"/>
    <n v="4.5"/>
    <s v="Yes"/>
    <x v="3"/>
    <s v="Yes"/>
    <s v="Yes"/>
    <n v="46"/>
    <x v="2"/>
    <s v="Weekly"/>
  </r>
  <r>
    <x v="94"/>
    <x v="95"/>
    <n v="58"/>
    <x v="0"/>
    <x v="0"/>
    <x v="11"/>
    <x v="0"/>
    <x v="31"/>
    <x v="22"/>
    <x v="1"/>
    <x v="5"/>
    <x v="1"/>
    <n v="4.5999999999999996"/>
    <s v="Yes"/>
    <x v="1"/>
    <s v="Yes"/>
    <s v="Yes"/>
    <n v="28"/>
    <x v="2"/>
    <s v="Weekly"/>
  </r>
  <r>
    <x v="95"/>
    <x v="96"/>
    <n v="37"/>
    <x v="0"/>
    <x v="0"/>
    <x v="4"/>
    <x v="1"/>
    <x v="33"/>
    <x v="9"/>
    <x v="0"/>
    <x v="6"/>
    <x v="3"/>
    <n v="3.8"/>
    <s v="Yes"/>
    <x v="1"/>
    <s v="Yes"/>
    <s v="Yes"/>
    <n v="48"/>
    <x v="3"/>
    <s v="Monthly"/>
  </r>
  <r>
    <x v="96"/>
    <x v="97"/>
    <n v="32"/>
    <x v="0"/>
    <x v="0"/>
    <x v="24"/>
    <x v="3"/>
    <x v="2"/>
    <x v="12"/>
    <x v="1"/>
    <x v="23"/>
    <x v="1"/>
    <n v="3.6"/>
    <s v="Yes"/>
    <x v="0"/>
    <s v="Yes"/>
    <s v="Yes"/>
    <n v="43"/>
    <x v="0"/>
    <s v="Every 3 Months"/>
  </r>
  <r>
    <x v="97"/>
    <x v="98"/>
    <n v="21"/>
    <x v="0"/>
    <x v="0"/>
    <x v="9"/>
    <x v="1"/>
    <x v="56"/>
    <x v="41"/>
    <x v="2"/>
    <x v="9"/>
    <x v="0"/>
    <n v="4.8"/>
    <s v="Yes"/>
    <x v="5"/>
    <s v="Yes"/>
    <s v="Yes"/>
    <n v="37"/>
    <x v="1"/>
    <s v="Annually"/>
  </r>
  <r>
    <x v="98"/>
    <x v="99"/>
    <n v="20"/>
    <x v="1"/>
    <x v="0"/>
    <x v="2"/>
    <x v="0"/>
    <x v="25"/>
    <x v="14"/>
    <x v="3"/>
    <x v="9"/>
    <x v="1"/>
    <n v="2.6"/>
    <s v="Yes"/>
    <x v="2"/>
    <s v="Yes"/>
    <s v="Yes"/>
    <n v="20"/>
    <x v="4"/>
    <s v="Annually"/>
  </r>
  <r>
    <x v="99"/>
    <x v="100"/>
    <n v="26"/>
    <x v="0"/>
    <x v="0"/>
    <x v="15"/>
    <x v="0"/>
    <x v="49"/>
    <x v="9"/>
    <x v="3"/>
    <x v="20"/>
    <x v="2"/>
    <n v="3.7"/>
    <s v="Yes"/>
    <x v="0"/>
    <s v="Yes"/>
    <s v="Yes"/>
    <n v="33"/>
    <x v="5"/>
    <s v="Quarterly"/>
  </r>
  <r>
    <x v="100"/>
    <x v="101"/>
    <n v="62"/>
    <x v="2"/>
    <x v="0"/>
    <x v="12"/>
    <x v="3"/>
    <x v="57"/>
    <x v="45"/>
    <x v="2"/>
    <x v="1"/>
    <x v="3"/>
    <n v="2.7"/>
    <s v="Yes"/>
    <x v="0"/>
    <s v="Yes"/>
    <s v="Yes"/>
    <n v="31"/>
    <x v="1"/>
    <s v="Fortnightly"/>
  </r>
  <r>
    <x v="101"/>
    <x v="102"/>
    <n v="27"/>
    <x v="0"/>
    <x v="0"/>
    <x v="7"/>
    <x v="2"/>
    <x v="6"/>
    <x v="25"/>
    <x v="3"/>
    <x v="3"/>
    <x v="1"/>
    <n v="4.5999999999999996"/>
    <s v="Yes"/>
    <x v="0"/>
    <s v="Yes"/>
    <s v="Yes"/>
    <n v="50"/>
    <x v="2"/>
    <s v="Bi-Weekly"/>
  </r>
  <r>
    <x v="102"/>
    <x v="103"/>
    <n v="51"/>
    <x v="0"/>
    <x v="0"/>
    <x v="20"/>
    <x v="0"/>
    <x v="25"/>
    <x v="19"/>
    <x v="0"/>
    <x v="10"/>
    <x v="0"/>
    <n v="4.8"/>
    <s v="Yes"/>
    <x v="2"/>
    <s v="Yes"/>
    <s v="Yes"/>
    <n v="35"/>
    <x v="2"/>
    <s v="Quarterly"/>
  </r>
  <r>
    <x v="103"/>
    <x v="104"/>
    <n v="54"/>
    <x v="0"/>
    <x v="0"/>
    <x v="23"/>
    <x v="1"/>
    <x v="58"/>
    <x v="8"/>
    <x v="0"/>
    <x v="15"/>
    <x v="0"/>
    <n v="4"/>
    <s v="Yes"/>
    <x v="2"/>
    <s v="Yes"/>
    <s v="Yes"/>
    <n v="22"/>
    <x v="0"/>
    <s v="Bi-Weekly"/>
  </r>
  <r>
    <x v="104"/>
    <x v="105"/>
    <n v="55"/>
    <x v="0"/>
    <x v="0"/>
    <x v="12"/>
    <x v="3"/>
    <x v="41"/>
    <x v="13"/>
    <x v="0"/>
    <x v="6"/>
    <x v="1"/>
    <n v="4.4000000000000004"/>
    <s v="Yes"/>
    <x v="4"/>
    <s v="Yes"/>
    <s v="Yes"/>
    <n v="1"/>
    <x v="3"/>
    <s v="Monthly"/>
  </r>
  <r>
    <x v="105"/>
    <x v="106"/>
    <n v="69"/>
    <x v="2"/>
    <x v="0"/>
    <x v="21"/>
    <x v="3"/>
    <x v="48"/>
    <x v="14"/>
    <x v="2"/>
    <x v="4"/>
    <x v="3"/>
    <n v="3.6"/>
    <s v="Yes"/>
    <x v="2"/>
    <s v="Yes"/>
    <s v="Yes"/>
    <n v="4"/>
    <x v="4"/>
    <s v="Annually"/>
  </r>
  <r>
    <x v="106"/>
    <x v="107"/>
    <n v="64"/>
    <x v="2"/>
    <x v="0"/>
    <x v="14"/>
    <x v="2"/>
    <x v="59"/>
    <x v="46"/>
    <x v="0"/>
    <x v="3"/>
    <x v="2"/>
    <n v="3.7"/>
    <s v="Yes"/>
    <x v="3"/>
    <s v="Yes"/>
    <s v="Yes"/>
    <n v="31"/>
    <x v="2"/>
    <s v="Monthly"/>
  </r>
  <r>
    <x v="107"/>
    <x v="108"/>
    <n v="28"/>
    <x v="0"/>
    <x v="0"/>
    <x v="4"/>
    <x v="1"/>
    <x v="25"/>
    <x v="33"/>
    <x v="0"/>
    <x v="24"/>
    <x v="0"/>
    <n v="3.1"/>
    <s v="Yes"/>
    <x v="2"/>
    <s v="Yes"/>
    <s v="Yes"/>
    <n v="46"/>
    <x v="3"/>
    <s v="Fortnightly"/>
  </r>
  <r>
    <x v="108"/>
    <x v="109"/>
    <n v="70"/>
    <x v="2"/>
    <x v="0"/>
    <x v="20"/>
    <x v="0"/>
    <x v="24"/>
    <x v="6"/>
    <x v="0"/>
    <x v="7"/>
    <x v="1"/>
    <n v="3.4"/>
    <s v="Yes"/>
    <x v="2"/>
    <s v="Yes"/>
    <s v="Yes"/>
    <n v="32"/>
    <x v="4"/>
    <s v="Bi-Weekly"/>
  </r>
  <r>
    <x v="109"/>
    <x v="110"/>
    <n v="58"/>
    <x v="0"/>
    <x v="0"/>
    <x v="17"/>
    <x v="0"/>
    <x v="6"/>
    <x v="15"/>
    <x v="2"/>
    <x v="10"/>
    <x v="1"/>
    <n v="2.6"/>
    <s v="Yes"/>
    <x v="2"/>
    <s v="Yes"/>
    <s v="Yes"/>
    <n v="43"/>
    <x v="4"/>
    <s v="Fortnightly"/>
  </r>
  <r>
    <x v="110"/>
    <x v="111"/>
    <n v="56"/>
    <x v="0"/>
    <x v="0"/>
    <x v="21"/>
    <x v="3"/>
    <x v="46"/>
    <x v="14"/>
    <x v="2"/>
    <x v="12"/>
    <x v="2"/>
    <n v="4"/>
    <s v="Yes"/>
    <x v="3"/>
    <s v="Yes"/>
    <s v="Yes"/>
    <n v="26"/>
    <x v="0"/>
    <s v="Fortnightly"/>
  </r>
  <r>
    <x v="111"/>
    <x v="112"/>
    <n v="26"/>
    <x v="0"/>
    <x v="0"/>
    <x v="22"/>
    <x v="3"/>
    <x v="60"/>
    <x v="2"/>
    <x v="0"/>
    <x v="7"/>
    <x v="2"/>
    <n v="5"/>
    <s v="Yes"/>
    <x v="1"/>
    <s v="Yes"/>
    <s v="Yes"/>
    <n v="9"/>
    <x v="2"/>
    <s v="Annually"/>
  </r>
  <r>
    <x v="112"/>
    <x v="113"/>
    <n v="37"/>
    <x v="0"/>
    <x v="0"/>
    <x v="24"/>
    <x v="3"/>
    <x v="61"/>
    <x v="20"/>
    <x v="2"/>
    <x v="15"/>
    <x v="1"/>
    <n v="4.3"/>
    <s v="Yes"/>
    <x v="1"/>
    <s v="Yes"/>
    <s v="Yes"/>
    <n v="28"/>
    <x v="3"/>
    <s v="Bi-Weekly"/>
  </r>
  <r>
    <x v="113"/>
    <x v="114"/>
    <n v="44"/>
    <x v="0"/>
    <x v="0"/>
    <x v="19"/>
    <x v="3"/>
    <x v="36"/>
    <x v="32"/>
    <x v="0"/>
    <x v="1"/>
    <x v="0"/>
    <n v="3.1"/>
    <s v="Yes"/>
    <x v="2"/>
    <s v="Yes"/>
    <s v="Yes"/>
    <n v="20"/>
    <x v="3"/>
    <s v="Quarterly"/>
  </r>
  <r>
    <x v="114"/>
    <x v="115"/>
    <n v="70"/>
    <x v="2"/>
    <x v="0"/>
    <x v="7"/>
    <x v="2"/>
    <x v="51"/>
    <x v="2"/>
    <x v="1"/>
    <x v="25"/>
    <x v="2"/>
    <n v="3.7"/>
    <s v="Yes"/>
    <x v="5"/>
    <s v="Yes"/>
    <s v="Yes"/>
    <n v="9"/>
    <x v="1"/>
    <s v="Weekly"/>
  </r>
  <r>
    <x v="115"/>
    <x v="116"/>
    <n v="53"/>
    <x v="0"/>
    <x v="0"/>
    <x v="11"/>
    <x v="0"/>
    <x v="23"/>
    <x v="5"/>
    <x v="2"/>
    <x v="0"/>
    <x v="1"/>
    <n v="3.8"/>
    <s v="Yes"/>
    <x v="3"/>
    <s v="Yes"/>
    <s v="Yes"/>
    <n v="48"/>
    <x v="5"/>
    <s v="Every 3 Months"/>
  </r>
  <r>
    <x v="116"/>
    <x v="117"/>
    <n v="55"/>
    <x v="0"/>
    <x v="0"/>
    <x v="9"/>
    <x v="1"/>
    <x v="62"/>
    <x v="41"/>
    <x v="1"/>
    <x v="25"/>
    <x v="1"/>
    <n v="3.4"/>
    <s v="Yes"/>
    <x v="1"/>
    <s v="Yes"/>
    <s v="Yes"/>
    <n v="12"/>
    <x v="0"/>
    <s v="Annually"/>
  </r>
  <r>
    <x v="117"/>
    <x v="118"/>
    <n v="50"/>
    <x v="0"/>
    <x v="0"/>
    <x v="3"/>
    <x v="1"/>
    <x v="50"/>
    <x v="45"/>
    <x v="0"/>
    <x v="21"/>
    <x v="2"/>
    <n v="4.5999999999999996"/>
    <s v="Yes"/>
    <x v="0"/>
    <s v="Yes"/>
    <s v="Yes"/>
    <n v="29"/>
    <x v="1"/>
    <s v="Fortnightly"/>
  </r>
  <r>
    <x v="118"/>
    <x v="119"/>
    <n v="50"/>
    <x v="0"/>
    <x v="0"/>
    <x v="1"/>
    <x v="0"/>
    <x v="29"/>
    <x v="0"/>
    <x v="0"/>
    <x v="19"/>
    <x v="3"/>
    <n v="4.8"/>
    <s v="Yes"/>
    <x v="4"/>
    <s v="Yes"/>
    <s v="Yes"/>
    <n v="27"/>
    <x v="1"/>
    <s v="Bi-Weekly"/>
  </r>
  <r>
    <x v="119"/>
    <x v="120"/>
    <n v="38"/>
    <x v="0"/>
    <x v="0"/>
    <x v="7"/>
    <x v="2"/>
    <x v="31"/>
    <x v="5"/>
    <x v="2"/>
    <x v="19"/>
    <x v="3"/>
    <n v="4.3"/>
    <s v="Yes"/>
    <x v="0"/>
    <s v="Yes"/>
    <s v="Yes"/>
    <n v="44"/>
    <x v="1"/>
    <s v="Annually"/>
  </r>
  <r>
    <x v="120"/>
    <x v="121"/>
    <n v="64"/>
    <x v="2"/>
    <x v="0"/>
    <x v="19"/>
    <x v="3"/>
    <x v="63"/>
    <x v="8"/>
    <x v="0"/>
    <x v="15"/>
    <x v="2"/>
    <n v="4"/>
    <s v="Yes"/>
    <x v="0"/>
    <s v="Yes"/>
    <s v="Yes"/>
    <n v="32"/>
    <x v="4"/>
    <s v="Annually"/>
  </r>
  <r>
    <x v="121"/>
    <x v="122"/>
    <n v="19"/>
    <x v="1"/>
    <x v="0"/>
    <x v="6"/>
    <x v="0"/>
    <x v="11"/>
    <x v="41"/>
    <x v="2"/>
    <x v="24"/>
    <x v="0"/>
    <n v="4.2"/>
    <s v="Yes"/>
    <x v="3"/>
    <s v="Yes"/>
    <s v="Yes"/>
    <n v="11"/>
    <x v="1"/>
    <s v="Fortnightly"/>
  </r>
  <r>
    <x v="122"/>
    <x v="123"/>
    <n v="40"/>
    <x v="0"/>
    <x v="0"/>
    <x v="21"/>
    <x v="3"/>
    <x v="49"/>
    <x v="47"/>
    <x v="0"/>
    <x v="17"/>
    <x v="1"/>
    <n v="4.8"/>
    <s v="Yes"/>
    <x v="4"/>
    <s v="Yes"/>
    <s v="Yes"/>
    <n v="44"/>
    <x v="1"/>
    <s v="Fortnightly"/>
  </r>
  <r>
    <x v="123"/>
    <x v="124"/>
    <n v="57"/>
    <x v="0"/>
    <x v="0"/>
    <x v="1"/>
    <x v="0"/>
    <x v="58"/>
    <x v="7"/>
    <x v="0"/>
    <x v="17"/>
    <x v="3"/>
    <n v="3.1"/>
    <s v="Yes"/>
    <x v="1"/>
    <s v="Yes"/>
    <s v="Yes"/>
    <n v="46"/>
    <x v="1"/>
    <s v="Weekly"/>
  </r>
  <r>
    <x v="124"/>
    <x v="125"/>
    <n v="44"/>
    <x v="0"/>
    <x v="0"/>
    <x v="1"/>
    <x v="0"/>
    <x v="62"/>
    <x v="22"/>
    <x v="2"/>
    <x v="0"/>
    <x v="1"/>
    <n v="3.1"/>
    <s v="Yes"/>
    <x v="2"/>
    <s v="Yes"/>
    <s v="Yes"/>
    <n v="50"/>
    <x v="3"/>
    <s v="Annually"/>
  </r>
  <r>
    <x v="125"/>
    <x v="126"/>
    <n v="49"/>
    <x v="0"/>
    <x v="0"/>
    <x v="6"/>
    <x v="0"/>
    <x v="36"/>
    <x v="18"/>
    <x v="2"/>
    <x v="20"/>
    <x v="0"/>
    <n v="3.6"/>
    <s v="Yes"/>
    <x v="2"/>
    <s v="Yes"/>
    <s v="Yes"/>
    <n v="45"/>
    <x v="0"/>
    <s v="Every 3 Months"/>
  </r>
  <r>
    <x v="126"/>
    <x v="127"/>
    <n v="43"/>
    <x v="0"/>
    <x v="0"/>
    <x v="6"/>
    <x v="0"/>
    <x v="14"/>
    <x v="16"/>
    <x v="0"/>
    <x v="6"/>
    <x v="1"/>
    <n v="3.9"/>
    <s v="Yes"/>
    <x v="5"/>
    <s v="Yes"/>
    <s v="Yes"/>
    <n v="48"/>
    <x v="1"/>
    <s v="Every 3 Months"/>
  </r>
  <r>
    <x v="127"/>
    <x v="128"/>
    <n v="24"/>
    <x v="0"/>
    <x v="0"/>
    <x v="1"/>
    <x v="0"/>
    <x v="58"/>
    <x v="16"/>
    <x v="2"/>
    <x v="0"/>
    <x v="0"/>
    <n v="4.8"/>
    <s v="Yes"/>
    <x v="2"/>
    <s v="Yes"/>
    <s v="Yes"/>
    <n v="26"/>
    <x v="2"/>
    <s v="Weekly"/>
  </r>
  <r>
    <x v="128"/>
    <x v="129"/>
    <n v="20"/>
    <x v="1"/>
    <x v="0"/>
    <x v="18"/>
    <x v="3"/>
    <x v="50"/>
    <x v="18"/>
    <x v="2"/>
    <x v="23"/>
    <x v="1"/>
    <n v="4.7"/>
    <s v="Yes"/>
    <x v="3"/>
    <s v="Yes"/>
    <s v="Yes"/>
    <n v="21"/>
    <x v="2"/>
    <s v="Fortnightly"/>
  </r>
  <r>
    <x v="129"/>
    <x v="130"/>
    <n v="24"/>
    <x v="0"/>
    <x v="0"/>
    <x v="10"/>
    <x v="0"/>
    <x v="25"/>
    <x v="38"/>
    <x v="3"/>
    <x v="24"/>
    <x v="2"/>
    <n v="4.2"/>
    <s v="Yes"/>
    <x v="4"/>
    <s v="Yes"/>
    <s v="Yes"/>
    <n v="49"/>
    <x v="3"/>
    <s v="Bi-Weekly"/>
  </r>
  <r>
    <x v="130"/>
    <x v="131"/>
    <n v="44"/>
    <x v="0"/>
    <x v="0"/>
    <x v="18"/>
    <x v="3"/>
    <x v="32"/>
    <x v="0"/>
    <x v="0"/>
    <x v="10"/>
    <x v="3"/>
    <n v="3.7"/>
    <s v="Yes"/>
    <x v="2"/>
    <s v="Yes"/>
    <s v="Yes"/>
    <n v="13"/>
    <x v="3"/>
    <s v="Fortnightly"/>
  </r>
  <r>
    <x v="131"/>
    <x v="132"/>
    <n v="28"/>
    <x v="0"/>
    <x v="0"/>
    <x v="11"/>
    <x v="0"/>
    <x v="45"/>
    <x v="1"/>
    <x v="0"/>
    <x v="20"/>
    <x v="2"/>
    <n v="3.9"/>
    <s v="Yes"/>
    <x v="3"/>
    <s v="Yes"/>
    <s v="Yes"/>
    <n v="46"/>
    <x v="2"/>
    <s v="Weekly"/>
  </r>
  <r>
    <x v="132"/>
    <x v="133"/>
    <n v="30"/>
    <x v="0"/>
    <x v="0"/>
    <x v="21"/>
    <x v="3"/>
    <x v="47"/>
    <x v="35"/>
    <x v="2"/>
    <x v="19"/>
    <x v="3"/>
    <n v="4.7"/>
    <s v="Yes"/>
    <x v="4"/>
    <s v="Yes"/>
    <s v="Yes"/>
    <n v="42"/>
    <x v="3"/>
    <s v="Weekly"/>
  </r>
  <r>
    <x v="133"/>
    <x v="134"/>
    <n v="52"/>
    <x v="0"/>
    <x v="0"/>
    <x v="1"/>
    <x v="0"/>
    <x v="61"/>
    <x v="6"/>
    <x v="2"/>
    <x v="10"/>
    <x v="0"/>
    <n v="2.5"/>
    <s v="Yes"/>
    <x v="2"/>
    <s v="Yes"/>
    <s v="Yes"/>
    <n v="25"/>
    <x v="0"/>
    <s v="Annually"/>
  </r>
  <r>
    <x v="134"/>
    <x v="135"/>
    <n v="43"/>
    <x v="0"/>
    <x v="0"/>
    <x v="19"/>
    <x v="3"/>
    <x v="23"/>
    <x v="21"/>
    <x v="0"/>
    <x v="0"/>
    <x v="3"/>
    <n v="4.9000000000000004"/>
    <s v="Yes"/>
    <x v="5"/>
    <s v="Yes"/>
    <s v="Yes"/>
    <n v="25"/>
    <x v="1"/>
    <s v="Monthly"/>
  </r>
  <r>
    <x v="135"/>
    <x v="136"/>
    <n v="43"/>
    <x v="0"/>
    <x v="0"/>
    <x v="3"/>
    <x v="1"/>
    <x v="13"/>
    <x v="23"/>
    <x v="2"/>
    <x v="7"/>
    <x v="3"/>
    <n v="4.0999999999999996"/>
    <s v="Yes"/>
    <x v="0"/>
    <s v="Yes"/>
    <s v="Yes"/>
    <n v="12"/>
    <x v="3"/>
    <s v="Quarterly"/>
  </r>
  <r>
    <x v="136"/>
    <x v="137"/>
    <n v="39"/>
    <x v="0"/>
    <x v="0"/>
    <x v="0"/>
    <x v="0"/>
    <x v="62"/>
    <x v="36"/>
    <x v="2"/>
    <x v="3"/>
    <x v="0"/>
    <n v="3.3"/>
    <s v="Yes"/>
    <x v="1"/>
    <s v="Yes"/>
    <s v="Yes"/>
    <n v="4"/>
    <x v="5"/>
    <s v="Quarterly"/>
  </r>
  <r>
    <x v="137"/>
    <x v="138"/>
    <n v="68"/>
    <x v="2"/>
    <x v="0"/>
    <x v="4"/>
    <x v="1"/>
    <x v="35"/>
    <x v="24"/>
    <x v="2"/>
    <x v="2"/>
    <x v="1"/>
    <n v="4.7"/>
    <s v="Yes"/>
    <x v="1"/>
    <s v="Yes"/>
    <s v="Yes"/>
    <n v="38"/>
    <x v="3"/>
    <s v="Weekly"/>
  </r>
  <r>
    <x v="138"/>
    <x v="139"/>
    <n v="68"/>
    <x v="2"/>
    <x v="0"/>
    <x v="11"/>
    <x v="0"/>
    <x v="45"/>
    <x v="42"/>
    <x v="2"/>
    <x v="1"/>
    <x v="0"/>
    <n v="4.4000000000000004"/>
    <s v="Yes"/>
    <x v="5"/>
    <s v="Yes"/>
    <s v="Yes"/>
    <n v="42"/>
    <x v="4"/>
    <s v="Weekly"/>
  </r>
  <r>
    <x v="139"/>
    <x v="140"/>
    <n v="49"/>
    <x v="0"/>
    <x v="0"/>
    <x v="7"/>
    <x v="2"/>
    <x v="51"/>
    <x v="20"/>
    <x v="2"/>
    <x v="3"/>
    <x v="3"/>
    <n v="3.8"/>
    <s v="Yes"/>
    <x v="5"/>
    <s v="Yes"/>
    <s v="Yes"/>
    <n v="30"/>
    <x v="0"/>
    <s v="Annually"/>
  </r>
  <r>
    <x v="140"/>
    <x v="141"/>
    <n v="63"/>
    <x v="2"/>
    <x v="0"/>
    <x v="5"/>
    <x v="0"/>
    <x v="39"/>
    <x v="17"/>
    <x v="0"/>
    <x v="21"/>
    <x v="3"/>
    <n v="3.9"/>
    <s v="Yes"/>
    <x v="4"/>
    <s v="Yes"/>
    <s v="Yes"/>
    <n v="50"/>
    <x v="2"/>
    <s v="Weekly"/>
  </r>
  <r>
    <x v="141"/>
    <x v="142"/>
    <n v="56"/>
    <x v="0"/>
    <x v="0"/>
    <x v="24"/>
    <x v="3"/>
    <x v="43"/>
    <x v="41"/>
    <x v="2"/>
    <x v="2"/>
    <x v="3"/>
    <n v="4.9000000000000004"/>
    <s v="Yes"/>
    <x v="1"/>
    <s v="Yes"/>
    <s v="Yes"/>
    <n v="45"/>
    <x v="3"/>
    <s v="Weekly"/>
  </r>
  <r>
    <x v="142"/>
    <x v="143"/>
    <n v="37"/>
    <x v="0"/>
    <x v="0"/>
    <x v="14"/>
    <x v="2"/>
    <x v="47"/>
    <x v="43"/>
    <x v="0"/>
    <x v="10"/>
    <x v="3"/>
    <n v="3.1"/>
    <s v="Yes"/>
    <x v="1"/>
    <s v="Yes"/>
    <s v="Yes"/>
    <n v="33"/>
    <x v="2"/>
    <s v="Fortnightly"/>
  </r>
  <r>
    <x v="143"/>
    <x v="144"/>
    <n v="30"/>
    <x v="0"/>
    <x v="0"/>
    <x v="7"/>
    <x v="2"/>
    <x v="16"/>
    <x v="9"/>
    <x v="2"/>
    <x v="18"/>
    <x v="3"/>
    <n v="2.7"/>
    <s v="Yes"/>
    <x v="5"/>
    <s v="Yes"/>
    <s v="Yes"/>
    <n v="25"/>
    <x v="3"/>
    <s v="Quarterly"/>
  </r>
  <r>
    <x v="144"/>
    <x v="145"/>
    <n v="19"/>
    <x v="1"/>
    <x v="0"/>
    <x v="9"/>
    <x v="1"/>
    <x v="35"/>
    <x v="32"/>
    <x v="2"/>
    <x v="5"/>
    <x v="3"/>
    <n v="3.2"/>
    <s v="Yes"/>
    <x v="0"/>
    <s v="Yes"/>
    <s v="Yes"/>
    <n v="25"/>
    <x v="1"/>
    <s v="Monthly"/>
  </r>
  <r>
    <x v="145"/>
    <x v="146"/>
    <n v="24"/>
    <x v="0"/>
    <x v="0"/>
    <x v="16"/>
    <x v="3"/>
    <x v="51"/>
    <x v="9"/>
    <x v="2"/>
    <x v="9"/>
    <x v="3"/>
    <n v="4.5"/>
    <s v="Yes"/>
    <x v="3"/>
    <s v="Yes"/>
    <s v="Yes"/>
    <n v="44"/>
    <x v="5"/>
    <s v="Quarterly"/>
  </r>
  <r>
    <x v="146"/>
    <x v="147"/>
    <n v="52"/>
    <x v="0"/>
    <x v="0"/>
    <x v="11"/>
    <x v="0"/>
    <x v="38"/>
    <x v="24"/>
    <x v="1"/>
    <x v="12"/>
    <x v="3"/>
    <n v="4"/>
    <s v="Yes"/>
    <x v="3"/>
    <s v="Yes"/>
    <s v="Yes"/>
    <n v="21"/>
    <x v="0"/>
    <s v="Fortnightly"/>
  </r>
  <r>
    <x v="147"/>
    <x v="148"/>
    <n v="63"/>
    <x v="2"/>
    <x v="0"/>
    <x v="9"/>
    <x v="1"/>
    <x v="1"/>
    <x v="37"/>
    <x v="2"/>
    <x v="7"/>
    <x v="2"/>
    <n v="3.5"/>
    <s v="Yes"/>
    <x v="4"/>
    <s v="Yes"/>
    <s v="Yes"/>
    <n v="31"/>
    <x v="4"/>
    <s v="Fortnightly"/>
  </r>
  <r>
    <x v="148"/>
    <x v="149"/>
    <n v="37"/>
    <x v="0"/>
    <x v="0"/>
    <x v="24"/>
    <x v="3"/>
    <x v="3"/>
    <x v="5"/>
    <x v="2"/>
    <x v="0"/>
    <x v="3"/>
    <n v="2.6"/>
    <s v="Yes"/>
    <x v="5"/>
    <s v="Yes"/>
    <s v="Yes"/>
    <n v="47"/>
    <x v="5"/>
    <s v="Annually"/>
  </r>
  <r>
    <x v="149"/>
    <x v="150"/>
    <n v="38"/>
    <x v="0"/>
    <x v="0"/>
    <x v="13"/>
    <x v="0"/>
    <x v="31"/>
    <x v="12"/>
    <x v="2"/>
    <x v="3"/>
    <x v="2"/>
    <n v="3.2"/>
    <s v="Yes"/>
    <x v="1"/>
    <s v="Yes"/>
    <s v="Yes"/>
    <n v="14"/>
    <x v="3"/>
    <s v="Monthly"/>
  </r>
  <r>
    <x v="150"/>
    <x v="151"/>
    <n v="35"/>
    <x v="0"/>
    <x v="0"/>
    <x v="23"/>
    <x v="1"/>
    <x v="48"/>
    <x v="18"/>
    <x v="0"/>
    <x v="16"/>
    <x v="3"/>
    <n v="4.9000000000000004"/>
    <s v="Yes"/>
    <x v="3"/>
    <s v="Yes"/>
    <s v="Yes"/>
    <n v="17"/>
    <x v="5"/>
    <s v="Every 3 Months"/>
  </r>
  <r>
    <x v="151"/>
    <x v="152"/>
    <n v="28"/>
    <x v="0"/>
    <x v="0"/>
    <x v="12"/>
    <x v="3"/>
    <x v="53"/>
    <x v="25"/>
    <x v="0"/>
    <x v="2"/>
    <x v="3"/>
    <n v="4.5"/>
    <s v="Yes"/>
    <x v="2"/>
    <s v="Yes"/>
    <s v="Yes"/>
    <n v="3"/>
    <x v="0"/>
    <s v="Annually"/>
  </r>
  <r>
    <x v="152"/>
    <x v="153"/>
    <n v="30"/>
    <x v="0"/>
    <x v="0"/>
    <x v="5"/>
    <x v="0"/>
    <x v="6"/>
    <x v="36"/>
    <x v="1"/>
    <x v="17"/>
    <x v="2"/>
    <n v="4.3"/>
    <s v="Yes"/>
    <x v="0"/>
    <s v="Yes"/>
    <s v="Yes"/>
    <n v="42"/>
    <x v="0"/>
    <s v="Annually"/>
  </r>
  <r>
    <x v="153"/>
    <x v="154"/>
    <n v="69"/>
    <x v="2"/>
    <x v="0"/>
    <x v="15"/>
    <x v="0"/>
    <x v="37"/>
    <x v="17"/>
    <x v="2"/>
    <x v="1"/>
    <x v="0"/>
    <n v="3.2"/>
    <s v="Yes"/>
    <x v="3"/>
    <s v="Yes"/>
    <s v="Yes"/>
    <n v="22"/>
    <x v="5"/>
    <s v="Annually"/>
  </r>
  <r>
    <x v="154"/>
    <x v="155"/>
    <n v="41"/>
    <x v="0"/>
    <x v="0"/>
    <x v="10"/>
    <x v="0"/>
    <x v="57"/>
    <x v="19"/>
    <x v="2"/>
    <x v="4"/>
    <x v="3"/>
    <n v="3.6"/>
    <s v="Yes"/>
    <x v="2"/>
    <s v="Yes"/>
    <s v="Yes"/>
    <n v="21"/>
    <x v="0"/>
    <s v="Quarterly"/>
  </r>
  <r>
    <x v="155"/>
    <x v="156"/>
    <n v="63"/>
    <x v="2"/>
    <x v="0"/>
    <x v="20"/>
    <x v="0"/>
    <x v="64"/>
    <x v="1"/>
    <x v="1"/>
    <x v="24"/>
    <x v="1"/>
    <n v="4.3"/>
    <s v="Yes"/>
    <x v="1"/>
    <s v="Yes"/>
    <s v="Yes"/>
    <n v="21"/>
    <x v="4"/>
    <s v="Quarterly"/>
  </r>
  <r>
    <x v="156"/>
    <x v="157"/>
    <n v="35"/>
    <x v="0"/>
    <x v="0"/>
    <x v="6"/>
    <x v="0"/>
    <x v="46"/>
    <x v="9"/>
    <x v="2"/>
    <x v="11"/>
    <x v="3"/>
    <n v="4"/>
    <s v="Yes"/>
    <x v="3"/>
    <s v="Yes"/>
    <s v="Yes"/>
    <n v="40"/>
    <x v="5"/>
    <s v="Annually"/>
  </r>
  <r>
    <x v="157"/>
    <x v="158"/>
    <n v="36"/>
    <x v="0"/>
    <x v="0"/>
    <x v="19"/>
    <x v="3"/>
    <x v="10"/>
    <x v="34"/>
    <x v="1"/>
    <x v="21"/>
    <x v="3"/>
    <n v="3"/>
    <s v="Yes"/>
    <x v="2"/>
    <s v="Yes"/>
    <s v="Yes"/>
    <n v="1"/>
    <x v="4"/>
    <s v="Fortnightly"/>
  </r>
  <r>
    <x v="158"/>
    <x v="159"/>
    <n v="25"/>
    <x v="0"/>
    <x v="0"/>
    <x v="5"/>
    <x v="0"/>
    <x v="2"/>
    <x v="39"/>
    <x v="3"/>
    <x v="9"/>
    <x v="3"/>
    <n v="4.0999999999999996"/>
    <s v="Yes"/>
    <x v="3"/>
    <s v="Yes"/>
    <s v="Yes"/>
    <n v="50"/>
    <x v="4"/>
    <s v="Monthly"/>
  </r>
  <r>
    <x v="159"/>
    <x v="160"/>
    <n v="58"/>
    <x v="0"/>
    <x v="0"/>
    <x v="24"/>
    <x v="3"/>
    <x v="65"/>
    <x v="13"/>
    <x v="2"/>
    <x v="4"/>
    <x v="3"/>
    <n v="3.8"/>
    <s v="Yes"/>
    <x v="5"/>
    <s v="Yes"/>
    <s v="Yes"/>
    <n v="39"/>
    <x v="4"/>
    <s v="Every 3 Months"/>
  </r>
  <r>
    <x v="160"/>
    <x v="161"/>
    <n v="27"/>
    <x v="0"/>
    <x v="0"/>
    <x v="24"/>
    <x v="3"/>
    <x v="66"/>
    <x v="21"/>
    <x v="2"/>
    <x v="19"/>
    <x v="2"/>
    <n v="4.5999999999999996"/>
    <s v="Yes"/>
    <x v="1"/>
    <s v="Yes"/>
    <s v="Yes"/>
    <n v="34"/>
    <x v="0"/>
    <s v="Monthly"/>
  </r>
  <r>
    <x v="161"/>
    <x v="162"/>
    <n v="65"/>
    <x v="2"/>
    <x v="0"/>
    <x v="21"/>
    <x v="3"/>
    <x v="4"/>
    <x v="25"/>
    <x v="2"/>
    <x v="24"/>
    <x v="3"/>
    <n v="3"/>
    <s v="Yes"/>
    <x v="0"/>
    <s v="Yes"/>
    <s v="Yes"/>
    <n v="29"/>
    <x v="0"/>
    <s v="Fortnightly"/>
  </r>
  <r>
    <x v="162"/>
    <x v="163"/>
    <n v="54"/>
    <x v="0"/>
    <x v="0"/>
    <x v="12"/>
    <x v="3"/>
    <x v="67"/>
    <x v="18"/>
    <x v="2"/>
    <x v="2"/>
    <x v="2"/>
    <n v="3"/>
    <s v="Yes"/>
    <x v="5"/>
    <s v="Yes"/>
    <s v="Yes"/>
    <n v="31"/>
    <x v="3"/>
    <s v="Bi-Weekly"/>
  </r>
  <r>
    <x v="163"/>
    <x v="164"/>
    <n v="54"/>
    <x v="0"/>
    <x v="0"/>
    <x v="11"/>
    <x v="0"/>
    <x v="25"/>
    <x v="41"/>
    <x v="2"/>
    <x v="7"/>
    <x v="2"/>
    <n v="3.4"/>
    <s v="Yes"/>
    <x v="3"/>
    <s v="Yes"/>
    <s v="Yes"/>
    <n v="8"/>
    <x v="5"/>
    <s v="Weekly"/>
  </r>
  <r>
    <x v="164"/>
    <x v="165"/>
    <n v="59"/>
    <x v="0"/>
    <x v="0"/>
    <x v="8"/>
    <x v="3"/>
    <x v="61"/>
    <x v="12"/>
    <x v="1"/>
    <x v="7"/>
    <x v="1"/>
    <n v="2.6"/>
    <s v="Yes"/>
    <x v="1"/>
    <s v="Yes"/>
    <s v="Yes"/>
    <n v="5"/>
    <x v="2"/>
    <s v="Fortnightly"/>
  </r>
  <r>
    <x v="165"/>
    <x v="166"/>
    <n v="42"/>
    <x v="0"/>
    <x v="0"/>
    <x v="8"/>
    <x v="3"/>
    <x v="30"/>
    <x v="0"/>
    <x v="1"/>
    <x v="21"/>
    <x v="0"/>
    <n v="2.8"/>
    <s v="Yes"/>
    <x v="5"/>
    <s v="Yes"/>
    <s v="Yes"/>
    <n v="7"/>
    <x v="1"/>
    <s v="Monthly"/>
  </r>
  <r>
    <x v="166"/>
    <x v="167"/>
    <n v="46"/>
    <x v="0"/>
    <x v="0"/>
    <x v="4"/>
    <x v="1"/>
    <x v="9"/>
    <x v="12"/>
    <x v="3"/>
    <x v="20"/>
    <x v="3"/>
    <n v="4"/>
    <s v="Yes"/>
    <x v="5"/>
    <s v="Yes"/>
    <s v="Yes"/>
    <n v="30"/>
    <x v="1"/>
    <s v="Monthly"/>
  </r>
  <r>
    <x v="167"/>
    <x v="168"/>
    <n v="33"/>
    <x v="0"/>
    <x v="0"/>
    <x v="24"/>
    <x v="3"/>
    <x v="65"/>
    <x v="10"/>
    <x v="2"/>
    <x v="13"/>
    <x v="3"/>
    <n v="4"/>
    <s v="Yes"/>
    <x v="0"/>
    <s v="Yes"/>
    <s v="Yes"/>
    <n v="14"/>
    <x v="2"/>
    <s v="Every 3 Months"/>
  </r>
  <r>
    <x v="168"/>
    <x v="169"/>
    <n v="34"/>
    <x v="0"/>
    <x v="0"/>
    <x v="9"/>
    <x v="1"/>
    <x v="68"/>
    <x v="7"/>
    <x v="2"/>
    <x v="22"/>
    <x v="2"/>
    <n v="3"/>
    <s v="Yes"/>
    <x v="0"/>
    <s v="Yes"/>
    <s v="Yes"/>
    <n v="5"/>
    <x v="1"/>
    <s v="Fortnightly"/>
  </r>
  <r>
    <x v="169"/>
    <x v="170"/>
    <n v="27"/>
    <x v="0"/>
    <x v="0"/>
    <x v="14"/>
    <x v="2"/>
    <x v="38"/>
    <x v="22"/>
    <x v="1"/>
    <x v="23"/>
    <x v="2"/>
    <n v="3.3"/>
    <s v="Yes"/>
    <x v="3"/>
    <s v="Yes"/>
    <s v="Yes"/>
    <n v="3"/>
    <x v="3"/>
    <s v="Every 3 Months"/>
  </r>
  <r>
    <x v="170"/>
    <x v="171"/>
    <n v="52"/>
    <x v="0"/>
    <x v="0"/>
    <x v="5"/>
    <x v="0"/>
    <x v="21"/>
    <x v="5"/>
    <x v="2"/>
    <x v="1"/>
    <x v="3"/>
    <n v="2.6"/>
    <s v="Yes"/>
    <x v="5"/>
    <s v="Yes"/>
    <s v="Yes"/>
    <n v="46"/>
    <x v="0"/>
    <s v="Bi-Weekly"/>
  </r>
  <r>
    <x v="171"/>
    <x v="172"/>
    <n v="29"/>
    <x v="0"/>
    <x v="0"/>
    <x v="6"/>
    <x v="0"/>
    <x v="59"/>
    <x v="41"/>
    <x v="2"/>
    <x v="25"/>
    <x v="2"/>
    <n v="3.6"/>
    <s v="Yes"/>
    <x v="5"/>
    <s v="Yes"/>
    <s v="Yes"/>
    <n v="4"/>
    <x v="2"/>
    <s v="Weekly"/>
  </r>
  <r>
    <x v="172"/>
    <x v="173"/>
    <n v="54"/>
    <x v="0"/>
    <x v="0"/>
    <x v="16"/>
    <x v="3"/>
    <x v="25"/>
    <x v="43"/>
    <x v="2"/>
    <x v="10"/>
    <x v="2"/>
    <n v="3.9"/>
    <s v="Yes"/>
    <x v="2"/>
    <s v="Yes"/>
    <s v="Yes"/>
    <n v="42"/>
    <x v="2"/>
    <s v="Bi-Weekly"/>
  </r>
  <r>
    <x v="173"/>
    <x v="174"/>
    <n v="25"/>
    <x v="0"/>
    <x v="0"/>
    <x v="19"/>
    <x v="3"/>
    <x v="43"/>
    <x v="11"/>
    <x v="2"/>
    <x v="2"/>
    <x v="3"/>
    <n v="3.4"/>
    <s v="Yes"/>
    <x v="3"/>
    <s v="Yes"/>
    <s v="Yes"/>
    <n v="30"/>
    <x v="1"/>
    <s v="Annually"/>
  </r>
  <r>
    <x v="174"/>
    <x v="175"/>
    <n v="41"/>
    <x v="0"/>
    <x v="0"/>
    <x v="9"/>
    <x v="1"/>
    <x v="59"/>
    <x v="34"/>
    <x v="0"/>
    <x v="17"/>
    <x v="0"/>
    <n v="3.5"/>
    <s v="Yes"/>
    <x v="0"/>
    <s v="Yes"/>
    <s v="Yes"/>
    <n v="37"/>
    <x v="0"/>
    <s v="Annually"/>
  </r>
  <r>
    <x v="175"/>
    <x v="176"/>
    <n v="53"/>
    <x v="0"/>
    <x v="0"/>
    <x v="7"/>
    <x v="2"/>
    <x v="62"/>
    <x v="19"/>
    <x v="0"/>
    <x v="10"/>
    <x v="3"/>
    <n v="2.8"/>
    <s v="Yes"/>
    <x v="2"/>
    <s v="Yes"/>
    <s v="Yes"/>
    <n v="2"/>
    <x v="4"/>
    <s v="Annually"/>
  </r>
  <r>
    <x v="176"/>
    <x v="177"/>
    <n v="53"/>
    <x v="0"/>
    <x v="0"/>
    <x v="21"/>
    <x v="3"/>
    <x v="13"/>
    <x v="13"/>
    <x v="0"/>
    <x v="12"/>
    <x v="1"/>
    <n v="2.7"/>
    <s v="Yes"/>
    <x v="2"/>
    <s v="Yes"/>
    <s v="Yes"/>
    <n v="30"/>
    <x v="2"/>
    <s v="Quarterly"/>
  </r>
  <r>
    <x v="177"/>
    <x v="178"/>
    <n v="21"/>
    <x v="0"/>
    <x v="0"/>
    <x v="15"/>
    <x v="0"/>
    <x v="69"/>
    <x v="23"/>
    <x v="0"/>
    <x v="22"/>
    <x v="3"/>
    <n v="3.7"/>
    <s v="Yes"/>
    <x v="2"/>
    <s v="Yes"/>
    <s v="Yes"/>
    <n v="47"/>
    <x v="4"/>
    <s v="Monthly"/>
  </r>
  <r>
    <x v="178"/>
    <x v="179"/>
    <n v="61"/>
    <x v="2"/>
    <x v="0"/>
    <x v="11"/>
    <x v="0"/>
    <x v="35"/>
    <x v="37"/>
    <x v="0"/>
    <x v="11"/>
    <x v="3"/>
    <n v="4.3"/>
    <s v="Yes"/>
    <x v="4"/>
    <s v="Yes"/>
    <s v="Yes"/>
    <n v="21"/>
    <x v="3"/>
    <s v="Quarterly"/>
  </r>
  <r>
    <x v="179"/>
    <x v="180"/>
    <n v="64"/>
    <x v="2"/>
    <x v="0"/>
    <x v="23"/>
    <x v="1"/>
    <x v="9"/>
    <x v="26"/>
    <x v="2"/>
    <x v="10"/>
    <x v="3"/>
    <n v="4.9000000000000004"/>
    <s v="Yes"/>
    <x v="5"/>
    <s v="Yes"/>
    <s v="Yes"/>
    <n v="9"/>
    <x v="4"/>
    <s v="Fortnightly"/>
  </r>
  <r>
    <x v="180"/>
    <x v="181"/>
    <n v="51"/>
    <x v="0"/>
    <x v="0"/>
    <x v="3"/>
    <x v="1"/>
    <x v="13"/>
    <x v="45"/>
    <x v="0"/>
    <x v="13"/>
    <x v="3"/>
    <n v="3.3"/>
    <s v="Yes"/>
    <x v="5"/>
    <s v="Yes"/>
    <s v="Yes"/>
    <n v="12"/>
    <x v="5"/>
    <s v="Fortnightly"/>
  </r>
  <r>
    <x v="181"/>
    <x v="182"/>
    <n v="32"/>
    <x v="0"/>
    <x v="0"/>
    <x v="13"/>
    <x v="0"/>
    <x v="70"/>
    <x v="2"/>
    <x v="2"/>
    <x v="18"/>
    <x v="2"/>
    <n v="4.7"/>
    <s v="Yes"/>
    <x v="2"/>
    <s v="Yes"/>
    <s v="Yes"/>
    <n v="4"/>
    <x v="4"/>
    <s v="Weekly"/>
  </r>
  <r>
    <x v="182"/>
    <x v="183"/>
    <n v="38"/>
    <x v="0"/>
    <x v="0"/>
    <x v="24"/>
    <x v="3"/>
    <x v="48"/>
    <x v="15"/>
    <x v="3"/>
    <x v="7"/>
    <x v="2"/>
    <n v="2.8"/>
    <s v="Yes"/>
    <x v="5"/>
    <s v="Yes"/>
    <s v="Yes"/>
    <n v="10"/>
    <x v="5"/>
    <s v="Annually"/>
  </r>
  <r>
    <x v="183"/>
    <x v="184"/>
    <n v="58"/>
    <x v="0"/>
    <x v="0"/>
    <x v="11"/>
    <x v="0"/>
    <x v="45"/>
    <x v="31"/>
    <x v="3"/>
    <x v="18"/>
    <x v="1"/>
    <n v="3.6"/>
    <s v="Yes"/>
    <x v="4"/>
    <s v="Yes"/>
    <s v="Yes"/>
    <n v="26"/>
    <x v="2"/>
    <s v="Weekly"/>
  </r>
  <r>
    <x v="184"/>
    <x v="185"/>
    <n v="32"/>
    <x v="0"/>
    <x v="0"/>
    <x v="4"/>
    <x v="1"/>
    <x v="27"/>
    <x v="11"/>
    <x v="0"/>
    <x v="16"/>
    <x v="1"/>
    <n v="3"/>
    <s v="Yes"/>
    <x v="0"/>
    <s v="Yes"/>
    <s v="Yes"/>
    <n v="40"/>
    <x v="1"/>
    <s v="Fortnightly"/>
  </r>
  <r>
    <x v="185"/>
    <x v="186"/>
    <n v="46"/>
    <x v="0"/>
    <x v="0"/>
    <x v="17"/>
    <x v="0"/>
    <x v="50"/>
    <x v="48"/>
    <x v="3"/>
    <x v="5"/>
    <x v="2"/>
    <n v="4.5"/>
    <s v="Yes"/>
    <x v="5"/>
    <s v="Yes"/>
    <s v="Yes"/>
    <n v="34"/>
    <x v="4"/>
    <s v="Fortnightly"/>
  </r>
  <r>
    <x v="186"/>
    <x v="187"/>
    <n v="39"/>
    <x v="0"/>
    <x v="0"/>
    <x v="21"/>
    <x v="3"/>
    <x v="22"/>
    <x v="46"/>
    <x v="1"/>
    <x v="11"/>
    <x v="2"/>
    <n v="2.9"/>
    <s v="Yes"/>
    <x v="3"/>
    <s v="Yes"/>
    <s v="Yes"/>
    <n v="31"/>
    <x v="5"/>
    <s v="Annually"/>
  </r>
  <r>
    <x v="187"/>
    <x v="188"/>
    <n v="19"/>
    <x v="1"/>
    <x v="0"/>
    <x v="9"/>
    <x v="1"/>
    <x v="23"/>
    <x v="42"/>
    <x v="1"/>
    <x v="7"/>
    <x v="1"/>
    <n v="3.3"/>
    <s v="Yes"/>
    <x v="5"/>
    <s v="Yes"/>
    <s v="Yes"/>
    <n v="1"/>
    <x v="4"/>
    <s v="Bi-Weekly"/>
  </r>
  <r>
    <x v="188"/>
    <x v="189"/>
    <n v="50"/>
    <x v="0"/>
    <x v="0"/>
    <x v="15"/>
    <x v="0"/>
    <x v="0"/>
    <x v="10"/>
    <x v="2"/>
    <x v="6"/>
    <x v="1"/>
    <n v="3.1"/>
    <s v="Yes"/>
    <x v="0"/>
    <s v="Yes"/>
    <s v="Yes"/>
    <n v="5"/>
    <x v="4"/>
    <s v="Bi-Weekly"/>
  </r>
  <r>
    <x v="189"/>
    <x v="190"/>
    <n v="36"/>
    <x v="0"/>
    <x v="0"/>
    <x v="0"/>
    <x v="0"/>
    <x v="71"/>
    <x v="8"/>
    <x v="2"/>
    <x v="1"/>
    <x v="3"/>
    <n v="4.4000000000000004"/>
    <s v="Yes"/>
    <x v="2"/>
    <s v="Yes"/>
    <s v="Yes"/>
    <n v="4"/>
    <x v="2"/>
    <s v="Weekly"/>
  </r>
  <r>
    <x v="190"/>
    <x v="191"/>
    <n v="65"/>
    <x v="2"/>
    <x v="0"/>
    <x v="7"/>
    <x v="2"/>
    <x v="44"/>
    <x v="27"/>
    <x v="3"/>
    <x v="18"/>
    <x v="3"/>
    <n v="3"/>
    <s v="Yes"/>
    <x v="1"/>
    <s v="Yes"/>
    <s v="Yes"/>
    <n v="48"/>
    <x v="0"/>
    <s v="Quarterly"/>
  </r>
  <r>
    <x v="191"/>
    <x v="192"/>
    <n v="64"/>
    <x v="2"/>
    <x v="0"/>
    <x v="19"/>
    <x v="3"/>
    <x v="31"/>
    <x v="40"/>
    <x v="2"/>
    <x v="0"/>
    <x v="3"/>
    <n v="3.9"/>
    <s v="Yes"/>
    <x v="1"/>
    <s v="Yes"/>
    <s v="Yes"/>
    <n v="29"/>
    <x v="1"/>
    <s v="Every 3 Months"/>
  </r>
  <r>
    <x v="192"/>
    <x v="193"/>
    <n v="46"/>
    <x v="0"/>
    <x v="0"/>
    <x v="9"/>
    <x v="1"/>
    <x v="45"/>
    <x v="43"/>
    <x v="0"/>
    <x v="2"/>
    <x v="2"/>
    <n v="2.9"/>
    <s v="Yes"/>
    <x v="0"/>
    <s v="Yes"/>
    <s v="Yes"/>
    <n v="12"/>
    <x v="3"/>
    <s v="Bi-Weekly"/>
  </r>
  <r>
    <x v="193"/>
    <x v="194"/>
    <n v="36"/>
    <x v="0"/>
    <x v="0"/>
    <x v="22"/>
    <x v="3"/>
    <x v="33"/>
    <x v="25"/>
    <x v="1"/>
    <x v="5"/>
    <x v="3"/>
    <n v="3"/>
    <s v="Yes"/>
    <x v="3"/>
    <s v="Yes"/>
    <s v="Yes"/>
    <n v="29"/>
    <x v="0"/>
    <s v="Annually"/>
  </r>
  <r>
    <x v="194"/>
    <x v="195"/>
    <n v="51"/>
    <x v="0"/>
    <x v="0"/>
    <x v="21"/>
    <x v="3"/>
    <x v="23"/>
    <x v="9"/>
    <x v="2"/>
    <x v="24"/>
    <x v="1"/>
    <n v="3.1"/>
    <s v="Yes"/>
    <x v="0"/>
    <s v="Yes"/>
    <s v="Yes"/>
    <n v="15"/>
    <x v="5"/>
    <s v="Quarterly"/>
  </r>
  <r>
    <x v="195"/>
    <x v="196"/>
    <n v="51"/>
    <x v="0"/>
    <x v="0"/>
    <x v="14"/>
    <x v="2"/>
    <x v="21"/>
    <x v="14"/>
    <x v="2"/>
    <x v="22"/>
    <x v="3"/>
    <n v="4.3"/>
    <s v="Yes"/>
    <x v="1"/>
    <s v="Yes"/>
    <s v="Yes"/>
    <n v="34"/>
    <x v="2"/>
    <s v="Monthly"/>
  </r>
  <r>
    <x v="196"/>
    <x v="197"/>
    <n v="38"/>
    <x v="0"/>
    <x v="0"/>
    <x v="23"/>
    <x v="1"/>
    <x v="19"/>
    <x v="47"/>
    <x v="2"/>
    <x v="11"/>
    <x v="2"/>
    <n v="3.9"/>
    <s v="Yes"/>
    <x v="2"/>
    <s v="Yes"/>
    <s v="Yes"/>
    <n v="41"/>
    <x v="2"/>
    <s v="Fortnightly"/>
  </r>
  <r>
    <x v="197"/>
    <x v="198"/>
    <n v="59"/>
    <x v="0"/>
    <x v="0"/>
    <x v="18"/>
    <x v="3"/>
    <x v="72"/>
    <x v="36"/>
    <x v="2"/>
    <x v="12"/>
    <x v="3"/>
    <n v="3.2"/>
    <s v="Yes"/>
    <x v="4"/>
    <s v="Yes"/>
    <s v="Yes"/>
    <n v="41"/>
    <x v="2"/>
    <s v="Monthly"/>
  </r>
  <r>
    <x v="198"/>
    <x v="199"/>
    <n v="57"/>
    <x v="0"/>
    <x v="0"/>
    <x v="16"/>
    <x v="3"/>
    <x v="29"/>
    <x v="40"/>
    <x v="2"/>
    <x v="2"/>
    <x v="0"/>
    <n v="4.8"/>
    <s v="Yes"/>
    <x v="3"/>
    <s v="Yes"/>
    <s v="Yes"/>
    <n v="39"/>
    <x v="2"/>
    <s v="Fortnightly"/>
  </r>
  <r>
    <x v="199"/>
    <x v="200"/>
    <n v="54"/>
    <x v="0"/>
    <x v="0"/>
    <x v="19"/>
    <x v="3"/>
    <x v="2"/>
    <x v="37"/>
    <x v="3"/>
    <x v="13"/>
    <x v="2"/>
    <n v="3.8"/>
    <s v="Yes"/>
    <x v="0"/>
    <s v="Yes"/>
    <s v="Yes"/>
    <n v="32"/>
    <x v="1"/>
    <s v="Weekly"/>
  </r>
  <r>
    <x v="200"/>
    <x v="201"/>
    <n v="25"/>
    <x v="0"/>
    <x v="0"/>
    <x v="10"/>
    <x v="0"/>
    <x v="70"/>
    <x v="38"/>
    <x v="1"/>
    <x v="9"/>
    <x v="2"/>
    <n v="3.3"/>
    <s v="Yes"/>
    <x v="2"/>
    <s v="Yes"/>
    <s v="Yes"/>
    <n v="29"/>
    <x v="0"/>
    <s v="Monthly"/>
  </r>
  <r>
    <x v="201"/>
    <x v="202"/>
    <n v="69"/>
    <x v="2"/>
    <x v="0"/>
    <x v="0"/>
    <x v="0"/>
    <x v="20"/>
    <x v="9"/>
    <x v="1"/>
    <x v="18"/>
    <x v="3"/>
    <n v="4.3"/>
    <s v="Yes"/>
    <x v="1"/>
    <s v="Yes"/>
    <s v="Yes"/>
    <n v="15"/>
    <x v="4"/>
    <s v="Annually"/>
  </r>
  <r>
    <x v="202"/>
    <x v="203"/>
    <n v="57"/>
    <x v="0"/>
    <x v="0"/>
    <x v="19"/>
    <x v="3"/>
    <x v="15"/>
    <x v="43"/>
    <x v="0"/>
    <x v="22"/>
    <x v="1"/>
    <n v="2.7"/>
    <s v="Yes"/>
    <x v="0"/>
    <s v="Yes"/>
    <s v="Yes"/>
    <n v="33"/>
    <x v="0"/>
    <s v="Annually"/>
  </r>
  <r>
    <x v="203"/>
    <x v="204"/>
    <n v="70"/>
    <x v="2"/>
    <x v="0"/>
    <x v="18"/>
    <x v="3"/>
    <x v="15"/>
    <x v="27"/>
    <x v="1"/>
    <x v="21"/>
    <x v="3"/>
    <n v="3.2"/>
    <s v="Yes"/>
    <x v="2"/>
    <s v="Yes"/>
    <s v="Yes"/>
    <n v="18"/>
    <x v="4"/>
    <s v="Weekly"/>
  </r>
  <r>
    <x v="204"/>
    <x v="205"/>
    <n v="24"/>
    <x v="0"/>
    <x v="0"/>
    <x v="4"/>
    <x v="1"/>
    <x v="33"/>
    <x v="28"/>
    <x v="2"/>
    <x v="21"/>
    <x v="3"/>
    <n v="4"/>
    <s v="Yes"/>
    <x v="5"/>
    <s v="Yes"/>
    <s v="Yes"/>
    <n v="35"/>
    <x v="1"/>
    <s v="Bi-Weekly"/>
  </r>
  <r>
    <x v="205"/>
    <x v="206"/>
    <n v="67"/>
    <x v="2"/>
    <x v="0"/>
    <x v="5"/>
    <x v="0"/>
    <x v="1"/>
    <x v="11"/>
    <x v="2"/>
    <x v="5"/>
    <x v="0"/>
    <n v="3"/>
    <s v="Yes"/>
    <x v="3"/>
    <s v="Yes"/>
    <s v="Yes"/>
    <n v="25"/>
    <x v="3"/>
    <s v="Weekly"/>
  </r>
  <r>
    <x v="206"/>
    <x v="207"/>
    <n v="24"/>
    <x v="0"/>
    <x v="0"/>
    <x v="17"/>
    <x v="0"/>
    <x v="37"/>
    <x v="48"/>
    <x v="0"/>
    <x v="5"/>
    <x v="2"/>
    <n v="4.2"/>
    <s v="Yes"/>
    <x v="1"/>
    <s v="Yes"/>
    <s v="Yes"/>
    <n v="6"/>
    <x v="0"/>
    <s v="Fortnightly"/>
  </r>
  <r>
    <x v="207"/>
    <x v="208"/>
    <n v="62"/>
    <x v="2"/>
    <x v="0"/>
    <x v="24"/>
    <x v="3"/>
    <x v="26"/>
    <x v="3"/>
    <x v="2"/>
    <x v="5"/>
    <x v="2"/>
    <n v="2.9"/>
    <s v="Yes"/>
    <x v="0"/>
    <s v="Yes"/>
    <s v="Yes"/>
    <n v="17"/>
    <x v="4"/>
    <s v="Bi-Weekly"/>
  </r>
  <r>
    <x v="208"/>
    <x v="209"/>
    <n v="57"/>
    <x v="0"/>
    <x v="0"/>
    <x v="11"/>
    <x v="0"/>
    <x v="15"/>
    <x v="48"/>
    <x v="2"/>
    <x v="23"/>
    <x v="1"/>
    <n v="4.0999999999999996"/>
    <s v="Yes"/>
    <x v="5"/>
    <s v="Yes"/>
    <s v="Yes"/>
    <n v="17"/>
    <x v="2"/>
    <s v="Monthly"/>
  </r>
  <r>
    <x v="209"/>
    <x v="210"/>
    <n v="55"/>
    <x v="0"/>
    <x v="0"/>
    <x v="3"/>
    <x v="1"/>
    <x v="8"/>
    <x v="46"/>
    <x v="1"/>
    <x v="24"/>
    <x v="0"/>
    <n v="3.2"/>
    <s v="Yes"/>
    <x v="5"/>
    <s v="Yes"/>
    <s v="Yes"/>
    <n v="44"/>
    <x v="1"/>
    <s v="Every 3 Months"/>
  </r>
  <r>
    <x v="210"/>
    <x v="211"/>
    <n v="45"/>
    <x v="0"/>
    <x v="0"/>
    <x v="14"/>
    <x v="2"/>
    <x v="20"/>
    <x v="34"/>
    <x v="0"/>
    <x v="9"/>
    <x v="3"/>
    <n v="3"/>
    <s v="Yes"/>
    <x v="4"/>
    <s v="Yes"/>
    <s v="Yes"/>
    <n v="6"/>
    <x v="3"/>
    <s v="Fortnightly"/>
  </r>
  <r>
    <x v="211"/>
    <x v="212"/>
    <n v="69"/>
    <x v="2"/>
    <x v="0"/>
    <x v="11"/>
    <x v="0"/>
    <x v="56"/>
    <x v="45"/>
    <x v="0"/>
    <x v="1"/>
    <x v="3"/>
    <n v="4.2"/>
    <s v="Yes"/>
    <x v="4"/>
    <s v="Yes"/>
    <s v="Yes"/>
    <n v="45"/>
    <x v="5"/>
    <s v="Fortnightly"/>
  </r>
  <r>
    <x v="212"/>
    <x v="213"/>
    <n v="67"/>
    <x v="2"/>
    <x v="0"/>
    <x v="8"/>
    <x v="3"/>
    <x v="63"/>
    <x v="41"/>
    <x v="0"/>
    <x v="25"/>
    <x v="3"/>
    <n v="4.2"/>
    <s v="Yes"/>
    <x v="0"/>
    <s v="Yes"/>
    <s v="Yes"/>
    <n v="7"/>
    <x v="5"/>
    <s v="Annually"/>
  </r>
  <r>
    <x v="213"/>
    <x v="214"/>
    <n v="30"/>
    <x v="0"/>
    <x v="0"/>
    <x v="8"/>
    <x v="3"/>
    <x v="73"/>
    <x v="22"/>
    <x v="0"/>
    <x v="14"/>
    <x v="3"/>
    <n v="4.4000000000000004"/>
    <s v="Yes"/>
    <x v="5"/>
    <s v="Yes"/>
    <s v="Yes"/>
    <n v="11"/>
    <x v="5"/>
    <s v="Every 3 Months"/>
  </r>
  <r>
    <x v="214"/>
    <x v="215"/>
    <n v="24"/>
    <x v="0"/>
    <x v="0"/>
    <x v="14"/>
    <x v="2"/>
    <x v="74"/>
    <x v="11"/>
    <x v="0"/>
    <x v="25"/>
    <x v="2"/>
    <n v="4.2"/>
    <s v="Yes"/>
    <x v="2"/>
    <s v="Yes"/>
    <s v="Yes"/>
    <n v="41"/>
    <x v="1"/>
    <s v="Every 3 Months"/>
  </r>
  <r>
    <x v="215"/>
    <x v="216"/>
    <n v="62"/>
    <x v="2"/>
    <x v="0"/>
    <x v="18"/>
    <x v="3"/>
    <x v="1"/>
    <x v="32"/>
    <x v="1"/>
    <x v="19"/>
    <x v="1"/>
    <n v="2.8"/>
    <s v="Yes"/>
    <x v="4"/>
    <s v="Yes"/>
    <s v="Yes"/>
    <n v="24"/>
    <x v="3"/>
    <s v="Bi-Weekly"/>
  </r>
  <r>
    <x v="216"/>
    <x v="217"/>
    <n v="43"/>
    <x v="0"/>
    <x v="0"/>
    <x v="6"/>
    <x v="0"/>
    <x v="70"/>
    <x v="2"/>
    <x v="0"/>
    <x v="21"/>
    <x v="1"/>
    <n v="3.7"/>
    <s v="Yes"/>
    <x v="1"/>
    <s v="Yes"/>
    <s v="Yes"/>
    <n v="21"/>
    <x v="0"/>
    <s v="Weekly"/>
  </r>
  <r>
    <x v="217"/>
    <x v="218"/>
    <n v="35"/>
    <x v="0"/>
    <x v="0"/>
    <x v="12"/>
    <x v="3"/>
    <x v="16"/>
    <x v="19"/>
    <x v="2"/>
    <x v="7"/>
    <x v="0"/>
    <n v="3.5"/>
    <s v="Yes"/>
    <x v="2"/>
    <s v="Yes"/>
    <s v="Yes"/>
    <n v="24"/>
    <x v="4"/>
    <s v="Annually"/>
  </r>
  <r>
    <x v="218"/>
    <x v="219"/>
    <n v="28"/>
    <x v="0"/>
    <x v="0"/>
    <x v="17"/>
    <x v="0"/>
    <x v="29"/>
    <x v="18"/>
    <x v="1"/>
    <x v="22"/>
    <x v="1"/>
    <n v="2.9"/>
    <s v="Yes"/>
    <x v="5"/>
    <s v="Yes"/>
    <s v="Yes"/>
    <n v="8"/>
    <x v="2"/>
    <s v="Quarterly"/>
  </r>
  <r>
    <x v="219"/>
    <x v="220"/>
    <n v="32"/>
    <x v="0"/>
    <x v="0"/>
    <x v="22"/>
    <x v="3"/>
    <x v="19"/>
    <x v="22"/>
    <x v="2"/>
    <x v="16"/>
    <x v="1"/>
    <n v="3"/>
    <s v="Yes"/>
    <x v="1"/>
    <s v="Yes"/>
    <s v="Yes"/>
    <n v="12"/>
    <x v="1"/>
    <s v="Fortnightly"/>
  </r>
  <r>
    <x v="220"/>
    <x v="221"/>
    <n v="39"/>
    <x v="0"/>
    <x v="0"/>
    <x v="4"/>
    <x v="1"/>
    <x v="75"/>
    <x v="28"/>
    <x v="1"/>
    <x v="20"/>
    <x v="1"/>
    <n v="3.7"/>
    <s v="Yes"/>
    <x v="0"/>
    <s v="Yes"/>
    <s v="Yes"/>
    <n v="48"/>
    <x v="5"/>
    <s v="Fortnightly"/>
  </r>
  <r>
    <x v="221"/>
    <x v="222"/>
    <n v="28"/>
    <x v="0"/>
    <x v="0"/>
    <x v="19"/>
    <x v="3"/>
    <x v="10"/>
    <x v="17"/>
    <x v="3"/>
    <x v="22"/>
    <x v="2"/>
    <n v="4.4000000000000004"/>
    <s v="Yes"/>
    <x v="5"/>
    <s v="Yes"/>
    <s v="Yes"/>
    <n v="6"/>
    <x v="4"/>
    <s v="Quarterly"/>
  </r>
  <r>
    <x v="222"/>
    <x v="223"/>
    <n v="47"/>
    <x v="0"/>
    <x v="0"/>
    <x v="24"/>
    <x v="3"/>
    <x v="23"/>
    <x v="14"/>
    <x v="3"/>
    <x v="0"/>
    <x v="1"/>
    <n v="4.5"/>
    <s v="Yes"/>
    <x v="4"/>
    <s v="Yes"/>
    <s v="Yes"/>
    <n v="14"/>
    <x v="3"/>
    <s v="Fortnightly"/>
  </r>
  <r>
    <x v="223"/>
    <x v="224"/>
    <n v="20"/>
    <x v="1"/>
    <x v="0"/>
    <x v="13"/>
    <x v="0"/>
    <x v="52"/>
    <x v="5"/>
    <x v="2"/>
    <x v="2"/>
    <x v="1"/>
    <n v="4.8"/>
    <s v="Yes"/>
    <x v="1"/>
    <s v="Yes"/>
    <s v="Yes"/>
    <n v="34"/>
    <x v="3"/>
    <s v="Annually"/>
  </r>
  <r>
    <x v="224"/>
    <x v="225"/>
    <n v="63"/>
    <x v="2"/>
    <x v="0"/>
    <x v="20"/>
    <x v="0"/>
    <x v="42"/>
    <x v="45"/>
    <x v="1"/>
    <x v="18"/>
    <x v="2"/>
    <n v="2.9"/>
    <s v="Yes"/>
    <x v="1"/>
    <s v="Yes"/>
    <s v="Yes"/>
    <n v="12"/>
    <x v="1"/>
    <s v="Every 3 Months"/>
  </r>
  <r>
    <x v="225"/>
    <x v="226"/>
    <n v="25"/>
    <x v="0"/>
    <x v="0"/>
    <x v="14"/>
    <x v="2"/>
    <x v="20"/>
    <x v="10"/>
    <x v="2"/>
    <x v="24"/>
    <x v="1"/>
    <n v="3.2"/>
    <s v="Yes"/>
    <x v="2"/>
    <s v="Yes"/>
    <s v="Yes"/>
    <n v="11"/>
    <x v="4"/>
    <s v="Annually"/>
  </r>
  <r>
    <x v="226"/>
    <x v="227"/>
    <n v="29"/>
    <x v="0"/>
    <x v="0"/>
    <x v="9"/>
    <x v="1"/>
    <x v="67"/>
    <x v="21"/>
    <x v="0"/>
    <x v="10"/>
    <x v="1"/>
    <n v="3.3"/>
    <s v="Yes"/>
    <x v="1"/>
    <s v="Yes"/>
    <s v="Yes"/>
    <n v="5"/>
    <x v="3"/>
    <s v="Monthly"/>
  </r>
  <r>
    <x v="227"/>
    <x v="228"/>
    <n v="50"/>
    <x v="0"/>
    <x v="0"/>
    <x v="2"/>
    <x v="0"/>
    <x v="3"/>
    <x v="3"/>
    <x v="2"/>
    <x v="2"/>
    <x v="0"/>
    <n v="4.2"/>
    <s v="Yes"/>
    <x v="3"/>
    <s v="Yes"/>
    <s v="Yes"/>
    <n v="25"/>
    <x v="0"/>
    <s v="Fortnightly"/>
  </r>
  <r>
    <x v="228"/>
    <x v="229"/>
    <n v="18"/>
    <x v="1"/>
    <x v="0"/>
    <x v="20"/>
    <x v="0"/>
    <x v="24"/>
    <x v="13"/>
    <x v="2"/>
    <x v="3"/>
    <x v="1"/>
    <n v="2.9"/>
    <s v="Yes"/>
    <x v="5"/>
    <s v="Yes"/>
    <s v="Yes"/>
    <n v="11"/>
    <x v="2"/>
    <s v="Annually"/>
  </r>
  <r>
    <x v="229"/>
    <x v="230"/>
    <n v="70"/>
    <x v="2"/>
    <x v="0"/>
    <x v="3"/>
    <x v="1"/>
    <x v="39"/>
    <x v="31"/>
    <x v="1"/>
    <x v="5"/>
    <x v="1"/>
    <n v="4.5999999999999996"/>
    <s v="Yes"/>
    <x v="2"/>
    <s v="Yes"/>
    <s v="Yes"/>
    <n v="27"/>
    <x v="3"/>
    <s v="Every 3 Months"/>
  </r>
  <r>
    <x v="230"/>
    <x v="231"/>
    <n v="66"/>
    <x v="2"/>
    <x v="0"/>
    <x v="18"/>
    <x v="3"/>
    <x v="19"/>
    <x v="40"/>
    <x v="0"/>
    <x v="24"/>
    <x v="3"/>
    <n v="4.0999999999999996"/>
    <s v="Yes"/>
    <x v="3"/>
    <s v="Yes"/>
    <s v="Yes"/>
    <n v="43"/>
    <x v="2"/>
    <s v="Annually"/>
  </r>
  <r>
    <x v="231"/>
    <x v="232"/>
    <n v="28"/>
    <x v="0"/>
    <x v="0"/>
    <x v="0"/>
    <x v="0"/>
    <x v="46"/>
    <x v="30"/>
    <x v="2"/>
    <x v="25"/>
    <x v="1"/>
    <n v="3.1"/>
    <s v="Yes"/>
    <x v="4"/>
    <s v="Yes"/>
    <s v="Yes"/>
    <n v="18"/>
    <x v="5"/>
    <s v="Every 3 Months"/>
  </r>
  <r>
    <x v="232"/>
    <x v="233"/>
    <n v="54"/>
    <x v="0"/>
    <x v="0"/>
    <x v="16"/>
    <x v="3"/>
    <x v="65"/>
    <x v="11"/>
    <x v="0"/>
    <x v="7"/>
    <x v="0"/>
    <n v="4.2"/>
    <s v="Yes"/>
    <x v="0"/>
    <s v="Yes"/>
    <s v="Yes"/>
    <n v="32"/>
    <x v="4"/>
    <s v="Bi-Weekly"/>
  </r>
  <r>
    <x v="233"/>
    <x v="234"/>
    <n v="19"/>
    <x v="1"/>
    <x v="0"/>
    <x v="1"/>
    <x v="0"/>
    <x v="42"/>
    <x v="28"/>
    <x v="3"/>
    <x v="21"/>
    <x v="3"/>
    <n v="4.5"/>
    <s v="Yes"/>
    <x v="2"/>
    <s v="Yes"/>
    <s v="Yes"/>
    <n v="27"/>
    <x v="4"/>
    <s v="Every 3 Months"/>
  </r>
  <r>
    <x v="234"/>
    <x v="235"/>
    <n v="20"/>
    <x v="1"/>
    <x v="0"/>
    <x v="24"/>
    <x v="3"/>
    <x v="32"/>
    <x v="45"/>
    <x v="1"/>
    <x v="5"/>
    <x v="2"/>
    <n v="3.7"/>
    <s v="Yes"/>
    <x v="2"/>
    <s v="Yes"/>
    <s v="Yes"/>
    <n v="24"/>
    <x v="2"/>
    <s v="Weekly"/>
  </r>
  <r>
    <x v="235"/>
    <x v="236"/>
    <n v="43"/>
    <x v="0"/>
    <x v="0"/>
    <x v="12"/>
    <x v="3"/>
    <x v="58"/>
    <x v="32"/>
    <x v="2"/>
    <x v="16"/>
    <x v="0"/>
    <n v="3.7"/>
    <s v="Yes"/>
    <x v="1"/>
    <s v="Yes"/>
    <s v="Yes"/>
    <n v="31"/>
    <x v="5"/>
    <s v="Quarterly"/>
  </r>
  <r>
    <x v="236"/>
    <x v="237"/>
    <n v="38"/>
    <x v="0"/>
    <x v="0"/>
    <x v="7"/>
    <x v="2"/>
    <x v="10"/>
    <x v="25"/>
    <x v="0"/>
    <x v="13"/>
    <x v="0"/>
    <n v="3.4"/>
    <s v="Yes"/>
    <x v="2"/>
    <s v="Yes"/>
    <s v="Yes"/>
    <n v="39"/>
    <x v="3"/>
    <s v="Fortnightly"/>
  </r>
  <r>
    <x v="237"/>
    <x v="238"/>
    <n v="50"/>
    <x v="0"/>
    <x v="0"/>
    <x v="10"/>
    <x v="0"/>
    <x v="3"/>
    <x v="44"/>
    <x v="2"/>
    <x v="18"/>
    <x v="2"/>
    <n v="3"/>
    <s v="Yes"/>
    <x v="5"/>
    <s v="Yes"/>
    <s v="Yes"/>
    <n v="36"/>
    <x v="5"/>
    <s v="Fortnightly"/>
  </r>
  <r>
    <x v="238"/>
    <x v="239"/>
    <n v="64"/>
    <x v="2"/>
    <x v="0"/>
    <x v="11"/>
    <x v="0"/>
    <x v="7"/>
    <x v="31"/>
    <x v="2"/>
    <x v="14"/>
    <x v="3"/>
    <n v="4.2"/>
    <s v="Yes"/>
    <x v="1"/>
    <s v="Yes"/>
    <s v="Yes"/>
    <n v="5"/>
    <x v="1"/>
    <s v="Annually"/>
  </r>
  <r>
    <x v="239"/>
    <x v="240"/>
    <n v="49"/>
    <x v="0"/>
    <x v="0"/>
    <x v="13"/>
    <x v="0"/>
    <x v="12"/>
    <x v="34"/>
    <x v="0"/>
    <x v="21"/>
    <x v="2"/>
    <n v="2.9"/>
    <s v="Yes"/>
    <x v="0"/>
    <s v="Yes"/>
    <s v="Yes"/>
    <n v="47"/>
    <x v="2"/>
    <s v="Bi-Weekly"/>
  </r>
  <r>
    <x v="240"/>
    <x v="241"/>
    <n v="47"/>
    <x v="0"/>
    <x v="0"/>
    <x v="1"/>
    <x v="0"/>
    <x v="29"/>
    <x v="6"/>
    <x v="3"/>
    <x v="2"/>
    <x v="0"/>
    <n v="3.5"/>
    <s v="Yes"/>
    <x v="1"/>
    <s v="Yes"/>
    <s v="Yes"/>
    <n v="29"/>
    <x v="4"/>
    <s v="Fortnightly"/>
  </r>
  <r>
    <x v="241"/>
    <x v="242"/>
    <n v="36"/>
    <x v="0"/>
    <x v="0"/>
    <x v="15"/>
    <x v="0"/>
    <x v="19"/>
    <x v="12"/>
    <x v="2"/>
    <x v="14"/>
    <x v="0"/>
    <n v="4.0999999999999996"/>
    <s v="Yes"/>
    <x v="1"/>
    <s v="Yes"/>
    <s v="Yes"/>
    <n v="43"/>
    <x v="0"/>
    <s v="Bi-Weekly"/>
  </r>
  <r>
    <x v="242"/>
    <x v="243"/>
    <n v="55"/>
    <x v="0"/>
    <x v="0"/>
    <x v="7"/>
    <x v="2"/>
    <x v="6"/>
    <x v="14"/>
    <x v="0"/>
    <x v="0"/>
    <x v="2"/>
    <n v="4.3"/>
    <s v="Yes"/>
    <x v="5"/>
    <s v="Yes"/>
    <s v="Yes"/>
    <n v="40"/>
    <x v="5"/>
    <s v="Every 3 Months"/>
  </r>
  <r>
    <x v="243"/>
    <x v="244"/>
    <n v="25"/>
    <x v="0"/>
    <x v="0"/>
    <x v="16"/>
    <x v="3"/>
    <x v="33"/>
    <x v="0"/>
    <x v="2"/>
    <x v="24"/>
    <x v="0"/>
    <n v="2.8"/>
    <s v="Yes"/>
    <x v="4"/>
    <s v="Yes"/>
    <s v="Yes"/>
    <n v="4"/>
    <x v="5"/>
    <s v="Monthly"/>
  </r>
  <r>
    <x v="244"/>
    <x v="245"/>
    <n v="53"/>
    <x v="0"/>
    <x v="0"/>
    <x v="22"/>
    <x v="3"/>
    <x v="69"/>
    <x v="4"/>
    <x v="1"/>
    <x v="20"/>
    <x v="1"/>
    <n v="4.9000000000000004"/>
    <s v="Yes"/>
    <x v="4"/>
    <s v="Yes"/>
    <s v="Yes"/>
    <n v="39"/>
    <x v="3"/>
    <s v="Weekly"/>
  </r>
  <r>
    <x v="245"/>
    <x v="246"/>
    <n v="49"/>
    <x v="0"/>
    <x v="0"/>
    <x v="3"/>
    <x v="1"/>
    <x v="0"/>
    <x v="3"/>
    <x v="0"/>
    <x v="4"/>
    <x v="2"/>
    <n v="3.3"/>
    <s v="Yes"/>
    <x v="2"/>
    <s v="Yes"/>
    <s v="Yes"/>
    <n v="45"/>
    <x v="0"/>
    <s v="Fortnightly"/>
  </r>
  <r>
    <x v="246"/>
    <x v="247"/>
    <n v="35"/>
    <x v="0"/>
    <x v="0"/>
    <x v="12"/>
    <x v="3"/>
    <x v="62"/>
    <x v="22"/>
    <x v="3"/>
    <x v="18"/>
    <x v="1"/>
    <n v="3.2"/>
    <s v="Yes"/>
    <x v="0"/>
    <s v="Yes"/>
    <s v="Yes"/>
    <n v="20"/>
    <x v="0"/>
    <s v="Bi-Weekly"/>
  </r>
  <r>
    <x v="247"/>
    <x v="248"/>
    <n v="29"/>
    <x v="0"/>
    <x v="0"/>
    <x v="1"/>
    <x v="0"/>
    <x v="76"/>
    <x v="6"/>
    <x v="3"/>
    <x v="17"/>
    <x v="1"/>
    <n v="4.4000000000000004"/>
    <s v="Yes"/>
    <x v="3"/>
    <s v="Yes"/>
    <s v="Yes"/>
    <n v="14"/>
    <x v="5"/>
    <s v="Weekly"/>
  </r>
  <r>
    <x v="248"/>
    <x v="249"/>
    <n v="47"/>
    <x v="0"/>
    <x v="0"/>
    <x v="22"/>
    <x v="3"/>
    <x v="33"/>
    <x v="38"/>
    <x v="2"/>
    <x v="25"/>
    <x v="0"/>
    <n v="4.8"/>
    <s v="Yes"/>
    <x v="0"/>
    <s v="Yes"/>
    <s v="Yes"/>
    <n v="33"/>
    <x v="3"/>
    <s v="Weekly"/>
  </r>
  <r>
    <x v="249"/>
    <x v="250"/>
    <n v="53"/>
    <x v="0"/>
    <x v="0"/>
    <x v="8"/>
    <x v="3"/>
    <x v="53"/>
    <x v="29"/>
    <x v="1"/>
    <x v="9"/>
    <x v="3"/>
    <n v="4.2"/>
    <s v="Yes"/>
    <x v="3"/>
    <s v="Yes"/>
    <s v="Yes"/>
    <n v="18"/>
    <x v="2"/>
    <s v="Annually"/>
  </r>
  <r>
    <x v="250"/>
    <x v="251"/>
    <n v="33"/>
    <x v="0"/>
    <x v="0"/>
    <x v="11"/>
    <x v="0"/>
    <x v="21"/>
    <x v="16"/>
    <x v="0"/>
    <x v="12"/>
    <x v="3"/>
    <n v="4"/>
    <s v="Yes"/>
    <x v="0"/>
    <s v="Yes"/>
    <s v="Yes"/>
    <n v="9"/>
    <x v="4"/>
    <s v="Weekly"/>
  </r>
  <r>
    <x v="251"/>
    <x v="252"/>
    <n v="21"/>
    <x v="0"/>
    <x v="0"/>
    <x v="8"/>
    <x v="3"/>
    <x v="12"/>
    <x v="5"/>
    <x v="3"/>
    <x v="23"/>
    <x v="0"/>
    <n v="2.5"/>
    <s v="Yes"/>
    <x v="3"/>
    <s v="Yes"/>
    <s v="Yes"/>
    <n v="34"/>
    <x v="3"/>
    <s v="Annually"/>
  </r>
  <r>
    <x v="252"/>
    <x v="253"/>
    <n v="32"/>
    <x v="0"/>
    <x v="0"/>
    <x v="6"/>
    <x v="0"/>
    <x v="52"/>
    <x v="12"/>
    <x v="2"/>
    <x v="10"/>
    <x v="2"/>
    <n v="3.9"/>
    <s v="Yes"/>
    <x v="1"/>
    <s v="Yes"/>
    <s v="Yes"/>
    <n v="33"/>
    <x v="0"/>
    <s v="Fortnightly"/>
  </r>
  <r>
    <x v="253"/>
    <x v="254"/>
    <n v="52"/>
    <x v="0"/>
    <x v="0"/>
    <x v="23"/>
    <x v="1"/>
    <x v="2"/>
    <x v="19"/>
    <x v="0"/>
    <x v="16"/>
    <x v="0"/>
    <n v="4.9000000000000004"/>
    <s v="Yes"/>
    <x v="4"/>
    <s v="Yes"/>
    <s v="Yes"/>
    <n v="15"/>
    <x v="4"/>
    <s v="Bi-Weekly"/>
  </r>
  <r>
    <x v="254"/>
    <x v="255"/>
    <n v="67"/>
    <x v="2"/>
    <x v="0"/>
    <x v="12"/>
    <x v="3"/>
    <x v="69"/>
    <x v="27"/>
    <x v="2"/>
    <x v="3"/>
    <x v="0"/>
    <n v="3.5"/>
    <s v="Yes"/>
    <x v="5"/>
    <s v="Yes"/>
    <s v="Yes"/>
    <n v="4"/>
    <x v="3"/>
    <s v="Bi-Weekly"/>
  </r>
  <r>
    <x v="255"/>
    <x v="256"/>
    <n v="43"/>
    <x v="0"/>
    <x v="0"/>
    <x v="18"/>
    <x v="3"/>
    <x v="5"/>
    <x v="33"/>
    <x v="2"/>
    <x v="4"/>
    <x v="1"/>
    <n v="4.2"/>
    <s v="Yes"/>
    <x v="1"/>
    <s v="Yes"/>
    <s v="Yes"/>
    <n v="25"/>
    <x v="5"/>
    <s v="Annually"/>
  </r>
  <r>
    <x v="256"/>
    <x v="257"/>
    <n v="58"/>
    <x v="0"/>
    <x v="0"/>
    <x v="16"/>
    <x v="3"/>
    <x v="38"/>
    <x v="45"/>
    <x v="3"/>
    <x v="10"/>
    <x v="1"/>
    <n v="4.7"/>
    <s v="Yes"/>
    <x v="0"/>
    <s v="Yes"/>
    <s v="Yes"/>
    <n v="20"/>
    <x v="2"/>
    <s v="Every 3 Months"/>
  </r>
  <r>
    <x v="257"/>
    <x v="258"/>
    <n v="20"/>
    <x v="1"/>
    <x v="0"/>
    <x v="8"/>
    <x v="3"/>
    <x v="0"/>
    <x v="8"/>
    <x v="2"/>
    <x v="15"/>
    <x v="2"/>
    <n v="4.5"/>
    <s v="Yes"/>
    <x v="0"/>
    <s v="Yes"/>
    <s v="Yes"/>
    <n v="5"/>
    <x v="2"/>
    <s v="Quarterly"/>
  </r>
  <r>
    <x v="258"/>
    <x v="259"/>
    <n v="61"/>
    <x v="2"/>
    <x v="0"/>
    <x v="24"/>
    <x v="3"/>
    <x v="67"/>
    <x v="15"/>
    <x v="1"/>
    <x v="11"/>
    <x v="1"/>
    <n v="2.8"/>
    <s v="Yes"/>
    <x v="0"/>
    <s v="Yes"/>
    <s v="Yes"/>
    <n v="16"/>
    <x v="1"/>
    <s v="Quarterly"/>
  </r>
  <r>
    <x v="259"/>
    <x v="260"/>
    <n v="32"/>
    <x v="0"/>
    <x v="0"/>
    <x v="2"/>
    <x v="0"/>
    <x v="75"/>
    <x v="7"/>
    <x v="2"/>
    <x v="23"/>
    <x v="3"/>
    <n v="2.9"/>
    <s v="Yes"/>
    <x v="3"/>
    <s v="Yes"/>
    <s v="Yes"/>
    <n v="13"/>
    <x v="5"/>
    <s v="Annually"/>
  </r>
  <r>
    <x v="260"/>
    <x v="261"/>
    <n v="38"/>
    <x v="0"/>
    <x v="0"/>
    <x v="19"/>
    <x v="3"/>
    <x v="75"/>
    <x v="6"/>
    <x v="1"/>
    <x v="15"/>
    <x v="0"/>
    <n v="3.2"/>
    <s v="Yes"/>
    <x v="4"/>
    <s v="Yes"/>
    <s v="Yes"/>
    <n v="11"/>
    <x v="2"/>
    <s v="Every 3 Months"/>
  </r>
  <r>
    <x v="261"/>
    <x v="262"/>
    <n v="21"/>
    <x v="0"/>
    <x v="0"/>
    <x v="2"/>
    <x v="0"/>
    <x v="64"/>
    <x v="18"/>
    <x v="0"/>
    <x v="22"/>
    <x v="0"/>
    <n v="4.9000000000000004"/>
    <s v="Yes"/>
    <x v="3"/>
    <s v="Yes"/>
    <s v="Yes"/>
    <n v="21"/>
    <x v="2"/>
    <s v="Annually"/>
  </r>
  <r>
    <x v="262"/>
    <x v="263"/>
    <n v="37"/>
    <x v="0"/>
    <x v="0"/>
    <x v="13"/>
    <x v="0"/>
    <x v="49"/>
    <x v="11"/>
    <x v="2"/>
    <x v="9"/>
    <x v="2"/>
    <n v="3.7"/>
    <s v="Yes"/>
    <x v="2"/>
    <s v="Yes"/>
    <s v="Yes"/>
    <n v="6"/>
    <x v="5"/>
    <s v="Annually"/>
  </r>
  <r>
    <x v="263"/>
    <x v="264"/>
    <n v="27"/>
    <x v="0"/>
    <x v="0"/>
    <x v="6"/>
    <x v="0"/>
    <x v="43"/>
    <x v="44"/>
    <x v="2"/>
    <x v="7"/>
    <x v="2"/>
    <n v="4.3"/>
    <s v="Yes"/>
    <x v="5"/>
    <s v="Yes"/>
    <s v="Yes"/>
    <n v="29"/>
    <x v="0"/>
    <s v="Monthly"/>
  </r>
  <r>
    <x v="264"/>
    <x v="265"/>
    <n v="36"/>
    <x v="0"/>
    <x v="0"/>
    <x v="13"/>
    <x v="0"/>
    <x v="72"/>
    <x v="24"/>
    <x v="1"/>
    <x v="4"/>
    <x v="3"/>
    <n v="3.9"/>
    <s v="Yes"/>
    <x v="5"/>
    <s v="Yes"/>
    <s v="Yes"/>
    <n v="15"/>
    <x v="1"/>
    <s v="Annually"/>
  </r>
  <r>
    <x v="265"/>
    <x v="266"/>
    <n v="32"/>
    <x v="0"/>
    <x v="0"/>
    <x v="21"/>
    <x v="3"/>
    <x v="40"/>
    <x v="49"/>
    <x v="2"/>
    <x v="0"/>
    <x v="1"/>
    <n v="3.2"/>
    <s v="Yes"/>
    <x v="4"/>
    <s v="Yes"/>
    <s v="Yes"/>
    <n v="17"/>
    <x v="4"/>
    <s v="Bi-Weekly"/>
  </r>
  <r>
    <x v="266"/>
    <x v="267"/>
    <n v="51"/>
    <x v="0"/>
    <x v="0"/>
    <x v="16"/>
    <x v="3"/>
    <x v="60"/>
    <x v="7"/>
    <x v="0"/>
    <x v="3"/>
    <x v="2"/>
    <n v="3.1"/>
    <s v="Yes"/>
    <x v="0"/>
    <s v="Yes"/>
    <s v="Yes"/>
    <n v="32"/>
    <x v="2"/>
    <s v="Weekly"/>
  </r>
  <r>
    <x v="267"/>
    <x v="268"/>
    <n v="64"/>
    <x v="2"/>
    <x v="0"/>
    <x v="1"/>
    <x v="0"/>
    <x v="36"/>
    <x v="33"/>
    <x v="2"/>
    <x v="24"/>
    <x v="1"/>
    <n v="3.9"/>
    <s v="Yes"/>
    <x v="4"/>
    <s v="Yes"/>
    <s v="Yes"/>
    <n v="42"/>
    <x v="0"/>
    <s v="Annually"/>
  </r>
  <r>
    <x v="268"/>
    <x v="269"/>
    <n v="68"/>
    <x v="2"/>
    <x v="0"/>
    <x v="9"/>
    <x v="1"/>
    <x v="69"/>
    <x v="42"/>
    <x v="2"/>
    <x v="4"/>
    <x v="1"/>
    <n v="2.6"/>
    <s v="Yes"/>
    <x v="5"/>
    <s v="Yes"/>
    <s v="Yes"/>
    <n v="21"/>
    <x v="1"/>
    <s v="Monthly"/>
  </r>
  <r>
    <x v="269"/>
    <x v="270"/>
    <n v="68"/>
    <x v="2"/>
    <x v="0"/>
    <x v="0"/>
    <x v="0"/>
    <x v="77"/>
    <x v="42"/>
    <x v="2"/>
    <x v="4"/>
    <x v="0"/>
    <n v="3.3"/>
    <s v="Yes"/>
    <x v="2"/>
    <s v="Yes"/>
    <s v="Yes"/>
    <n v="9"/>
    <x v="1"/>
    <s v="Bi-Weekly"/>
  </r>
  <r>
    <x v="270"/>
    <x v="271"/>
    <n v="33"/>
    <x v="0"/>
    <x v="0"/>
    <x v="2"/>
    <x v="0"/>
    <x v="78"/>
    <x v="25"/>
    <x v="3"/>
    <x v="19"/>
    <x v="3"/>
    <n v="4.5999999999999996"/>
    <s v="Yes"/>
    <x v="1"/>
    <s v="Yes"/>
    <s v="Yes"/>
    <n v="16"/>
    <x v="4"/>
    <s v="Annually"/>
  </r>
  <r>
    <x v="271"/>
    <x v="272"/>
    <n v="65"/>
    <x v="2"/>
    <x v="0"/>
    <x v="12"/>
    <x v="3"/>
    <x v="28"/>
    <x v="33"/>
    <x v="3"/>
    <x v="21"/>
    <x v="2"/>
    <n v="4.5999999999999996"/>
    <s v="Yes"/>
    <x v="0"/>
    <s v="Yes"/>
    <s v="Yes"/>
    <n v="42"/>
    <x v="2"/>
    <s v="Fortnightly"/>
  </r>
  <r>
    <x v="272"/>
    <x v="273"/>
    <n v="48"/>
    <x v="0"/>
    <x v="0"/>
    <x v="16"/>
    <x v="3"/>
    <x v="46"/>
    <x v="4"/>
    <x v="2"/>
    <x v="18"/>
    <x v="2"/>
    <n v="4.4000000000000004"/>
    <s v="Yes"/>
    <x v="4"/>
    <s v="Yes"/>
    <s v="Yes"/>
    <n v="37"/>
    <x v="5"/>
    <s v="Bi-Weekly"/>
  </r>
  <r>
    <x v="273"/>
    <x v="274"/>
    <n v="69"/>
    <x v="2"/>
    <x v="0"/>
    <x v="7"/>
    <x v="2"/>
    <x v="27"/>
    <x v="25"/>
    <x v="1"/>
    <x v="5"/>
    <x v="1"/>
    <n v="4.2"/>
    <s v="Yes"/>
    <x v="0"/>
    <s v="Yes"/>
    <s v="Yes"/>
    <n v="32"/>
    <x v="5"/>
    <s v="Quarterly"/>
  </r>
  <r>
    <x v="274"/>
    <x v="275"/>
    <n v="59"/>
    <x v="0"/>
    <x v="0"/>
    <x v="16"/>
    <x v="3"/>
    <x v="50"/>
    <x v="33"/>
    <x v="2"/>
    <x v="20"/>
    <x v="1"/>
    <n v="3"/>
    <s v="Yes"/>
    <x v="0"/>
    <s v="Yes"/>
    <s v="Yes"/>
    <n v="28"/>
    <x v="1"/>
    <s v="Bi-Weekly"/>
  </r>
  <r>
    <x v="275"/>
    <x v="276"/>
    <n v="48"/>
    <x v="0"/>
    <x v="0"/>
    <x v="21"/>
    <x v="3"/>
    <x v="6"/>
    <x v="41"/>
    <x v="3"/>
    <x v="11"/>
    <x v="0"/>
    <n v="4"/>
    <s v="Yes"/>
    <x v="0"/>
    <s v="Yes"/>
    <s v="Yes"/>
    <n v="13"/>
    <x v="2"/>
    <s v="Weekly"/>
  </r>
  <r>
    <x v="276"/>
    <x v="277"/>
    <n v="25"/>
    <x v="0"/>
    <x v="0"/>
    <x v="11"/>
    <x v="0"/>
    <x v="38"/>
    <x v="45"/>
    <x v="3"/>
    <x v="2"/>
    <x v="3"/>
    <n v="3.5"/>
    <s v="Yes"/>
    <x v="0"/>
    <s v="Yes"/>
    <s v="Yes"/>
    <n v="11"/>
    <x v="4"/>
    <s v="Fortnightly"/>
  </r>
  <r>
    <x v="277"/>
    <x v="278"/>
    <n v="29"/>
    <x v="0"/>
    <x v="0"/>
    <x v="5"/>
    <x v="0"/>
    <x v="45"/>
    <x v="42"/>
    <x v="2"/>
    <x v="13"/>
    <x v="0"/>
    <n v="3"/>
    <s v="Yes"/>
    <x v="5"/>
    <s v="Yes"/>
    <s v="Yes"/>
    <n v="36"/>
    <x v="4"/>
    <s v="Bi-Weekly"/>
  </r>
  <r>
    <x v="278"/>
    <x v="279"/>
    <n v="57"/>
    <x v="0"/>
    <x v="0"/>
    <x v="1"/>
    <x v="0"/>
    <x v="51"/>
    <x v="11"/>
    <x v="2"/>
    <x v="19"/>
    <x v="1"/>
    <n v="3.7"/>
    <s v="Yes"/>
    <x v="0"/>
    <s v="Yes"/>
    <s v="Yes"/>
    <n v="23"/>
    <x v="5"/>
    <s v="Annually"/>
  </r>
  <r>
    <x v="279"/>
    <x v="280"/>
    <n v="23"/>
    <x v="0"/>
    <x v="0"/>
    <x v="4"/>
    <x v="1"/>
    <x v="28"/>
    <x v="10"/>
    <x v="0"/>
    <x v="2"/>
    <x v="2"/>
    <n v="4"/>
    <s v="Yes"/>
    <x v="3"/>
    <s v="Yes"/>
    <s v="Yes"/>
    <n v="37"/>
    <x v="4"/>
    <s v="Monthly"/>
  </r>
  <r>
    <x v="280"/>
    <x v="281"/>
    <n v="45"/>
    <x v="0"/>
    <x v="0"/>
    <x v="3"/>
    <x v="1"/>
    <x v="28"/>
    <x v="6"/>
    <x v="1"/>
    <x v="16"/>
    <x v="3"/>
    <n v="4.2"/>
    <s v="Yes"/>
    <x v="4"/>
    <s v="Yes"/>
    <s v="Yes"/>
    <n v="21"/>
    <x v="1"/>
    <s v="Bi-Weekly"/>
  </r>
  <r>
    <x v="281"/>
    <x v="282"/>
    <n v="38"/>
    <x v="0"/>
    <x v="0"/>
    <x v="22"/>
    <x v="3"/>
    <x v="70"/>
    <x v="19"/>
    <x v="3"/>
    <x v="4"/>
    <x v="1"/>
    <n v="2.5"/>
    <s v="Yes"/>
    <x v="3"/>
    <s v="Yes"/>
    <s v="Yes"/>
    <n v="22"/>
    <x v="5"/>
    <s v="Bi-Weekly"/>
  </r>
  <r>
    <x v="282"/>
    <x v="283"/>
    <n v="21"/>
    <x v="0"/>
    <x v="0"/>
    <x v="11"/>
    <x v="0"/>
    <x v="23"/>
    <x v="46"/>
    <x v="2"/>
    <x v="9"/>
    <x v="2"/>
    <n v="3"/>
    <s v="Yes"/>
    <x v="4"/>
    <s v="Yes"/>
    <s v="Yes"/>
    <n v="9"/>
    <x v="1"/>
    <s v="Monthly"/>
  </r>
  <r>
    <x v="283"/>
    <x v="284"/>
    <n v="32"/>
    <x v="0"/>
    <x v="0"/>
    <x v="1"/>
    <x v="0"/>
    <x v="38"/>
    <x v="6"/>
    <x v="1"/>
    <x v="1"/>
    <x v="3"/>
    <n v="3.2"/>
    <s v="Yes"/>
    <x v="2"/>
    <s v="Yes"/>
    <s v="Yes"/>
    <n v="16"/>
    <x v="0"/>
    <s v="Annually"/>
  </r>
  <r>
    <x v="284"/>
    <x v="285"/>
    <n v="63"/>
    <x v="2"/>
    <x v="0"/>
    <x v="11"/>
    <x v="0"/>
    <x v="29"/>
    <x v="31"/>
    <x v="2"/>
    <x v="15"/>
    <x v="2"/>
    <n v="3.5"/>
    <s v="Yes"/>
    <x v="3"/>
    <s v="Yes"/>
    <s v="Yes"/>
    <n v="4"/>
    <x v="3"/>
    <s v="Quarterly"/>
  </r>
  <r>
    <x v="285"/>
    <x v="286"/>
    <n v="29"/>
    <x v="0"/>
    <x v="0"/>
    <x v="8"/>
    <x v="3"/>
    <x v="32"/>
    <x v="0"/>
    <x v="3"/>
    <x v="21"/>
    <x v="2"/>
    <n v="4.8"/>
    <s v="Yes"/>
    <x v="0"/>
    <s v="Yes"/>
    <s v="Yes"/>
    <n v="3"/>
    <x v="5"/>
    <s v="Bi-Weekly"/>
  </r>
  <r>
    <x v="286"/>
    <x v="287"/>
    <n v="27"/>
    <x v="0"/>
    <x v="0"/>
    <x v="16"/>
    <x v="3"/>
    <x v="12"/>
    <x v="43"/>
    <x v="0"/>
    <x v="0"/>
    <x v="2"/>
    <n v="2.6"/>
    <s v="Yes"/>
    <x v="5"/>
    <s v="Yes"/>
    <s v="Yes"/>
    <n v="6"/>
    <x v="5"/>
    <s v="Annually"/>
  </r>
  <r>
    <x v="287"/>
    <x v="288"/>
    <n v="56"/>
    <x v="0"/>
    <x v="0"/>
    <x v="18"/>
    <x v="3"/>
    <x v="18"/>
    <x v="12"/>
    <x v="0"/>
    <x v="25"/>
    <x v="1"/>
    <n v="3.4"/>
    <s v="Yes"/>
    <x v="4"/>
    <s v="Yes"/>
    <s v="Yes"/>
    <n v="18"/>
    <x v="0"/>
    <s v="Fortnightly"/>
  </r>
  <r>
    <x v="288"/>
    <x v="289"/>
    <n v="30"/>
    <x v="0"/>
    <x v="0"/>
    <x v="17"/>
    <x v="0"/>
    <x v="17"/>
    <x v="17"/>
    <x v="2"/>
    <x v="11"/>
    <x v="0"/>
    <n v="3.7"/>
    <s v="Yes"/>
    <x v="4"/>
    <s v="Yes"/>
    <s v="Yes"/>
    <n v="34"/>
    <x v="0"/>
    <s v="Bi-Weekly"/>
  </r>
  <r>
    <x v="289"/>
    <x v="290"/>
    <n v="49"/>
    <x v="0"/>
    <x v="0"/>
    <x v="7"/>
    <x v="2"/>
    <x v="6"/>
    <x v="14"/>
    <x v="2"/>
    <x v="21"/>
    <x v="3"/>
    <n v="4.5"/>
    <s v="Yes"/>
    <x v="4"/>
    <s v="Yes"/>
    <s v="Yes"/>
    <n v="26"/>
    <x v="2"/>
    <s v="Monthly"/>
  </r>
  <r>
    <x v="290"/>
    <x v="291"/>
    <n v="58"/>
    <x v="0"/>
    <x v="0"/>
    <x v="17"/>
    <x v="0"/>
    <x v="27"/>
    <x v="24"/>
    <x v="2"/>
    <x v="20"/>
    <x v="0"/>
    <n v="3.7"/>
    <s v="Yes"/>
    <x v="3"/>
    <s v="Yes"/>
    <s v="Yes"/>
    <n v="50"/>
    <x v="3"/>
    <s v="Weekly"/>
  </r>
  <r>
    <x v="291"/>
    <x v="292"/>
    <n v="57"/>
    <x v="0"/>
    <x v="0"/>
    <x v="10"/>
    <x v="0"/>
    <x v="46"/>
    <x v="12"/>
    <x v="3"/>
    <x v="10"/>
    <x v="3"/>
    <n v="3.3"/>
    <s v="Yes"/>
    <x v="2"/>
    <s v="Yes"/>
    <s v="Yes"/>
    <n v="40"/>
    <x v="4"/>
    <s v="Monthly"/>
  </r>
  <r>
    <x v="292"/>
    <x v="293"/>
    <n v="60"/>
    <x v="0"/>
    <x v="0"/>
    <x v="9"/>
    <x v="1"/>
    <x v="54"/>
    <x v="40"/>
    <x v="2"/>
    <x v="13"/>
    <x v="1"/>
    <n v="4.7"/>
    <s v="Yes"/>
    <x v="1"/>
    <s v="Yes"/>
    <s v="Yes"/>
    <n v="24"/>
    <x v="1"/>
    <s v="Quarterly"/>
  </r>
  <r>
    <x v="293"/>
    <x v="294"/>
    <n v="69"/>
    <x v="2"/>
    <x v="0"/>
    <x v="8"/>
    <x v="3"/>
    <x v="32"/>
    <x v="39"/>
    <x v="2"/>
    <x v="3"/>
    <x v="1"/>
    <n v="2.7"/>
    <s v="Yes"/>
    <x v="0"/>
    <s v="Yes"/>
    <s v="Yes"/>
    <n v="33"/>
    <x v="3"/>
    <s v="Annually"/>
  </r>
  <r>
    <x v="294"/>
    <x v="295"/>
    <n v="70"/>
    <x v="2"/>
    <x v="0"/>
    <x v="11"/>
    <x v="0"/>
    <x v="5"/>
    <x v="32"/>
    <x v="2"/>
    <x v="23"/>
    <x v="1"/>
    <n v="4.5999999999999996"/>
    <s v="Yes"/>
    <x v="5"/>
    <s v="Yes"/>
    <s v="Yes"/>
    <n v="19"/>
    <x v="2"/>
    <s v="Every 3 Months"/>
  </r>
  <r>
    <x v="295"/>
    <x v="296"/>
    <n v="53"/>
    <x v="0"/>
    <x v="0"/>
    <x v="12"/>
    <x v="3"/>
    <x v="69"/>
    <x v="8"/>
    <x v="2"/>
    <x v="20"/>
    <x v="0"/>
    <n v="2.7"/>
    <s v="Yes"/>
    <x v="5"/>
    <s v="Yes"/>
    <s v="Yes"/>
    <n v="24"/>
    <x v="2"/>
    <s v="Quarterly"/>
  </r>
  <r>
    <x v="296"/>
    <x v="297"/>
    <n v="25"/>
    <x v="0"/>
    <x v="0"/>
    <x v="3"/>
    <x v="1"/>
    <x v="67"/>
    <x v="27"/>
    <x v="1"/>
    <x v="11"/>
    <x v="1"/>
    <n v="4.8"/>
    <s v="Yes"/>
    <x v="4"/>
    <s v="Yes"/>
    <s v="Yes"/>
    <n v="19"/>
    <x v="2"/>
    <s v="Weekly"/>
  </r>
  <r>
    <x v="297"/>
    <x v="298"/>
    <n v="48"/>
    <x v="0"/>
    <x v="0"/>
    <x v="9"/>
    <x v="1"/>
    <x v="46"/>
    <x v="12"/>
    <x v="3"/>
    <x v="7"/>
    <x v="2"/>
    <n v="4.4000000000000004"/>
    <s v="Yes"/>
    <x v="3"/>
    <s v="Yes"/>
    <s v="Yes"/>
    <n v="4"/>
    <x v="2"/>
    <s v="Bi-Weekly"/>
  </r>
  <r>
    <x v="298"/>
    <x v="299"/>
    <n v="69"/>
    <x v="2"/>
    <x v="0"/>
    <x v="17"/>
    <x v="0"/>
    <x v="0"/>
    <x v="33"/>
    <x v="2"/>
    <x v="11"/>
    <x v="0"/>
    <n v="4"/>
    <s v="Yes"/>
    <x v="3"/>
    <s v="Yes"/>
    <s v="Yes"/>
    <n v="11"/>
    <x v="0"/>
    <s v="Every 3 Months"/>
  </r>
  <r>
    <x v="299"/>
    <x v="300"/>
    <n v="25"/>
    <x v="0"/>
    <x v="0"/>
    <x v="4"/>
    <x v="1"/>
    <x v="68"/>
    <x v="38"/>
    <x v="2"/>
    <x v="1"/>
    <x v="2"/>
    <n v="3.2"/>
    <s v="Yes"/>
    <x v="2"/>
    <s v="Yes"/>
    <s v="Yes"/>
    <n v="28"/>
    <x v="3"/>
    <s v="Fortnightly"/>
  </r>
  <r>
    <x v="300"/>
    <x v="301"/>
    <n v="29"/>
    <x v="0"/>
    <x v="0"/>
    <x v="19"/>
    <x v="3"/>
    <x v="57"/>
    <x v="44"/>
    <x v="2"/>
    <x v="9"/>
    <x v="1"/>
    <n v="4.4000000000000004"/>
    <s v="Yes"/>
    <x v="5"/>
    <s v="Yes"/>
    <s v="Yes"/>
    <n v="24"/>
    <x v="3"/>
    <s v="Weekly"/>
  </r>
  <r>
    <x v="301"/>
    <x v="302"/>
    <n v="46"/>
    <x v="0"/>
    <x v="0"/>
    <x v="11"/>
    <x v="0"/>
    <x v="51"/>
    <x v="38"/>
    <x v="2"/>
    <x v="13"/>
    <x v="1"/>
    <n v="3.8"/>
    <s v="Yes"/>
    <x v="3"/>
    <s v="Yes"/>
    <s v="Yes"/>
    <n v="25"/>
    <x v="2"/>
    <s v="Every 3 Months"/>
  </r>
  <r>
    <x v="302"/>
    <x v="303"/>
    <n v="37"/>
    <x v="0"/>
    <x v="0"/>
    <x v="1"/>
    <x v="0"/>
    <x v="77"/>
    <x v="12"/>
    <x v="0"/>
    <x v="24"/>
    <x v="2"/>
    <n v="3.6"/>
    <s v="Yes"/>
    <x v="0"/>
    <s v="Yes"/>
    <s v="Yes"/>
    <n v="27"/>
    <x v="4"/>
    <s v="Every 3 Months"/>
  </r>
  <r>
    <x v="303"/>
    <x v="304"/>
    <n v="20"/>
    <x v="1"/>
    <x v="0"/>
    <x v="3"/>
    <x v="1"/>
    <x v="30"/>
    <x v="4"/>
    <x v="2"/>
    <x v="2"/>
    <x v="2"/>
    <n v="3.3"/>
    <s v="Yes"/>
    <x v="2"/>
    <s v="Yes"/>
    <s v="Yes"/>
    <n v="49"/>
    <x v="0"/>
    <s v="Weekly"/>
  </r>
  <r>
    <x v="304"/>
    <x v="305"/>
    <n v="40"/>
    <x v="0"/>
    <x v="0"/>
    <x v="10"/>
    <x v="0"/>
    <x v="63"/>
    <x v="4"/>
    <x v="2"/>
    <x v="13"/>
    <x v="0"/>
    <n v="3.4"/>
    <s v="Yes"/>
    <x v="2"/>
    <s v="Yes"/>
    <s v="Yes"/>
    <n v="45"/>
    <x v="2"/>
    <s v="Bi-Weekly"/>
  </r>
  <r>
    <x v="305"/>
    <x v="306"/>
    <n v="60"/>
    <x v="0"/>
    <x v="0"/>
    <x v="1"/>
    <x v="0"/>
    <x v="40"/>
    <x v="40"/>
    <x v="2"/>
    <x v="9"/>
    <x v="3"/>
    <n v="3.5"/>
    <s v="Yes"/>
    <x v="4"/>
    <s v="Yes"/>
    <s v="Yes"/>
    <n v="26"/>
    <x v="3"/>
    <s v="Annually"/>
  </r>
  <r>
    <x v="306"/>
    <x v="307"/>
    <n v="26"/>
    <x v="0"/>
    <x v="0"/>
    <x v="14"/>
    <x v="2"/>
    <x v="4"/>
    <x v="25"/>
    <x v="1"/>
    <x v="3"/>
    <x v="2"/>
    <n v="3.6"/>
    <s v="Yes"/>
    <x v="0"/>
    <s v="Yes"/>
    <s v="Yes"/>
    <n v="4"/>
    <x v="1"/>
    <s v="Annually"/>
  </r>
  <r>
    <x v="307"/>
    <x v="308"/>
    <n v="29"/>
    <x v="0"/>
    <x v="0"/>
    <x v="24"/>
    <x v="3"/>
    <x v="50"/>
    <x v="20"/>
    <x v="2"/>
    <x v="19"/>
    <x v="0"/>
    <n v="3.2"/>
    <s v="Yes"/>
    <x v="1"/>
    <s v="Yes"/>
    <s v="Yes"/>
    <n v="3"/>
    <x v="2"/>
    <s v="Every 3 Months"/>
  </r>
  <r>
    <x v="308"/>
    <x v="309"/>
    <n v="66"/>
    <x v="2"/>
    <x v="0"/>
    <x v="8"/>
    <x v="3"/>
    <x v="45"/>
    <x v="33"/>
    <x v="2"/>
    <x v="18"/>
    <x v="3"/>
    <n v="3.7"/>
    <s v="Yes"/>
    <x v="3"/>
    <s v="Yes"/>
    <s v="Yes"/>
    <n v="45"/>
    <x v="0"/>
    <s v="Bi-Weekly"/>
  </r>
  <r>
    <x v="309"/>
    <x v="310"/>
    <n v="66"/>
    <x v="2"/>
    <x v="0"/>
    <x v="10"/>
    <x v="0"/>
    <x v="20"/>
    <x v="46"/>
    <x v="2"/>
    <x v="21"/>
    <x v="1"/>
    <n v="4.5"/>
    <s v="Yes"/>
    <x v="3"/>
    <s v="Yes"/>
    <s v="Yes"/>
    <n v="21"/>
    <x v="1"/>
    <s v="Fortnightly"/>
  </r>
  <r>
    <x v="310"/>
    <x v="311"/>
    <n v="56"/>
    <x v="0"/>
    <x v="0"/>
    <x v="13"/>
    <x v="0"/>
    <x v="6"/>
    <x v="6"/>
    <x v="2"/>
    <x v="4"/>
    <x v="0"/>
    <n v="4.5999999999999996"/>
    <s v="Yes"/>
    <x v="3"/>
    <s v="Yes"/>
    <s v="Yes"/>
    <n v="50"/>
    <x v="1"/>
    <s v="Fortnightly"/>
  </r>
  <r>
    <x v="311"/>
    <x v="312"/>
    <n v="69"/>
    <x v="2"/>
    <x v="0"/>
    <x v="2"/>
    <x v="0"/>
    <x v="78"/>
    <x v="3"/>
    <x v="0"/>
    <x v="5"/>
    <x v="0"/>
    <n v="4.0999999999999996"/>
    <s v="Yes"/>
    <x v="5"/>
    <s v="Yes"/>
    <s v="Yes"/>
    <n v="19"/>
    <x v="4"/>
    <s v="Monthly"/>
  </r>
  <r>
    <x v="312"/>
    <x v="313"/>
    <n v="38"/>
    <x v="0"/>
    <x v="0"/>
    <x v="13"/>
    <x v="0"/>
    <x v="58"/>
    <x v="2"/>
    <x v="0"/>
    <x v="13"/>
    <x v="1"/>
    <n v="3.4"/>
    <s v="Yes"/>
    <x v="2"/>
    <s v="Yes"/>
    <s v="Yes"/>
    <n v="6"/>
    <x v="3"/>
    <s v="Annually"/>
  </r>
  <r>
    <x v="313"/>
    <x v="314"/>
    <n v="42"/>
    <x v="0"/>
    <x v="0"/>
    <x v="10"/>
    <x v="0"/>
    <x v="64"/>
    <x v="34"/>
    <x v="2"/>
    <x v="6"/>
    <x v="1"/>
    <n v="3.7"/>
    <s v="Yes"/>
    <x v="0"/>
    <s v="Yes"/>
    <s v="Yes"/>
    <n v="50"/>
    <x v="2"/>
    <s v="Every 3 Months"/>
  </r>
  <r>
    <x v="314"/>
    <x v="315"/>
    <n v="30"/>
    <x v="0"/>
    <x v="0"/>
    <x v="13"/>
    <x v="0"/>
    <x v="41"/>
    <x v="32"/>
    <x v="2"/>
    <x v="7"/>
    <x v="2"/>
    <n v="3.3"/>
    <s v="Yes"/>
    <x v="5"/>
    <s v="Yes"/>
    <s v="Yes"/>
    <n v="17"/>
    <x v="5"/>
    <s v="Every 3 Months"/>
  </r>
  <r>
    <x v="315"/>
    <x v="316"/>
    <n v="66"/>
    <x v="2"/>
    <x v="0"/>
    <x v="16"/>
    <x v="3"/>
    <x v="41"/>
    <x v="48"/>
    <x v="3"/>
    <x v="19"/>
    <x v="1"/>
    <n v="4.5"/>
    <s v="Yes"/>
    <x v="0"/>
    <s v="Yes"/>
    <s v="Yes"/>
    <n v="24"/>
    <x v="5"/>
    <s v="Annually"/>
  </r>
  <r>
    <x v="316"/>
    <x v="317"/>
    <n v="36"/>
    <x v="0"/>
    <x v="0"/>
    <x v="8"/>
    <x v="3"/>
    <x v="20"/>
    <x v="18"/>
    <x v="2"/>
    <x v="4"/>
    <x v="3"/>
    <n v="3.3"/>
    <s v="Yes"/>
    <x v="1"/>
    <s v="Yes"/>
    <s v="Yes"/>
    <n v="46"/>
    <x v="0"/>
    <s v="Monthly"/>
  </r>
  <r>
    <x v="317"/>
    <x v="318"/>
    <n v="58"/>
    <x v="0"/>
    <x v="0"/>
    <x v="1"/>
    <x v="0"/>
    <x v="71"/>
    <x v="8"/>
    <x v="0"/>
    <x v="9"/>
    <x v="3"/>
    <n v="4.3"/>
    <s v="Yes"/>
    <x v="3"/>
    <s v="Yes"/>
    <s v="Yes"/>
    <n v="42"/>
    <x v="1"/>
    <s v="Every 3 Months"/>
  </r>
  <r>
    <x v="318"/>
    <x v="319"/>
    <n v="45"/>
    <x v="0"/>
    <x v="0"/>
    <x v="21"/>
    <x v="3"/>
    <x v="25"/>
    <x v="45"/>
    <x v="2"/>
    <x v="18"/>
    <x v="0"/>
    <n v="2.5"/>
    <s v="Yes"/>
    <x v="3"/>
    <s v="Yes"/>
    <s v="Yes"/>
    <n v="10"/>
    <x v="1"/>
    <s v="Annually"/>
  </r>
  <r>
    <x v="319"/>
    <x v="320"/>
    <n v="47"/>
    <x v="0"/>
    <x v="0"/>
    <x v="6"/>
    <x v="0"/>
    <x v="67"/>
    <x v="1"/>
    <x v="3"/>
    <x v="3"/>
    <x v="1"/>
    <n v="2.6"/>
    <s v="Yes"/>
    <x v="3"/>
    <s v="Yes"/>
    <s v="Yes"/>
    <n v="1"/>
    <x v="1"/>
    <s v="Every 3 Months"/>
  </r>
  <r>
    <x v="320"/>
    <x v="321"/>
    <n v="66"/>
    <x v="2"/>
    <x v="0"/>
    <x v="16"/>
    <x v="3"/>
    <x v="11"/>
    <x v="23"/>
    <x v="0"/>
    <x v="3"/>
    <x v="2"/>
    <n v="4.9000000000000004"/>
    <s v="Yes"/>
    <x v="3"/>
    <s v="Yes"/>
    <s v="Yes"/>
    <n v="28"/>
    <x v="5"/>
    <s v="Quarterly"/>
  </r>
  <r>
    <x v="321"/>
    <x v="322"/>
    <n v="41"/>
    <x v="0"/>
    <x v="0"/>
    <x v="4"/>
    <x v="1"/>
    <x v="14"/>
    <x v="34"/>
    <x v="0"/>
    <x v="19"/>
    <x v="2"/>
    <n v="4.7"/>
    <s v="Yes"/>
    <x v="1"/>
    <s v="Yes"/>
    <s v="Yes"/>
    <n v="48"/>
    <x v="5"/>
    <s v="Quarterly"/>
  </r>
  <r>
    <x v="322"/>
    <x v="323"/>
    <n v="41"/>
    <x v="0"/>
    <x v="0"/>
    <x v="22"/>
    <x v="3"/>
    <x v="51"/>
    <x v="30"/>
    <x v="1"/>
    <x v="16"/>
    <x v="0"/>
    <n v="3"/>
    <s v="Yes"/>
    <x v="3"/>
    <s v="Yes"/>
    <s v="Yes"/>
    <n v="47"/>
    <x v="2"/>
    <s v="Monthly"/>
  </r>
  <r>
    <x v="323"/>
    <x v="324"/>
    <n v="66"/>
    <x v="2"/>
    <x v="0"/>
    <x v="15"/>
    <x v="0"/>
    <x v="72"/>
    <x v="30"/>
    <x v="2"/>
    <x v="19"/>
    <x v="0"/>
    <n v="3.5"/>
    <s v="Yes"/>
    <x v="2"/>
    <s v="Yes"/>
    <s v="Yes"/>
    <n v="29"/>
    <x v="3"/>
    <s v="Bi-Weekly"/>
  </r>
  <r>
    <x v="324"/>
    <x v="325"/>
    <n v="37"/>
    <x v="0"/>
    <x v="0"/>
    <x v="5"/>
    <x v="0"/>
    <x v="71"/>
    <x v="5"/>
    <x v="2"/>
    <x v="24"/>
    <x v="2"/>
    <n v="4.8"/>
    <s v="Yes"/>
    <x v="3"/>
    <s v="Yes"/>
    <s v="Yes"/>
    <n v="37"/>
    <x v="0"/>
    <s v="Quarterly"/>
  </r>
  <r>
    <x v="325"/>
    <x v="326"/>
    <n v="70"/>
    <x v="2"/>
    <x v="0"/>
    <x v="13"/>
    <x v="0"/>
    <x v="44"/>
    <x v="34"/>
    <x v="2"/>
    <x v="4"/>
    <x v="0"/>
    <n v="4.3"/>
    <s v="Yes"/>
    <x v="1"/>
    <s v="Yes"/>
    <s v="Yes"/>
    <n v="38"/>
    <x v="5"/>
    <s v="Annually"/>
  </r>
  <r>
    <x v="326"/>
    <x v="327"/>
    <n v="62"/>
    <x v="2"/>
    <x v="0"/>
    <x v="18"/>
    <x v="3"/>
    <x v="52"/>
    <x v="32"/>
    <x v="2"/>
    <x v="3"/>
    <x v="3"/>
    <n v="3.2"/>
    <s v="Yes"/>
    <x v="5"/>
    <s v="Yes"/>
    <s v="Yes"/>
    <n v="48"/>
    <x v="4"/>
    <s v="Weekly"/>
  </r>
  <r>
    <x v="327"/>
    <x v="328"/>
    <n v="61"/>
    <x v="2"/>
    <x v="0"/>
    <x v="7"/>
    <x v="2"/>
    <x v="69"/>
    <x v="44"/>
    <x v="2"/>
    <x v="9"/>
    <x v="2"/>
    <n v="3.1"/>
    <s v="Yes"/>
    <x v="1"/>
    <s v="Yes"/>
    <s v="Yes"/>
    <n v="36"/>
    <x v="3"/>
    <s v="Weekly"/>
  </r>
  <r>
    <x v="328"/>
    <x v="329"/>
    <n v="48"/>
    <x v="0"/>
    <x v="0"/>
    <x v="7"/>
    <x v="2"/>
    <x v="74"/>
    <x v="20"/>
    <x v="2"/>
    <x v="21"/>
    <x v="3"/>
    <n v="2.8"/>
    <s v="Yes"/>
    <x v="1"/>
    <s v="Yes"/>
    <s v="Yes"/>
    <n v="9"/>
    <x v="2"/>
    <s v="Weekly"/>
  </r>
  <r>
    <x v="329"/>
    <x v="330"/>
    <n v="70"/>
    <x v="2"/>
    <x v="0"/>
    <x v="20"/>
    <x v="0"/>
    <x v="9"/>
    <x v="22"/>
    <x v="1"/>
    <x v="3"/>
    <x v="2"/>
    <n v="2.9"/>
    <s v="Yes"/>
    <x v="4"/>
    <s v="Yes"/>
    <s v="Yes"/>
    <n v="34"/>
    <x v="4"/>
    <s v="Monthly"/>
  </r>
  <r>
    <x v="330"/>
    <x v="331"/>
    <n v="46"/>
    <x v="0"/>
    <x v="0"/>
    <x v="1"/>
    <x v="0"/>
    <x v="12"/>
    <x v="25"/>
    <x v="2"/>
    <x v="18"/>
    <x v="0"/>
    <n v="3.7"/>
    <s v="Yes"/>
    <x v="0"/>
    <s v="Yes"/>
    <s v="Yes"/>
    <n v="43"/>
    <x v="0"/>
    <s v="Bi-Weekly"/>
  </r>
  <r>
    <x v="331"/>
    <x v="332"/>
    <n v="31"/>
    <x v="0"/>
    <x v="0"/>
    <x v="5"/>
    <x v="0"/>
    <x v="57"/>
    <x v="20"/>
    <x v="0"/>
    <x v="18"/>
    <x v="3"/>
    <n v="3.3"/>
    <s v="Yes"/>
    <x v="5"/>
    <s v="Yes"/>
    <s v="Yes"/>
    <n v="46"/>
    <x v="3"/>
    <s v="Quarterly"/>
  </r>
  <r>
    <x v="332"/>
    <x v="333"/>
    <n v="19"/>
    <x v="1"/>
    <x v="0"/>
    <x v="5"/>
    <x v="0"/>
    <x v="62"/>
    <x v="14"/>
    <x v="2"/>
    <x v="1"/>
    <x v="0"/>
    <n v="2.8"/>
    <s v="Yes"/>
    <x v="4"/>
    <s v="Yes"/>
    <s v="Yes"/>
    <n v="5"/>
    <x v="2"/>
    <s v="Monthly"/>
  </r>
  <r>
    <x v="333"/>
    <x v="334"/>
    <n v="39"/>
    <x v="0"/>
    <x v="0"/>
    <x v="1"/>
    <x v="0"/>
    <x v="1"/>
    <x v="29"/>
    <x v="2"/>
    <x v="9"/>
    <x v="0"/>
    <n v="4.5"/>
    <s v="Yes"/>
    <x v="3"/>
    <s v="Yes"/>
    <s v="Yes"/>
    <n v="15"/>
    <x v="4"/>
    <s v="Bi-Weekly"/>
  </r>
  <r>
    <x v="334"/>
    <x v="335"/>
    <n v="41"/>
    <x v="0"/>
    <x v="0"/>
    <x v="0"/>
    <x v="0"/>
    <x v="43"/>
    <x v="23"/>
    <x v="2"/>
    <x v="11"/>
    <x v="3"/>
    <n v="2.6"/>
    <s v="Yes"/>
    <x v="2"/>
    <s v="Yes"/>
    <s v="Yes"/>
    <n v="30"/>
    <x v="2"/>
    <s v="Annually"/>
  </r>
  <r>
    <x v="335"/>
    <x v="336"/>
    <n v="20"/>
    <x v="1"/>
    <x v="0"/>
    <x v="1"/>
    <x v="0"/>
    <x v="6"/>
    <x v="4"/>
    <x v="0"/>
    <x v="1"/>
    <x v="1"/>
    <n v="3.7"/>
    <s v="Yes"/>
    <x v="3"/>
    <s v="Yes"/>
    <s v="Yes"/>
    <n v="44"/>
    <x v="0"/>
    <s v="Every 3 Months"/>
  </r>
  <r>
    <x v="336"/>
    <x v="337"/>
    <n v="36"/>
    <x v="0"/>
    <x v="0"/>
    <x v="19"/>
    <x v="3"/>
    <x v="13"/>
    <x v="3"/>
    <x v="1"/>
    <x v="19"/>
    <x v="3"/>
    <n v="4.4000000000000004"/>
    <s v="Yes"/>
    <x v="0"/>
    <s v="Yes"/>
    <s v="Yes"/>
    <n v="16"/>
    <x v="3"/>
    <s v="Annually"/>
  </r>
  <r>
    <x v="337"/>
    <x v="338"/>
    <n v="32"/>
    <x v="0"/>
    <x v="0"/>
    <x v="1"/>
    <x v="0"/>
    <x v="40"/>
    <x v="35"/>
    <x v="2"/>
    <x v="16"/>
    <x v="0"/>
    <n v="4.3"/>
    <s v="Yes"/>
    <x v="4"/>
    <s v="Yes"/>
    <s v="Yes"/>
    <n v="16"/>
    <x v="4"/>
    <s v="Annually"/>
  </r>
  <r>
    <x v="338"/>
    <x v="339"/>
    <n v="69"/>
    <x v="2"/>
    <x v="0"/>
    <x v="15"/>
    <x v="0"/>
    <x v="24"/>
    <x v="2"/>
    <x v="2"/>
    <x v="5"/>
    <x v="0"/>
    <n v="3.5"/>
    <s v="Yes"/>
    <x v="0"/>
    <s v="Yes"/>
    <s v="Yes"/>
    <n v="16"/>
    <x v="1"/>
    <s v="Weekly"/>
  </r>
  <r>
    <x v="339"/>
    <x v="340"/>
    <n v="40"/>
    <x v="0"/>
    <x v="0"/>
    <x v="6"/>
    <x v="0"/>
    <x v="27"/>
    <x v="38"/>
    <x v="2"/>
    <x v="9"/>
    <x v="1"/>
    <n v="3.8"/>
    <s v="Yes"/>
    <x v="4"/>
    <s v="Yes"/>
    <s v="Yes"/>
    <n v="21"/>
    <x v="2"/>
    <s v="Every 3 Months"/>
  </r>
  <r>
    <x v="340"/>
    <x v="341"/>
    <n v="40"/>
    <x v="0"/>
    <x v="0"/>
    <x v="6"/>
    <x v="0"/>
    <x v="53"/>
    <x v="32"/>
    <x v="0"/>
    <x v="25"/>
    <x v="2"/>
    <n v="3.5"/>
    <s v="Yes"/>
    <x v="0"/>
    <s v="Yes"/>
    <s v="Yes"/>
    <n v="39"/>
    <x v="0"/>
    <s v="Every 3 Months"/>
  </r>
  <r>
    <x v="341"/>
    <x v="342"/>
    <n v="20"/>
    <x v="1"/>
    <x v="0"/>
    <x v="19"/>
    <x v="3"/>
    <x v="5"/>
    <x v="40"/>
    <x v="1"/>
    <x v="25"/>
    <x v="2"/>
    <n v="4.5999999999999996"/>
    <s v="Yes"/>
    <x v="5"/>
    <s v="Yes"/>
    <s v="Yes"/>
    <n v="40"/>
    <x v="5"/>
    <s v="Bi-Weekly"/>
  </r>
  <r>
    <x v="342"/>
    <x v="343"/>
    <n v="64"/>
    <x v="2"/>
    <x v="0"/>
    <x v="7"/>
    <x v="2"/>
    <x v="14"/>
    <x v="0"/>
    <x v="2"/>
    <x v="24"/>
    <x v="1"/>
    <n v="2.6"/>
    <s v="Yes"/>
    <x v="2"/>
    <s v="Yes"/>
    <s v="Yes"/>
    <n v="48"/>
    <x v="2"/>
    <s v="Every 3 Months"/>
  </r>
  <r>
    <x v="343"/>
    <x v="344"/>
    <n v="27"/>
    <x v="0"/>
    <x v="0"/>
    <x v="3"/>
    <x v="1"/>
    <x v="32"/>
    <x v="43"/>
    <x v="2"/>
    <x v="7"/>
    <x v="2"/>
    <n v="4.4000000000000004"/>
    <s v="Yes"/>
    <x v="2"/>
    <s v="Yes"/>
    <s v="Yes"/>
    <n v="26"/>
    <x v="0"/>
    <s v="Monthly"/>
  </r>
  <r>
    <x v="344"/>
    <x v="345"/>
    <n v="24"/>
    <x v="0"/>
    <x v="0"/>
    <x v="11"/>
    <x v="0"/>
    <x v="79"/>
    <x v="41"/>
    <x v="2"/>
    <x v="4"/>
    <x v="0"/>
    <n v="4"/>
    <s v="Yes"/>
    <x v="3"/>
    <s v="Yes"/>
    <s v="Yes"/>
    <n v="46"/>
    <x v="5"/>
    <s v="Monthly"/>
  </r>
  <r>
    <x v="345"/>
    <x v="346"/>
    <n v="48"/>
    <x v="0"/>
    <x v="0"/>
    <x v="9"/>
    <x v="1"/>
    <x v="40"/>
    <x v="5"/>
    <x v="1"/>
    <x v="24"/>
    <x v="0"/>
    <n v="4.4000000000000004"/>
    <s v="Yes"/>
    <x v="2"/>
    <s v="Yes"/>
    <s v="Yes"/>
    <n v="27"/>
    <x v="4"/>
    <s v="Annually"/>
  </r>
  <r>
    <x v="346"/>
    <x v="347"/>
    <n v="49"/>
    <x v="0"/>
    <x v="0"/>
    <x v="2"/>
    <x v="0"/>
    <x v="74"/>
    <x v="35"/>
    <x v="0"/>
    <x v="10"/>
    <x v="1"/>
    <n v="4.7"/>
    <s v="Yes"/>
    <x v="2"/>
    <s v="Yes"/>
    <s v="Yes"/>
    <n v="5"/>
    <x v="1"/>
    <s v="Weekly"/>
  </r>
  <r>
    <x v="347"/>
    <x v="348"/>
    <n v="36"/>
    <x v="0"/>
    <x v="0"/>
    <x v="3"/>
    <x v="1"/>
    <x v="52"/>
    <x v="4"/>
    <x v="0"/>
    <x v="15"/>
    <x v="3"/>
    <n v="3.9"/>
    <s v="Yes"/>
    <x v="5"/>
    <s v="Yes"/>
    <s v="Yes"/>
    <n v="43"/>
    <x v="3"/>
    <s v="Fortnightly"/>
  </r>
  <r>
    <x v="348"/>
    <x v="349"/>
    <n v="56"/>
    <x v="0"/>
    <x v="0"/>
    <x v="0"/>
    <x v="0"/>
    <x v="40"/>
    <x v="36"/>
    <x v="2"/>
    <x v="18"/>
    <x v="3"/>
    <n v="2.7"/>
    <s v="Yes"/>
    <x v="1"/>
    <s v="Yes"/>
    <s v="Yes"/>
    <n v="17"/>
    <x v="3"/>
    <s v="Fortnightly"/>
  </r>
  <r>
    <x v="349"/>
    <x v="350"/>
    <n v="37"/>
    <x v="0"/>
    <x v="0"/>
    <x v="19"/>
    <x v="3"/>
    <x v="55"/>
    <x v="28"/>
    <x v="2"/>
    <x v="13"/>
    <x v="0"/>
    <n v="3.7"/>
    <s v="Yes"/>
    <x v="4"/>
    <s v="Yes"/>
    <s v="Yes"/>
    <n v="3"/>
    <x v="4"/>
    <s v="Bi-Weekly"/>
  </r>
  <r>
    <x v="350"/>
    <x v="351"/>
    <n v="28"/>
    <x v="0"/>
    <x v="0"/>
    <x v="1"/>
    <x v="0"/>
    <x v="10"/>
    <x v="0"/>
    <x v="2"/>
    <x v="10"/>
    <x v="1"/>
    <n v="2.6"/>
    <s v="Yes"/>
    <x v="4"/>
    <s v="Yes"/>
    <s v="Yes"/>
    <n v="47"/>
    <x v="4"/>
    <s v="Fortnightly"/>
  </r>
  <r>
    <x v="351"/>
    <x v="352"/>
    <n v="28"/>
    <x v="0"/>
    <x v="0"/>
    <x v="11"/>
    <x v="0"/>
    <x v="3"/>
    <x v="14"/>
    <x v="2"/>
    <x v="8"/>
    <x v="0"/>
    <n v="3.9"/>
    <s v="Yes"/>
    <x v="3"/>
    <s v="Yes"/>
    <s v="Yes"/>
    <n v="24"/>
    <x v="5"/>
    <s v="Bi-Weekly"/>
  </r>
  <r>
    <x v="352"/>
    <x v="353"/>
    <n v="27"/>
    <x v="0"/>
    <x v="0"/>
    <x v="2"/>
    <x v="0"/>
    <x v="79"/>
    <x v="21"/>
    <x v="3"/>
    <x v="8"/>
    <x v="3"/>
    <n v="4.9000000000000004"/>
    <s v="Yes"/>
    <x v="2"/>
    <s v="Yes"/>
    <s v="Yes"/>
    <n v="12"/>
    <x v="1"/>
    <s v="Every 3 Months"/>
  </r>
  <r>
    <x v="353"/>
    <x v="354"/>
    <n v="63"/>
    <x v="2"/>
    <x v="0"/>
    <x v="4"/>
    <x v="1"/>
    <x v="1"/>
    <x v="9"/>
    <x v="0"/>
    <x v="8"/>
    <x v="3"/>
    <n v="4.0999999999999996"/>
    <s v="Yes"/>
    <x v="5"/>
    <s v="Yes"/>
    <s v="Yes"/>
    <n v="35"/>
    <x v="5"/>
    <s v="Monthly"/>
  </r>
  <r>
    <x v="354"/>
    <x v="355"/>
    <n v="58"/>
    <x v="0"/>
    <x v="0"/>
    <x v="16"/>
    <x v="3"/>
    <x v="31"/>
    <x v="38"/>
    <x v="1"/>
    <x v="24"/>
    <x v="3"/>
    <n v="3"/>
    <s v="Yes"/>
    <x v="1"/>
    <s v="Yes"/>
    <s v="Yes"/>
    <n v="42"/>
    <x v="0"/>
    <s v="Weekly"/>
  </r>
  <r>
    <x v="355"/>
    <x v="356"/>
    <n v="37"/>
    <x v="0"/>
    <x v="0"/>
    <x v="16"/>
    <x v="3"/>
    <x v="69"/>
    <x v="4"/>
    <x v="3"/>
    <x v="22"/>
    <x v="3"/>
    <n v="4.0999999999999996"/>
    <s v="Yes"/>
    <x v="4"/>
    <s v="Yes"/>
    <s v="Yes"/>
    <n v="1"/>
    <x v="3"/>
    <s v="Every 3 Months"/>
  </r>
  <r>
    <x v="356"/>
    <x v="357"/>
    <n v="56"/>
    <x v="0"/>
    <x v="0"/>
    <x v="13"/>
    <x v="0"/>
    <x v="68"/>
    <x v="22"/>
    <x v="0"/>
    <x v="12"/>
    <x v="1"/>
    <n v="3.8"/>
    <s v="Yes"/>
    <x v="3"/>
    <s v="Yes"/>
    <s v="Yes"/>
    <n v="27"/>
    <x v="1"/>
    <s v="Weekly"/>
  </r>
  <r>
    <x v="357"/>
    <x v="358"/>
    <n v="18"/>
    <x v="1"/>
    <x v="0"/>
    <x v="22"/>
    <x v="3"/>
    <x v="22"/>
    <x v="10"/>
    <x v="2"/>
    <x v="24"/>
    <x v="1"/>
    <n v="4"/>
    <s v="Yes"/>
    <x v="3"/>
    <s v="Yes"/>
    <s v="Yes"/>
    <n v="16"/>
    <x v="2"/>
    <s v="Bi-Weekly"/>
  </r>
  <r>
    <x v="358"/>
    <x v="359"/>
    <n v="48"/>
    <x v="0"/>
    <x v="0"/>
    <x v="19"/>
    <x v="3"/>
    <x v="21"/>
    <x v="46"/>
    <x v="3"/>
    <x v="22"/>
    <x v="2"/>
    <n v="3.6"/>
    <s v="Yes"/>
    <x v="0"/>
    <s v="Yes"/>
    <s v="Yes"/>
    <n v="36"/>
    <x v="2"/>
    <s v="Every 3 Months"/>
  </r>
  <r>
    <x v="359"/>
    <x v="360"/>
    <n v="31"/>
    <x v="0"/>
    <x v="0"/>
    <x v="4"/>
    <x v="1"/>
    <x v="67"/>
    <x v="42"/>
    <x v="2"/>
    <x v="24"/>
    <x v="0"/>
    <n v="3"/>
    <s v="Yes"/>
    <x v="5"/>
    <s v="Yes"/>
    <s v="Yes"/>
    <n v="30"/>
    <x v="2"/>
    <s v="Every 3 Months"/>
  </r>
  <r>
    <x v="360"/>
    <x v="361"/>
    <n v="51"/>
    <x v="0"/>
    <x v="0"/>
    <x v="13"/>
    <x v="0"/>
    <x v="38"/>
    <x v="3"/>
    <x v="2"/>
    <x v="9"/>
    <x v="2"/>
    <n v="3"/>
    <s v="Yes"/>
    <x v="3"/>
    <s v="Yes"/>
    <s v="Yes"/>
    <n v="18"/>
    <x v="5"/>
    <s v="Fortnightly"/>
  </r>
  <r>
    <x v="361"/>
    <x v="362"/>
    <n v="65"/>
    <x v="2"/>
    <x v="0"/>
    <x v="17"/>
    <x v="0"/>
    <x v="48"/>
    <x v="22"/>
    <x v="2"/>
    <x v="3"/>
    <x v="1"/>
    <n v="2.6"/>
    <s v="Yes"/>
    <x v="1"/>
    <s v="Yes"/>
    <s v="Yes"/>
    <n v="45"/>
    <x v="1"/>
    <s v="Annually"/>
  </r>
  <r>
    <x v="362"/>
    <x v="363"/>
    <n v="53"/>
    <x v="0"/>
    <x v="0"/>
    <x v="4"/>
    <x v="1"/>
    <x v="1"/>
    <x v="21"/>
    <x v="2"/>
    <x v="4"/>
    <x v="3"/>
    <n v="3.4"/>
    <s v="Yes"/>
    <x v="1"/>
    <s v="Yes"/>
    <s v="Yes"/>
    <n v="1"/>
    <x v="0"/>
    <s v="Fortnightly"/>
  </r>
  <r>
    <x v="363"/>
    <x v="364"/>
    <n v="55"/>
    <x v="0"/>
    <x v="0"/>
    <x v="6"/>
    <x v="0"/>
    <x v="19"/>
    <x v="20"/>
    <x v="0"/>
    <x v="21"/>
    <x v="0"/>
    <n v="3.1"/>
    <s v="Yes"/>
    <x v="1"/>
    <s v="Yes"/>
    <s v="Yes"/>
    <n v="42"/>
    <x v="4"/>
    <s v="Fortnightly"/>
  </r>
  <r>
    <x v="364"/>
    <x v="365"/>
    <n v="62"/>
    <x v="2"/>
    <x v="0"/>
    <x v="9"/>
    <x v="1"/>
    <x v="19"/>
    <x v="25"/>
    <x v="0"/>
    <x v="4"/>
    <x v="2"/>
    <n v="3"/>
    <s v="Yes"/>
    <x v="1"/>
    <s v="Yes"/>
    <s v="Yes"/>
    <n v="7"/>
    <x v="0"/>
    <s v="Every 3 Months"/>
  </r>
  <r>
    <x v="365"/>
    <x v="366"/>
    <n v="55"/>
    <x v="0"/>
    <x v="0"/>
    <x v="24"/>
    <x v="3"/>
    <x v="19"/>
    <x v="8"/>
    <x v="3"/>
    <x v="0"/>
    <x v="2"/>
    <n v="3.7"/>
    <s v="Yes"/>
    <x v="3"/>
    <s v="Yes"/>
    <s v="Yes"/>
    <n v="50"/>
    <x v="3"/>
    <s v="Quarterly"/>
  </r>
  <r>
    <x v="366"/>
    <x v="367"/>
    <n v="64"/>
    <x v="2"/>
    <x v="0"/>
    <x v="20"/>
    <x v="0"/>
    <x v="14"/>
    <x v="43"/>
    <x v="2"/>
    <x v="2"/>
    <x v="1"/>
    <n v="3.5"/>
    <s v="Yes"/>
    <x v="5"/>
    <s v="Yes"/>
    <s v="Yes"/>
    <n v="37"/>
    <x v="0"/>
    <s v="Fortnightly"/>
  </r>
  <r>
    <x v="367"/>
    <x v="368"/>
    <n v="52"/>
    <x v="0"/>
    <x v="0"/>
    <x v="10"/>
    <x v="0"/>
    <x v="49"/>
    <x v="30"/>
    <x v="3"/>
    <x v="16"/>
    <x v="1"/>
    <n v="2.8"/>
    <s v="Yes"/>
    <x v="5"/>
    <s v="Yes"/>
    <s v="Yes"/>
    <n v="18"/>
    <x v="4"/>
    <s v="Monthly"/>
  </r>
  <r>
    <x v="368"/>
    <x v="369"/>
    <n v="24"/>
    <x v="0"/>
    <x v="0"/>
    <x v="8"/>
    <x v="3"/>
    <x v="32"/>
    <x v="19"/>
    <x v="2"/>
    <x v="4"/>
    <x v="1"/>
    <n v="4.5"/>
    <s v="Yes"/>
    <x v="3"/>
    <s v="Yes"/>
    <s v="Yes"/>
    <n v="29"/>
    <x v="1"/>
    <s v="Monthly"/>
  </r>
  <r>
    <x v="369"/>
    <x v="370"/>
    <n v="38"/>
    <x v="0"/>
    <x v="0"/>
    <x v="22"/>
    <x v="3"/>
    <x v="49"/>
    <x v="48"/>
    <x v="2"/>
    <x v="5"/>
    <x v="2"/>
    <n v="3.3"/>
    <s v="Yes"/>
    <x v="5"/>
    <s v="Yes"/>
    <s v="Yes"/>
    <n v="45"/>
    <x v="3"/>
    <s v="Quarterly"/>
  </r>
  <r>
    <x v="370"/>
    <x v="371"/>
    <n v="59"/>
    <x v="0"/>
    <x v="0"/>
    <x v="18"/>
    <x v="3"/>
    <x v="7"/>
    <x v="4"/>
    <x v="2"/>
    <x v="24"/>
    <x v="0"/>
    <n v="3.4"/>
    <s v="Yes"/>
    <x v="0"/>
    <s v="Yes"/>
    <s v="Yes"/>
    <n v="13"/>
    <x v="3"/>
    <s v="Weekly"/>
  </r>
  <r>
    <x v="371"/>
    <x v="372"/>
    <n v="27"/>
    <x v="0"/>
    <x v="0"/>
    <x v="4"/>
    <x v="1"/>
    <x v="42"/>
    <x v="17"/>
    <x v="1"/>
    <x v="6"/>
    <x v="0"/>
    <n v="3.2"/>
    <s v="Yes"/>
    <x v="4"/>
    <s v="Yes"/>
    <s v="Yes"/>
    <n v="47"/>
    <x v="3"/>
    <s v="Monthly"/>
  </r>
  <r>
    <x v="372"/>
    <x v="373"/>
    <n v="24"/>
    <x v="0"/>
    <x v="0"/>
    <x v="1"/>
    <x v="0"/>
    <x v="6"/>
    <x v="38"/>
    <x v="0"/>
    <x v="19"/>
    <x v="2"/>
    <n v="3.7"/>
    <s v="Yes"/>
    <x v="3"/>
    <s v="Yes"/>
    <s v="Yes"/>
    <n v="7"/>
    <x v="5"/>
    <s v="Weekly"/>
  </r>
  <r>
    <x v="373"/>
    <x v="374"/>
    <n v="23"/>
    <x v="0"/>
    <x v="0"/>
    <x v="7"/>
    <x v="2"/>
    <x v="65"/>
    <x v="25"/>
    <x v="0"/>
    <x v="3"/>
    <x v="2"/>
    <n v="4.5999999999999996"/>
    <s v="Yes"/>
    <x v="0"/>
    <s v="Yes"/>
    <s v="Yes"/>
    <n v="11"/>
    <x v="0"/>
    <s v="Bi-Weekly"/>
  </r>
  <r>
    <x v="374"/>
    <x v="375"/>
    <n v="69"/>
    <x v="2"/>
    <x v="0"/>
    <x v="16"/>
    <x v="3"/>
    <x v="72"/>
    <x v="31"/>
    <x v="1"/>
    <x v="7"/>
    <x v="1"/>
    <n v="5"/>
    <s v="Yes"/>
    <x v="5"/>
    <s v="Yes"/>
    <s v="Yes"/>
    <n v="39"/>
    <x v="4"/>
    <s v="Monthly"/>
  </r>
  <r>
    <x v="375"/>
    <x v="376"/>
    <n v="59"/>
    <x v="0"/>
    <x v="0"/>
    <x v="12"/>
    <x v="3"/>
    <x v="50"/>
    <x v="19"/>
    <x v="2"/>
    <x v="24"/>
    <x v="2"/>
    <n v="4.4000000000000004"/>
    <s v="Yes"/>
    <x v="3"/>
    <s v="Yes"/>
    <s v="Yes"/>
    <n v="6"/>
    <x v="5"/>
    <s v="Quarterly"/>
  </r>
  <r>
    <x v="376"/>
    <x v="377"/>
    <n v="51"/>
    <x v="0"/>
    <x v="0"/>
    <x v="9"/>
    <x v="1"/>
    <x v="12"/>
    <x v="36"/>
    <x v="1"/>
    <x v="0"/>
    <x v="3"/>
    <n v="4.9000000000000004"/>
    <s v="Yes"/>
    <x v="0"/>
    <s v="Yes"/>
    <s v="Yes"/>
    <n v="2"/>
    <x v="0"/>
    <s v="Bi-Weekly"/>
  </r>
  <r>
    <x v="377"/>
    <x v="378"/>
    <n v="63"/>
    <x v="2"/>
    <x v="0"/>
    <x v="18"/>
    <x v="3"/>
    <x v="50"/>
    <x v="1"/>
    <x v="2"/>
    <x v="5"/>
    <x v="1"/>
    <n v="4.0999999999999996"/>
    <s v="Yes"/>
    <x v="3"/>
    <s v="Yes"/>
    <s v="Yes"/>
    <n v="39"/>
    <x v="2"/>
    <s v="Every 3 Months"/>
  </r>
  <r>
    <x v="378"/>
    <x v="379"/>
    <n v="54"/>
    <x v="0"/>
    <x v="0"/>
    <x v="10"/>
    <x v="0"/>
    <x v="17"/>
    <x v="22"/>
    <x v="0"/>
    <x v="19"/>
    <x v="0"/>
    <n v="4.9000000000000004"/>
    <s v="Yes"/>
    <x v="2"/>
    <s v="Yes"/>
    <s v="Yes"/>
    <n v="23"/>
    <x v="2"/>
    <s v="Monthly"/>
  </r>
  <r>
    <x v="379"/>
    <x v="380"/>
    <n v="32"/>
    <x v="0"/>
    <x v="0"/>
    <x v="17"/>
    <x v="0"/>
    <x v="45"/>
    <x v="6"/>
    <x v="1"/>
    <x v="22"/>
    <x v="3"/>
    <n v="4.7"/>
    <s v="Yes"/>
    <x v="4"/>
    <s v="Yes"/>
    <s v="Yes"/>
    <n v="46"/>
    <x v="5"/>
    <s v="Bi-Weekly"/>
  </r>
  <r>
    <x v="380"/>
    <x v="381"/>
    <n v="39"/>
    <x v="0"/>
    <x v="0"/>
    <x v="21"/>
    <x v="3"/>
    <x v="28"/>
    <x v="13"/>
    <x v="3"/>
    <x v="18"/>
    <x v="3"/>
    <n v="3"/>
    <s v="Yes"/>
    <x v="5"/>
    <s v="Yes"/>
    <s v="Yes"/>
    <n v="19"/>
    <x v="4"/>
    <s v="Weekly"/>
  </r>
  <r>
    <x v="381"/>
    <x v="382"/>
    <n v="66"/>
    <x v="2"/>
    <x v="0"/>
    <x v="16"/>
    <x v="3"/>
    <x v="21"/>
    <x v="1"/>
    <x v="0"/>
    <x v="11"/>
    <x v="0"/>
    <n v="3.4"/>
    <s v="Yes"/>
    <x v="5"/>
    <s v="Yes"/>
    <s v="Yes"/>
    <n v="3"/>
    <x v="2"/>
    <s v="Every 3 Months"/>
  </r>
  <r>
    <x v="382"/>
    <x v="383"/>
    <n v="28"/>
    <x v="0"/>
    <x v="0"/>
    <x v="2"/>
    <x v="0"/>
    <x v="31"/>
    <x v="18"/>
    <x v="2"/>
    <x v="14"/>
    <x v="0"/>
    <n v="3.2"/>
    <s v="Yes"/>
    <x v="5"/>
    <s v="Yes"/>
    <s v="Yes"/>
    <n v="47"/>
    <x v="3"/>
    <s v="Quarterly"/>
  </r>
  <r>
    <x v="383"/>
    <x v="384"/>
    <n v="50"/>
    <x v="0"/>
    <x v="0"/>
    <x v="12"/>
    <x v="3"/>
    <x v="64"/>
    <x v="8"/>
    <x v="1"/>
    <x v="22"/>
    <x v="3"/>
    <n v="2.9"/>
    <s v="Yes"/>
    <x v="3"/>
    <s v="Yes"/>
    <s v="Yes"/>
    <n v="6"/>
    <x v="3"/>
    <s v="Quarterly"/>
  </r>
  <r>
    <x v="384"/>
    <x v="385"/>
    <n v="70"/>
    <x v="2"/>
    <x v="0"/>
    <x v="1"/>
    <x v="0"/>
    <x v="27"/>
    <x v="18"/>
    <x v="2"/>
    <x v="18"/>
    <x v="3"/>
    <n v="4.5"/>
    <s v="Yes"/>
    <x v="4"/>
    <s v="Yes"/>
    <s v="Yes"/>
    <n v="6"/>
    <x v="0"/>
    <s v="Annually"/>
  </r>
  <r>
    <x v="385"/>
    <x v="386"/>
    <n v="67"/>
    <x v="2"/>
    <x v="0"/>
    <x v="6"/>
    <x v="0"/>
    <x v="73"/>
    <x v="8"/>
    <x v="1"/>
    <x v="21"/>
    <x v="3"/>
    <n v="2.7"/>
    <s v="Yes"/>
    <x v="2"/>
    <s v="Yes"/>
    <s v="Yes"/>
    <n v="12"/>
    <x v="2"/>
    <s v="Bi-Weekly"/>
  </r>
  <r>
    <x v="386"/>
    <x v="387"/>
    <n v="64"/>
    <x v="2"/>
    <x v="0"/>
    <x v="16"/>
    <x v="3"/>
    <x v="32"/>
    <x v="7"/>
    <x v="0"/>
    <x v="17"/>
    <x v="1"/>
    <n v="3.4"/>
    <s v="Yes"/>
    <x v="0"/>
    <s v="Yes"/>
    <s v="Yes"/>
    <n v="40"/>
    <x v="3"/>
    <s v="Quarterly"/>
  </r>
  <r>
    <x v="387"/>
    <x v="388"/>
    <n v="45"/>
    <x v="0"/>
    <x v="0"/>
    <x v="7"/>
    <x v="2"/>
    <x v="73"/>
    <x v="42"/>
    <x v="0"/>
    <x v="5"/>
    <x v="2"/>
    <n v="4.5999999999999996"/>
    <s v="Yes"/>
    <x v="5"/>
    <s v="Yes"/>
    <s v="Yes"/>
    <n v="38"/>
    <x v="3"/>
    <s v="Fortnightly"/>
  </r>
  <r>
    <x v="388"/>
    <x v="389"/>
    <n v="22"/>
    <x v="0"/>
    <x v="0"/>
    <x v="8"/>
    <x v="3"/>
    <x v="71"/>
    <x v="47"/>
    <x v="2"/>
    <x v="19"/>
    <x v="2"/>
    <n v="2.7"/>
    <s v="Yes"/>
    <x v="5"/>
    <s v="Yes"/>
    <s v="Yes"/>
    <n v="10"/>
    <x v="3"/>
    <s v="Quarterly"/>
  </r>
  <r>
    <x v="389"/>
    <x v="390"/>
    <n v="27"/>
    <x v="0"/>
    <x v="0"/>
    <x v="23"/>
    <x v="1"/>
    <x v="69"/>
    <x v="41"/>
    <x v="0"/>
    <x v="7"/>
    <x v="1"/>
    <n v="4.2"/>
    <s v="Yes"/>
    <x v="3"/>
    <s v="Yes"/>
    <s v="Yes"/>
    <n v="28"/>
    <x v="4"/>
    <s v="Monthly"/>
  </r>
  <r>
    <x v="390"/>
    <x v="391"/>
    <n v="25"/>
    <x v="0"/>
    <x v="0"/>
    <x v="24"/>
    <x v="3"/>
    <x v="79"/>
    <x v="27"/>
    <x v="2"/>
    <x v="20"/>
    <x v="0"/>
    <n v="3.2"/>
    <s v="Yes"/>
    <x v="4"/>
    <s v="Yes"/>
    <s v="Yes"/>
    <n v="19"/>
    <x v="3"/>
    <s v="Annually"/>
  </r>
  <r>
    <x v="391"/>
    <x v="392"/>
    <n v="37"/>
    <x v="0"/>
    <x v="0"/>
    <x v="1"/>
    <x v="0"/>
    <x v="62"/>
    <x v="46"/>
    <x v="0"/>
    <x v="0"/>
    <x v="1"/>
    <n v="4.8"/>
    <s v="Yes"/>
    <x v="3"/>
    <s v="Yes"/>
    <s v="Yes"/>
    <n v="25"/>
    <x v="1"/>
    <s v="Fortnightly"/>
  </r>
  <r>
    <x v="392"/>
    <x v="393"/>
    <n v="26"/>
    <x v="0"/>
    <x v="0"/>
    <x v="17"/>
    <x v="0"/>
    <x v="71"/>
    <x v="37"/>
    <x v="3"/>
    <x v="12"/>
    <x v="1"/>
    <n v="3.3"/>
    <s v="Yes"/>
    <x v="2"/>
    <s v="Yes"/>
    <s v="Yes"/>
    <n v="38"/>
    <x v="2"/>
    <s v="Annually"/>
  </r>
  <r>
    <x v="393"/>
    <x v="394"/>
    <n v="33"/>
    <x v="0"/>
    <x v="0"/>
    <x v="9"/>
    <x v="1"/>
    <x v="61"/>
    <x v="34"/>
    <x v="0"/>
    <x v="1"/>
    <x v="3"/>
    <n v="4.2"/>
    <s v="Yes"/>
    <x v="3"/>
    <s v="Yes"/>
    <s v="Yes"/>
    <n v="6"/>
    <x v="3"/>
    <s v="Fortnightly"/>
  </r>
  <r>
    <x v="394"/>
    <x v="395"/>
    <n v="43"/>
    <x v="0"/>
    <x v="0"/>
    <x v="18"/>
    <x v="3"/>
    <x v="45"/>
    <x v="25"/>
    <x v="2"/>
    <x v="18"/>
    <x v="1"/>
    <n v="4.8"/>
    <s v="Yes"/>
    <x v="5"/>
    <s v="Yes"/>
    <s v="Yes"/>
    <n v="7"/>
    <x v="5"/>
    <s v="Bi-Weekly"/>
  </r>
  <r>
    <x v="395"/>
    <x v="396"/>
    <n v="37"/>
    <x v="0"/>
    <x v="0"/>
    <x v="4"/>
    <x v="1"/>
    <x v="61"/>
    <x v="3"/>
    <x v="0"/>
    <x v="17"/>
    <x v="0"/>
    <n v="4.9000000000000004"/>
    <s v="Yes"/>
    <x v="5"/>
    <s v="Yes"/>
    <s v="Yes"/>
    <n v="2"/>
    <x v="3"/>
    <s v="Annually"/>
  </r>
  <r>
    <x v="396"/>
    <x v="397"/>
    <n v="46"/>
    <x v="0"/>
    <x v="0"/>
    <x v="10"/>
    <x v="0"/>
    <x v="19"/>
    <x v="36"/>
    <x v="1"/>
    <x v="12"/>
    <x v="3"/>
    <n v="3.9"/>
    <s v="Yes"/>
    <x v="3"/>
    <s v="Yes"/>
    <s v="Yes"/>
    <n v="24"/>
    <x v="4"/>
    <s v="Annually"/>
  </r>
  <r>
    <x v="397"/>
    <x v="398"/>
    <n v="22"/>
    <x v="0"/>
    <x v="0"/>
    <x v="22"/>
    <x v="3"/>
    <x v="43"/>
    <x v="16"/>
    <x v="2"/>
    <x v="20"/>
    <x v="3"/>
    <n v="3"/>
    <s v="Yes"/>
    <x v="1"/>
    <s v="Yes"/>
    <s v="Yes"/>
    <n v="26"/>
    <x v="1"/>
    <s v="Annually"/>
  </r>
  <r>
    <x v="398"/>
    <x v="399"/>
    <n v="20"/>
    <x v="1"/>
    <x v="0"/>
    <x v="23"/>
    <x v="1"/>
    <x v="25"/>
    <x v="6"/>
    <x v="1"/>
    <x v="5"/>
    <x v="0"/>
    <n v="4.5999999999999996"/>
    <s v="Yes"/>
    <x v="1"/>
    <s v="Yes"/>
    <s v="Yes"/>
    <n v="25"/>
    <x v="5"/>
    <s v="Every 3 Months"/>
  </r>
  <r>
    <x v="399"/>
    <x v="400"/>
    <n v="60"/>
    <x v="0"/>
    <x v="0"/>
    <x v="18"/>
    <x v="3"/>
    <x v="59"/>
    <x v="37"/>
    <x v="0"/>
    <x v="25"/>
    <x v="3"/>
    <n v="3.5"/>
    <s v="Yes"/>
    <x v="4"/>
    <s v="Yes"/>
    <s v="Yes"/>
    <n v="10"/>
    <x v="5"/>
    <s v="Monthly"/>
  </r>
  <r>
    <x v="400"/>
    <x v="401"/>
    <n v="39"/>
    <x v="0"/>
    <x v="0"/>
    <x v="23"/>
    <x v="1"/>
    <x v="76"/>
    <x v="40"/>
    <x v="2"/>
    <x v="13"/>
    <x v="0"/>
    <n v="4.8"/>
    <s v="Yes"/>
    <x v="1"/>
    <s v="Yes"/>
    <s v="Yes"/>
    <n v="14"/>
    <x v="3"/>
    <s v="Fortnightly"/>
  </r>
  <r>
    <x v="401"/>
    <x v="402"/>
    <n v="43"/>
    <x v="0"/>
    <x v="0"/>
    <x v="17"/>
    <x v="0"/>
    <x v="26"/>
    <x v="19"/>
    <x v="0"/>
    <x v="19"/>
    <x v="3"/>
    <n v="4.8"/>
    <s v="Yes"/>
    <x v="3"/>
    <s v="Yes"/>
    <s v="Yes"/>
    <n v="21"/>
    <x v="1"/>
    <s v="Quarterly"/>
  </r>
  <r>
    <x v="402"/>
    <x v="403"/>
    <n v="31"/>
    <x v="0"/>
    <x v="0"/>
    <x v="21"/>
    <x v="3"/>
    <x v="72"/>
    <x v="18"/>
    <x v="0"/>
    <x v="16"/>
    <x v="3"/>
    <n v="3"/>
    <s v="Yes"/>
    <x v="0"/>
    <s v="Yes"/>
    <s v="Yes"/>
    <n v="26"/>
    <x v="3"/>
    <s v="Monthly"/>
  </r>
  <r>
    <x v="403"/>
    <x v="404"/>
    <n v="19"/>
    <x v="1"/>
    <x v="0"/>
    <x v="4"/>
    <x v="1"/>
    <x v="29"/>
    <x v="22"/>
    <x v="2"/>
    <x v="19"/>
    <x v="0"/>
    <n v="4.5"/>
    <s v="Yes"/>
    <x v="2"/>
    <s v="Yes"/>
    <s v="Yes"/>
    <n v="12"/>
    <x v="4"/>
    <s v="Annually"/>
  </r>
  <r>
    <x v="404"/>
    <x v="405"/>
    <n v="35"/>
    <x v="0"/>
    <x v="0"/>
    <x v="17"/>
    <x v="0"/>
    <x v="73"/>
    <x v="12"/>
    <x v="2"/>
    <x v="20"/>
    <x v="1"/>
    <n v="4.8"/>
    <s v="Yes"/>
    <x v="5"/>
    <s v="Yes"/>
    <s v="Yes"/>
    <n v="11"/>
    <x v="2"/>
    <s v="Monthly"/>
  </r>
  <r>
    <x v="405"/>
    <x v="406"/>
    <n v="41"/>
    <x v="0"/>
    <x v="0"/>
    <x v="2"/>
    <x v="0"/>
    <x v="67"/>
    <x v="36"/>
    <x v="1"/>
    <x v="5"/>
    <x v="2"/>
    <n v="3.8"/>
    <s v="Yes"/>
    <x v="3"/>
    <s v="Yes"/>
    <s v="Yes"/>
    <n v="15"/>
    <x v="1"/>
    <s v="Annually"/>
  </r>
  <r>
    <x v="406"/>
    <x v="407"/>
    <n v="52"/>
    <x v="0"/>
    <x v="0"/>
    <x v="24"/>
    <x v="3"/>
    <x v="37"/>
    <x v="33"/>
    <x v="2"/>
    <x v="14"/>
    <x v="1"/>
    <n v="4.5999999999999996"/>
    <s v="Yes"/>
    <x v="0"/>
    <s v="Yes"/>
    <s v="Yes"/>
    <n v="13"/>
    <x v="1"/>
    <s v="Monthly"/>
  </r>
  <r>
    <x v="407"/>
    <x v="408"/>
    <n v="45"/>
    <x v="0"/>
    <x v="0"/>
    <x v="15"/>
    <x v="0"/>
    <x v="31"/>
    <x v="17"/>
    <x v="3"/>
    <x v="9"/>
    <x v="1"/>
    <n v="3.1"/>
    <s v="Yes"/>
    <x v="2"/>
    <s v="Yes"/>
    <s v="Yes"/>
    <n v="5"/>
    <x v="2"/>
    <s v="Bi-Weekly"/>
  </r>
  <r>
    <x v="408"/>
    <x v="409"/>
    <n v="34"/>
    <x v="0"/>
    <x v="0"/>
    <x v="4"/>
    <x v="1"/>
    <x v="76"/>
    <x v="15"/>
    <x v="0"/>
    <x v="3"/>
    <x v="1"/>
    <n v="3.4"/>
    <s v="Yes"/>
    <x v="0"/>
    <s v="Yes"/>
    <s v="Yes"/>
    <n v="36"/>
    <x v="1"/>
    <s v="Fortnightly"/>
  </r>
  <r>
    <x v="409"/>
    <x v="410"/>
    <n v="35"/>
    <x v="0"/>
    <x v="0"/>
    <x v="6"/>
    <x v="0"/>
    <x v="12"/>
    <x v="46"/>
    <x v="2"/>
    <x v="17"/>
    <x v="0"/>
    <n v="3.3"/>
    <s v="Yes"/>
    <x v="4"/>
    <s v="Yes"/>
    <s v="Yes"/>
    <n v="32"/>
    <x v="4"/>
    <s v="Monthly"/>
  </r>
  <r>
    <x v="410"/>
    <x v="411"/>
    <n v="29"/>
    <x v="0"/>
    <x v="0"/>
    <x v="1"/>
    <x v="0"/>
    <x v="46"/>
    <x v="41"/>
    <x v="0"/>
    <x v="11"/>
    <x v="1"/>
    <n v="4.8"/>
    <s v="Yes"/>
    <x v="4"/>
    <s v="Yes"/>
    <s v="Yes"/>
    <n v="1"/>
    <x v="2"/>
    <s v="Quarterly"/>
  </r>
  <r>
    <x v="411"/>
    <x v="412"/>
    <n v="59"/>
    <x v="0"/>
    <x v="0"/>
    <x v="2"/>
    <x v="0"/>
    <x v="45"/>
    <x v="49"/>
    <x v="2"/>
    <x v="20"/>
    <x v="2"/>
    <n v="2.8"/>
    <s v="Yes"/>
    <x v="0"/>
    <s v="Yes"/>
    <s v="Yes"/>
    <n v="15"/>
    <x v="3"/>
    <s v="Annually"/>
  </r>
  <r>
    <x v="412"/>
    <x v="413"/>
    <n v="24"/>
    <x v="0"/>
    <x v="0"/>
    <x v="14"/>
    <x v="2"/>
    <x v="67"/>
    <x v="1"/>
    <x v="2"/>
    <x v="21"/>
    <x v="2"/>
    <n v="3.1"/>
    <s v="Yes"/>
    <x v="5"/>
    <s v="Yes"/>
    <s v="Yes"/>
    <n v="3"/>
    <x v="4"/>
    <s v="Weekly"/>
  </r>
  <r>
    <x v="413"/>
    <x v="414"/>
    <n v="70"/>
    <x v="2"/>
    <x v="0"/>
    <x v="16"/>
    <x v="3"/>
    <x v="54"/>
    <x v="22"/>
    <x v="1"/>
    <x v="3"/>
    <x v="2"/>
    <n v="4.5999999999999996"/>
    <s v="Yes"/>
    <x v="1"/>
    <s v="Yes"/>
    <s v="Yes"/>
    <n v="48"/>
    <x v="1"/>
    <s v="Monthly"/>
  </r>
  <r>
    <x v="414"/>
    <x v="415"/>
    <n v="29"/>
    <x v="0"/>
    <x v="0"/>
    <x v="21"/>
    <x v="3"/>
    <x v="19"/>
    <x v="5"/>
    <x v="0"/>
    <x v="10"/>
    <x v="0"/>
    <n v="2.6"/>
    <s v="Yes"/>
    <x v="5"/>
    <s v="Yes"/>
    <s v="Yes"/>
    <n v="30"/>
    <x v="5"/>
    <s v="Weekly"/>
  </r>
  <r>
    <x v="415"/>
    <x v="416"/>
    <n v="67"/>
    <x v="2"/>
    <x v="0"/>
    <x v="7"/>
    <x v="2"/>
    <x v="9"/>
    <x v="39"/>
    <x v="2"/>
    <x v="11"/>
    <x v="0"/>
    <n v="2.6"/>
    <s v="Yes"/>
    <x v="0"/>
    <s v="Yes"/>
    <s v="Yes"/>
    <n v="40"/>
    <x v="4"/>
    <s v="Monthly"/>
  </r>
  <r>
    <x v="416"/>
    <x v="417"/>
    <n v="36"/>
    <x v="0"/>
    <x v="0"/>
    <x v="22"/>
    <x v="3"/>
    <x v="37"/>
    <x v="4"/>
    <x v="0"/>
    <x v="24"/>
    <x v="1"/>
    <n v="3.8"/>
    <s v="Yes"/>
    <x v="1"/>
    <s v="Yes"/>
    <s v="Yes"/>
    <n v="24"/>
    <x v="4"/>
    <s v="Fortnightly"/>
  </r>
  <r>
    <x v="417"/>
    <x v="418"/>
    <n v="23"/>
    <x v="0"/>
    <x v="0"/>
    <x v="3"/>
    <x v="1"/>
    <x v="13"/>
    <x v="16"/>
    <x v="0"/>
    <x v="18"/>
    <x v="3"/>
    <n v="4.5"/>
    <s v="Yes"/>
    <x v="1"/>
    <s v="Yes"/>
    <s v="Yes"/>
    <n v="48"/>
    <x v="5"/>
    <s v="Quarterly"/>
  </r>
  <r>
    <x v="418"/>
    <x v="419"/>
    <n v="18"/>
    <x v="1"/>
    <x v="0"/>
    <x v="1"/>
    <x v="0"/>
    <x v="2"/>
    <x v="26"/>
    <x v="0"/>
    <x v="7"/>
    <x v="1"/>
    <n v="3"/>
    <s v="Yes"/>
    <x v="3"/>
    <s v="Yes"/>
    <s v="Yes"/>
    <n v="27"/>
    <x v="0"/>
    <s v="Bi-Weekly"/>
  </r>
  <r>
    <x v="419"/>
    <x v="420"/>
    <n v="53"/>
    <x v="0"/>
    <x v="0"/>
    <x v="6"/>
    <x v="0"/>
    <x v="26"/>
    <x v="40"/>
    <x v="1"/>
    <x v="9"/>
    <x v="0"/>
    <n v="3.5"/>
    <s v="Yes"/>
    <x v="1"/>
    <s v="Yes"/>
    <s v="Yes"/>
    <n v="14"/>
    <x v="2"/>
    <s v="Every 3 Months"/>
  </r>
  <r>
    <x v="420"/>
    <x v="421"/>
    <n v="32"/>
    <x v="0"/>
    <x v="0"/>
    <x v="20"/>
    <x v="0"/>
    <x v="36"/>
    <x v="17"/>
    <x v="1"/>
    <x v="14"/>
    <x v="1"/>
    <n v="3.8"/>
    <s v="Yes"/>
    <x v="1"/>
    <s v="Yes"/>
    <s v="Yes"/>
    <n v="18"/>
    <x v="5"/>
    <s v="Bi-Weekly"/>
  </r>
  <r>
    <x v="421"/>
    <x v="422"/>
    <n v="38"/>
    <x v="0"/>
    <x v="0"/>
    <x v="5"/>
    <x v="0"/>
    <x v="49"/>
    <x v="0"/>
    <x v="2"/>
    <x v="10"/>
    <x v="0"/>
    <n v="3.5"/>
    <s v="Yes"/>
    <x v="3"/>
    <s v="Yes"/>
    <s v="Yes"/>
    <n v="48"/>
    <x v="1"/>
    <s v="Bi-Weekly"/>
  </r>
  <r>
    <x v="422"/>
    <x v="423"/>
    <n v="47"/>
    <x v="0"/>
    <x v="0"/>
    <x v="13"/>
    <x v="0"/>
    <x v="40"/>
    <x v="46"/>
    <x v="2"/>
    <x v="7"/>
    <x v="3"/>
    <n v="3.1"/>
    <s v="Yes"/>
    <x v="5"/>
    <s v="Yes"/>
    <s v="Yes"/>
    <n v="32"/>
    <x v="5"/>
    <s v="Annually"/>
  </r>
  <r>
    <x v="423"/>
    <x v="424"/>
    <n v="46"/>
    <x v="0"/>
    <x v="0"/>
    <x v="18"/>
    <x v="3"/>
    <x v="46"/>
    <x v="14"/>
    <x v="0"/>
    <x v="9"/>
    <x v="1"/>
    <n v="3"/>
    <s v="Yes"/>
    <x v="5"/>
    <s v="Yes"/>
    <s v="Yes"/>
    <n v="21"/>
    <x v="2"/>
    <s v="Bi-Weekly"/>
  </r>
  <r>
    <x v="424"/>
    <x v="425"/>
    <n v="66"/>
    <x v="2"/>
    <x v="0"/>
    <x v="1"/>
    <x v="0"/>
    <x v="66"/>
    <x v="26"/>
    <x v="2"/>
    <x v="23"/>
    <x v="0"/>
    <n v="4.3"/>
    <s v="Yes"/>
    <x v="3"/>
    <s v="Yes"/>
    <s v="Yes"/>
    <n v="42"/>
    <x v="3"/>
    <s v="Fortnightly"/>
  </r>
  <r>
    <x v="425"/>
    <x v="426"/>
    <n v="40"/>
    <x v="0"/>
    <x v="0"/>
    <x v="2"/>
    <x v="0"/>
    <x v="55"/>
    <x v="25"/>
    <x v="1"/>
    <x v="9"/>
    <x v="0"/>
    <n v="3.3"/>
    <s v="Yes"/>
    <x v="5"/>
    <s v="Yes"/>
    <s v="Yes"/>
    <n v="4"/>
    <x v="2"/>
    <s v="Quarterly"/>
  </r>
  <r>
    <x v="426"/>
    <x v="427"/>
    <n v="43"/>
    <x v="0"/>
    <x v="0"/>
    <x v="13"/>
    <x v="0"/>
    <x v="79"/>
    <x v="7"/>
    <x v="2"/>
    <x v="10"/>
    <x v="0"/>
    <n v="4.7"/>
    <s v="Yes"/>
    <x v="0"/>
    <s v="Yes"/>
    <s v="Yes"/>
    <n v="19"/>
    <x v="2"/>
    <s v="Quarterly"/>
  </r>
  <r>
    <x v="427"/>
    <x v="428"/>
    <n v="58"/>
    <x v="0"/>
    <x v="0"/>
    <x v="21"/>
    <x v="3"/>
    <x v="26"/>
    <x v="26"/>
    <x v="0"/>
    <x v="12"/>
    <x v="0"/>
    <n v="4.5"/>
    <s v="Yes"/>
    <x v="5"/>
    <s v="Yes"/>
    <s v="Yes"/>
    <n v="6"/>
    <x v="2"/>
    <s v="Quarterly"/>
  </r>
  <r>
    <x v="428"/>
    <x v="429"/>
    <n v="21"/>
    <x v="0"/>
    <x v="0"/>
    <x v="7"/>
    <x v="2"/>
    <x v="1"/>
    <x v="5"/>
    <x v="3"/>
    <x v="23"/>
    <x v="0"/>
    <n v="2.9"/>
    <s v="Yes"/>
    <x v="1"/>
    <s v="Yes"/>
    <s v="Yes"/>
    <n v="2"/>
    <x v="5"/>
    <s v="Fortnightly"/>
  </r>
  <r>
    <x v="429"/>
    <x v="430"/>
    <n v="42"/>
    <x v="0"/>
    <x v="0"/>
    <x v="3"/>
    <x v="1"/>
    <x v="23"/>
    <x v="47"/>
    <x v="2"/>
    <x v="23"/>
    <x v="0"/>
    <n v="4.0999999999999996"/>
    <s v="Yes"/>
    <x v="4"/>
    <s v="Yes"/>
    <s v="Yes"/>
    <n v="21"/>
    <x v="1"/>
    <s v="Fortnightly"/>
  </r>
  <r>
    <x v="430"/>
    <x v="431"/>
    <n v="24"/>
    <x v="0"/>
    <x v="0"/>
    <x v="5"/>
    <x v="0"/>
    <x v="49"/>
    <x v="21"/>
    <x v="2"/>
    <x v="17"/>
    <x v="2"/>
    <n v="3.5"/>
    <s v="Yes"/>
    <x v="5"/>
    <s v="Yes"/>
    <s v="Yes"/>
    <n v="40"/>
    <x v="5"/>
    <s v="Annually"/>
  </r>
  <r>
    <x v="431"/>
    <x v="432"/>
    <n v="43"/>
    <x v="0"/>
    <x v="0"/>
    <x v="19"/>
    <x v="3"/>
    <x v="31"/>
    <x v="13"/>
    <x v="0"/>
    <x v="16"/>
    <x v="0"/>
    <n v="3.4"/>
    <s v="Yes"/>
    <x v="5"/>
    <s v="Yes"/>
    <s v="Yes"/>
    <n v="33"/>
    <x v="1"/>
    <s v="Fortnightly"/>
  </r>
  <r>
    <x v="432"/>
    <x v="433"/>
    <n v="47"/>
    <x v="0"/>
    <x v="0"/>
    <x v="5"/>
    <x v="0"/>
    <x v="62"/>
    <x v="27"/>
    <x v="1"/>
    <x v="20"/>
    <x v="3"/>
    <n v="3.3"/>
    <s v="Yes"/>
    <x v="1"/>
    <s v="Yes"/>
    <s v="Yes"/>
    <n v="26"/>
    <x v="0"/>
    <s v="Weekly"/>
  </r>
  <r>
    <x v="433"/>
    <x v="434"/>
    <n v="49"/>
    <x v="0"/>
    <x v="0"/>
    <x v="11"/>
    <x v="0"/>
    <x v="56"/>
    <x v="15"/>
    <x v="2"/>
    <x v="19"/>
    <x v="3"/>
    <n v="3.2"/>
    <s v="Yes"/>
    <x v="5"/>
    <s v="Yes"/>
    <s v="Yes"/>
    <n v="23"/>
    <x v="2"/>
    <s v="Fortnightly"/>
  </r>
  <r>
    <x v="434"/>
    <x v="435"/>
    <n v="50"/>
    <x v="0"/>
    <x v="0"/>
    <x v="9"/>
    <x v="1"/>
    <x v="78"/>
    <x v="19"/>
    <x v="0"/>
    <x v="6"/>
    <x v="1"/>
    <n v="4"/>
    <s v="Yes"/>
    <x v="5"/>
    <s v="Yes"/>
    <s v="Yes"/>
    <n v="39"/>
    <x v="3"/>
    <s v="Every 3 Months"/>
  </r>
  <r>
    <x v="435"/>
    <x v="436"/>
    <n v="51"/>
    <x v="0"/>
    <x v="0"/>
    <x v="7"/>
    <x v="2"/>
    <x v="39"/>
    <x v="6"/>
    <x v="3"/>
    <x v="24"/>
    <x v="0"/>
    <n v="3.6"/>
    <s v="Yes"/>
    <x v="2"/>
    <s v="Yes"/>
    <s v="Yes"/>
    <n v="42"/>
    <x v="4"/>
    <s v="Monthly"/>
  </r>
  <r>
    <x v="436"/>
    <x v="437"/>
    <n v="40"/>
    <x v="0"/>
    <x v="0"/>
    <x v="13"/>
    <x v="0"/>
    <x v="43"/>
    <x v="30"/>
    <x v="0"/>
    <x v="16"/>
    <x v="2"/>
    <n v="4.5999999999999996"/>
    <s v="Yes"/>
    <x v="1"/>
    <s v="Yes"/>
    <s v="Yes"/>
    <n v="41"/>
    <x v="4"/>
    <s v="Weekly"/>
  </r>
  <r>
    <x v="437"/>
    <x v="438"/>
    <n v="45"/>
    <x v="0"/>
    <x v="0"/>
    <x v="16"/>
    <x v="3"/>
    <x v="74"/>
    <x v="35"/>
    <x v="2"/>
    <x v="14"/>
    <x v="2"/>
    <n v="2.6"/>
    <s v="Yes"/>
    <x v="2"/>
    <s v="Yes"/>
    <s v="Yes"/>
    <n v="41"/>
    <x v="3"/>
    <s v="Annually"/>
  </r>
  <r>
    <x v="438"/>
    <x v="439"/>
    <n v="52"/>
    <x v="0"/>
    <x v="0"/>
    <x v="22"/>
    <x v="3"/>
    <x v="66"/>
    <x v="44"/>
    <x v="2"/>
    <x v="2"/>
    <x v="0"/>
    <n v="4.3"/>
    <s v="Yes"/>
    <x v="0"/>
    <s v="Yes"/>
    <s v="Yes"/>
    <n v="12"/>
    <x v="2"/>
    <s v="Fortnightly"/>
  </r>
  <r>
    <x v="439"/>
    <x v="440"/>
    <n v="62"/>
    <x v="2"/>
    <x v="0"/>
    <x v="14"/>
    <x v="2"/>
    <x v="74"/>
    <x v="37"/>
    <x v="2"/>
    <x v="2"/>
    <x v="2"/>
    <n v="3.4"/>
    <s v="Yes"/>
    <x v="1"/>
    <s v="Yes"/>
    <s v="Yes"/>
    <n v="31"/>
    <x v="1"/>
    <s v="Monthly"/>
  </r>
  <r>
    <x v="440"/>
    <x v="441"/>
    <n v="20"/>
    <x v="1"/>
    <x v="0"/>
    <x v="5"/>
    <x v="0"/>
    <x v="58"/>
    <x v="19"/>
    <x v="3"/>
    <x v="1"/>
    <x v="0"/>
    <n v="3.5"/>
    <s v="Yes"/>
    <x v="5"/>
    <s v="Yes"/>
    <s v="Yes"/>
    <n v="34"/>
    <x v="5"/>
    <s v="Fortnightly"/>
  </r>
  <r>
    <x v="441"/>
    <x v="442"/>
    <n v="43"/>
    <x v="0"/>
    <x v="0"/>
    <x v="15"/>
    <x v="0"/>
    <x v="13"/>
    <x v="20"/>
    <x v="2"/>
    <x v="1"/>
    <x v="0"/>
    <n v="4.2"/>
    <s v="Yes"/>
    <x v="3"/>
    <s v="Yes"/>
    <s v="Yes"/>
    <n v="32"/>
    <x v="2"/>
    <s v="Annually"/>
  </r>
  <r>
    <x v="442"/>
    <x v="443"/>
    <n v="29"/>
    <x v="0"/>
    <x v="0"/>
    <x v="12"/>
    <x v="3"/>
    <x v="28"/>
    <x v="49"/>
    <x v="2"/>
    <x v="24"/>
    <x v="3"/>
    <n v="3.5"/>
    <s v="Yes"/>
    <x v="5"/>
    <s v="Yes"/>
    <s v="Yes"/>
    <n v="31"/>
    <x v="2"/>
    <s v="Quarterly"/>
  </r>
  <r>
    <x v="443"/>
    <x v="444"/>
    <n v="22"/>
    <x v="0"/>
    <x v="0"/>
    <x v="12"/>
    <x v="3"/>
    <x v="25"/>
    <x v="11"/>
    <x v="2"/>
    <x v="22"/>
    <x v="2"/>
    <n v="3.6"/>
    <s v="Yes"/>
    <x v="1"/>
    <s v="Yes"/>
    <s v="Yes"/>
    <n v="24"/>
    <x v="3"/>
    <s v="Annually"/>
  </r>
  <r>
    <x v="444"/>
    <x v="445"/>
    <n v="48"/>
    <x v="0"/>
    <x v="0"/>
    <x v="10"/>
    <x v="0"/>
    <x v="5"/>
    <x v="18"/>
    <x v="2"/>
    <x v="15"/>
    <x v="2"/>
    <n v="4.3"/>
    <s v="Yes"/>
    <x v="5"/>
    <s v="Yes"/>
    <s v="Yes"/>
    <n v="31"/>
    <x v="5"/>
    <s v="Annually"/>
  </r>
  <r>
    <x v="445"/>
    <x v="446"/>
    <n v="42"/>
    <x v="0"/>
    <x v="0"/>
    <x v="23"/>
    <x v="1"/>
    <x v="45"/>
    <x v="44"/>
    <x v="2"/>
    <x v="24"/>
    <x v="3"/>
    <n v="4.9000000000000004"/>
    <s v="Yes"/>
    <x v="3"/>
    <s v="Yes"/>
    <s v="Yes"/>
    <n v="18"/>
    <x v="0"/>
    <s v="Annually"/>
  </r>
  <r>
    <x v="446"/>
    <x v="447"/>
    <n v="19"/>
    <x v="1"/>
    <x v="0"/>
    <x v="5"/>
    <x v="0"/>
    <x v="67"/>
    <x v="8"/>
    <x v="2"/>
    <x v="5"/>
    <x v="2"/>
    <n v="4.0999999999999996"/>
    <s v="Yes"/>
    <x v="5"/>
    <s v="Yes"/>
    <s v="Yes"/>
    <n v="15"/>
    <x v="0"/>
    <s v="Monthly"/>
  </r>
  <r>
    <x v="447"/>
    <x v="448"/>
    <n v="60"/>
    <x v="0"/>
    <x v="0"/>
    <x v="6"/>
    <x v="0"/>
    <x v="71"/>
    <x v="47"/>
    <x v="1"/>
    <x v="2"/>
    <x v="1"/>
    <n v="3.6"/>
    <s v="Yes"/>
    <x v="3"/>
    <s v="Yes"/>
    <s v="Yes"/>
    <n v="7"/>
    <x v="4"/>
    <s v="Every 3 Months"/>
  </r>
  <r>
    <x v="448"/>
    <x v="449"/>
    <n v="32"/>
    <x v="0"/>
    <x v="0"/>
    <x v="24"/>
    <x v="3"/>
    <x v="66"/>
    <x v="9"/>
    <x v="2"/>
    <x v="21"/>
    <x v="2"/>
    <n v="3.4"/>
    <s v="Yes"/>
    <x v="2"/>
    <s v="Yes"/>
    <s v="Yes"/>
    <n v="35"/>
    <x v="4"/>
    <s v="Fortnightly"/>
  </r>
  <r>
    <x v="449"/>
    <x v="450"/>
    <n v="26"/>
    <x v="0"/>
    <x v="0"/>
    <x v="16"/>
    <x v="3"/>
    <x v="29"/>
    <x v="14"/>
    <x v="0"/>
    <x v="14"/>
    <x v="2"/>
    <n v="2.9"/>
    <s v="Yes"/>
    <x v="4"/>
    <s v="Yes"/>
    <s v="Yes"/>
    <n v="35"/>
    <x v="4"/>
    <s v="Monthly"/>
  </r>
  <r>
    <x v="450"/>
    <x v="451"/>
    <n v="25"/>
    <x v="0"/>
    <x v="0"/>
    <x v="23"/>
    <x v="1"/>
    <x v="34"/>
    <x v="39"/>
    <x v="0"/>
    <x v="18"/>
    <x v="2"/>
    <n v="2.7"/>
    <s v="Yes"/>
    <x v="5"/>
    <s v="Yes"/>
    <s v="Yes"/>
    <n v="19"/>
    <x v="2"/>
    <s v="Monthly"/>
  </r>
  <r>
    <x v="451"/>
    <x v="452"/>
    <n v="66"/>
    <x v="2"/>
    <x v="0"/>
    <x v="16"/>
    <x v="3"/>
    <x v="9"/>
    <x v="41"/>
    <x v="2"/>
    <x v="6"/>
    <x v="2"/>
    <n v="4.3"/>
    <s v="Yes"/>
    <x v="0"/>
    <s v="Yes"/>
    <s v="Yes"/>
    <n v="26"/>
    <x v="2"/>
    <s v="Fortnightly"/>
  </r>
  <r>
    <x v="452"/>
    <x v="453"/>
    <n v="45"/>
    <x v="0"/>
    <x v="0"/>
    <x v="13"/>
    <x v="0"/>
    <x v="29"/>
    <x v="9"/>
    <x v="2"/>
    <x v="10"/>
    <x v="2"/>
    <n v="3.3"/>
    <s v="Yes"/>
    <x v="0"/>
    <s v="Yes"/>
    <s v="Yes"/>
    <n v="39"/>
    <x v="3"/>
    <s v="Fortnightly"/>
  </r>
  <r>
    <x v="453"/>
    <x v="454"/>
    <n v="54"/>
    <x v="0"/>
    <x v="0"/>
    <x v="16"/>
    <x v="3"/>
    <x v="22"/>
    <x v="43"/>
    <x v="3"/>
    <x v="14"/>
    <x v="0"/>
    <n v="2.8"/>
    <s v="Yes"/>
    <x v="2"/>
    <s v="Yes"/>
    <s v="Yes"/>
    <n v="22"/>
    <x v="2"/>
    <s v="Weekly"/>
  </r>
  <r>
    <x v="454"/>
    <x v="455"/>
    <n v="37"/>
    <x v="0"/>
    <x v="0"/>
    <x v="14"/>
    <x v="2"/>
    <x v="8"/>
    <x v="32"/>
    <x v="1"/>
    <x v="23"/>
    <x v="2"/>
    <n v="3.2"/>
    <s v="Yes"/>
    <x v="2"/>
    <s v="Yes"/>
    <s v="Yes"/>
    <n v="14"/>
    <x v="1"/>
    <s v="Bi-Weekly"/>
  </r>
  <r>
    <x v="455"/>
    <x v="456"/>
    <n v="54"/>
    <x v="0"/>
    <x v="0"/>
    <x v="0"/>
    <x v="0"/>
    <x v="33"/>
    <x v="40"/>
    <x v="3"/>
    <x v="23"/>
    <x v="3"/>
    <n v="3.6"/>
    <s v="Yes"/>
    <x v="5"/>
    <s v="Yes"/>
    <s v="Yes"/>
    <n v="50"/>
    <x v="5"/>
    <s v="Fortnightly"/>
  </r>
  <r>
    <x v="456"/>
    <x v="457"/>
    <n v="50"/>
    <x v="0"/>
    <x v="0"/>
    <x v="0"/>
    <x v="0"/>
    <x v="48"/>
    <x v="17"/>
    <x v="1"/>
    <x v="20"/>
    <x v="3"/>
    <n v="4"/>
    <s v="Yes"/>
    <x v="4"/>
    <s v="Yes"/>
    <s v="Yes"/>
    <n v="33"/>
    <x v="2"/>
    <s v="Quarterly"/>
  </r>
  <r>
    <x v="457"/>
    <x v="458"/>
    <n v="25"/>
    <x v="0"/>
    <x v="0"/>
    <x v="24"/>
    <x v="3"/>
    <x v="54"/>
    <x v="3"/>
    <x v="2"/>
    <x v="25"/>
    <x v="1"/>
    <n v="4.9000000000000004"/>
    <s v="Yes"/>
    <x v="2"/>
    <s v="Yes"/>
    <s v="Yes"/>
    <n v="48"/>
    <x v="5"/>
    <s v="Every 3 Months"/>
  </r>
  <r>
    <x v="458"/>
    <x v="459"/>
    <n v="47"/>
    <x v="0"/>
    <x v="0"/>
    <x v="6"/>
    <x v="0"/>
    <x v="26"/>
    <x v="10"/>
    <x v="0"/>
    <x v="12"/>
    <x v="0"/>
    <n v="4"/>
    <s v="Yes"/>
    <x v="4"/>
    <s v="Yes"/>
    <s v="Yes"/>
    <n v="48"/>
    <x v="3"/>
    <s v="Monthly"/>
  </r>
  <r>
    <x v="459"/>
    <x v="460"/>
    <n v="63"/>
    <x v="2"/>
    <x v="0"/>
    <x v="19"/>
    <x v="3"/>
    <x v="38"/>
    <x v="33"/>
    <x v="0"/>
    <x v="12"/>
    <x v="0"/>
    <n v="3.8"/>
    <s v="Yes"/>
    <x v="3"/>
    <s v="Yes"/>
    <s v="Yes"/>
    <n v="27"/>
    <x v="3"/>
    <s v="Fortnightly"/>
  </r>
  <r>
    <x v="460"/>
    <x v="461"/>
    <n v="64"/>
    <x v="2"/>
    <x v="0"/>
    <x v="9"/>
    <x v="1"/>
    <x v="61"/>
    <x v="36"/>
    <x v="0"/>
    <x v="9"/>
    <x v="2"/>
    <n v="3.7"/>
    <s v="Yes"/>
    <x v="5"/>
    <s v="Yes"/>
    <s v="Yes"/>
    <n v="27"/>
    <x v="4"/>
    <s v="Weekly"/>
  </r>
  <r>
    <x v="461"/>
    <x v="462"/>
    <n v="18"/>
    <x v="1"/>
    <x v="0"/>
    <x v="23"/>
    <x v="1"/>
    <x v="73"/>
    <x v="31"/>
    <x v="2"/>
    <x v="21"/>
    <x v="0"/>
    <n v="3.9"/>
    <s v="Yes"/>
    <x v="0"/>
    <s v="Yes"/>
    <s v="Yes"/>
    <n v="20"/>
    <x v="0"/>
    <s v="Weekly"/>
  </r>
  <r>
    <x v="462"/>
    <x v="463"/>
    <n v="59"/>
    <x v="0"/>
    <x v="0"/>
    <x v="14"/>
    <x v="2"/>
    <x v="13"/>
    <x v="26"/>
    <x v="2"/>
    <x v="3"/>
    <x v="3"/>
    <n v="3.3"/>
    <s v="Yes"/>
    <x v="0"/>
    <s v="Yes"/>
    <s v="Yes"/>
    <n v="48"/>
    <x v="0"/>
    <s v="Every 3 Months"/>
  </r>
  <r>
    <x v="463"/>
    <x v="464"/>
    <n v="37"/>
    <x v="0"/>
    <x v="0"/>
    <x v="16"/>
    <x v="3"/>
    <x v="13"/>
    <x v="42"/>
    <x v="1"/>
    <x v="19"/>
    <x v="2"/>
    <n v="2.7"/>
    <s v="Yes"/>
    <x v="3"/>
    <s v="Yes"/>
    <s v="Yes"/>
    <n v="29"/>
    <x v="0"/>
    <s v="Weekly"/>
  </r>
  <r>
    <x v="464"/>
    <x v="465"/>
    <n v="23"/>
    <x v="0"/>
    <x v="0"/>
    <x v="12"/>
    <x v="3"/>
    <x v="78"/>
    <x v="15"/>
    <x v="2"/>
    <x v="5"/>
    <x v="0"/>
    <n v="4.7"/>
    <s v="Yes"/>
    <x v="2"/>
    <s v="Yes"/>
    <s v="Yes"/>
    <n v="45"/>
    <x v="3"/>
    <s v="Monthly"/>
  </r>
  <r>
    <x v="465"/>
    <x v="466"/>
    <n v="54"/>
    <x v="0"/>
    <x v="0"/>
    <x v="11"/>
    <x v="0"/>
    <x v="19"/>
    <x v="19"/>
    <x v="2"/>
    <x v="6"/>
    <x v="2"/>
    <n v="2.8"/>
    <s v="Yes"/>
    <x v="2"/>
    <s v="Yes"/>
    <s v="Yes"/>
    <n v="25"/>
    <x v="1"/>
    <s v="Quarterly"/>
  </r>
  <r>
    <x v="466"/>
    <x v="467"/>
    <n v="38"/>
    <x v="0"/>
    <x v="0"/>
    <x v="2"/>
    <x v="0"/>
    <x v="41"/>
    <x v="34"/>
    <x v="0"/>
    <x v="2"/>
    <x v="0"/>
    <n v="4.5999999999999996"/>
    <s v="Yes"/>
    <x v="1"/>
    <s v="Yes"/>
    <s v="Yes"/>
    <n v="25"/>
    <x v="3"/>
    <s v="Weekly"/>
  </r>
  <r>
    <x v="467"/>
    <x v="468"/>
    <n v="19"/>
    <x v="1"/>
    <x v="0"/>
    <x v="21"/>
    <x v="3"/>
    <x v="12"/>
    <x v="43"/>
    <x v="1"/>
    <x v="19"/>
    <x v="1"/>
    <n v="4.5"/>
    <s v="Yes"/>
    <x v="4"/>
    <s v="Yes"/>
    <s v="Yes"/>
    <n v="37"/>
    <x v="5"/>
    <s v="Every 3 Months"/>
  </r>
  <r>
    <x v="468"/>
    <x v="469"/>
    <n v="34"/>
    <x v="0"/>
    <x v="0"/>
    <x v="21"/>
    <x v="3"/>
    <x v="15"/>
    <x v="42"/>
    <x v="1"/>
    <x v="14"/>
    <x v="3"/>
    <n v="5"/>
    <s v="Yes"/>
    <x v="1"/>
    <s v="Yes"/>
    <s v="Yes"/>
    <n v="16"/>
    <x v="1"/>
    <s v="Quarterly"/>
  </r>
  <r>
    <x v="469"/>
    <x v="470"/>
    <n v="21"/>
    <x v="0"/>
    <x v="0"/>
    <x v="6"/>
    <x v="0"/>
    <x v="43"/>
    <x v="15"/>
    <x v="0"/>
    <x v="6"/>
    <x v="3"/>
    <n v="4.0999999999999996"/>
    <s v="Yes"/>
    <x v="4"/>
    <s v="Yes"/>
    <s v="Yes"/>
    <n v="30"/>
    <x v="5"/>
    <s v="Bi-Weekly"/>
  </r>
  <r>
    <x v="470"/>
    <x v="471"/>
    <n v="50"/>
    <x v="0"/>
    <x v="0"/>
    <x v="10"/>
    <x v="0"/>
    <x v="80"/>
    <x v="46"/>
    <x v="0"/>
    <x v="9"/>
    <x v="2"/>
    <n v="4.5999999999999996"/>
    <s v="Yes"/>
    <x v="0"/>
    <s v="Yes"/>
    <s v="Yes"/>
    <n v="6"/>
    <x v="1"/>
    <s v="Every 3 Months"/>
  </r>
  <r>
    <x v="471"/>
    <x v="472"/>
    <n v="55"/>
    <x v="0"/>
    <x v="0"/>
    <x v="18"/>
    <x v="3"/>
    <x v="11"/>
    <x v="9"/>
    <x v="3"/>
    <x v="3"/>
    <x v="0"/>
    <n v="4.9000000000000004"/>
    <s v="Yes"/>
    <x v="4"/>
    <s v="Yes"/>
    <s v="Yes"/>
    <n v="36"/>
    <x v="4"/>
    <s v="Quarterly"/>
  </r>
  <r>
    <x v="472"/>
    <x v="473"/>
    <n v="20"/>
    <x v="1"/>
    <x v="0"/>
    <x v="2"/>
    <x v="0"/>
    <x v="32"/>
    <x v="42"/>
    <x v="0"/>
    <x v="0"/>
    <x v="0"/>
    <n v="3.9"/>
    <s v="Yes"/>
    <x v="1"/>
    <s v="Yes"/>
    <s v="Yes"/>
    <n v="3"/>
    <x v="4"/>
    <s v="Quarterly"/>
  </r>
  <r>
    <x v="473"/>
    <x v="474"/>
    <n v="34"/>
    <x v="0"/>
    <x v="0"/>
    <x v="7"/>
    <x v="2"/>
    <x v="69"/>
    <x v="8"/>
    <x v="0"/>
    <x v="24"/>
    <x v="1"/>
    <n v="3.9"/>
    <s v="Yes"/>
    <x v="5"/>
    <s v="Yes"/>
    <s v="Yes"/>
    <n v="29"/>
    <x v="3"/>
    <s v="Every 3 Months"/>
  </r>
  <r>
    <x v="474"/>
    <x v="475"/>
    <n v="62"/>
    <x v="2"/>
    <x v="0"/>
    <x v="1"/>
    <x v="0"/>
    <x v="31"/>
    <x v="10"/>
    <x v="3"/>
    <x v="1"/>
    <x v="2"/>
    <n v="2.6"/>
    <s v="Yes"/>
    <x v="4"/>
    <s v="Yes"/>
    <s v="Yes"/>
    <n v="15"/>
    <x v="1"/>
    <s v="Quarterly"/>
  </r>
  <r>
    <x v="475"/>
    <x v="476"/>
    <n v="21"/>
    <x v="0"/>
    <x v="0"/>
    <x v="4"/>
    <x v="1"/>
    <x v="76"/>
    <x v="31"/>
    <x v="0"/>
    <x v="22"/>
    <x v="2"/>
    <n v="2.7"/>
    <s v="Yes"/>
    <x v="1"/>
    <s v="Yes"/>
    <s v="Yes"/>
    <n v="18"/>
    <x v="5"/>
    <s v="Annually"/>
  </r>
  <r>
    <x v="476"/>
    <x v="477"/>
    <n v="21"/>
    <x v="0"/>
    <x v="0"/>
    <x v="18"/>
    <x v="3"/>
    <x v="3"/>
    <x v="39"/>
    <x v="2"/>
    <x v="22"/>
    <x v="1"/>
    <n v="3.5"/>
    <s v="Yes"/>
    <x v="1"/>
    <s v="Yes"/>
    <s v="Yes"/>
    <n v="2"/>
    <x v="5"/>
    <s v="Fortnightly"/>
  </r>
  <r>
    <x v="477"/>
    <x v="478"/>
    <n v="42"/>
    <x v="0"/>
    <x v="0"/>
    <x v="1"/>
    <x v="0"/>
    <x v="22"/>
    <x v="25"/>
    <x v="2"/>
    <x v="13"/>
    <x v="2"/>
    <n v="3.7"/>
    <s v="Yes"/>
    <x v="1"/>
    <s v="Yes"/>
    <s v="Yes"/>
    <n v="49"/>
    <x v="5"/>
    <s v="Weekly"/>
  </r>
  <r>
    <x v="478"/>
    <x v="479"/>
    <n v="35"/>
    <x v="0"/>
    <x v="0"/>
    <x v="16"/>
    <x v="3"/>
    <x v="35"/>
    <x v="23"/>
    <x v="3"/>
    <x v="2"/>
    <x v="0"/>
    <n v="3.2"/>
    <s v="Yes"/>
    <x v="1"/>
    <s v="Yes"/>
    <s v="Yes"/>
    <n v="48"/>
    <x v="0"/>
    <s v="Annually"/>
  </r>
  <r>
    <x v="479"/>
    <x v="480"/>
    <n v="39"/>
    <x v="0"/>
    <x v="0"/>
    <x v="8"/>
    <x v="3"/>
    <x v="63"/>
    <x v="44"/>
    <x v="0"/>
    <x v="21"/>
    <x v="0"/>
    <n v="3.3"/>
    <s v="Yes"/>
    <x v="5"/>
    <s v="Yes"/>
    <s v="Yes"/>
    <n v="43"/>
    <x v="0"/>
    <s v="Monthly"/>
  </r>
  <r>
    <x v="480"/>
    <x v="481"/>
    <n v="68"/>
    <x v="2"/>
    <x v="0"/>
    <x v="15"/>
    <x v="0"/>
    <x v="19"/>
    <x v="34"/>
    <x v="2"/>
    <x v="0"/>
    <x v="2"/>
    <n v="4.8"/>
    <s v="Yes"/>
    <x v="3"/>
    <s v="Yes"/>
    <s v="Yes"/>
    <n v="30"/>
    <x v="5"/>
    <s v="Bi-Weekly"/>
  </r>
  <r>
    <x v="481"/>
    <x v="482"/>
    <n v="46"/>
    <x v="0"/>
    <x v="0"/>
    <x v="19"/>
    <x v="3"/>
    <x v="19"/>
    <x v="48"/>
    <x v="0"/>
    <x v="14"/>
    <x v="3"/>
    <n v="3.2"/>
    <s v="Yes"/>
    <x v="4"/>
    <s v="Yes"/>
    <s v="Yes"/>
    <n v="10"/>
    <x v="3"/>
    <s v="Fortnightly"/>
  </r>
  <r>
    <x v="482"/>
    <x v="483"/>
    <n v="41"/>
    <x v="0"/>
    <x v="0"/>
    <x v="22"/>
    <x v="3"/>
    <x v="69"/>
    <x v="39"/>
    <x v="2"/>
    <x v="21"/>
    <x v="0"/>
    <n v="2.5"/>
    <s v="Yes"/>
    <x v="4"/>
    <s v="Yes"/>
    <s v="Yes"/>
    <n v="11"/>
    <x v="0"/>
    <s v="Annually"/>
  </r>
  <r>
    <x v="483"/>
    <x v="484"/>
    <n v="23"/>
    <x v="0"/>
    <x v="0"/>
    <x v="15"/>
    <x v="0"/>
    <x v="2"/>
    <x v="19"/>
    <x v="2"/>
    <x v="3"/>
    <x v="3"/>
    <n v="3.9"/>
    <s v="Yes"/>
    <x v="5"/>
    <s v="Yes"/>
    <s v="Yes"/>
    <n v="12"/>
    <x v="5"/>
    <s v="Weekly"/>
  </r>
  <r>
    <x v="484"/>
    <x v="485"/>
    <n v="68"/>
    <x v="2"/>
    <x v="0"/>
    <x v="19"/>
    <x v="3"/>
    <x v="2"/>
    <x v="9"/>
    <x v="0"/>
    <x v="11"/>
    <x v="2"/>
    <n v="4.7"/>
    <s v="Yes"/>
    <x v="1"/>
    <s v="Yes"/>
    <s v="Yes"/>
    <n v="28"/>
    <x v="4"/>
    <s v="Quarterly"/>
  </r>
  <r>
    <x v="485"/>
    <x v="486"/>
    <n v="48"/>
    <x v="0"/>
    <x v="0"/>
    <x v="9"/>
    <x v="1"/>
    <x v="77"/>
    <x v="30"/>
    <x v="1"/>
    <x v="25"/>
    <x v="1"/>
    <n v="2.6"/>
    <s v="Yes"/>
    <x v="2"/>
    <s v="Yes"/>
    <s v="Yes"/>
    <n v="36"/>
    <x v="5"/>
    <s v="Fortnightly"/>
  </r>
  <r>
    <x v="486"/>
    <x v="487"/>
    <n v="38"/>
    <x v="0"/>
    <x v="0"/>
    <x v="3"/>
    <x v="1"/>
    <x v="80"/>
    <x v="35"/>
    <x v="2"/>
    <x v="4"/>
    <x v="3"/>
    <n v="2.8"/>
    <s v="Yes"/>
    <x v="5"/>
    <s v="Yes"/>
    <s v="Yes"/>
    <n v="37"/>
    <x v="0"/>
    <s v="Every 3 Months"/>
  </r>
  <r>
    <x v="487"/>
    <x v="488"/>
    <n v="41"/>
    <x v="0"/>
    <x v="0"/>
    <x v="14"/>
    <x v="2"/>
    <x v="10"/>
    <x v="44"/>
    <x v="0"/>
    <x v="15"/>
    <x v="0"/>
    <n v="4.4000000000000004"/>
    <s v="Yes"/>
    <x v="5"/>
    <s v="Yes"/>
    <s v="Yes"/>
    <n v="22"/>
    <x v="2"/>
    <s v="Quarterly"/>
  </r>
  <r>
    <x v="488"/>
    <x v="489"/>
    <n v="58"/>
    <x v="0"/>
    <x v="0"/>
    <x v="1"/>
    <x v="0"/>
    <x v="45"/>
    <x v="1"/>
    <x v="0"/>
    <x v="24"/>
    <x v="1"/>
    <n v="4.5999999999999996"/>
    <s v="Yes"/>
    <x v="3"/>
    <s v="Yes"/>
    <s v="Yes"/>
    <n v="32"/>
    <x v="0"/>
    <s v="Weekly"/>
  </r>
  <r>
    <x v="489"/>
    <x v="490"/>
    <n v="49"/>
    <x v="0"/>
    <x v="0"/>
    <x v="20"/>
    <x v="0"/>
    <x v="6"/>
    <x v="45"/>
    <x v="2"/>
    <x v="13"/>
    <x v="2"/>
    <n v="3.2"/>
    <s v="Yes"/>
    <x v="3"/>
    <s v="Yes"/>
    <s v="Yes"/>
    <n v="40"/>
    <x v="3"/>
    <s v="Annually"/>
  </r>
  <r>
    <x v="490"/>
    <x v="491"/>
    <n v="57"/>
    <x v="0"/>
    <x v="0"/>
    <x v="4"/>
    <x v="1"/>
    <x v="69"/>
    <x v="24"/>
    <x v="2"/>
    <x v="5"/>
    <x v="0"/>
    <n v="4.2"/>
    <s v="Yes"/>
    <x v="4"/>
    <s v="Yes"/>
    <s v="Yes"/>
    <n v="47"/>
    <x v="1"/>
    <s v="Monthly"/>
  </r>
  <r>
    <x v="491"/>
    <x v="492"/>
    <n v="49"/>
    <x v="0"/>
    <x v="0"/>
    <x v="7"/>
    <x v="2"/>
    <x v="28"/>
    <x v="34"/>
    <x v="2"/>
    <x v="5"/>
    <x v="2"/>
    <n v="3.7"/>
    <s v="Yes"/>
    <x v="4"/>
    <s v="Yes"/>
    <s v="Yes"/>
    <n v="24"/>
    <x v="2"/>
    <s v="Bi-Weekly"/>
  </r>
  <r>
    <x v="492"/>
    <x v="493"/>
    <n v="50"/>
    <x v="0"/>
    <x v="0"/>
    <x v="5"/>
    <x v="0"/>
    <x v="17"/>
    <x v="49"/>
    <x v="2"/>
    <x v="12"/>
    <x v="3"/>
    <n v="3.9"/>
    <s v="Yes"/>
    <x v="3"/>
    <s v="Yes"/>
    <s v="Yes"/>
    <n v="11"/>
    <x v="5"/>
    <s v="Weekly"/>
  </r>
  <r>
    <x v="493"/>
    <x v="494"/>
    <n v="28"/>
    <x v="0"/>
    <x v="0"/>
    <x v="21"/>
    <x v="3"/>
    <x v="16"/>
    <x v="22"/>
    <x v="3"/>
    <x v="15"/>
    <x v="2"/>
    <n v="4.7"/>
    <s v="Yes"/>
    <x v="5"/>
    <s v="Yes"/>
    <s v="Yes"/>
    <n v="19"/>
    <x v="1"/>
    <s v="Bi-Weekly"/>
  </r>
  <r>
    <x v="494"/>
    <x v="495"/>
    <n v="38"/>
    <x v="0"/>
    <x v="0"/>
    <x v="23"/>
    <x v="1"/>
    <x v="10"/>
    <x v="27"/>
    <x v="2"/>
    <x v="20"/>
    <x v="0"/>
    <n v="4.5"/>
    <s v="Yes"/>
    <x v="0"/>
    <s v="Yes"/>
    <s v="Yes"/>
    <n v="42"/>
    <x v="5"/>
    <s v="Weekly"/>
  </r>
  <r>
    <x v="495"/>
    <x v="496"/>
    <n v="33"/>
    <x v="0"/>
    <x v="0"/>
    <x v="8"/>
    <x v="3"/>
    <x v="14"/>
    <x v="49"/>
    <x v="3"/>
    <x v="16"/>
    <x v="3"/>
    <n v="3.3"/>
    <s v="Yes"/>
    <x v="1"/>
    <s v="Yes"/>
    <s v="Yes"/>
    <n v="6"/>
    <x v="5"/>
    <s v="Fortnightly"/>
  </r>
  <r>
    <x v="496"/>
    <x v="497"/>
    <n v="30"/>
    <x v="0"/>
    <x v="0"/>
    <x v="10"/>
    <x v="0"/>
    <x v="80"/>
    <x v="18"/>
    <x v="1"/>
    <x v="1"/>
    <x v="3"/>
    <n v="3.3"/>
    <s v="Yes"/>
    <x v="0"/>
    <s v="Yes"/>
    <s v="Yes"/>
    <n v="31"/>
    <x v="0"/>
    <s v="Fortnightly"/>
  </r>
  <r>
    <x v="497"/>
    <x v="498"/>
    <n v="43"/>
    <x v="0"/>
    <x v="0"/>
    <x v="4"/>
    <x v="1"/>
    <x v="32"/>
    <x v="19"/>
    <x v="1"/>
    <x v="5"/>
    <x v="0"/>
    <n v="4.5999999999999996"/>
    <s v="Yes"/>
    <x v="1"/>
    <s v="Yes"/>
    <s v="Yes"/>
    <n v="31"/>
    <x v="1"/>
    <s v="Weekly"/>
  </r>
  <r>
    <x v="498"/>
    <x v="499"/>
    <n v="43"/>
    <x v="0"/>
    <x v="0"/>
    <x v="23"/>
    <x v="1"/>
    <x v="72"/>
    <x v="44"/>
    <x v="2"/>
    <x v="11"/>
    <x v="1"/>
    <n v="3.6"/>
    <s v="Yes"/>
    <x v="1"/>
    <s v="Yes"/>
    <s v="Yes"/>
    <n v="27"/>
    <x v="4"/>
    <s v="Monthly"/>
  </r>
  <r>
    <x v="499"/>
    <x v="500"/>
    <n v="36"/>
    <x v="0"/>
    <x v="0"/>
    <x v="9"/>
    <x v="1"/>
    <x v="54"/>
    <x v="3"/>
    <x v="0"/>
    <x v="5"/>
    <x v="0"/>
    <n v="4.8"/>
    <s v="Yes"/>
    <x v="0"/>
    <s v="Yes"/>
    <s v="Yes"/>
    <n v="24"/>
    <x v="3"/>
    <s v="Monthly"/>
  </r>
  <r>
    <x v="500"/>
    <x v="501"/>
    <n v="36"/>
    <x v="0"/>
    <x v="0"/>
    <x v="17"/>
    <x v="0"/>
    <x v="9"/>
    <x v="47"/>
    <x v="0"/>
    <x v="7"/>
    <x v="3"/>
    <n v="4.8"/>
    <s v="Yes"/>
    <x v="2"/>
    <s v="Yes"/>
    <s v="Yes"/>
    <n v="35"/>
    <x v="0"/>
    <s v="Every 3 Months"/>
  </r>
  <r>
    <x v="501"/>
    <x v="502"/>
    <n v="64"/>
    <x v="2"/>
    <x v="0"/>
    <x v="23"/>
    <x v="1"/>
    <x v="29"/>
    <x v="20"/>
    <x v="2"/>
    <x v="16"/>
    <x v="1"/>
    <n v="2.9"/>
    <s v="Yes"/>
    <x v="2"/>
    <s v="Yes"/>
    <s v="Yes"/>
    <n v="21"/>
    <x v="0"/>
    <s v="Annually"/>
  </r>
  <r>
    <x v="502"/>
    <x v="503"/>
    <n v="59"/>
    <x v="0"/>
    <x v="0"/>
    <x v="13"/>
    <x v="0"/>
    <x v="38"/>
    <x v="36"/>
    <x v="1"/>
    <x v="16"/>
    <x v="3"/>
    <n v="2.8"/>
    <s v="Yes"/>
    <x v="0"/>
    <s v="Yes"/>
    <s v="Yes"/>
    <n v="8"/>
    <x v="3"/>
    <s v="Fortnightly"/>
  </r>
  <r>
    <x v="503"/>
    <x v="504"/>
    <n v="55"/>
    <x v="0"/>
    <x v="0"/>
    <x v="9"/>
    <x v="1"/>
    <x v="41"/>
    <x v="8"/>
    <x v="2"/>
    <x v="11"/>
    <x v="2"/>
    <n v="3.2"/>
    <s v="Yes"/>
    <x v="2"/>
    <s v="Yes"/>
    <s v="Yes"/>
    <n v="26"/>
    <x v="4"/>
    <s v="Quarterly"/>
  </r>
  <r>
    <x v="504"/>
    <x v="505"/>
    <n v="42"/>
    <x v="0"/>
    <x v="0"/>
    <x v="9"/>
    <x v="1"/>
    <x v="20"/>
    <x v="9"/>
    <x v="2"/>
    <x v="1"/>
    <x v="0"/>
    <n v="3.9"/>
    <s v="Yes"/>
    <x v="1"/>
    <s v="Yes"/>
    <s v="Yes"/>
    <n v="26"/>
    <x v="3"/>
    <s v="Annually"/>
  </r>
  <r>
    <x v="505"/>
    <x v="506"/>
    <n v="61"/>
    <x v="2"/>
    <x v="0"/>
    <x v="17"/>
    <x v="0"/>
    <x v="80"/>
    <x v="1"/>
    <x v="0"/>
    <x v="0"/>
    <x v="1"/>
    <n v="4.3"/>
    <s v="Yes"/>
    <x v="0"/>
    <s v="Yes"/>
    <s v="Yes"/>
    <n v="9"/>
    <x v="1"/>
    <s v="Bi-Weekly"/>
  </r>
  <r>
    <x v="506"/>
    <x v="507"/>
    <n v="28"/>
    <x v="0"/>
    <x v="0"/>
    <x v="18"/>
    <x v="3"/>
    <x v="49"/>
    <x v="42"/>
    <x v="2"/>
    <x v="24"/>
    <x v="3"/>
    <n v="2.7"/>
    <s v="Yes"/>
    <x v="4"/>
    <s v="Yes"/>
    <s v="Yes"/>
    <n v="48"/>
    <x v="5"/>
    <s v="Annually"/>
  </r>
  <r>
    <x v="507"/>
    <x v="508"/>
    <n v="65"/>
    <x v="2"/>
    <x v="0"/>
    <x v="6"/>
    <x v="0"/>
    <x v="5"/>
    <x v="1"/>
    <x v="2"/>
    <x v="22"/>
    <x v="1"/>
    <n v="5"/>
    <s v="Yes"/>
    <x v="5"/>
    <s v="Yes"/>
    <s v="Yes"/>
    <n v="33"/>
    <x v="5"/>
    <s v="Fortnightly"/>
  </r>
  <r>
    <x v="508"/>
    <x v="509"/>
    <n v="27"/>
    <x v="0"/>
    <x v="0"/>
    <x v="16"/>
    <x v="3"/>
    <x v="5"/>
    <x v="26"/>
    <x v="1"/>
    <x v="21"/>
    <x v="0"/>
    <n v="3.7"/>
    <s v="Yes"/>
    <x v="5"/>
    <s v="Yes"/>
    <s v="Yes"/>
    <n v="31"/>
    <x v="3"/>
    <s v="Quarterly"/>
  </r>
  <r>
    <x v="509"/>
    <x v="510"/>
    <n v="41"/>
    <x v="0"/>
    <x v="0"/>
    <x v="17"/>
    <x v="0"/>
    <x v="68"/>
    <x v="12"/>
    <x v="0"/>
    <x v="16"/>
    <x v="2"/>
    <n v="3.9"/>
    <s v="Yes"/>
    <x v="1"/>
    <s v="Yes"/>
    <s v="Yes"/>
    <n v="17"/>
    <x v="5"/>
    <s v="Weekly"/>
  </r>
  <r>
    <x v="510"/>
    <x v="511"/>
    <n v="21"/>
    <x v="0"/>
    <x v="0"/>
    <x v="5"/>
    <x v="0"/>
    <x v="55"/>
    <x v="8"/>
    <x v="2"/>
    <x v="9"/>
    <x v="3"/>
    <n v="3.9"/>
    <s v="Yes"/>
    <x v="4"/>
    <s v="Yes"/>
    <s v="Yes"/>
    <n v="22"/>
    <x v="0"/>
    <s v="Annually"/>
  </r>
  <r>
    <x v="511"/>
    <x v="512"/>
    <n v="61"/>
    <x v="2"/>
    <x v="0"/>
    <x v="5"/>
    <x v="0"/>
    <x v="43"/>
    <x v="11"/>
    <x v="0"/>
    <x v="21"/>
    <x v="3"/>
    <n v="3.1"/>
    <s v="Yes"/>
    <x v="1"/>
    <s v="Yes"/>
    <s v="Yes"/>
    <n v="8"/>
    <x v="3"/>
    <s v="Annually"/>
  </r>
  <r>
    <x v="512"/>
    <x v="513"/>
    <n v="19"/>
    <x v="1"/>
    <x v="0"/>
    <x v="24"/>
    <x v="3"/>
    <x v="4"/>
    <x v="14"/>
    <x v="0"/>
    <x v="14"/>
    <x v="0"/>
    <n v="3.3"/>
    <s v="Yes"/>
    <x v="2"/>
    <s v="Yes"/>
    <s v="Yes"/>
    <n v="2"/>
    <x v="4"/>
    <s v="Monthly"/>
  </r>
  <r>
    <x v="513"/>
    <x v="514"/>
    <n v="22"/>
    <x v="0"/>
    <x v="0"/>
    <x v="18"/>
    <x v="3"/>
    <x v="61"/>
    <x v="35"/>
    <x v="2"/>
    <x v="14"/>
    <x v="3"/>
    <n v="3.6"/>
    <s v="Yes"/>
    <x v="5"/>
    <s v="Yes"/>
    <s v="Yes"/>
    <n v="45"/>
    <x v="0"/>
    <s v="Annually"/>
  </r>
  <r>
    <x v="514"/>
    <x v="515"/>
    <n v="64"/>
    <x v="2"/>
    <x v="0"/>
    <x v="11"/>
    <x v="0"/>
    <x v="17"/>
    <x v="27"/>
    <x v="1"/>
    <x v="24"/>
    <x v="0"/>
    <n v="4.3"/>
    <s v="Yes"/>
    <x v="3"/>
    <s v="Yes"/>
    <s v="Yes"/>
    <n v="47"/>
    <x v="3"/>
    <s v="Quarterly"/>
  </r>
  <r>
    <x v="515"/>
    <x v="516"/>
    <n v="28"/>
    <x v="0"/>
    <x v="0"/>
    <x v="19"/>
    <x v="3"/>
    <x v="25"/>
    <x v="0"/>
    <x v="0"/>
    <x v="4"/>
    <x v="1"/>
    <n v="4.5"/>
    <s v="Yes"/>
    <x v="2"/>
    <s v="Yes"/>
    <s v="Yes"/>
    <n v="7"/>
    <x v="1"/>
    <s v="Monthly"/>
  </r>
  <r>
    <x v="516"/>
    <x v="517"/>
    <n v="34"/>
    <x v="0"/>
    <x v="0"/>
    <x v="15"/>
    <x v="0"/>
    <x v="52"/>
    <x v="8"/>
    <x v="0"/>
    <x v="20"/>
    <x v="3"/>
    <n v="2.8"/>
    <s v="Yes"/>
    <x v="4"/>
    <s v="Yes"/>
    <s v="Yes"/>
    <n v="19"/>
    <x v="5"/>
    <s v="Bi-Weekly"/>
  </r>
  <r>
    <x v="517"/>
    <x v="518"/>
    <n v="61"/>
    <x v="2"/>
    <x v="0"/>
    <x v="23"/>
    <x v="1"/>
    <x v="4"/>
    <x v="25"/>
    <x v="0"/>
    <x v="5"/>
    <x v="3"/>
    <n v="2.7"/>
    <s v="Yes"/>
    <x v="1"/>
    <s v="Yes"/>
    <s v="Yes"/>
    <n v="44"/>
    <x v="1"/>
    <s v="Every 3 Months"/>
  </r>
  <r>
    <x v="518"/>
    <x v="519"/>
    <n v="24"/>
    <x v="0"/>
    <x v="0"/>
    <x v="0"/>
    <x v="0"/>
    <x v="33"/>
    <x v="4"/>
    <x v="2"/>
    <x v="18"/>
    <x v="3"/>
    <n v="2.9"/>
    <s v="Yes"/>
    <x v="2"/>
    <s v="Yes"/>
    <s v="Yes"/>
    <n v="16"/>
    <x v="0"/>
    <s v="Every 3 Months"/>
  </r>
  <r>
    <x v="519"/>
    <x v="520"/>
    <n v="19"/>
    <x v="1"/>
    <x v="0"/>
    <x v="22"/>
    <x v="3"/>
    <x v="36"/>
    <x v="46"/>
    <x v="0"/>
    <x v="25"/>
    <x v="2"/>
    <n v="4.4000000000000004"/>
    <s v="Yes"/>
    <x v="4"/>
    <s v="Yes"/>
    <s v="Yes"/>
    <n v="17"/>
    <x v="4"/>
    <s v="Quarterly"/>
  </r>
  <r>
    <x v="520"/>
    <x v="521"/>
    <n v="51"/>
    <x v="0"/>
    <x v="0"/>
    <x v="12"/>
    <x v="3"/>
    <x v="63"/>
    <x v="36"/>
    <x v="2"/>
    <x v="3"/>
    <x v="1"/>
    <n v="3.9"/>
    <s v="Yes"/>
    <x v="1"/>
    <s v="Yes"/>
    <s v="Yes"/>
    <n v="20"/>
    <x v="5"/>
    <s v="Quarterly"/>
  </r>
  <r>
    <x v="521"/>
    <x v="522"/>
    <n v="36"/>
    <x v="0"/>
    <x v="0"/>
    <x v="6"/>
    <x v="0"/>
    <x v="52"/>
    <x v="34"/>
    <x v="0"/>
    <x v="23"/>
    <x v="0"/>
    <n v="3.5"/>
    <s v="Yes"/>
    <x v="3"/>
    <s v="Yes"/>
    <s v="Yes"/>
    <n v="50"/>
    <x v="4"/>
    <s v="Annually"/>
  </r>
  <r>
    <x v="522"/>
    <x v="523"/>
    <n v="65"/>
    <x v="2"/>
    <x v="0"/>
    <x v="24"/>
    <x v="3"/>
    <x v="19"/>
    <x v="46"/>
    <x v="2"/>
    <x v="25"/>
    <x v="1"/>
    <n v="2.5"/>
    <s v="Yes"/>
    <x v="5"/>
    <s v="Yes"/>
    <s v="Yes"/>
    <n v="37"/>
    <x v="1"/>
    <s v="Quarterly"/>
  </r>
  <r>
    <x v="523"/>
    <x v="524"/>
    <n v="46"/>
    <x v="0"/>
    <x v="0"/>
    <x v="3"/>
    <x v="1"/>
    <x v="49"/>
    <x v="12"/>
    <x v="2"/>
    <x v="19"/>
    <x v="1"/>
    <n v="4.9000000000000004"/>
    <s v="Yes"/>
    <x v="0"/>
    <s v="Yes"/>
    <s v="Yes"/>
    <n v="5"/>
    <x v="3"/>
    <s v="Quarterly"/>
  </r>
  <r>
    <x v="524"/>
    <x v="525"/>
    <n v="59"/>
    <x v="0"/>
    <x v="0"/>
    <x v="5"/>
    <x v="0"/>
    <x v="32"/>
    <x v="38"/>
    <x v="2"/>
    <x v="23"/>
    <x v="2"/>
    <n v="4.8"/>
    <s v="Yes"/>
    <x v="1"/>
    <s v="Yes"/>
    <s v="Yes"/>
    <n v="44"/>
    <x v="3"/>
    <s v="Annually"/>
  </r>
  <r>
    <x v="525"/>
    <x v="526"/>
    <n v="51"/>
    <x v="0"/>
    <x v="0"/>
    <x v="7"/>
    <x v="2"/>
    <x v="18"/>
    <x v="44"/>
    <x v="2"/>
    <x v="16"/>
    <x v="1"/>
    <n v="3.2"/>
    <s v="Yes"/>
    <x v="2"/>
    <s v="Yes"/>
    <s v="Yes"/>
    <n v="41"/>
    <x v="5"/>
    <s v="Monthly"/>
  </r>
  <r>
    <x v="526"/>
    <x v="527"/>
    <n v="51"/>
    <x v="0"/>
    <x v="0"/>
    <x v="13"/>
    <x v="0"/>
    <x v="78"/>
    <x v="32"/>
    <x v="1"/>
    <x v="15"/>
    <x v="0"/>
    <n v="4.9000000000000004"/>
    <s v="Yes"/>
    <x v="3"/>
    <s v="Yes"/>
    <s v="Yes"/>
    <n v="19"/>
    <x v="1"/>
    <s v="Monthly"/>
  </r>
  <r>
    <x v="527"/>
    <x v="528"/>
    <n v="21"/>
    <x v="0"/>
    <x v="0"/>
    <x v="17"/>
    <x v="0"/>
    <x v="66"/>
    <x v="36"/>
    <x v="0"/>
    <x v="21"/>
    <x v="0"/>
    <n v="4.3"/>
    <s v="Yes"/>
    <x v="2"/>
    <s v="Yes"/>
    <s v="Yes"/>
    <n v="47"/>
    <x v="4"/>
    <s v="Every 3 Months"/>
  </r>
  <r>
    <x v="528"/>
    <x v="529"/>
    <n v="34"/>
    <x v="0"/>
    <x v="0"/>
    <x v="4"/>
    <x v="1"/>
    <x v="19"/>
    <x v="33"/>
    <x v="1"/>
    <x v="18"/>
    <x v="0"/>
    <n v="3.2"/>
    <s v="Yes"/>
    <x v="0"/>
    <s v="Yes"/>
    <s v="Yes"/>
    <n v="40"/>
    <x v="1"/>
    <s v="Annually"/>
  </r>
  <r>
    <x v="529"/>
    <x v="530"/>
    <n v="32"/>
    <x v="0"/>
    <x v="0"/>
    <x v="6"/>
    <x v="0"/>
    <x v="63"/>
    <x v="18"/>
    <x v="2"/>
    <x v="19"/>
    <x v="3"/>
    <n v="3.7"/>
    <s v="Yes"/>
    <x v="3"/>
    <s v="Yes"/>
    <s v="Yes"/>
    <n v="6"/>
    <x v="2"/>
    <s v="Monthly"/>
  </r>
  <r>
    <x v="530"/>
    <x v="531"/>
    <n v="48"/>
    <x v="0"/>
    <x v="0"/>
    <x v="7"/>
    <x v="2"/>
    <x v="18"/>
    <x v="6"/>
    <x v="3"/>
    <x v="22"/>
    <x v="0"/>
    <n v="3.2"/>
    <s v="Yes"/>
    <x v="5"/>
    <s v="Yes"/>
    <s v="Yes"/>
    <n v="25"/>
    <x v="2"/>
    <s v="Bi-Weekly"/>
  </r>
  <r>
    <x v="531"/>
    <x v="532"/>
    <n v="50"/>
    <x v="0"/>
    <x v="0"/>
    <x v="3"/>
    <x v="1"/>
    <x v="12"/>
    <x v="34"/>
    <x v="0"/>
    <x v="7"/>
    <x v="3"/>
    <n v="3.4"/>
    <s v="Yes"/>
    <x v="2"/>
    <s v="Yes"/>
    <s v="Yes"/>
    <n v="42"/>
    <x v="1"/>
    <s v="Weekly"/>
  </r>
  <r>
    <x v="532"/>
    <x v="533"/>
    <n v="26"/>
    <x v="0"/>
    <x v="0"/>
    <x v="13"/>
    <x v="0"/>
    <x v="31"/>
    <x v="21"/>
    <x v="0"/>
    <x v="12"/>
    <x v="0"/>
    <n v="4.0999999999999996"/>
    <s v="Yes"/>
    <x v="0"/>
    <s v="Yes"/>
    <s v="Yes"/>
    <n v="35"/>
    <x v="4"/>
    <s v="Every 3 Months"/>
  </r>
  <r>
    <x v="533"/>
    <x v="534"/>
    <n v="57"/>
    <x v="0"/>
    <x v="0"/>
    <x v="3"/>
    <x v="1"/>
    <x v="30"/>
    <x v="17"/>
    <x v="0"/>
    <x v="6"/>
    <x v="1"/>
    <n v="4.5"/>
    <s v="Yes"/>
    <x v="2"/>
    <s v="Yes"/>
    <s v="Yes"/>
    <n v="17"/>
    <x v="5"/>
    <s v="Weekly"/>
  </r>
  <r>
    <x v="534"/>
    <x v="535"/>
    <n v="65"/>
    <x v="2"/>
    <x v="0"/>
    <x v="24"/>
    <x v="3"/>
    <x v="11"/>
    <x v="20"/>
    <x v="0"/>
    <x v="6"/>
    <x v="3"/>
    <n v="4.5"/>
    <s v="Yes"/>
    <x v="2"/>
    <s v="Yes"/>
    <s v="Yes"/>
    <n v="4"/>
    <x v="3"/>
    <s v="Quarterly"/>
  </r>
  <r>
    <x v="535"/>
    <x v="536"/>
    <n v="56"/>
    <x v="0"/>
    <x v="0"/>
    <x v="17"/>
    <x v="0"/>
    <x v="29"/>
    <x v="8"/>
    <x v="0"/>
    <x v="1"/>
    <x v="1"/>
    <n v="3.2"/>
    <s v="Yes"/>
    <x v="1"/>
    <s v="Yes"/>
    <s v="Yes"/>
    <n v="24"/>
    <x v="4"/>
    <s v="Weekly"/>
  </r>
  <r>
    <x v="536"/>
    <x v="537"/>
    <n v="44"/>
    <x v="0"/>
    <x v="0"/>
    <x v="14"/>
    <x v="2"/>
    <x v="63"/>
    <x v="26"/>
    <x v="1"/>
    <x v="1"/>
    <x v="3"/>
    <n v="4.4000000000000004"/>
    <s v="Yes"/>
    <x v="5"/>
    <s v="Yes"/>
    <s v="Yes"/>
    <n v="16"/>
    <x v="5"/>
    <s v="Every 3 Months"/>
  </r>
  <r>
    <x v="537"/>
    <x v="538"/>
    <n v="50"/>
    <x v="0"/>
    <x v="0"/>
    <x v="0"/>
    <x v="0"/>
    <x v="4"/>
    <x v="41"/>
    <x v="1"/>
    <x v="2"/>
    <x v="2"/>
    <n v="3"/>
    <s v="Yes"/>
    <x v="5"/>
    <s v="Yes"/>
    <s v="Yes"/>
    <n v="14"/>
    <x v="5"/>
    <s v="Annually"/>
  </r>
  <r>
    <x v="538"/>
    <x v="539"/>
    <n v="27"/>
    <x v="0"/>
    <x v="0"/>
    <x v="20"/>
    <x v="0"/>
    <x v="20"/>
    <x v="41"/>
    <x v="3"/>
    <x v="13"/>
    <x v="1"/>
    <n v="3.2"/>
    <s v="Yes"/>
    <x v="1"/>
    <s v="Yes"/>
    <s v="Yes"/>
    <n v="43"/>
    <x v="1"/>
    <s v="Weekly"/>
  </r>
  <r>
    <x v="539"/>
    <x v="540"/>
    <n v="49"/>
    <x v="0"/>
    <x v="0"/>
    <x v="7"/>
    <x v="2"/>
    <x v="16"/>
    <x v="5"/>
    <x v="2"/>
    <x v="10"/>
    <x v="0"/>
    <n v="4"/>
    <s v="Yes"/>
    <x v="5"/>
    <s v="Yes"/>
    <s v="Yes"/>
    <n v="49"/>
    <x v="5"/>
    <s v="Weekly"/>
  </r>
  <r>
    <x v="540"/>
    <x v="541"/>
    <n v="49"/>
    <x v="0"/>
    <x v="0"/>
    <x v="10"/>
    <x v="0"/>
    <x v="18"/>
    <x v="36"/>
    <x v="2"/>
    <x v="11"/>
    <x v="1"/>
    <n v="3.1"/>
    <s v="Yes"/>
    <x v="2"/>
    <s v="Yes"/>
    <s v="Yes"/>
    <n v="33"/>
    <x v="1"/>
    <s v="Every 3 Months"/>
  </r>
  <r>
    <x v="541"/>
    <x v="542"/>
    <n v="52"/>
    <x v="0"/>
    <x v="0"/>
    <x v="14"/>
    <x v="2"/>
    <x v="65"/>
    <x v="39"/>
    <x v="0"/>
    <x v="0"/>
    <x v="3"/>
    <n v="2.8"/>
    <s v="Yes"/>
    <x v="2"/>
    <s v="Yes"/>
    <s v="Yes"/>
    <n v="45"/>
    <x v="1"/>
    <s v="Bi-Weekly"/>
  </r>
  <r>
    <x v="542"/>
    <x v="543"/>
    <n v="27"/>
    <x v="0"/>
    <x v="0"/>
    <x v="23"/>
    <x v="1"/>
    <x v="24"/>
    <x v="26"/>
    <x v="3"/>
    <x v="9"/>
    <x v="1"/>
    <n v="4.5999999999999996"/>
    <s v="Yes"/>
    <x v="2"/>
    <s v="Yes"/>
    <s v="Yes"/>
    <n v="35"/>
    <x v="1"/>
    <s v="Bi-Weekly"/>
  </r>
  <r>
    <x v="543"/>
    <x v="544"/>
    <n v="53"/>
    <x v="0"/>
    <x v="0"/>
    <x v="11"/>
    <x v="0"/>
    <x v="57"/>
    <x v="15"/>
    <x v="1"/>
    <x v="15"/>
    <x v="1"/>
    <n v="4.3"/>
    <s v="Yes"/>
    <x v="0"/>
    <s v="Yes"/>
    <s v="Yes"/>
    <n v="11"/>
    <x v="2"/>
    <s v="Monthly"/>
  </r>
  <r>
    <x v="544"/>
    <x v="545"/>
    <n v="34"/>
    <x v="0"/>
    <x v="0"/>
    <x v="3"/>
    <x v="1"/>
    <x v="1"/>
    <x v="47"/>
    <x v="1"/>
    <x v="21"/>
    <x v="2"/>
    <n v="3.3"/>
    <s v="Yes"/>
    <x v="3"/>
    <s v="Yes"/>
    <s v="Yes"/>
    <n v="30"/>
    <x v="4"/>
    <s v="Every 3 Months"/>
  </r>
  <r>
    <x v="545"/>
    <x v="546"/>
    <n v="33"/>
    <x v="0"/>
    <x v="0"/>
    <x v="7"/>
    <x v="2"/>
    <x v="50"/>
    <x v="15"/>
    <x v="0"/>
    <x v="22"/>
    <x v="2"/>
    <n v="3.5"/>
    <s v="Yes"/>
    <x v="4"/>
    <s v="Yes"/>
    <s v="Yes"/>
    <n v="48"/>
    <x v="5"/>
    <s v="Annually"/>
  </r>
  <r>
    <x v="546"/>
    <x v="547"/>
    <n v="62"/>
    <x v="2"/>
    <x v="0"/>
    <x v="15"/>
    <x v="0"/>
    <x v="67"/>
    <x v="35"/>
    <x v="2"/>
    <x v="17"/>
    <x v="0"/>
    <n v="3.4"/>
    <s v="Yes"/>
    <x v="1"/>
    <s v="Yes"/>
    <s v="Yes"/>
    <n v="45"/>
    <x v="0"/>
    <s v="Bi-Weekly"/>
  </r>
  <r>
    <x v="547"/>
    <x v="548"/>
    <n v="38"/>
    <x v="0"/>
    <x v="0"/>
    <x v="14"/>
    <x v="2"/>
    <x v="74"/>
    <x v="22"/>
    <x v="2"/>
    <x v="25"/>
    <x v="0"/>
    <n v="2.8"/>
    <s v="Yes"/>
    <x v="1"/>
    <s v="Yes"/>
    <s v="Yes"/>
    <n v="26"/>
    <x v="0"/>
    <s v="Weekly"/>
  </r>
  <r>
    <x v="548"/>
    <x v="549"/>
    <n v="36"/>
    <x v="0"/>
    <x v="0"/>
    <x v="21"/>
    <x v="3"/>
    <x v="1"/>
    <x v="43"/>
    <x v="2"/>
    <x v="12"/>
    <x v="0"/>
    <n v="4.5999999999999996"/>
    <s v="Yes"/>
    <x v="5"/>
    <s v="Yes"/>
    <s v="Yes"/>
    <n v="41"/>
    <x v="5"/>
    <s v="Every 3 Months"/>
  </r>
  <r>
    <x v="549"/>
    <x v="550"/>
    <n v="31"/>
    <x v="0"/>
    <x v="0"/>
    <x v="21"/>
    <x v="3"/>
    <x v="45"/>
    <x v="28"/>
    <x v="1"/>
    <x v="24"/>
    <x v="3"/>
    <n v="3.6"/>
    <s v="Yes"/>
    <x v="0"/>
    <s v="Yes"/>
    <s v="Yes"/>
    <n v="37"/>
    <x v="0"/>
    <s v="Bi-Weekly"/>
  </r>
  <r>
    <x v="550"/>
    <x v="551"/>
    <n v="62"/>
    <x v="2"/>
    <x v="0"/>
    <x v="22"/>
    <x v="3"/>
    <x v="17"/>
    <x v="42"/>
    <x v="2"/>
    <x v="24"/>
    <x v="2"/>
    <n v="3.3"/>
    <s v="Yes"/>
    <x v="5"/>
    <s v="Yes"/>
    <s v="Yes"/>
    <n v="12"/>
    <x v="3"/>
    <s v="Weekly"/>
  </r>
  <r>
    <x v="551"/>
    <x v="552"/>
    <n v="29"/>
    <x v="0"/>
    <x v="0"/>
    <x v="7"/>
    <x v="2"/>
    <x v="72"/>
    <x v="37"/>
    <x v="3"/>
    <x v="13"/>
    <x v="3"/>
    <n v="3.1"/>
    <s v="Yes"/>
    <x v="4"/>
    <s v="Yes"/>
    <s v="Yes"/>
    <n v="27"/>
    <x v="1"/>
    <s v="Bi-Weekly"/>
  </r>
  <r>
    <x v="552"/>
    <x v="553"/>
    <n v="24"/>
    <x v="0"/>
    <x v="0"/>
    <x v="17"/>
    <x v="0"/>
    <x v="23"/>
    <x v="9"/>
    <x v="2"/>
    <x v="14"/>
    <x v="3"/>
    <n v="3.5"/>
    <s v="Yes"/>
    <x v="0"/>
    <s v="Yes"/>
    <s v="Yes"/>
    <n v="18"/>
    <x v="4"/>
    <s v="Weekly"/>
  </r>
  <r>
    <x v="553"/>
    <x v="554"/>
    <n v="63"/>
    <x v="2"/>
    <x v="0"/>
    <x v="12"/>
    <x v="3"/>
    <x v="40"/>
    <x v="20"/>
    <x v="2"/>
    <x v="3"/>
    <x v="0"/>
    <n v="3.2"/>
    <s v="Yes"/>
    <x v="0"/>
    <s v="Yes"/>
    <s v="Yes"/>
    <n v="15"/>
    <x v="2"/>
    <s v="Quarterly"/>
  </r>
  <r>
    <x v="554"/>
    <x v="555"/>
    <n v="56"/>
    <x v="0"/>
    <x v="0"/>
    <x v="4"/>
    <x v="1"/>
    <x v="53"/>
    <x v="46"/>
    <x v="2"/>
    <x v="15"/>
    <x v="2"/>
    <n v="3"/>
    <s v="Yes"/>
    <x v="0"/>
    <s v="Yes"/>
    <s v="Yes"/>
    <n v="34"/>
    <x v="4"/>
    <s v="Weekly"/>
  </r>
  <r>
    <x v="555"/>
    <x v="556"/>
    <n v="63"/>
    <x v="2"/>
    <x v="0"/>
    <x v="24"/>
    <x v="3"/>
    <x v="75"/>
    <x v="1"/>
    <x v="2"/>
    <x v="3"/>
    <x v="3"/>
    <n v="4.8"/>
    <s v="Yes"/>
    <x v="0"/>
    <s v="Yes"/>
    <s v="Yes"/>
    <n v="37"/>
    <x v="0"/>
    <s v="Annually"/>
  </r>
  <r>
    <x v="556"/>
    <x v="557"/>
    <n v="40"/>
    <x v="0"/>
    <x v="0"/>
    <x v="7"/>
    <x v="2"/>
    <x v="3"/>
    <x v="6"/>
    <x v="0"/>
    <x v="20"/>
    <x v="0"/>
    <n v="5"/>
    <s v="Yes"/>
    <x v="5"/>
    <s v="Yes"/>
    <s v="Yes"/>
    <n v="21"/>
    <x v="1"/>
    <s v="Fortnightly"/>
  </r>
  <r>
    <x v="557"/>
    <x v="558"/>
    <n v="18"/>
    <x v="1"/>
    <x v="0"/>
    <x v="5"/>
    <x v="0"/>
    <x v="30"/>
    <x v="29"/>
    <x v="2"/>
    <x v="3"/>
    <x v="1"/>
    <n v="2.9"/>
    <s v="Yes"/>
    <x v="1"/>
    <s v="Yes"/>
    <s v="Yes"/>
    <n v="31"/>
    <x v="5"/>
    <s v="Weekly"/>
  </r>
  <r>
    <x v="558"/>
    <x v="559"/>
    <n v="50"/>
    <x v="0"/>
    <x v="0"/>
    <x v="4"/>
    <x v="1"/>
    <x v="64"/>
    <x v="44"/>
    <x v="0"/>
    <x v="9"/>
    <x v="3"/>
    <n v="3.2"/>
    <s v="Yes"/>
    <x v="0"/>
    <s v="Yes"/>
    <s v="Yes"/>
    <n v="43"/>
    <x v="5"/>
    <s v="Every 3 Months"/>
  </r>
  <r>
    <x v="559"/>
    <x v="560"/>
    <n v="66"/>
    <x v="2"/>
    <x v="0"/>
    <x v="18"/>
    <x v="3"/>
    <x v="52"/>
    <x v="28"/>
    <x v="2"/>
    <x v="20"/>
    <x v="3"/>
    <n v="2.9"/>
    <s v="Yes"/>
    <x v="5"/>
    <s v="Yes"/>
    <s v="Yes"/>
    <n v="22"/>
    <x v="4"/>
    <s v="Monthly"/>
  </r>
  <r>
    <x v="560"/>
    <x v="561"/>
    <n v="25"/>
    <x v="0"/>
    <x v="0"/>
    <x v="16"/>
    <x v="3"/>
    <x v="16"/>
    <x v="7"/>
    <x v="0"/>
    <x v="15"/>
    <x v="3"/>
    <n v="3.3"/>
    <s v="Yes"/>
    <x v="1"/>
    <s v="Yes"/>
    <s v="Yes"/>
    <n v="12"/>
    <x v="5"/>
    <s v="Annually"/>
  </r>
  <r>
    <x v="561"/>
    <x v="562"/>
    <n v="65"/>
    <x v="2"/>
    <x v="0"/>
    <x v="14"/>
    <x v="2"/>
    <x v="61"/>
    <x v="15"/>
    <x v="2"/>
    <x v="25"/>
    <x v="3"/>
    <n v="2.6"/>
    <s v="Yes"/>
    <x v="2"/>
    <s v="Yes"/>
    <s v="Yes"/>
    <n v="25"/>
    <x v="3"/>
    <s v="Fortnightly"/>
  </r>
  <r>
    <x v="562"/>
    <x v="563"/>
    <n v="53"/>
    <x v="0"/>
    <x v="0"/>
    <x v="2"/>
    <x v="0"/>
    <x v="17"/>
    <x v="9"/>
    <x v="2"/>
    <x v="25"/>
    <x v="2"/>
    <n v="3.5"/>
    <s v="Yes"/>
    <x v="3"/>
    <s v="Yes"/>
    <s v="Yes"/>
    <n v="40"/>
    <x v="5"/>
    <s v="Annually"/>
  </r>
  <r>
    <x v="563"/>
    <x v="564"/>
    <n v="61"/>
    <x v="2"/>
    <x v="0"/>
    <x v="9"/>
    <x v="1"/>
    <x v="54"/>
    <x v="37"/>
    <x v="2"/>
    <x v="12"/>
    <x v="3"/>
    <n v="4.4000000000000004"/>
    <s v="Yes"/>
    <x v="3"/>
    <s v="Yes"/>
    <s v="Yes"/>
    <n v="16"/>
    <x v="5"/>
    <s v="Quarterly"/>
  </r>
  <r>
    <x v="564"/>
    <x v="565"/>
    <n v="67"/>
    <x v="2"/>
    <x v="0"/>
    <x v="15"/>
    <x v="0"/>
    <x v="47"/>
    <x v="20"/>
    <x v="2"/>
    <x v="24"/>
    <x v="0"/>
    <n v="3.4"/>
    <s v="Yes"/>
    <x v="2"/>
    <s v="Yes"/>
    <s v="Yes"/>
    <n v="30"/>
    <x v="4"/>
    <s v="Weekly"/>
  </r>
  <r>
    <x v="565"/>
    <x v="566"/>
    <n v="59"/>
    <x v="0"/>
    <x v="0"/>
    <x v="21"/>
    <x v="3"/>
    <x v="35"/>
    <x v="37"/>
    <x v="0"/>
    <x v="11"/>
    <x v="3"/>
    <n v="4.2"/>
    <s v="Yes"/>
    <x v="5"/>
    <s v="Yes"/>
    <s v="Yes"/>
    <n v="10"/>
    <x v="0"/>
    <s v="Weekly"/>
  </r>
  <r>
    <x v="566"/>
    <x v="567"/>
    <n v="55"/>
    <x v="0"/>
    <x v="0"/>
    <x v="4"/>
    <x v="1"/>
    <x v="73"/>
    <x v="15"/>
    <x v="2"/>
    <x v="20"/>
    <x v="1"/>
    <n v="3.6"/>
    <s v="Yes"/>
    <x v="5"/>
    <s v="Yes"/>
    <s v="Yes"/>
    <n v="1"/>
    <x v="5"/>
    <s v="Fortnightly"/>
  </r>
  <r>
    <x v="567"/>
    <x v="568"/>
    <n v="21"/>
    <x v="0"/>
    <x v="0"/>
    <x v="0"/>
    <x v="0"/>
    <x v="74"/>
    <x v="13"/>
    <x v="1"/>
    <x v="15"/>
    <x v="0"/>
    <n v="3"/>
    <s v="Yes"/>
    <x v="2"/>
    <s v="Yes"/>
    <s v="Yes"/>
    <n v="24"/>
    <x v="0"/>
    <s v="Fortnightly"/>
  </r>
  <r>
    <x v="568"/>
    <x v="569"/>
    <n v="44"/>
    <x v="0"/>
    <x v="0"/>
    <x v="13"/>
    <x v="0"/>
    <x v="19"/>
    <x v="40"/>
    <x v="0"/>
    <x v="15"/>
    <x v="2"/>
    <n v="4"/>
    <s v="Yes"/>
    <x v="1"/>
    <s v="Yes"/>
    <s v="Yes"/>
    <n v="36"/>
    <x v="3"/>
    <s v="Monthly"/>
  </r>
  <r>
    <x v="569"/>
    <x v="570"/>
    <n v="65"/>
    <x v="2"/>
    <x v="0"/>
    <x v="11"/>
    <x v="0"/>
    <x v="27"/>
    <x v="15"/>
    <x v="2"/>
    <x v="6"/>
    <x v="3"/>
    <n v="4.4000000000000004"/>
    <s v="Yes"/>
    <x v="0"/>
    <s v="Yes"/>
    <s v="Yes"/>
    <n v="46"/>
    <x v="2"/>
    <s v="Every 3 Months"/>
  </r>
  <r>
    <x v="570"/>
    <x v="571"/>
    <n v="65"/>
    <x v="2"/>
    <x v="0"/>
    <x v="17"/>
    <x v="0"/>
    <x v="54"/>
    <x v="44"/>
    <x v="3"/>
    <x v="7"/>
    <x v="3"/>
    <n v="4.0999999999999996"/>
    <s v="Yes"/>
    <x v="3"/>
    <s v="Yes"/>
    <s v="Yes"/>
    <n v="20"/>
    <x v="1"/>
    <s v="Annually"/>
  </r>
  <r>
    <x v="571"/>
    <x v="572"/>
    <n v="54"/>
    <x v="0"/>
    <x v="0"/>
    <x v="14"/>
    <x v="2"/>
    <x v="31"/>
    <x v="0"/>
    <x v="3"/>
    <x v="16"/>
    <x v="1"/>
    <n v="3.6"/>
    <s v="Yes"/>
    <x v="1"/>
    <s v="Yes"/>
    <s v="Yes"/>
    <n v="37"/>
    <x v="0"/>
    <s v="Weekly"/>
  </r>
  <r>
    <x v="572"/>
    <x v="573"/>
    <n v="56"/>
    <x v="0"/>
    <x v="0"/>
    <x v="18"/>
    <x v="3"/>
    <x v="8"/>
    <x v="36"/>
    <x v="3"/>
    <x v="16"/>
    <x v="2"/>
    <n v="4.5999999999999996"/>
    <s v="Yes"/>
    <x v="2"/>
    <s v="Yes"/>
    <s v="Yes"/>
    <n v="26"/>
    <x v="4"/>
    <s v="Annually"/>
  </r>
  <r>
    <x v="573"/>
    <x v="574"/>
    <n v="58"/>
    <x v="0"/>
    <x v="0"/>
    <x v="13"/>
    <x v="0"/>
    <x v="10"/>
    <x v="18"/>
    <x v="2"/>
    <x v="4"/>
    <x v="2"/>
    <n v="3.2"/>
    <s v="Yes"/>
    <x v="4"/>
    <s v="Yes"/>
    <s v="Yes"/>
    <n v="23"/>
    <x v="2"/>
    <s v="Bi-Weekly"/>
  </r>
  <r>
    <x v="574"/>
    <x v="575"/>
    <n v="54"/>
    <x v="0"/>
    <x v="0"/>
    <x v="4"/>
    <x v="1"/>
    <x v="24"/>
    <x v="1"/>
    <x v="0"/>
    <x v="15"/>
    <x v="3"/>
    <n v="4.8"/>
    <s v="Yes"/>
    <x v="1"/>
    <s v="Yes"/>
    <s v="Yes"/>
    <n v="20"/>
    <x v="4"/>
    <s v="Bi-Weekly"/>
  </r>
  <r>
    <x v="575"/>
    <x v="576"/>
    <n v="58"/>
    <x v="0"/>
    <x v="0"/>
    <x v="2"/>
    <x v="0"/>
    <x v="62"/>
    <x v="43"/>
    <x v="2"/>
    <x v="14"/>
    <x v="3"/>
    <n v="4.8"/>
    <s v="Yes"/>
    <x v="0"/>
    <s v="Yes"/>
    <s v="Yes"/>
    <n v="38"/>
    <x v="3"/>
    <s v="Monthly"/>
  </r>
  <r>
    <x v="576"/>
    <x v="577"/>
    <n v="48"/>
    <x v="0"/>
    <x v="0"/>
    <x v="19"/>
    <x v="3"/>
    <x v="10"/>
    <x v="47"/>
    <x v="2"/>
    <x v="12"/>
    <x v="0"/>
    <n v="5"/>
    <s v="Yes"/>
    <x v="4"/>
    <s v="Yes"/>
    <s v="Yes"/>
    <n v="5"/>
    <x v="2"/>
    <s v="Every 3 Months"/>
  </r>
  <r>
    <x v="577"/>
    <x v="578"/>
    <n v="19"/>
    <x v="1"/>
    <x v="0"/>
    <x v="11"/>
    <x v="0"/>
    <x v="78"/>
    <x v="15"/>
    <x v="2"/>
    <x v="12"/>
    <x v="3"/>
    <n v="3.7"/>
    <s v="Yes"/>
    <x v="5"/>
    <s v="Yes"/>
    <s v="Yes"/>
    <n v="41"/>
    <x v="0"/>
    <s v="Annually"/>
  </r>
  <r>
    <x v="578"/>
    <x v="579"/>
    <n v="69"/>
    <x v="2"/>
    <x v="0"/>
    <x v="3"/>
    <x v="1"/>
    <x v="3"/>
    <x v="1"/>
    <x v="2"/>
    <x v="7"/>
    <x v="3"/>
    <n v="4.5999999999999996"/>
    <s v="Yes"/>
    <x v="2"/>
    <s v="Yes"/>
    <s v="Yes"/>
    <n v="22"/>
    <x v="2"/>
    <s v="Fortnightly"/>
  </r>
  <r>
    <x v="579"/>
    <x v="580"/>
    <n v="58"/>
    <x v="0"/>
    <x v="0"/>
    <x v="3"/>
    <x v="1"/>
    <x v="52"/>
    <x v="18"/>
    <x v="2"/>
    <x v="10"/>
    <x v="0"/>
    <n v="3.7"/>
    <s v="Yes"/>
    <x v="1"/>
    <s v="Yes"/>
    <s v="Yes"/>
    <n v="48"/>
    <x v="2"/>
    <s v="Annually"/>
  </r>
  <r>
    <x v="580"/>
    <x v="581"/>
    <n v="49"/>
    <x v="0"/>
    <x v="0"/>
    <x v="1"/>
    <x v="0"/>
    <x v="68"/>
    <x v="44"/>
    <x v="2"/>
    <x v="19"/>
    <x v="1"/>
    <n v="4.0999999999999996"/>
    <s v="Yes"/>
    <x v="1"/>
    <s v="Yes"/>
    <s v="Yes"/>
    <n v="10"/>
    <x v="3"/>
    <s v="Weekly"/>
  </r>
  <r>
    <x v="581"/>
    <x v="582"/>
    <n v="32"/>
    <x v="0"/>
    <x v="0"/>
    <x v="1"/>
    <x v="0"/>
    <x v="33"/>
    <x v="44"/>
    <x v="3"/>
    <x v="4"/>
    <x v="0"/>
    <n v="2.7"/>
    <s v="Yes"/>
    <x v="5"/>
    <s v="Yes"/>
    <s v="Yes"/>
    <n v="12"/>
    <x v="4"/>
    <s v="Every 3 Months"/>
  </r>
  <r>
    <x v="582"/>
    <x v="583"/>
    <n v="40"/>
    <x v="0"/>
    <x v="0"/>
    <x v="14"/>
    <x v="2"/>
    <x v="64"/>
    <x v="24"/>
    <x v="0"/>
    <x v="2"/>
    <x v="1"/>
    <n v="4.9000000000000004"/>
    <s v="Yes"/>
    <x v="5"/>
    <s v="Yes"/>
    <s v="Yes"/>
    <n v="2"/>
    <x v="4"/>
    <s v="Quarterly"/>
  </r>
  <r>
    <x v="583"/>
    <x v="584"/>
    <n v="25"/>
    <x v="0"/>
    <x v="0"/>
    <x v="6"/>
    <x v="0"/>
    <x v="72"/>
    <x v="18"/>
    <x v="0"/>
    <x v="21"/>
    <x v="1"/>
    <n v="4"/>
    <s v="Yes"/>
    <x v="5"/>
    <s v="Yes"/>
    <s v="Yes"/>
    <n v="38"/>
    <x v="3"/>
    <s v="Monthly"/>
  </r>
  <r>
    <x v="584"/>
    <x v="585"/>
    <n v="70"/>
    <x v="2"/>
    <x v="0"/>
    <x v="20"/>
    <x v="0"/>
    <x v="23"/>
    <x v="27"/>
    <x v="2"/>
    <x v="3"/>
    <x v="1"/>
    <n v="4.7"/>
    <s v="Yes"/>
    <x v="1"/>
    <s v="Yes"/>
    <s v="Yes"/>
    <n v="20"/>
    <x v="5"/>
    <s v="Monthly"/>
  </r>
  <r>
    <x v="585"/>
    <x v="586"/>
    <n v="69"/>
    <x v="2"/>
    <x v="0"/>
    <x v="20"/>
    <x v="0"/>
    <x v="66"/>
    <x v="36"/>
    <x v="2"/>
    <x v="0"/>
    <x v="3"/>
    <n v="2.8"/>
    <s v="Yes"/>
    <x v="2"/>
    <s v="Yes"/>
    <s v="Yes"/>
    <n v="5"/>
    <x v="1"/>
    <s v="Every 3 Months"/>
  </r>
  <r>
    <x v="586"/>
    <x v="587"/>
    <n v="45"/>
    <x v="0"/>
    <x v="0"/>
    <x v="15"/>
    <x v="0"/>
    <x v="5"/>
    <x v="48"/>
    <x v="1"/>
    <x v="25"/>
    <x v="0"/>
    <n v="4.9000000000000004"/>
    <s v="Yes"/>
    <x v="4"/>
    <s v="Yes"/>
    <s v="Yes"/>
    <n v="9"/>
    <x v="0"/>
    <s v="Annually"/>
  </r>
  <r>
    <x v="587"/>
    <x v="588"/>
    <n v="29"/>
    <x v="0"/>
    <x v="0"/>
    <x v="20"/>
    <x v="0"/>
    <x v="62"/>
    <x v="47"/>
    <x v="1"/>
    <x v="1"/>
    <x v="3"/>
    <n v="4.2"/>
    <s v="Yes"/>
    <x v="0"/>
    <s v="Yes"/>
    <s v="Yes"/>
    <n v="48"/>
    <x v="5"/>
    <s v="Every 3 Months"/>
  </r>
  <r>
    <x v="588"/>
    <x v="589"/>
    <n v="47"/>
    <x v="0"/>
    <x v="0"/>
    <x v="23"/>
    <x v="1"/>
    <x v="30"/>
    <x v="45"/>
    <x v="2"/>
    <x v="10"/>
    <x v="3"/>
    <n v="3"/>
    <s v="Yes"/>
    <x v="3"/>
    <s v="Yes"/>
    <s v="Yes"/>
    <n v="9"/>
    <x v="5"/>
    <s v="Quarterly"/>
  </r>
  <r>
    <x v="589"/>
    <x v="590"/>
    <n v="28"/>
    <x v="0"/>
    <x v="0"/>
    <x v="5"/>
    <x v="0"/>
    <x v="44"/>
    <x v="46"/>
    <x v="2"/>
    <x v="19"/>
    <x v="3"/>
    <n v="3.4"/>
    <s v="Yes"/>
    <x v="4"/>
    <s v="Yes"/>
    <s v="Yes"/>
    <n v="40"/>
    <x v="3"/>
    <s v="Annually"/>
  </r>
  <r>
    <x v="590"/>
    <x v="591"/>
    <n v="64"/>
    <x v="2"/>
    <x v="0"/>
    <x v="22"/>
    <x v="3"/>
    <x v="32"/>
    <x v="29"/>
    <x v="1"/>
    <x v="2"/>
    <x v="3"/>
    <n v="4.5999999999999996"/>
    <s v="Yes"/>
    <x v="3"/>
    <s v="Yes"/>
    <s v="Yes"/>
    <n v="30"/>
    <x v="0"/>
    <s v="Fortnightly"/>
  </r>
  <r>
    <x v="591"/>
    <x v="592"/>
    <n v="47"/>
    <x v="0"/>
    <x v="0"/>
    <x v="21"/>
    <x v="3"/>
    <x v="18"/>
    <x v="0"/>
    <x v="0"/>
    <x v="24"/>
    <x v="3"/>
    <n v="4.2"/>
    <s v="Yes"/>
    <x v="5"/>
    <s v="Yes"/>
    <s v="Yes"/>
    <n v="6"/>
    <x v="5"/>
    <s v="Bi-Weekly"/>
  </r>
  <r>
    <x v="592"/>
    <x v="593"/>
    <n v="60"/>
    <x v="0"/>
    <x v="0"/>
    <x v="23"/>
    <x v="1"/>
    <x v="45"/>
    <x v="25"/>
    <x v="2"/>
    <x v="17"/>
    <x v="3"/>
    <n v="3.2"/>
    <s v="Yes"/>
    <x v="1"/>
    <s v="Yes"/>
    <s v="Yes"/>
    <n v="42"/>
    <x v="0"/>
    <s v="Every 3 Months"/>
  </r>
  <r>
    <x v="593"/>
    <x v="594"/>
    <n v="67"/>
    <x v="2"/>
    <x v="0"/>
    <x v="7"/>
    <x v="2"/>
    <x v="59"/>
    <x v="29"/>
    <x v="1"/>
    <x v="13"/>
    <x v="0"/>
    <n v="4.4000000000000004"/>
    <s v="Yes"/>
    <x v="5"/>
    <s v="Yes"/>
    <s v="Yes"/>
    <n v="9"/>
    <x v="3"/>
    <s v="Every 3 Months"/>
  </r>
  <r>
    <x v="594"/>
    <x v="595"/>
    <n v="35"/>
    <x v="0"/>
    <x v="0"/>
    <x v="15"/>
    <x v="0"/>
    <x v="42"/>
    <x v="19"/>
    <x v="1"/>
    <x v="17"/>
    <x v="0"/>
    <n v="2.5"/>
    <s v="Yes"/>
    <x v="2"/>
    <s v="Yes"/>
    <s v="Yes"/>
    <n v="6"/>
    <x v="5"/>
    <s v="Monthly"/>
  </r>
  <r>
    <x v="595"/>
    <x v="596"/>
    <n v="30"/>
    <x v="0"/>
    <x v="0"/>
    <x v="9"/>
    <x v="1"/>
    <x v="64"/>
    <x v="12"/>
    <x v="2"/>
    <x v="5"/>
    <x v="2"/>
    <n v="3.6"/>
    <s v="Yes"/>
    <x v="2"/>
    <s v="Yes"/>
    <s v="Yes"/>
    <n v="47"/>
    <x v="3"/>
    <s v="Quarterly"/>
  </r>
  <r>
    <x v="596"/>
    <x v="597"/>
    <n v="23"/>
    <x v="0"/>
    <x v="0"/>
    <x v="9"/>
    <x v="1"/>
    <x v="18"/>
    <x v="6"/>
    <x v="3"/>
    <x v="3"/>
    <x v="2"/>
    <n v="4.5"/>
    <s v="Yes"/>
    <x v="5"/>
    <s v="Yes"/>
    <s v="Yes"/>
    <n v="36"/>
    <x v="0"/>
    <s v="Annually"/>
  </r>
  <r>
    <x v="597"/>
    <x v="598"/>
    <n v="70"/>
    <x v="2"/>
    <x v="0"/>
    <x v="16"/>
    <x v="3"/>
    <x v="28"/>
    <x v="29"/>
    <x v="0"/>
    <x v="23"/>
    <x v="2"/>
    <n v="3.4"/>
    <s v="Yes"/>
    <x v="3"/>
    <s v="Yes"/>
    <s v="Yes"/>
    <n v="19"/>
    <x v="4"/>
    <s v="Fortnightly"/>
  </r>
  <r>
    <x v="598"/>
    <x v="599"/>
    <n v="21"/>
    <x v="0"/>
    <x v="0"/>
    <x v="10"/>
    <x v="0"/>
    <x v="76"/>
    <x v="18"/>
    <x v="0"/>
    <x v="13"/>
    <x v="0"/>
    <n v="3.2"/>
    <s v="Yes"/>
    <x v="4"/>
    <s v="Yes"/>
    <s v="Yes"/>
    <n v="30"/>
    <x v="1"/>
    <s v="Every 3 Months"/>
  </r>
  <r>
    <x v="599"/>
    <x v="600"/>
    <n v="51"/>
    <x v="0"/>
    <x v="0"/>
    <x v="23"/>
    <x v="1"/>
    <x v="46"/>
    <x v="2"/>
    <x v="0"/>
    <x v="9"/>
    <x v="1"/>
    <n v="4.2"/>
    <s v="Yes"/>
    <x v="3"/>
    <s v="Yes"/>
    <s v="Yes"/>
    <n v="27"/>
    <x v="5"/>
    <s v="Every 3 Months"/>
  </r>
  <r>
    <x v="600"/>
    <x v="601"/>
    <n v="22"/>
    <x v="0"/>
    <x v="0"/>
    <x v="19"/>
    <x v="3"/>
    <x v="80"/>
    <x v="36"/>
    <x v="2"/>
    <x v="4"/>
    <x v="1"/>
    <n v="5"/>
    <s v="Yes"/>
    <x v="4"/>
    <s v="Yes"/>
    <s v="Yes"/>
    <n v="25"/>
    <x v="0"/>
    <s v="Monthly"/>
  </r>
  <r>
    <x v="601"/>
    <x v="602"/>
    <n v="32"/>
    <x v="0"/>
    <x v="0"/>
    <x v="21"/>
    <x v="3"/>
    <x v="15"/>
    <x v="8"/>
    <x v="2"/>
    <x v="1"/>
    <x v="2"/>
    <n v="4.7"/>
    <s v="Yes"/>
    <x v="5"/>
    <s v="Yes"/>
    <s v="Yes"/>
    <n v="5"/>
    <x v="1"/>
    <s v="Fortnightly"/>
  </r>
  <r>
    <x v="602"/>
    <x v="603"/>
    <n v="37"/>
    <x v="0"/>
    <x v="0"/>
    <x v="9"/>
    <x v="1"/>
    <x v="47"/>
    <x v="4"/>
    <x v="0"/>
    <x v="11"/>
    <x v="2"/>
    <n v="4.2"/>
    <s v="Yes"/>
    <x v="2"/>
    <s v="Yes"/>
    <s v="Yes"/>
    <n v="10"/>
    <x v="1"/>
    <s v="Every 3 Months"/>
  </r>
  <r>
    <x v="603"/>
    <x v="604"/>
    <n v="31"/>
    <x v="0"/>
    <x v="0"/>
    <x v="8"/>
    <x v="3"/>
    <x v="43"/>
    <x v="2"/>
    <x v="0"/>
    <x v="13"/>
    <x v="0"/>
    <n v="3.4"/>
    <s v="Yes"/>
    <x v="4"/>
    <s v="Yes"/>
    <s v="Yes"/>
    <n v="26"/>
    <x v="3"/>
    <s v="Every 3 Months"/>
  </r>
  <r>
    <x v="604"/>
    <x v="605"/>
    <n v="44"/>
    <x v="0"/>
    <x v="0"/>
    <x v="12"/>
    <x v="3"/>
    <x v="56"/>
    <x v="8"/>
    <x v="1"/>
    <x v="6"/>
    <x v="3"/>
    <n v="4.4000000000000004"/>
    <s v="Yes"/>
    <x v="5"/>
    <s v="Yes"/>
    <s v="Yes"/>
    <n v="11"/>
    <x v="2"/>
    <s v="Every 3 Months"/>
  </r>
  <r>
    <x v="605"/>
    <x v="606"/>
    <n v="40"/>
    <x v="0"/>
    <x v="0"/>
    <x v="19"/>
    <x v="3"/>
    <x v="50"/>
    <x v="18"/>
    <x v="3"/>
    <x v="4"/>
    <x v="0"/>
    <n v="4.2"/>
    <s v="Yes"/>
    <x v="3"/>
    <s v="Yes"/>
    <s v="Yes"/>
    <n v="17"/>
    <x v="4"/>
    <s v="Weekly"/>
  </r>
  <r>
    <x v="606"/>
    <x v="607"/>
    <n v="27"/>
    <x v="0"/>
    <x v="0"/>
    <x v="18"/>
    <x v="3"/>
    <x v="3"/>
    <x v="24"/>
    <x v="2"/>
    <x v="25"/>
    <x v="1"/>
    <n v="4.5"/>
    <s v="Yes"/>
    <x v="3"/>
    <s v="Yes"/>
    <s v="Yes"/>
    <n v="44"/>
    <x v="3"/>
    <s v="Monthly"/>
  </r>
  <r>
    <x v="607"/>
    <x v="608"/>
    <n v="47"/>
    <x v="0"/>
    <x v="0"/>
    <x v="15"/>
    <x v="0"/>
    <x v="66"/>
    <x v="27"/>
    <x v="0"/>
    <x v="7"/>
    <x v="3"/>
    <n v="2.8"/>
    <s v="Yes"/>
    <x v="2"/>
    <s v="Yes"/>
    <s v="Yes"/>
    <n v="44"/>
    <x v="1"/>
    <s v="Monthly"/>
  </r>
  <r>
    <x v="608"/>
    <x v="609"/>
    <n v="41"/>
    <x v="0"/>
    <x v="0"/>
    <x v="21"/>
    <x v="3"/>
    <x v="21"/>
    <x v="12"/>
    <x v="1"/>
    <x v="23"/>
    <x v="3"/>
    <n v="3.3"/>
    <s v="Yes"/>
    <x v="2"/>
    <s v="Yes"/>
    <s v="Yes"/>
    <n v="21"/>
    <x v="0"/>
    <s v="Every 3 Months"/>
  </r>
  <r>
    <x v="609"/>
    <x v="610"/>
    <n v="51"/>
    <x v="0"/>
    <x v="0"/>
    <x v="1"/>
    <x v="0"/>
    <x v="36"/>
    <x v="31"/>
    <x v="0"/>
    <x v="7"/>
    <x v="3"/>
    <n v="4.5999999999999996"/>
    <s v="Yes"/>
    <x v="2"/>
    <s v="Yes"/>
    <s v="Yes"/>
    <n v="49"/>
    <x v="2"/>
    <s v="Fortnightly"/>
  </r>
  <r>
    <x v="610"/>
    <x v="611"/>
    <n v="53"/>
    <x v="0"/>
    <x v="0"/>
    <x v="6"/>
    <x v="0"/>
    <x v="11"/>
    <x v="19"/>
    <x v="2"/>
    <x v="4"/>
    <x v="2"/>
    <n v="2.5"/>
    <s v="Yes"/>
    <x v="1"/>
    <s v="Yes"/>
    <s v="Yes"/>
    <n v="27"/>
    <x v="4"/>
    <s v="Every 3 Months"/>
  </r>
  <r>
    <x v="611"/>
    <x v="612"/>
    <n v="43"/>
    <x v="0"/>
    <x v="0"/>
    <x v="18"/>
    <x v="3"/>
    <x v="27"/>
    <x v="18"/>
    <x v="2"/>
    <x v="12"/>
    <x v="0"/>
    <n v="4.7"/>
    <s v="Yes"/>
    <x v="5"/>
    <s v="Yes"/>
    <s v="Yes"/>
    <n v="19"/>
    <x v="1"/>
    <s v="Monthly"/>
  </r>
  <r>
    <x v="612"/>
    <x v="613"/>
    <n v="67"/>
    <x v="2"/>
    <x v="0"/>
    <x v="19"/>
    <x v="3"/>
    <x v="35"/>
    <x v="13"/>
    <x v="0"/>
    <x v="11"/>
    <x v="3"/>
    <n v="4.5999999999999996"/>
    <s v="Yes"/>
    <x v="0"/>
    <s v="Yes"/>
    <s v="Yes"/>
    <n v="33"/>
    <x v="2"/>
    <s v="Quarterly"/>
  </r>
  <r>
    <x v="613"/>
    <x v="614"/>
    <n v="61"/>
    <x v="2"/>
    <x v="0"/>
    <x v="7"/>
    <x v="2"/>
    <x v="12"/>
    <x v="38"/>
    <x v="0"/>
    <x v="11"/>
    <x v="3"/>
    <n v="2.6"/>
    <s v="Yes"/>
    <x v="3"/>
    <s v="Yes"/>
    <s v="Yes"/>
    <n v="46"/>
    <x v="1"/>
    <s v="Bi-Weekly"/>
  </r>
  <r>
    <x v="614"/>
    <x v="615"/>
    <n v="68"/>
    <x v="2"/>
    <x v="0"/>
    <x v="16"/>
    <x v="3"/>
    <x v="6"/>
    <x v="37"/>
    <x v="2"/>
    <x v="11"/>
    <x v="0"/>
    <n v="4"/>
    <s v="Yes"/>
    <x v="3"/>
    <s v="Yes"/>
    <s v="Yes"/>
    <n v="21"/>
    <x v="2"/>
    <s v="Bi-Weekly"/>
  </r>
  <r>
    <x v="615"/>
    <x v="616"/>
    <n v="67"/>
    <x v="2"/>
    <x v="0"/>
    <x v="3"/>
    <x v="1"/>
    <x v="33"/>
    <x v="33"/>
    <x v="0"/>
    <x v="24"/>
    <x v="2"/>
    <n v="2.6"/>
    <s v="Yes"/>
    <x v="2"/>
    <s v="Yes"/>
    <s v="Yes"/>
    <n v="23"/>
    <x v="0"/>
    <s v="Annually"/>
  </r>
  <r>
    <x v="616"/>
    <x v="617"/>
    <n v="29"/>
    <x v="0"/>
    <x v="0"/>
    <x v="24"/>
    <x v="3"/>
    <x v="11"/>
    <x v="38"/>
    <x v="0"/>
    <x v="9"/>
    <x v="1"/>
    <n v="4.5999999999999996"/>
    <s v="Yes"/>
    <x v="1"/>
    <s v="Yes"/>
    <s v="Yes"/>
    <n v="38"/>
    <x v="2"/>
    <s v="Every 3 Months"/>
  </r>
  <r>
    <x v="617"/>
    <x v="618"/>
    <n v="50"/>
    <x v="0"/>
    <x v="0"/>
    <x v="21"/>
    <x v="3"/>
    <x v="75"/>
    <x v="24"/>
    <x v="2"/>
    <x v="1"/>
    <x v="3"/>
    <n v="2.6"/>
    <s v="Yes"/>
    <x v="3"/>
    <s v="Yes"/>
    <s v="Yes"/>
    <n v="2"/>
    <x v="4"/>
    <s v="Quarterly"/>
  </r>
  <r>
    <x v="618"/>
    <x v="619"/>
    <n v="61"/>
    <x v="2"/>
    <x v="0"/>
    <x v="14"/>
    <x v="2"/>
    <x v="23"/>
    <x v="27"/>
    <x v="0"/>
    <x v="16"/>
    <x v="1"/>
    <n v="4"/>
    <s v="Yes"/>
    <x v="0"/>
    <s v="Yes"/>
    <s v="Yes"/>
    <n v="21"/>
    <x v="5"/>
    <s v="Bi-Weekly"/>
  </r>
  <r>
    <x v="619"/>
    <x v="620"/>
    <n v="19"/>
    <x v="1"/>
    <x v="0"/>
    <x v="21"/>
    <x v="3"/>
    <x v="7"/>
    <x v="43"/>
    <x v="2"/>
    <x v="4"/>
    <x v="2"/>
    <n v="4.5999999999999996"/>
    <s v="Yes"/>
    <x v="5"/>
    <s v="Yes"/>
    <s v="Yes"/>
    <n v="1"/>
    <x v="5"/>
    <s v="Every 3 Months"/>
  </r>
  <r>
    <x v="620"/>
    <x v="621"/>
    <n v="33"/>
    <x v="0"/>
    <x v="0"/>
    <x v="21"/>
    <x v="3"/>
    <x v="58"/>
    <x v="3"/>
    <x v="2"/>
    <x v="12"/>
    <x v="3"/>
    <n v="3.7"/>
    <s v="Yes"/>
    <x v="4"/>
    <s v="Yes"/>
    <s v="Yes"/>
    <n v="10"/>
    <x v="0"/>
    <s v="Every 3 Months"/>
  </r>
  <r>
    <x v="621"/>
    <x v="622"/>
    <n v="51"/>
    <x v="0"/>
    <x v="0"/>
    <x v="12"/>
    <x v="3"/>
    <x v="65"/>
    <x v="23"/>
    <x v="1"/>
    <x v="15"/>
    <x v="3"/>
    <n v="4.4000000000000004"/>
    <s v="Yes"/>
    <x v="5"/>
    <s v="Yes"/>
    <s v="Yes"/>
    <n v="45"/>
    <x v="2"/>
    <s v="Weekly"/>
  </r>
  <r>
    <x v="622"/>
    <x v="623"/>
    <n v="69"/>
    <x v="2"/>
    <x v="0"/>
    <x v="20"/>
    <x v="0"/>
    <x v="80"/>
    <x v="42"/>
    <x v="1"/>
    <x v="14"/>
    <x v="1"/>
    <n v="4"/>
    <s v="Yes"/>
    <x v="2"/>
    <s v="Yes"/>
    <s v="Yes"/>
    <n v="44"/>
    <x v="4"/>
    <s v="Fortnightly"/>
  </r>
  <r>
    <x v="623"/>
    <x v="624"/>
    <n v="19"/>
    <x v="1"/>
    <x v="0"/>
    <x v="9"/>
    <x v="1"/>
    <x v="44"/>
    <x v="22"/>
    <x v="2"/>
    <x v="3"/>
    <x v="3"/>
    <n v="4.7"/>
    <s v="Yes"/>
    <x v="3"/>
    <s v="Yes"/>
    <s v="Yes"/>
    <n v="48"/>
    <x v="3"/>
    <s v="Bi-Weekly"/>
  </r>
  <r>
    <x v="624"/>
    <x v="625"/>
    <n v="55"/>
    <x v="0"/>
    <x v="0"/>
    <x v="13"/>
    <x v="0"/>
    <x v="55"/>
    <x v="36"/>
    <x v="3"/>
    <x v="6"/>
    <x v="3"/>
    <n v="3.4"/>
    <s v="Yes"/>
    <x v="0"/>
    <s v="Yes"/>
    <s v="Yes"/>
    <n v="21"/>
    <x v="3"/>
    <s v="Annually"/>
  </r>
  <r>
    <x v="625"/>
    <x v="626"/>
    <n v="49"/>
    <x v="0"/>
    <x v="0"/>
    <x v="16"/>
    <x v="3"/>
    <x v="24"/>
    <x v="12"/>
    <x v="2"/>
    <x v="15"/>
    <x v="3"/>
    <n v="4"/>
    <s v="Yes"/>
    <x v="2"/>
    <s v="Yes"/>
    <s v="Yes"/>
    <n v="1"/>
    <x v="0"/>
    <s v="Weekly"/>
  </r>
  <r>
    <x v="626"/>
    <x v="627"/>
    <n v="31"/>
    <x v="0"/>
    <x v="0"/>
    <x v="12"/>
    <x v="3"/>
    <x v="24"/>
    <x v="13"/>
    <x v="2"/>
    <x v="20"/>
    <x v="1"/>
    <n v="3.9"/>
    <s v="Yes"/>
    <x v="3"/>
    <s v="Yes"/>
    <s v="Yes"/>
    <n v="10"/>
    <x v="0"/>
    <s v="Annually"/>
  </r>
  <r>
    <x v="627"/>
    <x v="628"/>
    <n v="42"/>
    <x v="0"/>
    <x v="0"/>
    <x v="3"/>
    <x v="1"/>
    <x v="77"/>
    <x v="4"/>
    <x v="0"/>
    <x v="12"/>
    <x v="0"/>
    <n v="4.0999999999999996"/>
    <s v="Yes"/>
    <x v="0"/>
    <s v="Yes"/>
    <s v="Yes"/>
    <n v="24"/>
    <x v="3"/>
    <s v="Monthly"/>
  </r>
  <r>
    <x v="628"/>
    <x v="629"/>
    <n v="69"/>
    <x v="2"/>
    <x v="0"/>
    <x v="1"/>
    <x v="0"/>
    <x v="6"/>
    <x v="2"/>
    <x v="2"/>
    <x v="3"/>
    <x v="3"/>
    <n v="3.7"/>
    <s v="Yes"/>
    <x v="4"/>
    <s v="Yes"/>
    <s v="Yes"/>
    <n v="29"/>
    <x v="2"/>
    <s v="Monthly"/>
  </r>
  <r>
    <x v="629"/>
    <x v="630"/>
    <n v="26"/>
    <x v="0"/>
    <x v="0"/>
    <x v="9"/>
    <x v="1"/>
    <x v="3"/>
    <x v="34"/>
    <x v="0"/>
    <x v="18"/>
    <x v="1"/>
    <n v="4.7"/>
    <s v="Yes"/>
    <x v="3"/>
    <s v="Yes"/>
    <s v="Yes"/>
    <n v="11"/>
    <x v="5"/>
    <s v="Annually"/>
  </r>
  <r>
    <x v="630"/>
    <x v="631"/>
    <n v="41"/>
    <x v="0"/>
    <x v="0"/>
    <x v="16"/>
    <x v="3"/>
    <x v="23"/>
    <x v="16"/>
    <x v="1"/>
    <x v="5"/>
    <x v="3"/>
    <n v="4.3"/>
    <s v="Yes"/>
    <x v="4"/>
    <s v="Yes"/>
    <s v="Yes"/>
    <n v="33"/>
    <x v="5"/>
    <s v="Annually"/>
  </r>
  <r>
    <x v="631"/>
    <x v="632"/>
    <n v="55"/>
    <x v="0"/>
    <x v="0"/>
    <x v="23"/>
    <x v="1"/>
    <x v="10"/>
    <x v="47"/>
    <x v="1"/>
    <x v="10"/>
    <x v="2"/>
    <n v="4.0999999999999996"/>
    <s v="Yes"/>
    <x v="5"/>
    <s v="Yes"/>
    <s v="Yes"/>
    <n v="27"/>
    <x v="1"/>
    <s v="Fortnightly"/>
  </r>
  <r>
    <x v="632"/>
    <x v="633"/>
    <n v="35"/>
    <x v="0"/>
    <x v="0"/>
    <x v="21"/>
    <x v="3"/>
    <x v="12"/>
    <x v="5"/>
    <x v="2"/>
    <x v="15"/>
    <x v="0"/>
    <n v="3.9"/>
    <s v="Yes"/>
    <x v="2"/>
    <s v="Yes"/>
    <s v="Yes"/>
    <n v="19"/>
    <x v="0"/>
    <s v="Fortnightly"/>
  </r>
  <r>
    <x v="633"/>
    <x v="634"/>
    <n v="66"/>
    <x v="2"/>
    <x v="0"/>
    <x v="3"/>
    <x v="1"/>
    <x v="27"/>
    <x v="46"/>
    <x v="2"/>
    <x v="19"/>
    <x v="1"/>
    <n v="2.9"/>
    <s v="Yes"/>
    <x v="0"/>
    <s v="Yes"/>
    <s v="Yes"/>
    <n v="50"/>
    <x v="5"/>
    <s v="Quarterly"/>
  </r>
  <r>
    <x v="634"/>
    <x v="635"/>
    <n v="36"/>
    <x v="0"/>
    <x v="0"/>
    <x v="4"/>
    <x v="1"/>
    <x v="30"/>
    <x v="31"/>
    <x v="2"/>
    <x v="9"/>
    <x v="2"/>
    <n v="3.9"/>
    <s v="Yes"/>
    <x v="3"/>
    <s v="Yes"/>
    <s v="Yes"/>
    <n v="46"/>
    <x v="3"/>
    <s v="Weekly"/>
  </r>
  <r>
    <x v="635"/>
    <x v="636"/>
    <n v="27"/>
    <x v="0"/>
    <x v="0"/>
    <x v="15"/>
    <x v="0"/>
    <x v="40"/>
    <x v="36"/>
    <x v="2"/>
    <x v="17"/>
    <x v="3"/>
    <n v="4.3"/>
    <s v="Yes"/>
    <x v="4"/>
    <s v="Yes"/>
    <s v="Yes"/>
    <n v="28"/>
    <x v="1"/>
    <s v="Quarterly"/>
  </r>
  <r>
    <x v="636"/>
    <x v="637"/>
    <n v="41"/>
    <x v="0"/>
    <x v="0"/>
    <x v="8"/>
    <x v="3"/>
    <x v="38"/>
    <x v="48"/>
    <x v="2"/>
    <x v="20"/>
    <x v="2"/>
    <n v="2.8"/>
    <s v="Yes"/>
    <x v="5"/>
    <s v="Yes"/>
    <s v="Yes"/>
    <n v="14"/>
    <x v="4"/>
    <s v="Every 3 Months"/>
  </r>
  <r>
    <x v="637"/>
    <x v="638"/>
    <n v="21"/>
    <x v="0"/>
    <x v="0"/>
    <x v="1"/>
    <x v="0"/>
    <x v="5"/>
    <x v="30"/>
    <x v="2"/>
    <x v="16"/>
    <x v="0"/>
    <n v="3.4"/>
    <s v="Yes"/>
    <x v="4"/>
    <s v="Yes"/>
    <s v="Yes"/>
    <n v="46"/>
    <x v="1"/>
    <s v="Fortnightly"/>
  </r>
  <r>
    <x v="638"/>
    <x v="639"/>
    <n v="53"/>
    <x v="0"/>
    <x v="0"/>
    <x v="3"/>
    <x v="1"/>
    <x v="5"/>
    <x v="33"/>
    <x v="1"/>
    <x v="25"/>
    <x v="2"/>
    <n v="2.7"/>
    <s v="Yes"/>
    <x v="0"/>
    <s v="Yes"/>
    <s v="Yes"/>
    <n v="41"/>
    <x v="3"/>
    <s v="Monthly"/>
  </r>
  <r>
    <x v="639"/>
    <x v="640"/>
    <n v="54"/>
    <x v="0"/>
    <x v="0"/>
    <x v="10"/>
    <x v="0"/>
    <x v="41"/>
    <x v="16"/>
    <x v="0"/>
    <x v="24"/>
    <x v="1"/>
    <n v="4"/>
    <s v="Yes"/>
    <x v="4"/>
    <s v="Yes"/>
    <s v="Yes"/>
    <n v="50"/>
    <x v="2"/>
    <s v="Annually"/>
  </r>
  <r>
    <x v="640"/>
    <x v="641"/>
    <n v="53"/>
    <x v="0"/>
    <x v="0"/>
    <x v="11"/>
    <x v="0"/>
    <x v="19"/>
    <x v="46"/>
    <x v="2"/>
    <x v="0"/>
    <x v="2"/>
    <n v="4.4000000000000004"/>
    <s v="Yes"/>
    <x v="5"/>
    <s v="Yes"/>
    <s v="Yes"/>
    <n v="28"/>
    <x v="5"/>
    <s v="Fortnightly"/>
  </r>
  <r>
    <x v="641"/>
    <x v="642"/>
    <n v="47"/>
    <x v="0"/>
    <x v="0"/>
    <x v="0"/>
    <x v="0"/>
    <x v="72"/>
    <x v="29"/>
    <x v="2"/>
    <x v="15"/>
    <x v="0"/>
    <n v="3.9"/>
    <s v="Yes"/>
    <x v="4"/>
    <s v="Yes"/>
    <s v="Yes"/>
    <n v="23"/>
    <x v="2"/>
    <s v="Every 3 Months"/>
  </r>
  <r>
    <x v="642"/>
    <x v="643"/>
    <n v="64"/>
    <x v="2"/>
    <x v="0"/>
    <x v="11"/>
    <x v="0"/>
    <x v="21"/>
    <x v="10"/>
    <x v="0"/>
    <x v="15"/>
    <x v="1"/>
    <n v="2.8"/>
    <s v="Yes"/>
    <x v="4"/>
    <s v="Yes"/>
    <s v="Yes"/>
    <n v="14"/>
    <x v="5"/>
    <s v="Bi-Weekly"/>
  </r>
  <r>
    <x v="643"/>
    <x v="644"/>
    <n v="18"/>
    <x v="1"/>
    <x v="0"/>
    <x v="1"/>
    <x v="0"/>
    <x v="75"/>
    <x v="4"/>
    <x v="3"/>
    <x v="13"/>
    <x v="0"/>
    <n v="3.2"/>
    <s v="Yes"/>
    <x v="2"/>
    <s v="Yes"/>
    <s v="Yes"/>
    <n v="10"/>
    <x v="4"/>
    <s v="Every 3 Months"/>
  </r>
  <r>
    <x v="644"/>
    <x v="645"/>
    <n v="68"/>
    <x v="2"/>
    <x v="0"/>
    <x v="21"/>
    <x v="3"/>
    <x v="73"/>
    <x v="7"/>
    <x v="1"/>
    <x v="25"/>
    <x v="2"/>
    <n v="4.3"/>
    <s v="Yes"/>
    <x v="2"/>
    <s v="Yes"/>
    <s v="Yes"/>
    <n v="37"/>
    <x v="1"/>
    <s v="Weekly"/>
  </r>
  <r>
    <x v="645"/>
    <x v="646"/>
    <n v="62"/>
    <x v="2"/>
    <x v="0"/>
    <x v="15"/>
    <x v="0"/>
    <x v="69"/>
    <x v="19"/>
    <x v="1"/>
    <x v="7"/>
    <x v="2"/>
    <n v="4.2"/>
    <s v="Yes"/>
    <x v="0"/>
    <s v="Yes"/>
    <s v="Yes"/>
    <n v="15"/>
    <x v="0"/>
    <s v="Bi-Weekly"/>
  </r>
  <r>
    <x v="646"/>
    <x v="647"/>
    <n v="51"/>
    <x v="0"/>
    <x v="0"/>
    <x v="23"/>
    <x v="1"/>
    <x v="36"/>
    <x v="27"/>
    <x v="3"/>
    <x v="6"/>
    <x v="1"/>
    <n v="4.9000000000000004"/>
    <s v="Yes"/>
    <x v="3"/>
    <s v="Yes"/>
    <s v="Yes"/>
    <n v="19"/>
    <x v="0"/>
    <s v="Bi-Weekly"/>
  </r>
  <r>
    <x v="647"/>
    <x v="648"/>
    <n v="54"/>
    <x v="0"/>
    <x v="0"/>
    <x v="0"/>
    <x v="0"/>
    <x v="44"/>
    <x v="16"/>
    <x v="3"/>
    <x v="4"/>
    <x v="2"/>
    <n v="3.7"/>
    <s v="Yes"/>
    <x v="0"/>
    <s v="Yes"/>
    <s v="Yes"/>
    <n v="23"/>
    <x v="2"/>
    <s v="Fortnightly"/>
  </r>
  <r>
    <x v="648"/>
    <x v="649"/>
    <n v="22"/>
    <x v="0"/>
    <x v="0"/>
    <x v="15"/>
    <x v="0"/>
    <x v="9"/>
    <x v="49"/>
    <x v="2"/>
    <x v="17"/>
    <x v="0"/>
    <n v="4.0999999999999996"/>
    <s v="Yes"/>
    <x v="5"/>
    <s v="Yes"/>
    <s v="Yes"/>
    <n v="35"/>
    <x v="2"/>
    <s v="Weekly"/>
  </r>
  <r>
    <x v="649"/>
    <x v="650"/>
    <n v="53"/>
    <x v="0"/>
    <x v="0"/>
    <x v="13"/>
    <x v="0"/>
    <x v="73"/>
    <x v="12"/>
    <x v="0"/>
    <x v="19"/>
    <x v="1"/>
    <n v="4.2"/>
    <s v="Yes"/>
    <x v="5"/>
    <s v="Yes"/>
    <s v="Yes"/>
    <n v="33"/>
    <x v="3"/>
    <s v="Every 3 Months"/>
  </r>
  <r>
    <x v="650"/>
    <x v="651"/>
    <n v="34"/>
    <x v="0"/>
    <x v="0"/>
    <x v="24"/>
    <x v="3"/>
    <x v="49"/>
    <x v="20"/>
    <x v="2"/>
    <x v="22"/>
    <x v="1"/>
    <n v="3.9"/>
    <s v="Yes"/>
    <x v="2"/>
    <s v="Yes"/>
    <s v="Yes"/>
    <n v="12"/>
    <x v="4"/>
    <s v="Annually"/>
  </r>
  <r>
    <x v="651"/>
    <x v="652"/>
    <n v="32"/>
    <x v="0"/>
    <x v="0"/>
    <x v="19"/>
    <x v="3"/>
    <x v="50"/>
    <x v="10"/>
    <x v="0"/>
    <x v="21"/>
    <x v="2"/>
    <n v="2.9"/>
    <s v="Yes"/>
    <x v="2"/>
    <s v="Yes"/>
    <s v="Yes"/>
    <n v="41"/>
    <x v="0"/>
    <s v="Fortnightly"/>
  </r>
  <r>
    <x v="652"/>
    <x v="653"/>
    <n v="64"/>
    <x v="2"/>
    <x v="0"/>
    <x v="12"/>
    <x v="3"/>
    <x v="65"/>
    <x v="46"/>
    <x v="2"/>
    <x v="18"/>
    <x v="0"/>
    <n v="3.1"/>
    <s v="Yes"/>
    <x v="1"/>
    <s v="Yes"/>
    <s v="Yes"/>
    <n v="27"/>
    <x v="0"/>
    <s v="Weekly"/>
  </r>
  <r>
    <x v="653"/>
    <x v="654"/>
    <n v="20"/>
    <x v="1"/>
    <x v="0"/>
    <x v="18"/>
    <x v="3"/>
    <x v="10"/>
    <x v="25"/>
    <x v="2"/>
    <x v="24"/>
    <x v="0"/>
    <n v="3.6"/>
    <s v="Yes"/>
    <x v="4"/>
    <s v="Yes"/>
    <s v="Yes"/>
    <n v="45"/>
    <x v="1"/>
    <s v="Fortnightly"/>
  </r>
  <r>
    <x v="654"/>
    <x v="655"/>
    <n v="24"/>
    <x v="0"/>
    <x v="0"/>
    <x v="8"/>
    <x v="3"/>
    <x v="40"/>
    <x v="18"/>
    <x v="0"/>
    <x v="0"/>
    <x v="2"/>
    <n v="4.4000000000000004"/>
    <s v="Yes"/>
    <x v="4"/>
    <s v="Yes"/>
    <s v="Yes"/>
    <n v="23"/>
    <x v="0"/>
    <s v="Annually"/>
  </r>
  <r>
    <x v="655"/>
    <x v="656"/>
    <n v="20"/>
    <x v="1"/>
    <x v="0"/>
    <x v="8"/>
    <x v="3"/>
    <x v="14"/>
    <x v="16"/>
    <x v="1"/>
    <x v="7"/>
    <x v="3"/>
    <n v="3.1"/>
    <s v="Yes"/>
    <x v="1"/>
    <s v="Yes"/>
    <s v="Yes"/>
    <n v="19"/>
    <x v="0"/>
    <s v="Monthly"/>
  </r>
  <r>
    <x v="656"/>
    <x v="657"/>
    <n v="42"/>
    <x v="0"/>
    <x v="0"/>
    <x v="2"/>
    <x v="0"/>
    <x v="66"/>
    <x v="38"/>
    <x v="2"/>
    <x v="18"/>
    <x v="2"/>
    <n v="3.9"/>
    <s v="Yes"/>
    <x v="3"/>
    <s v="Yes"/>
    <s v="Yes"/>
    <n v="6"/>
    <x v="3"/>
    <s v="Quarterly"/>
  </r>
  <r>
    <x v="657"/>
    <x v="658"/>
    <n v="48"/>
    <x v="0"/>
    <x v="0"/>
    <x v="14"/>
    <x v="2"/>
    <x v="68"/>
    <x v="28"/>
    <x v="2"/>
    <x v="3"/>
    <x v="0"/>
    <n v="4.3"/>
    <s v="Yes"/>
    <x v="1"/>
    <s v="Yes"/>
    <s v="Yes"/>
    <n v="6"/>
    <x v="3"/>
    <s v="Quarterly"/>
  </r>
  <r>
    <x v="658"/>
    <x v="659"/>
    <n v="62"/>
    <x v="2"/>
    <x v="0"/>
    <x v="21"/>
    <x v="3"/>
    <x v="18"/>
    <x v="7"/>
    <x v="1"/>
    <x v="3"/>
    <x v="3"/>
    <n v="4.9000000000000004"/>
    <s v="Yes"/>
    <x v="5"/>
    <s v="Yes"/>
    <s v="Yes"/>
    <n v="20"/>
    <x v="0"/>
    <s v="Weekly"/>
  </r>
  <r>
    <x v="659"/>
    <x v="660"/>
    <n v="62"/>
    <x v="2"/>
    <x v="0"/>
    <x v="6"/>
    <x v="0"/>
    <x v="78"/>
    <x v="41"/>
    <x v="1"/>
    <x v="23"/>
    <x v="1"/>
    <n v="3.6"/>
    <s v="Yes"/>
    <x v="4"/>
    <s v="Yes"/>
    <s v="Yes"/>
    <n v="8"/>
    <x v="1"/>
    <s v="Weekly"/>
  </r>
  <r>
    <x v="660"/>
    <x v="661"/>
    <n v="50"/>
    <x v="0"/>
    <x v="0"/>
    <x v="7"/>
    <x v="2"/>
    <x v="24"/>
    <x v="6"/>
    <x v="2"/>
    <x v="24"/>
    <x v="3"/>
    <n v="5"/>
    <s v="Yes"/>
    <x v="4"/>
    <s v="Yes"/>
    <s v="Yes"/>
    <n v="39"/>
    <x v="2"/>
    <s v="Quarterly"/>
  </r>
  <r>
    <x v="661"/>
    <x v="662"/>
    <n v="57"/>
    <x v="0"/>
    <x v="0"/>
    <x v="5"/>
    <x v="0"/>
    <x v="10"/>
    <x v="44"/>
    <x v="3"/>
    <x v="13"/>
    <x v="3"/>
    <n v="4.0999999999999996"/>
    <s v="Yes"/>
    <x v="5"/>
    <s v="Yes"/>
    <s v="Yes"/>
    <n v="39"/>
    <x v="2"/>
    <s v="Quarterly"/>
  </r>
  <r>
    <x v="662"/>
    <x v="663"/>
    <n v="24"/>
    <x v="0"/>
    <x v="0"/>
    <x v="24"/>
    <x v="3"/>
    <x v="57"/>
    <x v="26"/>
    <x v="0"/>
    <x v="22"/>
    <x v="3"/>
    <n v="2.8"/>
    <s v="Yes"/>
    <x v="0"/>
    <s v="Yes"/>
    <s v="Yes"/>
    <n v="39"/>
    <x v="0"/>
    <s v="Bi-Weekly"/>
  </r>
  <r>
    <x v="663"/>
    <x v="664"/>
    <n v="59"/>
    <x v="0"/>
    <x v="0"/>
    <x v="10"/>
    <x v="0"/>
    <x v="42"/>
    <x v="29"/>
    <x v="2"/>
    <x v="4"/>
    <x v="3"/>
    <n v="4.7"/>
    <s v="Yes"/>
    <x v="0"/>
    <s v="Yes"/>
    <s v="Yes"/>
    <n v="23"/>
    <x v="2"/>
    <s v="Monthly"/>
  </r>
  <r>
    <x v="664"/>
    <x v="665"/>
    <n v="63"/>
    <x v="2"/>
    <x v="0"/>
    <x v="13"/>
    <x v="0"/>
    <x v="42"/>
    <x v="24"/>
    <x v="2"/>
    <x v="20"/>
    <x v="0"/>
    <n v="4.4000000000000004"/>
    <s v="Yes"/>
    <x v="0"/>
    <s v="Yes"/>
    <s v="Yes"/>
    <n v="41"/>
    <x v="3"/>
    <s v="Bi-Weekly"/>
  </r>
  <r>
    <x v="665"/>
    <x v="666"/>
    <n v="41"/>
    <x v="0"/>
    <x v="0"/>
    <x v="13"/>
    <x v="0"/>
    <x v="37"/>
    <x v="35"/>
    <x v="2"/>
    <x v="14"/>
    <x v="1"/>
    <n v="4.9000000000000004"/>
    <s v="Yes"/>
    <x v="4"/>
    <s v="Yes"/>
    <s v="Yes"/>
    <n v="50"/>
    <x v="2"/>
    <s v="Annually"/>
  </r>
  <r>
    <x v="666"/>
    <x v="667"/>
    <n v="35"/>
    <x v="0"/>
    <x v="0"/>
    <x v="15"/>
    <x v="0"/>
    <x v="46"/>
    <x v="24"/>
    <x v="0"/>
    <x v="2"/>
    <x v="0"/>
    <n v="3.1"/>
    <s v="Yes"/>
    <x v="1"/>
    <s v="Yes"/>
    <s v="Yes"/>
    <n v="30"/>
    <x v="5"/>
    <s v="Quarterly"/>
  </r>
  <r>
    <x v="667"/>
    <x v="668"/>
    <n v="34"/>
    <x v="0"/>
    <x v="0"/>
    <x v="12"/>
    <x v="3"/>
    <x v="31"/>
    <x v="28"/>
    <x v="1"/>
    <x v="25"/>
    <x v="0"/>
    <n v="2.6"/>
    <s v="Yes"/>
    <x v="3"/>
    <s v="Yes"/>
    <s v="Yes"/>
    <n v="32"/>
    <x v="4"/>
    <s v="Quarterly"/>
  </r>
  <r>
    <x v="668"/>
    <x v="669"/>
    <n v="49"/>
    <x v="0"/>
    <x v="0"/>
    <x v="17"/>
    <x v="0"/>
    <x v="6"/>
    <x v="11"/>
    <x v="1"/>
    <x v="2"/>
    <x v="3"/>
    <n v="2.9"/>
    <s v="Yes"/>
    <x v="0"/>
    <s v="Yes"/>
    <s v="Yes"/>
    <n v="35"/>
    <x v="4"/>
    <s v="Monthly"/>
  </r>
  <r>
    <x v="669"/>
    <x v="670"/>
    <n v="43"/>
    <x v="0"/>
    <x v="0"/>
    <x v="14"/>
    <x v="2"/>
    <x v="58"/>
    <x v="26"/>
    <x v="2"/>
    <x v="0"/>
    <x v="1"/>
    <n v="3.3"/>
    <s v="Yes"/>
    <x v="1"/>
    <s v="Yes"/>
    <s v="Yes"/>
    <n v="45"/>
    <x v="0"/>
    <s v="Bi-Weekly"/>
  </r>
  <r>
    <x v="670"/>
    <x v="671"/>
    <n v="63"/>
    <x v="2"/>
    <x v="0"/>
    <x v="1"/>
    <x v="0"/>
    <x v="52"/>
    <x v="7"/>
    <x v="3"/>
    <x v="7"/>
    <x v="1"/>
    <n v="4.8"/>
    <s v="Yes"/>
    <x v="2"/>
    <s v="Yes"/>
    <s v="Yes"/>
    <n v="37"/>
    <x v="1"/>
    <s v="Bi-Weekly"/>
  </r>
  <r>
    <x v="671"/>
    <x v="672"/>
    <n v="38"/>
    <x v="0"/>
    <x v="0"/>
    <x v="14"/>
    <x v="2"/>
    <x v="38"/>
    <x v="44"/>
    <x v="0"/>
    <x v="12"/>
    <x v="0"/>
    <n v="4.7"/>
    <s v="Yes"/>
    <x v="0"/>
    <s v="Yes"/>
    <s v="Yes"/>
    <n v="45"/>
    <x v="1"/>
    <s v="Weekly"/>
  </r>
  <r>
    <x v="672"/>
    <x v="673"/>
    <n v="59"/>
    <x v="0"/>
    <x v="0"/>
    <x v="20"/>
    <x v="0"/>
    <x v="0"/>
    <x v="47"/>
    <x v="2"/>
    <x v="14"/>
    <x v="0"/>
    <n v="3.3"/>
    <s v="Yes"/>
    <x v="4"/>
    <s v="Yes"/>
    <s v="Yes"/>
    <n v="29"/>
    <x v="1"/>
    <s v="Quarterly"/>
  </r>
  <r>
    <x v="673"/>
    <x v="674"/>
    <n v="35"/>
    <x v="0"/>
    <x v="0"/>
    <x v="5"/>
    <x v="0"/>
    <x v="76"/>
    <x v="19"/>
    <x v="2"/>
    <x v="20"/>
    <x v="1"/>
    <n v="4.2"/>
    <s v="Yes"/>
    <x v="1"/>
    <s v="Yes"/>
    <s v="Yes"/>
    <n v="27"/>
    <x v="0"/>
    <s v="Bi-Weekly"/>
  </r>
  <r>
    <x v="674"/>
    <x v="675"/>
    <n v="48"/>
    <x v="0"/>
    <x v="0"/>
    <x v="16"/>
    <x v="3"/>
    <x v="27"/>
    <x v="47"/>
    <x v="3"/>
    <x v="18"/>
    <x v="0"/>
    <n v="4.7"/>
    <s v="Yes"/>
    <x v="5"/>
    <s v="Yes"/>
    <s v="Yes"/>
    <n v="36"/>
    <x v="4"/>
    <s v="Annually"/>
  </r>
  <r>
    <x v="675"/>
    <x v="676"/>
    <n v="64"/>
    <x v="2"/>
    <x v="0"/>
    <x v="12"/>
    <x v="3"/>
    <x v="62"/>
    <x v="10"/>
    <x v="2"/>
    <x v="21"/>
    <x v="1"/>
    <n v="2.6"/>
    <s v="Yes"/>
    <x v="4"/>
    <s v="Yes"/>
    <s v="Yes"/>
    <n v="9"/>
    <x v="1"/>
    <s v="Annually"/>
  </r>
  <r>
    <x v="676"/>
    <x v="677"/>
    <n v="28"/>
    <x v="0"/>
    <x v="0"/>
    <x v="13"/>
    <x v="0"/>
    <x v="30"/>
    <x v="39"/>
    <x v="2"/>
    <x v="14"/>
    <x v="0"/>
    <n v="2.9"/>
    <s v="Yes"/>
    <x v="4"/>
    <s v="Yes"/>
    <s v="Yes"/>
    <n v="38"/>
    <x v="0"/>
    <s v="Bi-Weekly"/>
  </r>
  <r>
    <x v="677"/>
    <x v="678"/>
    <n v="60"/>
    <x v="0"/>
    <x v="0"/>
    <x v="20"/>
    <x v="0"/>
    <x v="17"/>
    <x v="47"/>
    <x v="1"/>
    <x v="2"/>
    <x v="2"/>
    <n v="2.7"/>
    <s v="Yes"/>
    <x v="0"/>
    <s v="Yes"/>
    <s v="Yes"/>
    <n v="41"/>
    <x v="3"/>
    <s v="Annually"/>
  </r>
  <r>
    <x v="678"/>
    <x v="679"/>
    <n v="27"/>
    <x v="0"/>
    <x v="0"/>
    <x v="0"/>
    <x v="0"/>
    <x v="67"/>
    <x v="1"/>
    <x v="2"/>
    <x v="9"/>
    <x v="3"/>
    <n v="3.3"/>
    <s v="Yes"/>
    <x v="5"/>
    <s v="Yes"/>
    <s v="Yes"/>
    <n v="25"/>
    <x v="5"/>
    <s v="Every 3 Months"/>
  </r>
  <r>
    <x v="679"/>
    <x v="680"/>
    <n v="56"/>
    <x v="0"/>
    <x v="0"/>
    <x v="3"/>
    <x v="1"/>
    <x v="51"/>
    <x v="49"/>
    <x v="2"/>
    <x v="2"/>
    <x v="3"/>
    <n v="3.4"/>
    <s v="Yes"/>
    <x v="0"/>
    <s v="Yes"/>
    <s v="Yes"/>
    <n v="37"/>
    <x v="0"/>
    <s v="Fortnightly"/>
  </r>
  <r>
    <x v="680"/>
    <x v="681"/>
    <n v="58"/>
    <x v="0"/>
    <x v="0"/>
    <x v="4"/>
    <x v="1"/>
    <x v="21"/>
    <x v="30"/>
    <x v="2"/>
    <x v="22"/>
    <x v="1"/>
    <n v="4.2"/>
    <s v="Yes"/>
    <x v="0"/>
    <s v="Yes"/>
    <s v="Yes"/>
    <n v="3"/>
    <x v="3"/>
    <s v="Annually"/>
  </r>
  <r>
    <x v="681"/>
    <x v="682"/>
    <n v="30"/>
    <x v="0"/>
    <x v="0"/>
    <x v="5"/>
    <x v="0"/>
    <x v="40"/>
    <x v="7"/>
    <x v="3"/>
    <x v="7"/>
    <x v="0"/>
    <n v="3.8"/>
    <s v="Yes"/>
    <x v="4"/>
    <s v="Yes"/>
    <s v="Yes"/>
    <n v="24"/>
    <x v="2"/>
    <s v="Every 3 Months"/>
  </r>
  <r>
    <x v="682"/>
    <x v="683"/>
    <n v="23"/>
    <x v="0"/>
    <x v="0"/>
    <x v="14"/>
    <x v="2"/>
    <x v="45"/>
    <x v="9"/>
    <x v="2"/>
    <x v="17"/>
    <x v="2"/>
    <n v="4"/>
    <s v="Yes"/>
    <x v="3"/>
    <s v="Yes"/>
    <s v="Yes"/>
    <n v="49"/>
    <x v="2"/>
    <s v="Bi-Weekly"/>
  </r>
  <r>
    <x v="683"/>
    <x v="684"/>
    <n v="33"/>
    <x v="0"/>
    <x v="0"/>
    <x v="3"/>
    <x v="1"/>
    <x v="14"/>
    <x v="49"/>
    <x v="1"/>
    <x v="10"/>
    <x v="0"/>
    <n v="2.7"/>
    <s v="Yes"/>
    <x v="1"/>
    <s v="Yes"/>
    <s v="Yes"/>
    <n v="3"/>
    <x v="4"/>
    <s v="Monthly"/>
  </r>
  <r>
    <x v="684"/>
    <x v="685"/>
    <n v="63"/>
    <x v="2"/>
    <x v="0"/>
    <x v="19"/>
    <x v="3"/>
    <x v="71"/>
    <x v="15"/>
    <x v="2"/>
    <x v="21"/>
    <x v="2"/>
    <n v="4.7"/>
    <s v="Yes"/>
    <x v="0"/>
    <s v="Yes"/>
    <s v="Yes"/>
    <n v="42"/>
    <x v="5"/>
    <s v="Monthly"/>
  </r>
  <r>
    <x v="685"/>
    <x v="686"/>
    <n v="70"/>
    <x v="2"/>
    <x v="0"/>
    <x v="0"/>
    <x v="0"/>
    <x v="79"/>
    <x v="2"/>
    <x v="3"/>
    <x v="22"/>
    <x v="0"/>
    <n v="3.5"/>
    <s v="Yes"/>
    <x v="3"/>
    <s v="Yes"/>
    <s v="Yes"/>
    <n v="32"/>
    <x v="1"/>
    <s v="Fortnightly"/>
  </r>
  <r>
    <x v="686"/>
    <x v="687"/>
    <n v="70"/>
    <x v="2"/>
    <x v="0"/>
    <x v="1"/>
    <x v="0"/>
    <x v="59"/>
    <x v="27"/>
    <x v="0"/>
    <x v="18"/>
    <x v="3"/>
    <n v="3"/>
    <s v="Yes"/>
    <x v="4"/>
    <s v="Yes"/>
    <s v="Yes"/>
    <n v="33"/>
    <x v="0"/>
    <s v="Fortnightly"/>
  </r>
  <r>
    <x v="687"/>
    <x v="688"/>
    <n v="19"/>
    <x v="1"/>
    <x v="0"/>
    <x v="24"/>
    <x v="3"/>
    <x v="15"/>
    <x v="8"/>
    <x v="3"/>
    <x v="2"/>
    <x v="0"/>
    <n v="3.3"/>
    <s v="Yes"/>
    <x v="1"/>
    <s v="Yes"/>
    <s v="Yes"/>
    <n v="46"/>
    <x v="4"/>
    <s v="Quarterly"/>
  </r>
  <r>
    <x v="688"/>
    <x v="689"/>
    <n v="25"/>
    <x v="0"/>
    <x v="0"/>
    <x v="18"/>
    <x v="3"/>
    <x v="40"/>
    <x v="49"/>
    <x v="1"/>
    <x v="14"/>
    <x v="2"/>
    <n v="4.7"/>
    <s v="Yes"/>
    <x v="5"/>
    <s v="Yes"/>
    <s v="Yes"/>
    <n v="44"/>
    <x v="0"/>
    <s v="Monthly"/>
  </r>
  <r>
    <x v="689"/>
    <x v="690"/>
    <n v="19"/>
    <x v="1"/>
    <x v="0"/>
    <x v="15"/>
    <x v="0"/>
    <x v="26"/>
    <x v="38"/>
    <x v="2"/>
    <x v="19"/>
    <x v="2"/>
    <n v="4.7"/>
    <s v="Yes"/>
    <x v="0"/>
    <s v="Yes"/>
    <s v="Yes"/>
    <n v="35"/>
    <x v="2"/>
    <s v="Every 3 Months"/>
  </r>
  <r>
    <x v="690"/>
    <x v="691"/>
    <n v="25"/>
    <x v="0"/>
    <x v="0"/>
    <x v="6"/>
    <x v="0"/>
    <x v="10"/>
    <x v="29"/>
    <x v="3"/>
    <x v="15"/>
    <x v="1"/>
    <n v="4.8"/>
    <s v="Yes"/>
    <x v="3"/>
    <s v="Yes"/>
    <s v="Yes"/>
    <n v="45"/>
    <x v="4"/>
    <s v="Weekly"/>
  </r>
  <r>
    <x v="691"/>
    <x v="692"/>
    <n v="60"/>
    <x v="0"/>
    <x v="0"/>
    <x v="21"/>
    <x v="3"/>
    <x v="34"/>
    <x v="2"/>
    <x v="0"/>
    <x v="5"/>
    <x v="2"/>
    <n v="2.9"/>
    <s v="Yes"/>
    <x v="3"/>
    <s v="Yes"/>
    <s v="Yes"/>
    <n v="37"/>
    <x v="3"/>
    <s v="Bi-Weekly"/>
  </r>
  <r>
    <x v="692"/>
    <x v="693"/>
    <n v="35"/>
    <x v="0"/>
    <x v="0"/>
    <x v="12"/>
    <x v="3"/>
    <x v="51"/>
    <x v="25"/>
    <x v="2"/>
    <x v="16"/>
    <x v="1"/>
    <n v="4"/>
    <s v="Yes"/>
    <x v="4"/>
    <s v="Yes"/>
    <s v="Yes"/>
    <n v="40"/>
    <x v="5"/>
    <s v="Every 3 Months"/>
  </r>
  <r>
    <x v="693"/>
    <x v="694"/>
    <n v="46"/>
    <x v="0"/>
    <x v="0"/>
    <x v="6"/>
    <x v="0"/>
    <x v="78"/>
    <x v="34"/>
    <x v="0"/>
    <x v="2"/>
    <x v="1"/>
    <n v="3.1"/>
    <s v="Yes"/>
    <x v="1"/>
    <s v="Yes"/>
    <s v="Yes"/>
    <n v="30"/>
    <x v="1"/>
    <s v="Every 3 Months"/>
  </r>
  <r>
    <x v="694"/>
    <x v="695"/>
    <n v="41"/>
    <x v="0"/>
    <x v="0"/>
    <x v="10"/>
    <x v="0"/>
    <x v="34"/>
    <x v="0"/>
    <x v="1"/>
    <x v="4"/>
    <x v="3"/>
    <n v="3.5"/>
    <s v="Yes"/>
    <x v="4"/>
    <s v="Yes"/>
    <s v="Yes"/>
    <n v="38"/>
    <x v="0"/>
    <s v="Every 3 Months"/>
  </r>
  <r>
    <x v="695"/>
    <x v="696"/>
    <n v="30"/>
    <x v="0"/>
    <x v="0"/>
    <x v="6"/>
    <x v="0"/>
    <x v="25"/>
    <x v="22"/>
    <x v="3"/>
    <x v="14"/>
    <x v="2"/>
    <n v="3.7"/>
    <s v="Yes"/>
    <x v="2"/>
    <s v="Yes"/>
    <s v="Yes"/>
    <n v="15"/>
    <x v="5"/>
    <s v="Every 3 Months"/>
  </r>
  <r>
    <x v="696"/>
    <x v="697"/>
    <n v="44"/>
    <x v="0"/>
    <x v="0"/>
    <x v="22"/>
    <x v="3"/>
    <x v="69"/>
    <x v="40"/>
    <x v="0"/>
    <x v="13"/>
    <x v="3"/>
    <n v="2.8"/>
    <s v="Yes"/>
    <x v="3"/>
    <s v="Yes"/>
    <s v="Yes"/>
    <n v="49"/>
    <x v="1"/>
    <s v="Monthly"/>
  </r>
  <r>
    <x v="697"/>
    <x v="698"/>
    <n v="61"/>
    <x v="2"/>
    <x v="0"/>
    <x v="18"/>
    <x v="3"/>
    <x v="80"/>
    <x v="25"/>
    <x v="3"/>
    <x v="17"/>
    <x v="2"/>
    <n v="4.5999999999999996"/>
    <s v="Yes"/>
    <x v="1"/>
    <s v="Yes"/>
    <s v="Yes"/>
    <n v="40"/>
    <x v="5"/>
    <s v="Quarterly"/>
  </r>
  <r>
    <x v="698"/>
    <x v="699"/>
    <n v="55"/>
    <x v="0"/>
    <x v="0"/>
    <x v="23"/>
    <x v="1"/>
    <x v="52"/>
    <x v="44"/>
    <x v="2"/>
    <x v="21"/>
    <x v="0"/>
    <n v="3.8"/>
    <s v="Yes"/>
    <x v="3"/>
    <s v="Yes"/>
    <s v="Yes"/>
    <n v="40"/>
    <x v="5"/>
    <s v="Weekly"/>
  </r>
  <r>
    <x v="699"/>
    <x v="700"/>
    <n v="50"/>
    <x v="0"/>
    <x v="0"/>
    <x v="8"/>
    <x v="3"/>
    <x v="43"/>
    <x v="39"/>
    <x v="2"/>
    <x v="4"/>
    <x v="3"/>
    <n v="2.6"/>
    <s v="Yes"/>
    <x v="4"/>
    <s v="Yes"/>
    <s v="Yes"/>
    <n v="5"/>
    <x v="3"/>
    <s v="Weekly"/>
  </r>
  <r>
    <x v="700"/>
    <x v="701"/>
    <n v="57"/>
    <x v="0"/>
    <x v="0"/>
    <x v="13"/>
    <x v="0"/>
    <x v="24"/>
    <x v="48"/>
    <x v="0"/>
    <x v="24"/>
    <x v="0"/>
    <n v="4.0999999999999996"/>
    <s v="Yes"/>
    <x v="3"/>
    <s v="Yes"/>
    <s v="Yes"/>
    <n v="5"/>
    <x v="3"/>
    <s v="Monthly"/>
  </r>
  <r>
    <x v="701"/>
    <x v="702"/>
    <n v="51"/>
    <x v="0"/>
    <x v="0"/>
    <x v="23"/>
    <x v="1"/>
    <x v="3"/>
    <x v="37"/>
    <x v="0"/>
    <x v="15"/>
    <x v="3"/>
    <n v="3.3"/>
    <s v="Yes"/>
    <x v="2"/>
    <s v="Yes"/>
    <s v="Yes"/>
    <n v="5"/>
    <x v="5"/>
    <s v="Every 3 Months"/>
  </r>
  <r>
    <x v="702"/>
    <x v="703"/>
    <n v="18"/>
    <x v="1"/>
    <x v="0"/>
    <x v="5"/>
    <x v="0"/>
    <x v="79"/>
    <x v="6"/>
    <x v="2"/>
    <x v="3"/>
    <x v="0"/>
    <n v="3.4"/>
    <s v="Yes"/>
    <x v="5"/>
    <s v="Yes"/>
    <s v="Yes"/>
    <n v="1"/>
    <x v="1"/>
    <s v="Weekly"/>
  </r>
  <r>
    <x v="703"/>
    <x v="704"/>
    <n v="63"/>
    <x v="2"/>
    <x v="0"/>
    <x v="10"/>
    <x v="0"/>
    <x v="55"/>
    <x v="39"/>
    <x v="0"/>
    <x v="6"/>
    <x v="2"/>
    <n v="3"/>
    <s v="Yes"/>
    <x v="3"/>
    <s v="Yes"/>
    <s v="Yes"/>
    <n v="21"/>
    <x v="0"/>
    <s v="Weekly"/>
  </r>
  <r>
    <x v="704"/>
    <x v="705"/>
    <n v="34"/>
    <x v="0"/>
    <x v="0"/>
    <x v="15"/>
    <x v="0"/>
    <x v="76"/>
    <x v="37"/>
    <x v="1"/>
    <x v="12"/>
    <x v="1"/>
    <n v="3.2"/>
    <s v="Yes"/>
    <x v="0"/>
    <s v="Yes"/>
    <s v="Yes"/>
    <n v="18"/>
    <x v="3"/>
    <s v="Annually"/>
  </r>
  <r>
    <x v="705"/>
    <x v="706"/>
    <n v="25"/>
    <x v="0"/>
    <x v="0"/>
    <x v="13"/>
    <x v="0"/>
    <x v="3"/>
    <x v="10"/>
    <x v="3"/>
    <x v="20"/>
    <x v="2"/>
    <n v="4.5"/>
    <s v="Yes"/>
    <x v="1"/>
    <s v="Yes"/>
    <s v="Yes"/>
    <n v="49"/>
    <x v="1"/>
    <s v="Quarterly"/>
  </r>
  <r>
    <x v="706"/>
    <x v="707"/>
    <n v="46"/>
    <x v="0"/>
    <x v="0"/>
    <x v="2"/>
    <x v="0"/>
    <x v="53"/>
    <x v="44"/>
    <x v="0"/>
    <x v="2"/>
    <x v="2"/>
    <n v="4.8"/>
    <s v="Yes"/>
    <x v="0"/>
    <s v="Yes"/>
    <s v="Yes"/>
    <n v="27"/>
    <x v="5"/>
    <s v="Weekly"/>
  </r>
  <r>
    <x v="707"/>
    <x v="708"/>
    <n v="59"/>
    <x v="0"/>
    <x v="0"/>
    <x v="5"/>
    <x v="0"/>
    <x v="15"/>
    <x v="7"/>
    <x v="0"/>
    <x v="7"/>
    <x v="1"/>
    <n v="3.7"/>
    <s v="Yes"/>
    <x v="2"/>
    <s v="Yes"/>
    <s v="Yes"/>
    <n v="21"/>
    <x v="0"/>
    <s v="Annually"/>
  </r>
  <r>
    <x v="708"/>
    <x v="709"/>
    <n v="37"/>
    <x v="0"/>
    <x v="0"/>
    <x v="21"/>
    <x v="3"/>
    <x v="74"/>
    <x v="0"/>
    <x v="0"/>
    <x v="18"/>
    <x v="2"/>
    <n v="3.4"/>
    <s v="Yes"/>
    <x v="5"/>
    <s v="Yes"/>
    <s v="Yes"/>
    <n v="19"/>
    <x v="1"/>
    <s v="Fortnightly"/>
  </r>
  <r>
    <x v="709"/>
    <x v="710"/>
    <n v="49"/>
    <x v="0"/>
    <x v="0"/>
    <x v="14"/>
    <x v="2"/>
    <x v="24"/>
    <x v="2"/>
    <x v="0"/>
    <x v="4"/>
    <x v="2"/>
    <n v="4.5999999999999996"/>
    <s v="Yes"/>
    <x v="3"/>
    <s v="Yes"/>
    <s v="Yes"/>
    <n v="23"/>
    <x v="5"/>
    <s v="Monthly"/>
  </r>
  <r>
    <x v="710"/>
    <x v="711"/>
    <n v="22"/>
    <x v="0"/>
    <x v="0"/>
    <x v="18"/>
    <x v="3"/>
    <x v="26"/>
    <x v="41"/>
    <x v="0"/>
    <x v="2"/>
    <x v="1"/>
    <n v="4.0999999999999996"/>
    <s v="Yes"/>
    <x v="3"/>
    <s v="Yes"/>
    <s v="Yes"/>
    <n v="26"/>
    <x v="3"/>
    <s v="Fortnightly"/>
  </r>
  <r>
    <x v="711"/>
    <x v="712"/>
    <n v="64"/>
    <x v="2"/>
    <x v="0"/>
    <x v="23"/>
    <x v="1"/>
    <x v="30"/>
    <x v="13"/>
    <x v="2"/>
    <x v="1"/>
    <x v="1"/>
    <n v="3.5"/>
    <s v="Yes"/>
    <x v="4"/>
    <s v="Yes"/>
    <s v="Yes"/>
    <n v="13"/>
    <x v="4"/>
    <s v="Bi-Weekly"/>
  </r>
  <r>
    <x v="712"/>
    <x v="713"/>
    <n v="42"/>
    <x v="0"/>
    <x v="0"/>
    <x v="0"/>
    <x v="0"/>
    <x v="13"/>
    <x v="13"/>
    <x v="3"/>
    <x v="12"/>
    <x v="2"/>
    <n v="3.8"/>
    <s v="Yes"/>
    <x v="2"/>
    <s v="Yes"/>
    <s v="Yes"/>
    <n v="36"/>
    <x v="4"/>
    <s v="Quarterly"/>
  </r>
  <r>
    <x v="713"/>
    <x v="714"/>
    <n v="37"/>
    <x v="0"/>
    <x v="0"/>
    <x v="15"/>
    <x v="0"/>
    <x v="3"/>
    <x v="4"/>
    <x v="2"/>
    <x v="11"/>
    <x v="2"/>
    <n v="2.6"/>
    <s v="Yes"/>
    <x v="0"/>
    <s v="Yes"/>
    <s v="Yes"/>
    <n v="39"/>
    <x v="4"/>
    <s v="Bi-Weekly"/>
  </r>
  <r>
    <x v="714"/>
    <x v="715"/>
    <n v="26"/>
    <x v="0"/>
    <x v="0"/>
    <x v="14"/>
    <x v="2"/>
    <x v="44"/>
    <x v="45"/>
    <x v="2"/>
    <x v="22"/>
    <x v="3"/>
    <n v="4.4000000000000004"/>
    <s v="Yes"/>
    <x v="5"/>
    <s v="Yes"/>
    <s v="Yes"/>
    <n v="40"/>
    <x v="5"/>
    <s v="Fortnightly"/>
  </r>
  <r>
    <x v="715"/>
    <x v="716"/>
    <n v="33"/>
    <x v="0"/>
    <x v="0"/>
    <x v="2"/>
    <x v="0"/>
    <x v="80"/>
    <x v="12"/>
    <x v="0"/>
    <x v="13"/>
    <x v="1"/>
    <n v="2.6"/>
    <s v="Yes"/>
    <x v="0"/>
    <s v="Yes"/>
    <s v="Yes"/>
    <n v="37"/>
    <x v="5"/>
    <s v="Quarterly"/>
  </r>
  <r>
    <x v="716"/>
    <x v="717"/>
    <n v="30"/>
    <x v="0"/>
    <x v="0"/>
    <x v="16"/>
    <x v="3"/>
    <x v="45"/>
    <x v="9"/>
    <x v="2"/>
    <x v="24"/>
    <x v="1"/>
    <n v="3.6"/>
    <s v="Yes"/>
    <x v="0"/>
    <s v="Yes"/>
    <s v="Yes"/>
    <n v="9"/>
    <x v="0"/>
    <s v="Bi-Weekly"/>
  </r>
  <r>
    <x v="717"/>
    <x v="718"/>
    <n v="21"/>
    <x v="0"/>
    <x v="0"/>
    <x v="20"/>
    <x v="0"/>
    <x v="3"/>
    <x v="29"/>
    <x v="0"/>
    <x v="13"/>
    <x v="1"/>
    <n v="4.2"/>
    <s v="Yes"/>
    <x v="0"/>
    <s v="Yes"/>
    <s v="Yes"/>
    <n v="7"/>
    <x v="0"/>
    <s v="Every 3 Months"/>
  </r>
  <r>
    <x v="718"/>
    <x v="719"/>
    <n v="22"/>
    <x v="0"/>
    <x v="0"/>
    <x v="5"/>
    <x v="0"/>
    <x v="20"/>
    <x v="20"/>
    <x v="2"/>
    <x v="14"/>
    <x v="2"/>
    <n v="4.5999999999999996"/>
    <s v="Yes"/>
    <x v="3"/>
    <s v="Yes"/>
    <s v="Yes"/>
    <n v="25"/>
    <x v="4"/>
    <s v="Annually"/>
  </r>
  <r>
    <x v="719"/>
    <x v="720"/>
    <n v="63"/>
    <x v="2"/>
    <x v="0"/>
    <x v="6"/>
    <x v="0"/>
    <x v="20"/>
    <x v="16"/>
    <x v="0"/>
    <x v="2"/>
    <x v="2"/>
    <n v="3.3"/>
    <s v="Yes"/>
    <x v="2"/>
    <s v="Yes"/>
    <s v="Yes"/>
    <n v="42"/>
    <x v="0"/>
    <s v="Bi-Weekly"/>
  </r>
  <r>
    <x v="720"/>
    <x v="721"/>
    <n v="33"/>
    <x v="0"/>
    <x v="0"/>
    <x v="16"/>
    <x v="3"/>
    <x v="17"/>
    <x v="35"/>
    <x v="0"/>
    <x v="19"/>
    <x v="3"/>
    <n v="3.4"/>
    <s v="Yes"/>
    <x v="1"/>
    <s v="Yes"/>
    <s v="Yes"/>
    <n v="19"/>
    <x v="5"/>
    <s v="Weekly"/>
  </r>
  <r>
    <x v="721"/>
    <x v="722"/>
    <n v="43"/>
    <x v="0"/>
    <x v="0"/>
    <x v="0"/>
    <x v="0"/>
    <x v="75"/>
    <x v="18"/>
    <x v="0"/>
    <x v="5"/>
    <x v="2"/>
    <n v="4.4000000000000004"/>
    <s v="Yes"/>
    <x v="2"/>
    <s v="Yes"/>
    <s v="Yes"/>
    <n v="41"/>
    <x v="5"/>
    <s v="Every 3 Months"/>
  </r>
  <r>
    <x v="722"/>
    <x v="723"/>
    <n v="27"/>
    <x v="0"/>
    <x v="0"/>
    <x v="1"/>
    <x v="0"/>
    <x v="50"/>
    <x v="5"/>
    <x v="1"/>
    <x v="25"/>
    <x v="2"/>
    <n v="4.3"/>
    <s v="Yes"/>
    <x v="5"/>
    <s v="Yes"/>
    <s v="Yes"/>
    <n v="50"/>
    <x v="1"/>
    <s v="Bi-Weekly"/>
  </r>
  <r>
    <x v="723"/>
    <x v="724"/>
    <n v="35"/>
    <x v="0"/>
    <x v="0"/>
    <x v="16"/>
    <x v="3"/>
    <x v="0"/>
    <x v="9"/>
    <x v="0"/>
    <x v="16"/>
    <x v="3"/>
    <n v="3.5"/>
    <s v="Yes"/>
    <x v="0"/>
    <s v="Yes"/>
    <s v="Yes"/>
    <n v="43"/>
    <x v="3"/>
    <s v="Monthly"/>
  </r>
  <r>
    <x v="724"/>
    <x v="725"/>
    <n v="37"/>
    <x v="0"/>
    <x v="0"/>
    <x v="17"/>
    <x v="0"/>
    <x v="24"/>
    <x v="13"/>
    <x v="3"/>
    <x v="13"/>
    <x v="3"/>
    <n v="4.7"/>
    <s v="Yes"/>
    <x v="5"/>
    <s v="Yes"/>
    <s v="Yes"/>
    <n v="36"/>
    <x v="0"/>
    <s v="Every 3 Months"/>
  </r>
  <r>
    <x v="725"/>
    <x v="726"/>
    <n v="61"/>
    <x v="2"/>
    <x v="0"/>
    <x v="19"/>
    <x v="3"/>
    <x v="70"/>
    <x v="21"/>
    <x v="0"/>
    <x v="5"/>
    <x v="0"/>
    <n v="3.1"/>
    <s v="Yes"/>
    <x v="3"/>
    <s v="Yes"/>
    <s v="Yes"/>
    <n v="33"/>
    <x v="5"/>
    <s v="Fortnightly"/>
  </r>
  <r>
    <x v="726"/>
    <x v="727"/>
    <n v="32"/>
    <x v="0"/>
    <x v="0"/>
    <x v="6"/>
    <x v="0"/>
    <x v="72"/>
    <x v="25"/>
    <x v="0"/>
    <x v="21"/>
    <x v="2"/>
    <n v="3.6"/>
    <s v="Yes"/>
    <x v="2"/>
    <s v="Yes"/>
    <s v="Yes"/>
    <n v="20"/>
    <x v="4"/>
    <s v="Every 3 Months"/>
  </r>
  <r>
    <x v="727"/>
    <x v="728"/>
    <n v="62"/>
    <x v="2"/>
    <x v="0"/>
    <x v="1"/>
    <x v="0"/>
    <x v="8"/>
    <x v="10"/>
    <x v="1"/>
    <x v="0"/>
    <x v="0"/>
    <n v="4.8"/>
    <s v="Yes"/>
    <x v="2"/>
    <s v="Yes"/>
    <s v="Yes"/>
    <n v="37"/>
    <x v="0"/>
    <s v="Every 3 Months"/>
  </r>
  <r>
    <x v="728"/>
    <x v="729"/>
    <n v="29"/>
    <x v="0"/>
    <x v="0"/>
    <x v="2"/>
    <x v="0"/>
    <x v="72"/>
    <x v="43"/>
    <x v="2"/>
    <x v="6"/>
    <x v="0"/>
    <n v="3.7"/>
    <s v="Yes"/>
    <x v="2"/>
    <s v="Yes"/>
    <s v="Yes"/>
    <n v="12"/>
    <x v="3"/>
    <s v="Every 3 Months"/>
  </r>
  <r>
    <x v="729"/>
    <x v="730"/>
    <n v="41"/>
    <x v="0"/>
    <x v="0"/>
    <x v="12"/>
    <x v="3"/>
    <x v="22"/>
    <x v="46"/>
    <x v="0"/>
    <x v="18"/>
    <x v="2"/>
    <n v="3.2"/>
    <s v="Yes"/>
    <x v="0"/>
    <s v="Yes"/>
    <s v="Yes"/>
    <n v="46"/>
    <x v="3"/>
    <s v="Every 3 Months"/>
  </r>
  <r>
    <x v="730"/>
    <x v="731"/>
    <n v="48"/>
    <x v="0"/>
    <x v="0"/>
    <x v="23"/>
    <x v="1"/>
    <x v="21"/>
    <x v="2"/>
    <x v="2"/>
    <x v="20"/>
    <x v="2"/>
    <n v="3.9"/>
    <s v="Yes"/>
    <x v="3"/>
    <s v="Yes"/>
    <s v="Yes"/>
    <n v="28"/>
    <x v="0"/>
    <s v="Fortnightly"/>
  </r>
  <r>
    <x v="731"/>
    <x v="732"/>
    <n v="43"/>
    <x v="0"/>
    <x v="0"/>
    <x v="7"/>
    <x v="2"/>
    <x v="39"/>
    <x v="10"/>
    <x v="2"/>
    <x v="15"/>
    <x v="1"/>
    <n v="3.5"/>
    <s v="Yes"/>
    <x v="1"/>
    <s v="Yes"/>
    <s v="Yes"/>
    <n v="30"/>
    <x v="3"/>
    <s v="Fortnightly"/>
  </r>
  <r>
    <x v="732"/>
    <x v="733"/>
    <n v="34"/>
    <x v="0"/>
    <x v="0"/>
    <x v="5"/>
    <x v="0"/>
    <x v="75"/>
    <x v="13"/>
    <x v="0"/>
    <x v="25"/>
    <x v="1"/>
    <n v="2.8"/>
    <s v="Yes"/>
    <x v="0"/>
    <s v="Yes"/>
    <s v="Yes"/>
    <n v="28"/>
    <x v="1"/>
    <s v="Bi-Weekly"/>
  </r>
  <r>
    <x v="733"/>
    <x v="734"/>
    <n v="45"/>
    <x v="0"/>
    <x v="0"/>
    <x v="10"/>
    <x v="0"/>
    <x v="14"/>
    <x v="3"/>
    <x v="0"/>
    <x v="16"/>
    <x v="3"/>
    <n v="2.7"/>
    <s v="Yes"/>
    <x v="4"/>
    <s v="Yes"/>
    <s v="Yes"/>
    <n v="20"/>
    <x v="5"/>
    <s v="Bi-Weekly"/>
  </r>
  <r>
    <x v="734"/>
    <x v="735"/>
    <n v="65"/>
    <x v="2"/>
    <x v="0"/>
    <x v="5"/>
    <x v="0"/>
    <x v="28"/>
    <x v="32"/>
    <x v="1"/>
    <x v="10"/>
    <x v="0"/>
    <n v="3.1"/>
    <s v="Yes"/>
    <x v="0"/>
    <s v="Yes"/>
    <s v="Yes"/>
    <n v="39"/>
    <x v="4"/>
    <s v="Every 3 Months"/>
  </r>
  <r>
    <x v="735"/>
    <x v="736"/>
    <n v="61"/>
    <x v="2"/>
    <x v="0"/>
    <x v="12"/>
    <x v="3"/>
    <x v="16"/>
    <x v="6"/>
    <x v="2"/>
    <x v="19"/>
    <x v="3"/>
    <n v="3.6"/>
    <s v="Yes"/>
    <x v="4"/>
    <s v="Yes"/>
    <s v="Yes"/>
    <n v="48"/>
    <x v="1"/>
    <s v="Bi-Weekly"/>
  </r>
  <r>
    <x v="736"/>
    <x v="737"/>
    <n v="18"/>
    <x v="1"/>
    <x v="0"/>
    <x v="10"/>
    <x v="0"/>
    <x v="47"/>
    <x v="24"/>
    <x v="0"/>
    <x v="1"/>
    <x v="1"/>
    <n v="2.9"/>
    <s v="Yes"/>
    <x v="4"/>
    <s v="Yes"/>
    <s v="Yes"/>
    <n v="32"/>
    <x v="2"/>
    <s v="Every 3 Months"/>
  </r>
  <r>
    <x v="737"/>
    <x v="738"/>
    <n v="47"/>
    <x v="0"/>
    <x v="0"/>
    <x v="12"/>
    <x v="3"/>
    <x v="41"/>
    <x v="43"/>
    <x v="2"/>
    <x v="9"/>
    <x v="1"/>
    <n v="3.6"/>
    <s v="Yes"/>
    <x v="5"/>
    <s v="Yes"/>
    <s v="Yes"/>
    <n v="28"/>
    <x v="3"/>
    <s v="Annually"/>
  </r>
  <r>
    <x v="738"/>
    <x v="739"/>
    <n v="56"/>
    <x v="0"/>
    <x v="0"/>
    <x v="12"/>
    <x v="3"/>
    <x v="9"/>
    <x v="46"/>
    <x v="0"/>
    <x v="19"/>
    <x v="0"/>
    <n v="3.5"/>
    <s v="Yes"/>
    <x v="4"/>
    <s v="Yes"/>
    <s v="Yes"/>
    <n v="27"/>
    <x v="0"/>
    <s v="Quarterly"/>
  </r>
  <r>
    <x v="739"/>
    <x v="740"/>
    <n v="64"/>
    <x v="2"/>
    <x v="0"/>
    <x v="6"/>
    <x v="0"/>
    <x v="45"/>
    <x v="46"/>
    <x v="1"/>
    <x v="7"/>
    <x v="2"/>
    <n v="3.5"/>
    <s v="Yes"/>
    <x v="1"/>
    <s v="Yes"/>
    <s v="Yes"/>
    <n v="26"/>
    <x v="0"/>
    <s v="Bi-Weekly"/>
  </r>
  <r>
    <x v="740"/>
    <x v="741"/>
    <n v="26"/>
    <x v="0"/>
    <x v="0"/>
    <x v="2"/>
    <x v="0"/>
    <x v="28"/>
    <x v="45"/>
    <x v="2"/>
    <x v="19"/>
    <x v="2"/>
    <n v="2.8"/>
    <s v="Yes"/>
    <x v="2"/>
    <s v="Yes"/>
    <s v="Yes"/>
    <n v="22"/>
    <x v="2"/>
    <s v="Fortnightly"/>
  </r>
  <r>
    <x v="741"/>
    <x v="742"/>
    <n v="22"/>
    <x v="0"/>
    <x v="0"/>
    <x v="17"/>
    <x v="0"/>
    <x v="24"/>
    <x v="8"/>
    <x v="3"/>
    <x v="21"/>
    <x v="2"/>
    <n v="4.7"/>
    <s v="Yes"/>
    <x v="1"/>
    <s v="Yes"/>
    <s v="Yes"/>
    <n v="23"/>
    <x v="4"/>
    <s v="Every 3 Months"/>
  </r>
  <r>
    <x v="742"/>
    <x v="743"/>
    <n v="64"/>
    <x v="2"/>
    <x v="0"/>
    <x v="13"/>
    <x v="0"/>
    <x v="32"/>
    <x v="22"/>
    <x v="2"/>
    <x v="4"/>
    <x v="2"/>
    <n v="3.1"/>
    <s v="Yes"/>
    <x v="0"/>
    <s v="Yes"/>
    <s v="Yes"/>
    <n v="21"/>
    <x v="5"/>
    <s v="Quarterly"/>
  </r>
  <r>
    <x v="743"/>
    <x v="744"/>
    <n v="21"/>
    <x v="0"/>
    <x v="0"/>
    <x v="12"/>
    <x v="3"/>
    <x v="63"/>
    <x v="17"/>
    <x v="0"/>
    <x v="0"/>
    <x v="3"/>
    <n v="4.9000000000000004"/>
    <s v="Yes"/>
    <x v="1"/>
    <s v="Yes"/>
    <s v="Yes"/>
    <n v="36"/>
    <x v="1"/>
    <s v="Weekly"/>
  </r>
  <r>
    <x v="744"/>
    <x v="745"/>
    <n v="67"/>
    <x v="2"/>
    <x v="0"/>
    <x v="23"/>
    <x v="1"/>
    <x v="76"/>
    <x v="26"/>
    <x v="1"/>
    <x v="4"/>
    <x v="1"/>
    <n v="4.0999999999999996"/>
    <s v="Yes"/>
    <x v="2"/>
    <s v="Yes"/>
    <s v="Yes"/>
    <n v="42"/>
    <x v="5"/>
    <s v="Bi-Weekly"/>
  </r>
  <r>
    <x v="745"/>
    <x v="746"/>
    <n v="46"/>
    <x v="0"/>
    <x v="0"/>
    <x v="17"/>
    <x v="0"/>
    <x v="56"/>
    <x v="49"/>
    <x v="0"/>
    <x v="19"/>
    <x v="3"/>
    <n v="4.7"/>
    <s v="Yes"/>
    <x v="3"/>
    <s v="Yes"/>
    <s v="Yes"/>
    <n v="4"/>
    <x v="0"/>
    <s v="Monthly"/>
  </r>
  <r>
    <x v="746"/>
    <x v="747"/>
    <n v="40"/>
    <x v="0"/>
    <x v="0"/>
    <x v="3"/>
    <x v="1"/>
    <x v="29"/>
    <x v="49"/>
    <x v="2"/>
    <x v="15"/>
    <x v="0"/>
    <n v="2.5"/>
    <s v="Yes"/>
    <x v="1"/>
    <s v="Yes"/>
    <s v="Yes"/>
    <n v="47"/>
    <x v="2"/>
    <s v="Annually"/>
  </r>
  <r>
    <x v="747"/>
    <x v="748"/>
    <n v="51"/>
    <x v="0"/>
    <x v="0"/>
    <x v="6"/>
    <x v="0"/>
    <x v="67"/>
    <x v="19"/>
    <x v="0"/>
    <x v="23"/>
    <x v="1"/>
    <n v="4.4000000000000004"/>
    <s v="Yes"/>
    <x v="2"/>
    <s v="Yes"/>
    <s v="Yes"/>
    <n v="13"/>
    <x v="4"/>
    <s v="Weekly"/>
  </r>
  <r>
    <x v="748"/>
    <x v="749"/>
    <n v="35"/>
    <x v="0"/>
    <x v="0"/>
    <x v="19"/>
    <x v="3"/>
    <x v="32"/>
    <x v="45"/>
    <x v="0"/>
    <x v="17"/>
    <x v="3"/>
    <n v="3.9"/>
    <s v="Yes"/>
    <x v="1"/>
    <s v="Yes"/>
    <s v="Yes"/>
    <n v="8"/>
    <x v="4"/>
    <s v="Quarterly"/>
  </r>
  <r>
    <x v="749"/>
    <x v="750"/>
    <n v="56"/>
    <x v="0"/>
    <x v="0"/>
    <x v="18"/>
    <x v="3"/>
    <x v="79"/>
    <x v="19"/>
    <x v="2"/>
    <x v="24"/>
    <x v="0"/>
    <n v="3.7"/>
    <s v="Yes"/>
    <x v="3"/>
    <s v="Yes"/>
    <s v="Yes"/>
    <n v="11"/>
    <x v="5"/>
    <s v="Quarterly"/>
  </r>
  <r>
    <x v="750"/>
    <x v="751"/>
    <n v="25"/>
    <x v="0"/>
    <x v="0"/>
    <x v="17"/>
    <x v="0"/>
    <x v="51"/>
    <x v="33"/>
    <x v="0"/>
    <x v="10"/>
    <x v="3"/>
    <n v="3.4"/>
    <s v="Yes"/>
    <x v="1"/>
    <s v="Yes"/>
    <s v="Yes"/>
    <n v="5"/>
    <x v="0"/>
    <s v="Annually"/>
  </r>
  <r>
    <x v="751"/>
    <x v="752"/>
    <n v="65"/>
    <x v="2"/>
    <x v="0"/>
    <x v="24"/>
    <x v="3"/>
    <x v="11"/>
    <x v="31"/>
    <x v="0"/>
    <x v="20"/>
    <x v="3"/>
    <n v="4.8"/>
    <s v="Yes"/>
    <x v="1"/>
    <s v="Yes"/>
    <s v="Yes"/>
    <n v="1"/>
    <x v="2"/>
    <s v="Monthly"/>
  </r>
  <r>
    <x v="752"/>
    <x v="753"/>
    <n v="39"/>
    <x v="0"/>
    <x v="0"/>
    <x v="18"/>
    <x v="3"/>
    <x v="6"/>
    <x v="31"/>
    <x v="0"/>
    <x v="21"/>
    <x v="3"/>
    <n v="4.2"/>
    <s v="Yes"/>
    <x v="4"/>
    <s v="Yes"/>
    <s v="Yes"/>
    <n v="17"/>
    <x v="3"/>
    <s v="Every 3 Months"/>
  </r>
  <r>
    <x v="753"/>
    <x v="754"/>
    <n v="47"/>
    <x v="0"/>
    <x v="0"/>
    <x v="23"/>
    <x v="1"/>
    <x v="36"/>
    <x v="2"/>
    <x v="2"/>
    <x v="9"/>
    <x v="3"/>
    <n v="3.4"/>
    <s v="Yes"/>
    <x v="5"/>
    <s v="Yes"/>
    <s v="Yes"/>
    <n v="27"/>
    <x v="0"/>
    <s v="Quarterly"/>
  </r>
  <r>
    <x v="754"/>
    <x v="755"/>
    <n v="36"/>
    <x v="0"/>
    <x v="0"/>
    <x v="24"/>
    <x v="3"/>
    <x v="52"/>
    <x v="17"/>
    <x v="0"/>
    <x v="6"/>
    <x v="1"/>
    <n v="2.9"/>
    <s v="Yes"/>
    <x v="5"/>
    <s v="Yes"/>
    <s v="Yes"/>
    <n v="3"/>
    <x v="5"/>
    <s v="Quarterly"/>
  </r>
  <r>
    <x v="755"/>
    <x v="756"/>
    <n v="66"/>
    <x v="2"/>
    <x v="0"/>
    <x v="7"/>
    <x v="2"/>
    <x v="41"/>
    <x v="20"/>
    <x v="2"/>
    <x v="10"/>
    <x v="1"/>
    <n v="3.3"/>
    <s v="Yes"/>
    <x v="1"/>
    <s v="Yes"/>
    <s v="Yes"/>
    <n v="22"/>
    <x v="3"/>
    <s v="Weekly"/>
  </r>
  <r>
    <x v="756"/>
    <x v="757"/>
    <n v="62"/>
    <x v="2"/>
    <x v="0"/>
    <x v="22"/>
    <x v="3"/>
    <x v="54"/>
    <x v="6"/>
    <x v="1"/>
    <x v="19"/>
    <x v="2"/>
    <n v="4.8"/>
    <s v="Yes"/>
    <x v="3"/>
    <s v="Yes"/>
    <s v="Yes"/>
    <n v="24"/>
    <x v="1"/>
    <s v="Fortnightly"/>
  </r>
  <r>
    <x v="757"/>
    <x v="758"/>
    <n v="41"/>
    <x v="0"/>
    <x v="0"/>
    <x v="15"/>
    <x v="0"/>
    <x v="50"/>
    <x v="46"/>
    <x v="2"/>
    <x v="15"/>
    <x v="3"/>
    <n v="3.8"/>
    <s v="Yes"/>
    <x v="5"/>
    <s v="Yes"/>
    <s v="Yes"/>
    <n v="18"/>
    <x v="5"/>
    <s v="Quarterly"/>
  </r>
  <r>
    <x v="758"/>
    <x v="759"/>
    <n v="66"/>
    <x v="2"/>
    <x v="0"/>
    <x v="9"/>
    <x v="1"/>
    <x v="79"/>
    <x v="2"/>
    <x v="0"/>
    <x v="14"/>
    <x v="2"/>
    <n v="4.5999999999999996"/>
    <s v="Yes"/>
    <x v="4"/>
    <s v="Yes"/>
    <s v="Yes"/>
    <n v="39"/>
    <x v="4"/>
    <s v="Every 3 Months"/>
  </r>
  <r>
    <x v="759"/>
    <x v="760"/>
    <n v="51"/>
    <x v="0"/>
    <x v="0"/>
    <x v="10"/>
    <x v="0"/>
    <x v="4"/>
    <x v="3"/>
    <x v="3"/>
    <x v="13"/>
    <x v="0"/>
    <n v="2.6"/>
    <s v="Yes"/>
    <x v="2"/>
    <s v="Yes"/>
    <s v="Yes"/>
    <n v="25"/>
    <x v="2"/>
    <s v="Fortnightly"/>
  </r>
  <r>
    <x v="760"/>
    <x v="761"/>
    <n v="33"/>
    <x v="0"/>
    <x v="0"/>
    <x v="24"/>
    <x v="3"/>
    <x v="74"/>
    <x v="46"/>
    <x v="3"/>
    <x v="10"/>
    <x v="3"/>
    <n v="3.4"/>
    <s v="Yes"/>
    <x v="1"/>
    <s v="Yes"/>
    <s v="Yes"/>
    <n v="6"/>
    <x v="1"/>
    <s v="Annually"/>
  </r>
  <r>
    <x v="761"/>
    <x v="762"/>
    <n v="57"/>
    <x v="0"/>
    <x v="0"/>
    <x v="16"/>
    <x v="3"/>
    <x v="26"/>
    <x v="22"/>
    <x v="0"/>
    <x v="21"/>
    <x v="3"/>
    <n v="4.2"/>
    <s v="Yes"/>
    <x v="0"/>
    <s v="Yes"/>
    <s v="Yes"/>
    <n v="26"/>
    <x v="4"/>
    <s v="Weekly"/>
  </r>
  <r>
    <x v="762"/>
    <x v="763"/>
    <n v="45"/>
    <x v="0"/>
    <x v="0"/>
    <x v="22"/>
    <x v="3"/>
    <x v="43"/>
    <x v="35"/>
    <x v="2"/>
    <x v="6"/>
    <x v="3"/>
    <n v="3.9"/>
    <s v="Yes"/>
    <x v="3"/>
    <s v="Yes"/>
    <s v="Yes"/>
    <n v="43"/>
    <x v="5"/>
    <s v="Fortnightly"/>
  </r>
  <r>
    <x v="763"/>
    <x v="764"/>
    <n v="61"/>
    <x v="2"/>
    <x v="0"/>
    <x v="1"/>
    <x v="0"/>
    <x v="74"/>
    <x v="17"/>
    <x v="2"/>
    <x v="17"/>
    <x v="1"/>
    <n v="2.9"/>
    <s v="Yes"/>
    <x v="4"/>
    <s v="Yes"/>
    <s v="Yes"/>
    <n v="6"/>
    <x v="2"/>
    <s v="Monthly"/>
  </r>
  <r>
    <x v="764"/>
    <x v="765"/>
    <n v="55"/>
    <x v="0"/>
    <x v="0"/>
    <x v="11"/>
    <x v="0"/>
    <x v="32"/>
    <x v="41"/>
    <x v="3"/>
    <x v="5"/>
    <x v="3"/>
    <n v="4.2"/>
    <s v="Yes"/>
    <x v="1"/>
    <s v="Yes"/>
    <s v="Yes"/>
    <n v="6"/>
    <x v="5"/>
    <s v="Quarterly"/>
  </r>
  <r>
    <x v="765"/>
    <x v="766"/>
    <n v="54"/>
    <x v="0"/>
    <x v="0"/>
    <x v="4"/>
    <x v="1"/>
    <x v="54"/>
    <x v="29"/>
    <x v="2"/>
    <x v="6"/>
    <x v="2"/>
    <n v="3"/>
    <s v="Yes"/>
    <x v="5"/>
    <s v="Yes"/>
    <s v="Yes"/>
    <n v="13"/>
    <x v="1"/>
    <s v="Quarterly"/>
  </r>
  <r>
    <x v="766"/>
    <x v="767"/>
    <n v="57"/>
    <x v="0"/>
    <x v="0"/>
    <x v="24"/>
    <x v="3"/>
    <x v="16"/>
    <x v="22"/>
    <x v="2"/>
    <x v="16"/>
    <x v="0"/>
    <n v="3.6"/>
    <s v="Yes"/>
    <x v="2"/>
    <s v="Yes"/>
    <s v="Yes"/>
    <n v="13"/>
    <x v="3"/>
    <s v="Monthly"/>
  </r>
  <r>
    <x v="767"/>
    <x v="768"/>
    <n v="27"/>
    <x v="0"/>
    <x v="0"/>
    <x v="7"/>
    <x v="2"/>
    <x v="64"/>
    <x v="38"/>
    <x v="2"/>
    <x v="17"/>
    <x v="3"/>
    <n v="2.5"/>
    <s v="Yes"/>
    <x v="2"/>
    <s v="Yes"/>
    <s v="Yes"/>
    <n v="11"/>
    <x v="1"/>
    <s v="Annually"/>
  </r>
  <r>
    <x v="768"/>
    <x v="769"/>
    <n v="64"/>
    <x v="2"/>
    <x v="0"/>
    <x v="21"/>
    <x v="3"/>
    <x v="51"/>
    <x v="26"/>
    <x v="3"/>
    <x v="15"/>
    <x v="1"/>
    <n v="2.6"/>
    <s v="Yes"/>
    <x v="0"/>
    <s v="Yes"/>
    <s v="Yes"/>
    <n v="45"/>
    <x v="0"/>
    <s v="Weekly"/>
  </r>
  <r>
    <x v="769"/>
    <x v="770"/>
    <n v="52"/>
    <x v="0"/>
    <x v="0"/>
    <x v="20"/>
    <x v="0"/>
    <x v="33"/>
    <x v="12"/>
    <x v="2"/>
    <x v="5"/>
    <x v="1"/>
    <n v="4.3"/>
    <s v="Yes"/>
    <x v="5"/>
    <s v="Yes"/>
    <s v="Yes"/>
    <n v="8"/>
    <x v="3"/>
    <s v="Monthly"/>
  </r>
  <r>
    <x v="770"/>
    <x v="771"/>
    <n v="19"/>
    <x v="1"/>
    <x v="0"/>
    <x v="4"/>
    <x v="1"/>
    <x v="36"/>
    <x v="34"/>
    <x v="2"/>
    <x v="0"/>
    <x v="1"/>
    <n v="3.3"/>
    <s v="Yes"/>
    <x v="0"/>
    <s v="Yes"/>
    <s v="Yes"/>
    <n v="8"/>
    <x v="2"/>
    <s v="Annually"/>
  </r>
  <r>
    <x v="771"/>
    <x v="772"/>
    <n v="22"/>
    <x v="0"/>
    <x v="0"/>
    <x v="1"/>
    <x v="0"/>
    <x v="10"/>
    <x v="11"/>
    <x v="0"/>
    <x v="16"/>
    <x v="3"/>
    <n v="2.6"/>
    <s v="Yes"/>
    <x v="2"/>
    <s v="Yes"/>
    <s v="Yes"/>
    <n v="34"/>
    <x v="4"/>
    <s v="Fortnightly"/>
  </r>
  <r>
    <x v="772"/>
    <x v="773"/>
    <n v="18"/>
    <x v="1"/>
    <x v="0"/>
    <x v="2"/>
    <x v="0"/>
    <x v="20"/>
    <x v="26"/>
    <x v="0"/>
    <x v="9"/>
    <x v="3"/>
    <n v="3.6"/>
    <s v="Yes"/>
    <x v="1"/>
    <s v="Yes"/>
    <s v="Yes"/>
    <n v="40"/>
    <x v="5"/>
    <s v="Bi-Weekly"/>
  </r>
  <r>
    <x v="773"/>
    <x v="774"/>
    <n v="29"/>
    <x v="0"/>
    <x v="0"/>
    <x v="19"/>
    <x v="3"/>
    <x v="63"/>
    <x v="18"/>
    <x v="0"/>
    <x v="20"/>
    <x v="0"/>
    <n v="2.6"/>
    <s v="Yes"/>
    <x v="0"/>
    <s v="Yes"/>
    <s v="Yes"/>
    <n v="14"/>
    <x v="5"/>
    <s v="Bi-Weekly"/>
  </r>
  <r>
    <x v="774"/>
    <x v="775"/>
    <n v="42"/>
    <x v="0"/>
    <x v="0"/>
    <x v="19"/>
    <x v="3"/>
    <x v="43"/>
    <x v="22"/>
    <x v="2"/>
    <x v="21"/>
    <x v="2"/>
    <n v="3.5"/>
    <s v="Yes"/>
    <x v="3"/>
    <s v="Yes"/>
    <s v="Yes"/>
    <n v="11"/>
    <x v="2"/>
    <s v="Quarterly"/>
  </r>
  <r>
    <x v="775"/>
    <x v="776"/>
    <n v="49"/>
    <x v="0"/>
    <x v="0"/>
    <x v="8"/>
    <x v="3"/>
    <x v="0"/>
    <x v="0"/>
    <x v="1"/>
    <x v="23"/>
    <x v="0"/>
    <n v="3"/>
    <s v="Yes"/>
    <x v="5"/>
    <s v="Yes"/>
    <s v="Yes"/>
    <n v="8"/>
    <x v="3"/>
    <s v="Monthly"/>
  </r>
  <r>
    <x v="776"/>
    <x v="777"/>
    <n v="49"/>
    <x v="0"/>
    <x v="0"/>
    <x v="5"/>
    <x v="0"/>
    <x v="30"/>
    <x v="15"/>
    <x v="2"/>
    <x v="1"/>
    <x v="1"/>
    <n v="5"/>
    <s v="Yes"/>
    <x v="3"/>
    <s v="Yes"/>
    <s v="Yes"/>
    <n v="8"/>
    <x v="0"/>
    <s v="Every 3 Months"/>
  </r>
  <r>
    <x v="777"/>
    <x v="778"/>
    <n v="55"/>
    <x v="0"/>
    <x v="0"/>
    <x v="20"/>
    <x v="0"/>
    <x v="50"/>
    <x v="5"/>
    <x v="3"/>
    <x v="5"/>
    <x v="1"/>
    <n v="2.5"/>
    <s v="Yes"/>
    <x v="0"/>
    <s v="Yes"/>
    <s v="Yes"/>
    <n v="37"/>
    <x v="0"/>
    <s v="Weekly"/>
  </r>
  <r>
    <x v="778"/>
    <x v="779"/>
    <n v="29"/>
    <x v="0"/>
    <x v="0"/>
    <x v="20"/>
    <x v="0"/>
    <x v="74"/>
    <x v="2"/>
    <x v="2"/>
    <x v="21"/>
    <x v="2"/>
    <n v="2.9"/>
    <s v="Yes"/>
    <x v="5"/>
    <s v="Yes"/>
    <s v="Yes"/>
    <n v="23"/>
    <x v="5"/>
    <s v="Annually"/>
  </r>
  <r>
    <x v="779"/>
    <x v="780"/>
    <n v="60"/>
    <x v="0"/>
    <x v="0"/>
    <x v="10"/>
    <x v="0"/>
    <x v="23"/>
    <x v="40"/>
    <x v="2"/>
    <x v="25"/>
    <x v="1"/>
    <n v="4.5999999999999996"/>
    <s v="Yes"/>
    <x v="0"/>
    <s v="Yes"/>
    <s v="Yes"/>
    <n v="38"/>
    <x v="1"/>
    <s v="Annually"/>
  </r>
  <r>
    <x v="780"/>
    <x v="781"/>
    <n v="34"/>
    <x v="0"/>
    <x v="0"/>
    <x v="9"/>
    <x v="1"/>
    <x v="46"/>
    <x v="14"/>
    <x v="2"/>
    <x v="2"/>
    <x v="1"/>
    <n v="3.6"/>
    <s v="Yes"/>
    <x v="1"/>
    <s v="Yes"/>
    <s v="Yes"/>
    <n v="38"/>
    <x v="1"/>
    <s v="Quarterly"/>
  </r>
  <r>
    <x v="781"/>
    <x v="782"/>
    <n v="30"/>
    <x v="0"/>
    <x v="0"/>
    <x v="18"/>
    <x v="3"/>
    <x v="77"/>
    <x v="34"/>
    <x v="0"/>
    <x v="20"/>
    <x v="0"/>
    <n v="3"/>
    <s v="Yes"/>
    <x v="5"/>
    <s v="Yes"/>
    <s v="Yes"/>
    <n v="12"/>
    <x v="2"/>
    <s v="Fortnightly"/>
  </r>
  <r>
    <x v="782"/>
    <x v="783"/>
    <n v="28"/>
    <x v="0"/>
    <x v="0"/>
    <x v="15"/>
    <x v="0"/>
    <x v="75"/>
    <x v="11"/>
    <x v="2"/>
    <x v="13"/>
    <x v="2"/>
    <n v="4.5"/>
    <s v="Yes"/>
    <x v="3"/>
    <s v="Yes"/>
    <s v="Yes"/>
    <n v="15"/>
    <x v="1"/>
    <s v="Weekly"/>
  </r>
  <r>
    <x v="783"/>
    <x v="784"/>
    <n v="63"/>
    <x v="2"/>
    <x v="0"/>
    <x v="17"/>
    <x v="0"/>
    <x v="61"/>
    <x v="7"/>
    <x v="0"/>
    <x v="7"/>
    <x v="0"/>
    <n v="4.5"/>
    <s v="Yes"/>
    <x v="2"/>
    <s v="Yes"/>
    <s v="Yes"/>
    <n v="38"/>
    <x v="3"/>
    <s v="Fortnightly"/>
  </r>
  <r>
    <x v="784"/>
    <x v="785"/>
    <n v="31"/>
    <x v="0"/>
    <x v="0"/>
    <x v="2"/>
    <x v="0"/>
    <x v="11"/>
    <x v="15"/>
    <x v="2"/>
    <x v="14"/>
    <x v="0"/>
    <n v="3.2"/>
    <s v="Yes"/>
    <x v="5"/>
    <s v="Yes"/>
    <s v="Yes"/>
    <n v="41"/>
    <x v="4"/>
    <s v="Every 3 Months"/>
  </r>
  <r>
    <x v="785"/>
    <x v="786"/>
    <n v="46"/>
    <x v="0"/>
    <x v="0"/>
    <x v="6"/>
    <x v="0"/>
    <x v="17"/>
    <x v="7"/>
    <x v="1"/>
    <x v="7"/>
    <x v="1"/>
    <n v="4"/>
    <s v="Yes"/>
    <x v="2"/>
    <s v="Yes"/>
    <s v="Yes"/>
    <n v="37"/>
    <x v="3"/>
    <s v="Fortnightly"/>
  </r>
  <r>
    <x v="786"/>
    <x v="787"/>
    <n v="70"/>
    <x v="2"/>
    <x v="0"/>
    <x v="19"/>
    <x v="3"/>
    <x v="34"/>
    <x v="27"/>
    <x v="1"/>
    <x v="9"/>
    <x v="0"/>
    <n v="4.8"/>
    <s v="Yes"/>
    <x v="0"/>
    <s v="Yes"/>
    <s v="Yes"/>
    <n v="16"/>
    <x v="4"/>
    <s v="Every 3 Months"/>
  </r>
  <r>
    <x v="787"/>
    <x v="788"/>
    <n v="53"/>
    <x v="0"/>
    <x v="0"/>
    <x v="8"/>
    <x v="3"/>
    <x v="6"/>
    <x v="49"/>
    <x v="1"/>
    <x v="13"/>
    <x v="1"/>
    <n v="3.7"/>
    <s v="Yes"/>
    <x v="1"/>
    <s v="Yes"/>
    <s v="Yes"/>
    <n v="25"/>
    <x v="0"/>
    <s v="Weekly"/>
  </r>
  <r>
    <x v="788"/>
    <x v="789"/>
    <n v="50"/>
    <x v="0"/>
    <x v="0"/>
    <x v="13"/>
    <x v="0"/>
    <x v="12"/>
    <x v="3"/>
    <x v="3"/>
    <x v="21"/>
    <x v="2"/>
    <n v="3.8"/>
    <s v="Yes"/>
    <x v="5"/>
    <s v="Yes"/>
    <s v="Yes"/>
    <n v="18"/>
    <x v="4"/>
    <s v="Quarterly"/>
  </r>
  <r>
    <x v="789"/>
    <x v="790"/>
    <n v="33"/>
    <x v="0"/>
    <x v="0"/>
    <x v="8"/>
    <x v="3"/>
    <x v="63"/>
    <x v="37"/>
    <x v="1"/>
    <x v="7"/>
    <x v="3"/>
    <n v="2.7"/>
    <s v="Yes"/>
    <x v="3"/>
    <s v="Yes"/>
    <s v="Yes"/>
    <n v="4"/>
    <x v="2"/>
    <s v="Bi-Weekly"/>
  </r>
  <r>
    <x v="790"/>
    <x v="791"/>
    <n v="22"/>
    <x v="0"/>
    <x v="0"/>
    <x v="1"/>
    <x v="0"/>
    <x v="18"/>
    <x v="7"/>
    <x v="2"/>
    <x v="20"/>
    <x v="2"/>
    <n v="4.9000000000000004"/>
    <s v="Yes"/>
    <x v="5"/>
    <s v="Yes"/>
    <s v="Yes"/>
    <n v="12"/>
    <x v="4"/>
    <s v="Quarterly"/>
  </r>
  <r>
    <x v="791"/>
    <x v="792"/>
    <n v="50"/>
    <x v="0"/>
    <x v="0"/>
    <x v="18"/>
    <x v="3"/>
    <x v="77"/>
    <x v="17"/>
    <x v="1"/>
    <x v="22"/>
    <x v="2"/>
    <n v="3.1"/>
    <s v="Yes"/>
    <x v="4"/>
    <s v="Yes"/>
    <s v="Yes"/>
    <n v="35"/>
    <x v="3"/>
    <s v="Fortnightly"/>
  </r>
  <r>
    <x v="792"/>
    <x v="793"/>
    <n v="34"/>
    <x v="0"/>
    <x v="0"/>
    <x v="4"/>
    <x v="1"/>
    <x v="29"/>
    <x v="32"/>
    <x v="2"/>
    <x v="10"/>
    <x v="1"/>
    <n v="4.2"/>
    <s v="Yes"/>
    <x v="2"/>
    <s v="Yes"/>
    <s v="Yes"/>
    <n v="45"/>
    <x v="0"/>
    <s v="Weekly"/>
  </r>
  <r>
    <x v="793"/>
    <x v="794"/>
    <n v="24"/>
    <x v="0"/>
    <x v="0"/>
    <x v="13"/>
    <x v="0"/>
    <x v="59"/>
    <x v="15"/>
    <x v="0"/>
    <x v="1"/>
    <x v="2"/>
    <n v="3.8"/>
    <s v="Yes"/>
    <x v="1"/>
    <s v="Yes"/>
    <s v="Yes"/>
    <n v="16"/>
    <x v="2"/>
    <s v="Monthly"/>
  </r>
  <r>
    <x v="794"/>
    <x v="795"/>
    <n v="69"/>
    <x v="2"/>
    <x v="0"/>
    <x v="21"/>
    <x v="3"/>
    <x v="74"/>
    <x v="0"/>
    <x v="3"/>
    <x v="21"/>
    <x v="0"/>
    <n v="4.2"/>
    <s v="Yes"/>
    <x v="5"/>
    <s v="Yes"/>
    <s v="Yes"/>
    <n v="10"/>
    <x v="5"/>
    <s v="Fortnightly"/>
  </r>
  <r>
    <x v="795"/>
    <x v="796"/>
    <n v="39"/>
    <x v="0"/>
    <x v="0"/>
    <x v="3"/>
    <x v="1"/>
    <x v="46"/>
    <x v="14"/>
    <x v="2"/>
    <x v="18"/>
    <x v="2"/>
    <n v="4.5999999999999996"/>
    <s v="Yes"/>
    <x v="5"/>
    <s v="Yes"/>
    <s v="Yes"/>
    <n v="34"/>
    <x v="0"/>
    <s v="Annually"/>
  </r>
  <r>
    <x v="796"/>
    <x v="797"/>
    <n v="42"/>
    <x v="0"/>
    <x v="0"/>
    <x v="20"/>
    <x v="0"/>
    <x v="72"/>
    <x v="28"/>
    <x v="3"/>
    <x v="12"/>
    <x v="3"/>
    <n v="4"/>
    <s v="Yes"/>
    <x v="4"/>
    <s v="Yes"/>
    <s v="Yes"/>
    <n v="43"/>
    <x v="2"/>
    <s v="Annually"/>
  </r>
  <r>
    <x v="797"/>
    <x v="798"/>
    <n v="42"/>
    <x v="0"/>
    <x v="0"/>
    <x v="7"/>
    <x v="2"/>
    <x v="71"/>
    <x v="33"/>
    <x v="2"/>
    <x v="10"/>
    <x v="3"/>
    <n v="4"/>
    <s v="Yes"/>
    <x v="4"/>
    <s v="Yes"/>
    <s v="Yes"/>
    <n v="38"/>
    <x v="5"/>
    <s v="Weekly"/>
  </r>
  <r>
    <x v="798"/>
    <x v="799"/>
    <n v="29"/>
    <x v="0"/>
    <x v="0"/>
    <x v="20"/>
    <x v="0"/>
    <x v="32"/>
    <x v="29"/>
    <x v="2"/>
    <x v="10"/>
    <x v="1"/>
    <n v="3.8"/>
    <s v="Yes"/>
    <x v="4"/>
    <s v="Yes"/>
    <s v="Yes"/>
    <n v="48"/>
    <x v="3"/>
    <s v="Every 3 Months"/>
  </r>
  <r>
    <x v="799"/>
    <x v="800"/>
    <n v="55"/>
    <x v="0"/>
    <x v="0"/>
    <x v="22"/>
    <x v="3"/>
    <x v="37"/>
    <x v="22"/>
    <x v="0"/>
    <x v="17"/>
    <x v="2"/>
    <n v="3.3"/>
    <s v="Yes"/>
    <x v="1"/>
    <s v="Yes"/>
    <s v="Yes"/>
    <n v="31"/>
    <x v="3"/>
    <s v="Annually"/>
  </r>
  <r>
    <x v="800"/>
    <x v="801"/>
    <n v="32"/>
    <x v="0"/>
    <x v="0"/>
    <x v="20"/>
    <x v="0"/>
    <x v="5"/>
    <x v="40"/>
    <x v="1"/>
    <x v="23"/>
    <x v="2"/>
    <n v="2.6"/>
    <s v="Yes"/>
    <x v="1"/>
    <s v="Yes"/>
    <s v="Yes"/>
    <n v="20"/>
    <x v="1"/>
    <s v="Every 3 Months"/>
  </r>
  <r>
    <x v="801"/>
    <x v="802"/>
    <n v="25"/>
    <x v="0"/>
    <x v="0"/>
    <x v="22"/>
    <x v="3"/>
    <x v="45"/>
    <x v="35"/>
    <x v="0"/>
    <x v="25"/>
    <x v="3"/>
    <n v="4.9000000000000004"/>
    <s v="Yes"/>
    <x v="0"/>
    <s v="Yes"/>
    <s v="Yes"/>
    <n v="12"/>
    <x v="2"/>
    <s v="Fortnightly"/>
  </r>
  <r>
    <x v="802"/>
    <x v="803"/>
    <n v="38"/>
    <x v="0"/>
    <x v="0"/>
    <x v="13"/>
    <x v="0"/>
    <x v="52"/>
    <x v="12"/>
    <x v="2"/>
    <x v="9"/>
    <x v="0"/>
    <n v="3.5"/>
    <s v="Yes"/>
    <x v="2"/>
    <s v="Yes"/>
    <s v="Yes"/>
    <n v="2"/>
    <x v="4"/>
    <s v="Weekly"/>
  </r>
  <r>
    <x v="803"/>
    <x v="804"/>
    <n v="32"/>
    <x v="0"/>
    <x v="0"/>
    <x v="6"/>
    <x v="0"/>
    <x v="15"/>
    <x v="39"/>
    <x v="0"/>
    <x v="5"/>
    <x v="0"/>
    <n v="2.8"/>
    <s v="Yes"/>
    <x v="0"/>
    <s v="Yes"/>
    <s v="Yes"/>
    <n v="30"/>
    <x v="0"/>
    <s v="Every 3 Months"/>
  </r>
  <r>
    <x v="804"/>
    <x v="805"/>
    <n v="43"/>
    <x v="0"/>
    <x v="0"/>
    <x v="23"/>
    <x v="1"/>
    <x v="53"/>
    <x v="16"/>
    <x v="2"/>
    <x v="1"/>
    <x v="2"/>
    <n v="2.6"/>
    <s v="Yes"/>
    <x v="5"/>
    <s v="Yes"/>
    <s v="Yes"/>
    <n v="28"/>
    <x v="0"/>
    <s v="Quarterly"/>
  </r>
  <r>
    <x v="805"/>
    <x v="806"/>
    <n v="41"/>
    <x v="0"/>
    <x v="0"/>
    <x v="10"/>
    <x v="0"/>
    <x v="38"/>
    <x v="39"/>
    <x v="0"/>
    <x v="3"/>
    <x v="2"/>
    <n v="3.7"/>
    <s v="Yes"/>
    <x v="2"/>
    <s v="Yes"/>
    <s v="Yes"/>
    <n v="40"/>
    <x v="5"/>
    <s v="Monthly"/>
  </r>
  <r>
    <x v="806"/>
    <x v="807"/>
    <n v="56"/>
    <x v="0"/>
    <x v="0"/>
    <x v="2"/>
    <x v="0"/>
    <x v="22"/>
    <x v="20"/>
    <x v="0"/>
    <x v="4"/>
    <x v="2"/>
    <n v="2.7"/>
    <s v="Yes"/>
    <x v="3"/>
    <s v="Yes"/>
    <s v="Yes"/>
    <n v="46"/>
    <x v="3"/>
    <s v="Quarterly"/>
  </r>
  <r>
    <x v="807"/>
    <x v="808"/>
    <n v="27"/>
    <x v="0"/>
    <x v="0"/>
    <x v="17"/>
    <x v="0"/>
    <x v="58"/>
    <x v="14"/>
    <x v="1"/>
    <x v="17"/>
    <x v="0"/>
    <n v="3.3"/>
    <s v="Yes"/>
    <x v="0"/>
    <s v="Yes"/>
    <s v="Yes"/>
    <n v="15"/>
    <x v="2"/>
    <s v="Weekly"/>
  </r>
  <r>
    <x v="808"/>
    <x v="809"/>
    <n v="46"/>
    <x v="0"/>
    <x v="0"/>
    <x v="9"/>
    <x v="1"/>
    <x v="48"/>
    <x v="48"/>
    <x v="0"/>
    <x v="11"/>
    <x v="3"/>
    <n v="4.5999999999999996"/>
    <s v="Yes"/>
    <x v="2"/>
    <s v="Yes"/>
    <s v="Yes"/>
    <n v="38"/>
    <x v="1"/>
    <s v="Every 3 Months"/>
  </r>
  <r>
    <x v="809"/>
    <x v="810"/>
    <n v="48"/>
    <x v="0"/>
    <x v="0"/>
    <x v="23"/>
    <x v="1"/>
    <x v="13"/>
    <x v="36"/>
    <x v="2"/>
    <x v="10"/>
    <x v="3"/>
    <n v="4.9000000000000004"/>
    <s v="Yes"/>
    <x v="2"/>
    <s v="Yes"/>
    <s v="Yes"/>
    <n v="30"/>
    <x v="3"/>
    <s v="Bi-Weekly"/>
  </r>
  <r>
    <x v="810"/>
    <x v="811"/>
    <n v="52"/>
    <x v="0"/>
    <x v="0"/>
    <x v="18"/>
    <x v="3"/>
    <x v="42"/>
    <x v="45"/>
    <x v="1"/>
    <x v="11"/>
    <x v="3"/>
    <n v="4.9000000000000004"/>
    <s v="Yes"/>
    <x v="5"/>
    <s v="Yes"/>
    <s v="Yes"/>
    <n v="32"/>
    <x v="5"/>
    <s v="Bi-Weekly"/>
  </r>
  <r>
    <x v="811"/>
    <x v="812"/>
    <n v="18"/>
    <x v="1"/>
    <x v="0"/>
    <x v="4"/>
    <x v="1"/>
    <x v="59"/>
    <x v="26"/>
    <x v="2"/>
    <x v="13"/>
    <x v="0"/>
    <n v="2.7"/>
    <s v="Yes"/>
    <x v="1"/>
    <s v="Yes"/>
    <s v="Yes"/>
    <n v="36"/>
    <x v="0"/>
    <s v="Quarterly"/>
  </r>
  <r>
    <x v="812"/>
    <x v="813"/>
    <n v="64"/>
    <x v="2"/>
    <x v="0"/>
    <x v="23"/>
    <x v="1"/>
    <x v="22"/>
    <x v="29"/>
    <x v="2"/>
    <x v="24"/>
    <x v="2"/>
    <n v="3.2"/>
    <s v="Yes"/>
    <x v="3"/>
    <s v="Yes"/>
    <s v="Yes"/>
    <n v="32"/>
    <x v="2"/>
    <s v="Weekly"/>
  </r>
  <r>
    <x v="813"/>
    <x v="814"/>
    <n v="54"/>
    <x v="0"/>
    <x v="0"/>
    <x v="8"/>
    <x v="3"/>
    <x v="29"/>
    <x v="6"/>
    <x v="1"/>
    <x v="24"/>
    <x v="2"/>
    <n v="2.9"/>
    <s v="Yes"/>
    <x v="5"/>
    <s v="Yes"/>
    <s v="Yes"/>
    <n v="14"/>
    <x v="5"/>
    <s v="Annually"/>
  </r>
  <r>
    <x v="814"/>
    <x v="815"/>
    <n v="31"/>
    <x v="0"/>
    <x v="0"/>
    <x v="5"/>
    <x v="0"/>
    <x v="17"/>
    <x v="46"/>
    <x v="2"/>
    <x v="6"/>
    <x v="0"/>
    <n v="3.8"/>
    <s v="Yes"/>
    <x v="0"/>
    <s v="Yes"/>
    <s v="Yes"/>
    <n v="8"/>
    <x v="3"/>
    <s v="Monthly"/>
  </r>
  <r>
    <x v="815"/>
    <x v="816"/>
    <n v="30"/>
    <x v="0"/>
    <x v="0"/>
    <x v="19"/>
    <x v="3"/>
    <x v="63"/>
    <x v="8"/>
    <x v="0"/>
    <x v="9"/>
    <x v="1"/>
    <n v="3"/>
    <s v="Yes"/>
    <x v="2"/>
    <s v="Yes"/>
    <s v="Yes"/>
    <n v="27"/>
    <x v="0"/>
    <s v="Bi-Weekly"/>
  </r>
  <r>
    <x v="816"/>
    <x v="817"/>
    <n v="26"/>
    <x v="0"/>
    <x v="0"/>
    <x v="1"/>
    <x v="0"/>
    <x v="41"/>
    <x v="26"/>
    <x v="0"/>
    <x v="16"/>
    <x v="2"/>
    <n v="3.9"/>
    <s v="Yes"/>
    <x v="5"/>
    <s v="Yes"/>
    <s v="Yes"/>
    <n v="24"/>
    <x v="5"/>
    <s v="Monthly"/>
  </r>
  <r>
    <x v="817"/>
    <x v="818"/>
    <n v="25"/>
    <x v="0"/>
    <x v="0"/>
    <x v="8"/>
    <x v="3"/>
    <x v="34"/>
    <x v="22"/>
    <x v="1"/>
    <x v="0"/>
    <x v="1"/>
    <n v="4.7"/>
    <s v="Yes"/>
    <x v="5"/>
    <s v="Yes"/>
    <s v="Yes"/>
    <n v="30"/>
    <x v="3"/>
    <s v="Fortnightly"/>
  </r>
  <r>
    <x v="818"/>
    <x v="819"/>
    <n v="59"/>
    <x v="0"/>
    <x v="0"/>
    <x v="5"/>
    <x v="0"/>
    <x v="26"/>
    <x v="37"/>
    <x v="2"/>
    <x v="14"/>
    <x v="0"/>
    <n v="4.9000000000000004"/>
    <s v="Yes"/>
    <x v="5"/>
    <s v="Yes"/>
    <s v="Yes"/>
    <n v="34"/>
    <x v="5"/>
    <s v="Monthly"/>
  </r>
  <r>
    <x v="819"/>
    <x v="820"/>
    <n v="55"/>
    <x v="0"/>
    <x v="0"/>
    <x v="12"/>
    <x v="3"/>
    <x v="14"/>
    <x v="24"/>
    <x v="1"/>
    <x v="9"/>
    <x v="0"/>
    <n v="4.8"/>
    <s v="Yes"/>
    <x v="2"/>
    <s v="Yes"/>
    <s v="Yes"/>
    <n v="28"/>
    <x v="5"/>
    <s v="Quarterly"/>
  </r>
  <r>
    <x v="820"/>
    <x v="821"/>
    <n v="56"/>
    <x v="0"/>
    <x v="0"/>
    <x v="4"/>
    <x v="1"/>
    <x v="32"/>
    <x v="7"/>
    <x v="2"/>
    <x v="2"/>
    <x v="1"/>
    <n v="2.5"/>
    <s v="Yes"/>
    <x v="4"/>
    <s v="Yes"/>
    <s v="Yes"/>
    <n v="27"/>
    <x v="5"/>
    <s v="Monthly"/>
  </r>
  <r>
    <x v="821"/>
    <x v="822"/>
    <n v="62"/>
    <x v="2"/>
    <x v="0"/>
    <x v="15"/>
    <x v="0"/>
    <x v="32"/>
    <x v="34"/>
    <x v="2"/>
    <x v="13"/>
    <x v="1"/>
    <n v="3.9"/>
    <s v="Yes"/>
    <x v="3"/>
    <s v="Yes"/>
    <s v="Yes"/>
    <n v="31"/>
    <x v="2"/>
    <s v="Bi-Weekly"/>
  </r>
  <r>
    <x v="822"/>
    <x v="823"/>
    <n v="35"/>
    <x v="0"/>
    <x v="0"/>
    <x v="5"/>
    <x v="0"/>
    <x v="40"/>
    <x v="16"/>
    <x v="0"/>
    <x v="22"/>
    <x v="0"/>
    <n v="3.4"/>
    <s v="Yes"/>
    <x v="3"/>
    <s v="Yes"/>
    <s v="Yes"/>
    <n v="23"/>
    <x v="4"/>
    <s v="Annually"/>
  </r>
  <r>
    <x v="823"/>
    <x v="824"/>
    <n v="51"/>
    <x v="0"/>
    <x v="0"/>
    <x v="12"/>
    <x v="3"/>
    <x v="65"/>
    <x v="42"/>
    <x v="2"/>
    <x v="13"/>
    <x v="0"/>
    <n v="2.5"/>
    <s v="Yes"/>
    <x v="1"/>
    <s v="Yes"/>
    <s v="Yes"/>
    <n v="11"/>
    <x v="2"/>
    <s v="Quarterly"/>
  </r>
  <r>
    <x v="824"/>
    <x v="825"/>
    <n v="61"/>
    <x v="2"/>
    <x v="0"/>
    <x v="0"/>
    <x v="0"/>
    <x v="23"/>
    <x v="42"/>
    <x v="2"/>
    <x v="3"/>
    <x v="1"/>
    <n v="3"/>
    <s v="Yes"/>
    <x v="5"/>
    <s v="Yes"/>
    <s v="Yes"/>
    <n v="48"/>
    <x v="1"/>
    <s v="Quarterly"/>
  </r>
  <r>
    <x v="825"/>
    <x v="826"/>
    <n v="27"/>
    <x v="0"/>
    <x v="0"/>
    <x v="22"/>
    <x v="3"/>
    <x v="23"/>
    <x v="43"/>
    <x v="3"/>
    <x v="17"/>
    <x v="3"/>
    <n v="3.6"/>
    <s v="Yes"/>
    <x v="2"/>
    <s v="Yes"/>
    <s v="Yes"/>
    <n v="17"/>
    <x v="1"/>
    <s v="Monthly"/>
  </r>
  <r>
    <x v="826"/>
    <x v="827"/>
    <n v="54"/>
    <x v="0"/>
    <x v="0"/>
    <x v="10"/>
    <x v="0"/>
    <x v="23"/>
    <x v="2"/>
    <x v="2"/>
    <x v="7"/>
    <x v="0"/>
    <n v="3.6"/>
    <s v="Yes"/>
    <x v="3"/>
    <s v="Yes"/>
    <s v="Yes"/>
    <n v="36"/>
    <x v="3"/>
    <s v="Weekly"/>
  </r>
  <r>
    <x v="827"/>
    <x v="828"/>
    <n v="31"/>
    <x v="0"/>
    <x v="0"/>
    <x v="9"/>
    <x v="1"/>
    <x v="12"/>
    <x v="24"/>
    <x v="1"/>
    <x v="13"/>
    <x v="3"/>
    <n v="4.0999999999999996"/>
    <s v="Yes"/>
    <x v="1"/>
    <s v="Yes"/>
    <s v="Yes"/>
    <n v="33"/>
    <x v="4"/>
    <s v="Fortnightly"/>
  </r>
  <r>
    <x v="828"/>
    <x v="829"/>
    <n v="24"/>
    <x v="0"/>
    <x v="0"/>
    <x v="20"/>
    <x v="0"/>
    <x v="17"/>
    <x v="22"/>
    <x v="2"/>
    <x v="14"/>
    <x v="3"/>
    <n v="3.7"/>
    <s v="Yes"/>
    <x v="4"/>
    <s v="Yes"/>
    <s v="Yes"/>
    <n v="27"/>
    <x v="3"/>
    <s v="Bi-Weekly"/>
  </r>
  <r>
    <x v="829"/>
    <x v="830"/>
    <n v="42"/>
    <x v="0"/>
    <x v="0"/>
    <x v="20"/>
    <x v="0"/>
    <x v="75"/>
    <x v="37"/>
    <x v="1"/>
    <x v="5"/>
    <x v="1"/>
    <n v="3.1"/>
    <s v="Yes"/>
    <x v="4"/>
    <s v="Yes"/>
    <s v="Yes"/>
    <n v="14"/>
    <x v="2"/>
    <s v="Fortnightly"/>
  </r>
  <r>
    <x v="830"/>
    <x v="831"/>
    <n v="41"/>
    <x v="0"/>
    <x v="0"/>
    <x v="6"/>
    <x v="0"/>
    <x v="31"/>
    <x v="5"/>
    <x v="2"/>
    <x v="1"/>
    <x v="3"/>
    <n v="4.2"/>
    <s v="Yes"/>
    <x v="0"/>
    <s v="Yes"/>
    <s v="Yes"/>
    <n v="5"/>
    <x v="2"/>
    <s v="Annually"/>
  </r>
  <r>
    <x v="831"/>
    <x v="832"/>
    <n v="66"/>
    <x v="2"/>
    <x v="0"/>
    <x v="24"/>
    <x v="3"/>
    <x v="80"/>
    <x v="47"/>
    <x v="2"/>
    <x v="15"/>
    <x v="2"/>
    <n v="4.3"/>
    <s v="Yes"/>
    <x v="0"/>
    <s v="Yes"/>
    <s v="Yes"/>
    <n v="47"/>
    <x v="1"/>
    <s v="Every 3 Months"/>
  </r>
  <r>
    <x v="832"/>
    <x v="833"/>
    <n v="58"/>
    <x v="0"/>
    <x v="0"/>
    <x v="14"/>
    <x v="2"/>
    <x v="68"/>
    <x v="18"/>
    <x v="0"/>
    <x v="25"/>
    <x v="3"/>
    <n v="2.5"/>
    <s v="Yes"/>
    <x v="0"/>
    <s v="Yes"/>
    <s v="Yes"/>
    <n v="28"/>
    <x v="1"/>
    <s v="Bi-Weekly"/>
  </r>
  <r>
    <x v="833"/>
    <x v="834"/>
    <n v="43"/>
    <x v="0"/>
    <x v="0"/>
    <x v="8"/>
    <x v="3"/>
    <x v="10"/>
    <x v="19"/>
    <x v="2"/>
    <x v="7"/>
    <x v="3"/>
    <n v="3.5"/>
    <s v="Yes"/>
    <x v="3"/>
    <s v="Yes"/>
    <s v="Yes"/>
    <n v="11"/>
    <x v="2"/>
    <s v="Annually"/>
  </r>
  <r>
    <x v="834"/>
    <x v="835"/>
    <n v="52"/>
    <x v="0"/>
    <x v="0"/>
    <x v="21"/>
    <x v="3"/>
    <x v="58"/>
    <x v="22"/>
    <x v="2"/>
    <x v="20"/>
    <x v="2"/>
    <n v="3.1"/>
    <s v="Yes"/>
    <x v="1"/>
    <s v="Yes"/>
    <s v="Yes"/>
    <n v="18"/>
    <x v="2"/>
    <s v="Weekly"/>
  </r>
  <r>
    <x v="835"/>
    <x v="836"/>
    <n v="35"/>
    <x v="0"/>
    <x v="0"/>
    <x v="23"/>
    <x v="1"/>
    <x v="46"/>
    <x v="33"/>
    <x v="0"/>
    <x v="20"/>
    <x v="2"/>
    <n v="2.5"/>
    <s v="Yes"/>
    <x v="2"/>
    <s v="Yes"/>
    <s v="Yes"/>
    <n v="21"/>
    <x v="5"/>
    <s v="Weekly"/>
  </r>
  <r>
    <x v="836"/>
    <x v="837"/>
    <n v="23"/>
    <x v="0"/>
    <x v="0"/>
    <x v="24"/>
    <x v="3"/>
    <x v="3"/>
    <x v="8"/>
    <x v="0"/>
    <x v="10"/>
    <x v="0"/>
    <n v="3.9"/>
    <s v="Yes"/>
    <x v="5"/>
    <s v="Yes"/>
    <s v="Yes"/>
    <n v="22"/>
    <x v="1"/>
    <s v="Bi-Weekly"/>
  </r>
  <r>
    <x v="837"/>
    <x v="838"/>
    <n v="25"/>
    <x v="0"/>
    <x v="0"/>
    <x v="15"/>
    <x v="0"/>
    <x v="39"/>
    <x v="26"/>
    <x v="0"/>
    <x v="17"/>
    <x v="1"/>
    <n v="4.9000000000000004"/>
    <s v="Yes"/>
    <x v="0"/>
    <s v="Yes"/>
    <s v="Yes"/>
    <n v="33"/>
    <x v="1"/>
    <s v="Every 3 Months"/>
  </r>
  <r>
    <x v="838"/>
    <x v="839"/>
    <n v="33"/>
    <x v="0"/>
    <x v="0"/>
    <x v="7"/>
    <x v="2"/>
    <x v="45"/>
    <x v="0"/>
    <x v="2"/>
    <x v="0"/>
    <x v="1"/>
    <n v="4.3"/>
    <s v="Yes"/>
    <x v="0"/>
    <s v="Yes"/>
    <s v="Yes"/>
    <n v="49"/>
    <x v="2"/>
    <s v="Annually"/>
  </r>
  <r>
    <x v="839"/>
    <x v="840"/>
    <n v="48"/>
    <x v="0"/>
    <x v="0"/>
    <x v="5"/>
    <x v="0"/>
    <x v="9"/>
    <x v="26"/>
    <x v="0"/>
    <x v="9"/>
    <x v="1"/>
    <n v="2.6"/>
    <s v="Yes"/>
    <x v="1"/>
    <s v="Yes"/>
    <s v="Yes"/>
    <n v="10"/>
    <x v="5"/>
    <s v="Every 3 Months"/>
  </r>
  <r>
    <x v="840"/>
    <x v="841"/>
    <n v="42"/>
    <x v="0"/>
    <x v="0"/>
    <x v="5"/>
    <x v="0"/>
    <x v="41"/>
    <x v="15"/>
    <x v="0"/>
    <x v="9"/>
    <x v="2"/>
    <n v="4.2"/>
    <s v="Yes"/>
    <x v="4"/>
    <s v="Yes"/>
    <s v="Yes"/>
    <n v="18"/>
    <x v="3"/>
    <s v="Weekly"/>
  </r>
  <r>
    <x v="841"/>
    <x v="842"/>
    <n v="55"/>
    <x v="0"/>
    <x v="0"/>
    <x v="1"/>
    <x v="0"/>
    <x v="19"/>
    <x v="21"/>
    <x v="2"/>
    <x v="18"/>
    <x v="2"/>
    <n v="2.6"/>
    <s v="Yes"/>
    <x v="5"/>
    <s v="Yes"/>
    <s v="Yes"/>
    <n v="28"/>
    <x v="3"/>
    <s v="Fortnightly"/>
  </r>
  <r>
    <x v="842"/>
    <x v="843"/>
    <n v="59"/>
    <x v="0"/>
    <x v="0"/>
    <x v="5"/>
    <x v="0"/>
    <x v="55"/>
    <x v="9"/>
    <x v="2"/>
    <x v="10"/>
    <x v="1"/>
    <n v="3.6"/>
    <s v="Yes"/>
    <x v="0"/>
    <s v="Yes"/>
    <s v="Yes"/>
    <n v="25"/>
    <x v="3"/>
    <s v="Weekly"/>
  </r>
  <r>
    <x v="843"/>
    <x v="844"/>
    <n v="65"/>
    <x v="2"/>
    <x v="0"/>
    <x v="15"/>
    <x v="0"/>
    <x v="68"/>
    <x v="38"/>
    <x v="1"/>
    <x v="18"/>
    <x v="2"/>
    <n v="3.2"/>
    <s v="Yes"/>
    <x v="0"/>
    <s v="Yes"/>
    <s v="Yes"/>
    <n v="6"/>
    <x v="3"/>
    <s v="Weekly"/>
  </r>
  <r>
    <x v="844"/>
    <x v="845"/>
    <n v="59"/>
    <x v="0"/>
    <x v="0"/>
    <x v="3"/>
    <x v="1"/>
    <x v="16"/>
    <x v="9"/>
    <x v="0"/>
    <x v="7"/>
    <x v="0"/>
    <n v="4.4000000000000004"/>
    <s v="Yes"/>
    <x v="0"/>
    <s v="Yes"/>
    <s v="Yes"/>
    <n v="44"/>
    <x v="0"/>
    <s v="Bi-Weekly"/>
  </r>
  <r>
    <x v="845"/>
    <x v="846"/>
    <n v="31"/>
    <x v="0"/>
    <x v="0"/>
    <x v="22"/>
    <x v="3"/>
    <x v="34"/>
    <x v="49"/>
    <x v="3"/>
    <x v="4"/>
    <x v="0"/>
    <n v="3.7"/>
    <s v="Yes"/>
    <x v="3"/>
    <s v="Yes"/>
    <s v="Yes"/>
    <n v="30"/>
    <x v="0"/>
    <s v="Monthly"/>
  </r>
  <r>
    <x v="846"/>
    <x v="847"/>
    <n v="49"/>
    <x v="0"/>
    <x v="0"/>
    <x v="23"/>
    <x v="1"/>
    <x v="11"/>
    <x v="0"/>
    <x v="2"/>
    <x v="6"/>
    <x v="1"/>
    <n v="3.7"/>
    <s v="Yes"/>
    <x v="0"/>
    <s v="Yes"/>
    <s v="Yes"/>
    <n v="42"/>
    <x v="5"/>
    <s v="Quarterly"/>
  </r>
  <r>
    <x v="847"/>
    <x v="848"/>
    <n v="53"/>
    <x v="0"/>
    <x v="0"/>
    <x v="15"/>
    <x v="0"/>
    <x v="77"/>
    <x v="32"/>
    <x v="0"/>
    <x v="25"/>
    <x v="3"/>
    <n v="4.0999999999999996"/>
    <s v="Yes"/>
    <x v="3"/>
    <s v="Yes"/>
    <s v="Yes"/>
    <n v="30"/>
    <x v="3"/>
    <s v="Monthly"/>
  </r>
  <r>
    <x v="848"/>
    <x v="849"/>
    <n v="48"/>
    <x v="0"/>
    <x v="0"/>
    <x v="3"/>
    <x v="1"/>
    <x v="2"/>
    <x v="12"/>
    <x v="2"/>
    <x v="11"/>
    <x v="3"/>
    <n v="3.6"/>
    <s v="Yes"/>
    <x v="5"/>
    <s v="Yes"/>
    <s v="Yes"/>
    <n v="33"/>
    <x v="2"/>
    <s v="Bi-Weekly"/>
  </r>
  <r>
    <x v="849"/>
    <x v="850"/>
    <n v="23"/>
    <x v="0"/>
    <x v="0"/>
    <x v="2"/>
    <x v="0"/>
    <x v="70"/>
    <x v="9"/>
    <x v="1"/>
    <x v="4"/>
    <x v="1"/>
    <n v="4.3"/>
    <s v="Yes"/>
    <x v="0"/>
    <s v="Yes"/>
    <s v="Yes"/>
    <n v="24"/>
    <x v="3"/>
    <s v="Quarterly"/>
  </r>
  <r>
    <x v="850"/>
    <x v="851"/>
    <n v="68"/>
    <x v="2"/>
    <x v="0"/>
    <x v="9"/>
    <x v="1"/>
    <x v="5"/>
    <x v="39"/>
    <x v="0"/>
    <x v="2"/>
    <x v="0"/>
    <n v="2.6"/>
    <s v="Yes"/>
    <x v="5"/>
    <s v="Yes"/>
    <s v="Yes"/>
    <n v="13"/>
    <x v="0"/>
    <s v="Monthly"/>
  </r>
  <r>
    <x v="851"/>
    <x v="852"/>
    <n v="35"/>
    <x v="0"/>
    <x v="0"/>
    <x v="3"/>
    <x v="1"/>
    <x v="62"/>
    <x v="2"/>
    <x v="2"/>
    <x v="15"/>
    <x v="2"/>
    <n v="2.9"/>
    <s v="Yes"/>
    <x v="0"/>
    <s v="Yes"/>
    <s v="Yes"/>
    <n v="19"/>
    <x v="5"/>
    <s v="Monthly"/>
  </r>
  <r>
    <x v="852"/>
    <x v="853"/>
    <n v="34"/>
    <x v="0"/>
    <x v="0"/>
    <x v="10"/>
    <x v="0"/>
    <x v="30"/>
    <x v="20"/>
    <x v="0"/>
    <x v="21"/>
    <x v="1"/>
    <n v="4.2"/>
    <s v="Yes"/>
    <x v="2"/>
    <s v="Yes"/>
    <s v="Yes"/>
    <n v="23"/>
    <x v="5"/>
    <s v="Every 3 Months"/>
  </r>
  <r>
    <x v="853"/>
    <x v="854"/>
    <n v="62"/>
    <x v="2"/>
    <x v="0"/>
    <x v="19"/>
    <x v="3"/>
    <x v="35"/>
    <x v="12"/>
    <x v="0"/>
    <x v="19"/>
    <x v="0"/>
    <n v="4"/>
    <s v="Yes"/>
    <x v="1"/>
    <s v="Yes"/>
    <s v="Yes"/>
    <n v="35"/>
    <x v="1"/>
    <s v="Monthly"/>
  </r>
  <r>
    <x v="854"/>
    <x v="855"/>
    <n v="21"/>
    <x v="0"/>
    <x v="0"/>
    <x v="13"/>
    <x v="0"/>
    <x v="77"/>
    <x v="18"/>
    <x v="0"/>
    <x v="25"/>
    <x v="1"/>
    <n v="4.3"/>
    <s v="Yes"/>
    <x v="1"/>
    <s v="Yes"/>
    <s v="Yes"/>
    <n v="22"/>
    <x v="0"/>
    <s v="Monthly"/>
  </r>
  <r>
    <x v="855"/>
    <x v="856"/>
    <n v="70"/>
    <x v="2"/>
    <x v="0"/>
    <x v="20"/>
    <x v="0"/>
    <x v="31"/>
    <x v="4"/>
    <x v="0"/>
    <x v="23"/>
    <x v="1"/>
    <n v="3"/>
    <s v="Yes"/>
    <x v="4"/>
    <s v="Yes"/>
    <s v="Yes"/>
    <n v="14"/>
    <x v="2"/>
    <s v="Quarterly"/>
  </r>
  <r>
    <x v="856"/>
    <x v="857"/>
    <n v="55"/>
    <x v="0"/>
    <x v="0"/>
    <x v="5"/>
    <x v="0"/>
    <x v="27"/>
    <x v="29"/>
    <x v="2"/>
    <x v="23"/>
    <x v="2"/>
    <n v="3.5"/>
    <s v="Yes"/>
    <x v="0"/>
    <s v="Yes"/>
    <s v="Yes"/>
    <n v="47"/>
    <x v="5"/>
    <s v="Fortnightly"/>
  </r>
  <r>
    <x v="857"/>
    <x v="858"/>
    <n v="43"/>
    <x v="0"/>
    <x v="0"/>
    <x v="6"/>
    <x v="0"/>
    <x v="30"/>
    <x v="9"/>
    <x v="0"/>
    <x v="16"/>
    <x v="3"/>
    <n v="3"/>
    <s v="Yes"/>
    <x v="3"/>
    <s v="Yes"/>
    <s v="Yes"/>
    <n v="50"/>
    <x v="5"/>
    <s v="Every 3 Months"/>
  </r>
  <r>
    <x v="858"/>
    <x v="859"/>
    <n v="19"/>
    <x v="1"/>
    <x v="0"/>
    <x v="14"/>
    <x v="2"/>
    <x v="46"/>
    <x v="19"/>
    <x v="0"/>
    <x v="24"/>
    <x v="3"/>
    <n v="3.1"/>
    <s v="Yes"/>
    <x v="1"/>
    <s v="Yes"/>
    <s v="Yes"/>
    <n v="33"/>
    <x v="3"/>
    <s v="Weekly"/>
  </r>
  <r>
    <x v="859"/>
    <x v="860"/>
    <n v="47"/>
    <x v="0"/>
    <x v="0"/>
    <x v="15"/>
    <x v="0"/>
    <x v="2"/>
    <x v="48"/>
    <x v="2"/>
    <x v="9"/>
    <x v="0"/>
    <n v="4"/>
    <s v="Yes"/>
    <x v="2"/>
    <s v="Yes"/>
    <s v="Yes"/>
    <n v="7"/>
    <x v="5"/>
    <s v="Monthly"/>
  </r>
  <r>
    <x v="860"/>
    <x v="861"/>
    <n v="26"/>
    <x v="0"/>
    <x v="0"/>
    <x v="9"/>
    <x v="1"/>
    <x v="55"/>
    <x v="36"/>
    <x v="2"/>
    <x v="1"/>
    <x v="1"/>
    <n v="4.0999999999999996"/>
    <s v="Yes"/>
    <x v="3"/>
    <s v="Yes"/>
    <s v="Yes"/>
    <n v="3"/>
    <x v="1"/>
    <s v="Monthly"/>
  </r>
  <r>
    <x v="861"/>
    <x v="862"/>
    <n v="46"/>
    <x v="0"/>
    <x v="0"/>
    <x v="11"/>
    <x v="0"/>
    <x v="33"/>
    <x v="41"/>
    <x v="3"/>
    <x v="13"/>
    <x v="1"/>
    <n v="3.3"/>
    <s v="Yes"/>
    <x v="4"/>
    <s v="Yes"/>
    <s v="Yes"/>
    <n v="35"/>
    <x v="2"/>
    <s v="Every 3 Months"/>
  </r>
  <r>
    <x v="862"/>
    <x v="863"/>
    <n v="19"/>
    <x v="1"/>
    <x v="0"/>
    <x v="7"/>
    <x v="2"/>
    <x v="63"/>
    <x v="10"/>
    <x v="2"/>
    <x v="4"/>
    <x v="0"/>
    <n v="4.9000000000000004"/>
    <s v="Yes"/>
    <x v="3"/>
    <s v="Yes"/>
    <s v="Yes"/>
    <n v="13"/>
    <x v="3"/>
    <s v="Fortnightly"/>
  </r>
  <r>
    <x v="863"/>
    <x v="864"/>
    <n v="49"/>
    <x v="0"/>
    <x v="0"/>
    <x v="4"/>
    <x v="1"/>
    <x v="52"/>
    <x v="34"/>
    <x v="2"/>
    <x v="16"/>
    <x v="2"/>
    <n v="3.9"/>
    <s v="Yes"/>
    <x v="3"/>
    <s v="Yes"/>
    <s v="Yes"/>
    <n v="42"/>
    <x v="3"/>
    <s v="Fortnightly"/>
  </r>
  <r>
    <x v="864"/>
    <x v="865"/>
    <n v="51"/>
    <x v="0"/>
    <x v="0"/>
    <x v="2"/>
    <x v="0"/>
    <x v="40"/>
    <x v="0"/>
    <x v="1"/>
    <x v="4"/>
    <x v="0"/>
    <n v="3.9"/>
    <s v="Yes"/>
    <x v="2"/>
    <s v="Yes"/>
    <s v="Yes"/>
    <n v="5"/>
    <x v="3"/>
    <s v="Annually"/>
  </r>
  <r>
    <x v="865"/>
    <x v="866"/>
    <n v="64"/>
    <x v="2"/>
    <x v="0"/>
    <x v="0"/>
    <x v="0"/>
    <x v="46"/>
    <x v="24"/>
    <x v="0"/>
    <x v="4"/>
    <x v="0"/>
    <n v="4.8"/>
    <s v="Yes"/>
    <x v="5"/>
    <s v="Yes"/>
    <s v="Yes"/>
    <n v="23"/>
    <x v="0"/>
    <s v="Annually"/>
  </r>
  <r>
    <x v="866"/>
    <x v="867"/>
    <n v="67"/>
    <x v="2"/>
    <x v="0"/>
    <x v="12"/>
    <x v="3"/>
    <x v="28"/>
    <x v="35"/>
    <x v="2"/>
    <x v="11"/>
    <x v="2"/>
    <n v="2.7"/>
    <s v="Yes"/>
    <x v="1"/>
    <s v="Yes"/>
    <s v="Yes"/>
    <n v="11"/>
    <x v="3"/>
    <s v="Bi-Weekly"/>
  </r>
  <r>
    <x v="867"/>
    <x v="868"/>
    <n v="37"/>
    <x v="0"/>
    <x v="0"/>
    <x v="14"/>
    <x v="2"/>
    <x v="5"/>
    <x v="24"/>
    <x v="2"/>
    <x v="2"/>
    <x v="1"/>
    <n v="3.1"/>
    <s v="Yes"/>
    <x v="1"/>
    <s v="Yes"/>
    <s v="Yes"/>
    <n v="23"/>
    <x v="4"/>
    <s v="Fortnightly"/>
  </r>
  <r>
    <x v="868"/>
    <x v="869"/>
    <n v="40"/>
    <x v="0"/>
    <x v="0"/>
    <x v="10"/>
    <x v="0"/>
    <x v="42"/>
    <x v="17"/>
    <x v="2"/>
    <x v="13"/>
    <x v="2"/>
    <n v="3.2"/>
    <s v="Yes"/>
    <x v="2"/>
    <s v="Yes"/>
    <s v="Yes"/>
    <n v="2"/>
    <x v="2"/>
    <s v="Every 3 Months"/>
  </r>
  <r>
    <x v="869"/>
    <x v="870"/>
    <n v="38"/>
    <x v="0"/>
    <x v="0"/>
    <x v="19"/>
    <x v="3"/>
    <x v="36"/>
    <x v="13"/>
    <x v="2"/>
    <x v="5"/>
    <x v="1"/>
    <n v="2.7"/>
    <s v="Yes"/>
    <x v="4"/>
    <s v="Yes"/>
    <s v="Yes"/>
    <n v="33"/>
    <x v="3"/>
    <s v="Weekly"/>
  </r>
  <r>
    <x v="870"/>
    <x v="871"/>
    <n v="66"/>
    <x v="2"/>
    <x v="0"/>
    <x v="15"/>
    <x v="0"/>
    <x v="76"/>
    <x v="8"/>
    <x v="2"/>
    <x v="25"/>
    <x v="3"/>
    <n v="2.5"/>
    <s v="Yes"/>
    <x v="3"/>
    <s v="Yes"/>
    <s v="Yes"/>
    <n v="6"/>
    <x v="4"/>
    <s v="Bi-Weekly"/>
  </r>
  <r>
    <x v="871"/>
    <x v="872"/>
    <n v="47"/>
    <x v="0"/>
    <x v="0"/>
    <x v="8"/>
    <x v="3"/>
    <x v="69"/>
    <x v="11"/>
    <x v="2"/>
    <x v="4"/>
    <x v="1"/>
    <n v="2.6"/>
    <s v="Yes"/>
    <x v="2"/>
    <s v="Yes"/>
    <s v="Yes"/>
    <n v="45"/>
    <x v="5"/>
    <s v="Quarterly"/>
  </r>
  <r>
    <x v="872"/>
    <x v="873"/>
    <n v="56"/>
    <x v="0"/>
    <x v="0"/>
    <x v="2"/>
    <x v="0"/>
    <x v="27"/>
    <x v="25"/>
    <x v="2"/>
    <x v="6"/>
    <x v="1"/>
    <n v="2.9"/>
    <s v="Yes"/>
    <x v="3"/>
    <s v="Yes"/>
    <s v="Yes"/>
    <n v="25"/>
    <x v="1"/>
    <s v="Quarterly"/>
  </r>
  <r>
    <x v="873"/>
    <x v="874"/>
    <n v="51"/>
    <x v="0"/>
    <x v="0"/>
    <x v="23"/>
    <x v="1"/>
    <x v="64"/>
    <x v="16"/>
    <x v="2"/>
    <x v="6"/>
    <x v="2"/>
    <n v="4.2"/>
    <s v="Yes"/>
    <x v="1"/>
    <s v="Yes"/>
    <s v="Yes"/>
    <n v="24"/>
    <x v="0"/>
    <s v="Quarterly"/>
  </r>
  <r>
    <x v="874"/>
    <x v="875"/>
    <n v="25"/>
    <x v="0"/>
    <x v="0"/>
    <x v="14"/>
    <x v="2"/>
    <x v="61"/>
    <x v="1"/>
    <x v="2"/>
    <x v="22"/>
    <x v="3"/>
    <n v="4.4000000000000004"/>
    <s v="Yes"/>
    <x v="1"/>
    <s v="Yes"/>
    <s v="Yes"/>
    <n v="10"/>
    <x v="0"/>
    <s v="Every 3 Months"/>
  </r>
  <r>
    <x v="875"/>
    <x v="876"/>
    <n v="37"/>
    <x v="0"/>
    <x v="0"/>
    <x v="3"/>
    <x v="1"/>
    <x v="32"/>
    <x v="25"/>
    <x v="0"/>
    <x v="0"/>
    <x v="2"/>
    <n v="4.0999999999999996"/>
    <s v="Yes"/>
    <x v="1"/>
    <s v="Yes"/>
    <s v="Yes"/>
    <n v="7"/>
    <x v="4"/>
    <s v="Every 3 Months"/>
  </r>
  <r>
    <x v="876"/>
    <x v="877"/>
    <n v="41"/>
    <x v="0"/>
    <x v="0"/>
    <x v="22"/>
    <x v="3"/>
    <x v="12"/>
    <x v="43"/>
    <x v="0"/>
    <x v="0"/>
    <x v="2"/>
    <n v="3.8"/>
    <s v="Yes"/>
    <x v="4"/>
    <s v="Yes"/>
    <s v="Yes"/>
    <n v="1"/>
    <x v="5"/>
    <s v="Weekly"/>
  </r>
  <r>
    <x v="877"/>
    <x v="878"/>
    <n v="64"/>
    <x v="2"/>
    <x v="0"/>
    <x v="8"/>
    <x v="3"/>
    <x v="61"/>
    <x v="43"/>
    <x v="2"/>
    <x v="19"/>
    <x v="0"/>
    <n v="4.9000000000000004"/>
    <s v="Yes"/>
    <x v="2"/>
    <s v="Yes"/>
    <s v="Yes"/>
    <n v="45"/>
    <x v="0"/>
    <s v="Every 3 Months"/>
  </r>
  <r>
    <x v="878"/>
    <x v="879"/>
    <n v="23"/>
    <x v="0"/>
    <x v="0"/>
    <x v="12"/>
    <x v="3"/>
    <x v="58"/>
    <x v="30"/>
    <x v="1"/>
    <x v="12"/>
    <x v="2"/>
    <n v="4.9000000000000004"/>
    <s v="Yes"/>
    <x v="0"/>
    <s v="Yes"/>
    <s v="Yes"/>
    <n v="37"/>
    <x v="5"/>
    <s v="Weekly"/>
  </r>
  <r>
    <x v="879"/>
    <x v="880"/>
    <n v="62"/>
    <x v="2"/>
    <x v="0"/>
    <x v="11"/>
    <x v="0"/>
    <x v="31"/>
    <x v="5"/>
    <x v="1"/>
    <x v="11"/>
    <x v="1"/>
    <n v="4.0999999999999996"/>
    <s v="Yes"/>
    <x v="1"/>
    <s v="Yes"/>
    <s v="Yes"/>
    <n v="14"/>
    <x v="3"/>
    <s v="Quarterly"/>
  </r>
  <r>
    <x v="880"/>
    <x v="881"/>
    <n v="39"/>
    <x v="0"/>
    <x v="0"/>
    <x v="21"/>
    <x v="3"/>
    <x v="60"/>
    <x v="22"/>
    <x v="0"/>
    <x v="15"/>
    <x v="1"/>
    <n v="3.1"/>
    <s v="Yes"/>
    <x v="0"/>
    <s v="Yes"/>
    <s v="Yes"/>
    <n v="25"/>
    <x v="5"/>
    <s v="Monthly"/>
  </r>
  <r>
    <x v="881"/>
    <x v="882"/>
    <n v="52"/>
    <x v="0"/>
    <x v="0"/>
    <x v="3"/>
    <x v="1"/>
    <x v="70"/>
    <x v="36"/>
    <x v="2"/>
    <x v="5"/>
    <x v="2"/>
    <n v="2.7"/>
    <s v="Yes"/>
    <x v="2"/>
    <s v="Yes"/>
    <s v="Yes"/>
    <n v="18"/>
    <x v="0"/>
    <s v="Annually"/>
  </r>
  <r>
    <x v="882"/>
    <x v="883"/>
    <n v="50"/>
    <x v="0"/>
    <x v="0"/>
    <x v="23"/>
    <x v="1"/>
    <x v="59"/>
    <x v="41"/>
    <x v="2"/>
    <x v="16"/>
    <x v="3"/>
    <n v="3.8"/>
    <s v="Yes"/>
    <x v="2"/>
    <s v="Yes"/>
    <s v="Yes"/>
    <n v="37"/>
    <x v="1"/>
    <s v="Every 3 Months"/>
  </r>
  <r>
    <x v="883"/>
    <x v="884"/>
    <n v="28"/>
    <x v="0"/>
    <x v="0"/>
    <x v="4"/>
    <x v="1"/>
    <x v="18"/>
    <x v="38"/>
    <x v="1"/>
    <x v="23"/>
    <x v="3"/>
    <n v="4.3"/>
    <s v="Yes"/>
    <x v="1"/>
    <s v="Yes"/>
    <s v="Yes"/>
    <n v="30"/>
    <x v="4"/>
    <s v="Monthly"/>
  </r>
  <r>
    <x v="884"/>
    <x v="885"/>
    <n v="67"/>
    <x v="2"/>
    <x v="0"/>
    <x v="11"/>
    <x v="0"/>
    <x v="26"/>
    <x v="11"/>
    <x v="0"/>
    <x v="21"/>
    <x v="0"/>
    <n v="4.0999999999999996"/>
    <s v="Yes"/>
    <x v="0"/>
    <s v="Yes"/>
    <s v="Yes"/>
    <n v="34"/>
    <x v="4"/>
    <s v="Weekly"/>
  </r>
  <r>
    <x v="885"/>
    <x v="886"/>
    <n v="41"/>
    <x v="0"/>
    <x v="0"/>
    <x v="10"/>
    <x v="0"/>
    <x v="54"/>
    <x v="31"/>
    <x v="0"/>
    <x v="7"/>
    <x v="3"/>
    <n v="4.4000000000000004"/>
    <s v="Yes"/>
    <x v="1"/>
    <s v="Yes"/>
    <s v="Yes"/>
    <n v="49"/>
    <x v="5"/>
    <s v="Every 3 Months"/>
  </r>
  <r>
    <x v="886"/>
    <x v="887"/>
    <n v="19"/>
    <x v="1"/>
    <x v="0"/>
    <x v="6"/>
    <x v="0"/>
    <x v="36"/>
    <x v="40"/>
    <x v="1"/>
    <x v="17"/>
    <x v="2"/>
    <n v="3.6"/>
    <s v="Yes"/>
    <x v="0"/>
    <s v="Yes"/>
    <s v="Yes"/>
    <n v="48"/>
    <x v="4"/>
    <s v="Monthly"/>
  </r>
  <r>
    <x v="887"/>
    <x v="888"/>
    <n v="70"/>
    <x v="2"/>
    <x v="0"/>
    <x v="8"/>
    <x v="3"/>
    <x v="53"/>
    <x v="46"/>
    <x v="0"/>
    <x v="2"/>
    <x v="0"/>
    <n v="3.3"/>
    <s v="Yes"/>
    <x v="4"/>
    <s v="Yes"/>
    <s v="Yes"/>
    <n v="33"/>
    <x v="3"/>
    <s v="Fortnightly"/>
  </r>
  <r>
    <x v="888"/>
    <x v="889"/>
    <n v="49"/>
    <x v="0"/>
    <x v="0"/>
    <x v="18"/>
    <x v="3"/>
    <x v="64"/>
    <x v="13"/>
    <x v="1"/>
    <x v="23"/>
    <x v="1"/>
    <n v="3.6"/>
    <s v="Yes"/>
    <x v="0"/>
    <s v="Yes"/>
    <s v="Yes"/>
    <n v="44"/>
    <x v="1"/>
    <s v="Annually"/>
  </r>
  <r>
    <x v="889"/>
    <x v="890"/>
    <n v="59"/>
    <x v="0"/>
    <x v="0"/>
    <x v="22"/>
    <x v="3"/>
    <x v="63"/>
    <x v="28"/>
    <x v="1"/>
    <x v="24"/>
    <x v="3"/>
    <n v="2.8"/>
    <s v="Yes"/>
    <x v="1"/>
    <s v="Yes"/>
    <s v="Yes"/>
    <n v="50"/>
    <x v="0"/>
    <s v="Weekly"/>
  </r>
  <r>
    <x v="890"/>
    <x v="891"/>
    <n v="52"/>
    <x v="0"/>
    <x v="0"/>
    <x v="24"/>
    <x v="3"/>
    <x v="12"/>
    <x v="14"/>
    <x v="1"/>
    <x v="7"/>
    <x v="1"/>
    <n v="4.3"/>
    <s v="Yes"/>
    <x v="4"/>
    <s v="Yes"/>
    <s v="Yes"/>
    <n v="47"/>
    <x v="2"/>
    <s v="Monthly"/>
  </r>
  <r>
    <x v="891"/>
    <x v="892"/>
    <n v="20"/>
    <x v="1"/>
    <x v="0"/>
    <x v="11"/>
    <x v="0"/>
    <x v="46"/>
    <x v="38"/>
    <x v="1"/>
    <x v="11"/>
    <x v="2"/>
    <n v="3.9"/>
    <s v="Yes"/>
    <x v="5"/>
    <s v="Yes"/>
    <s v="Yes"/>
    <n v="24"/>
    <x v="3"/>
    <s v="Every 3 Months"/>
  </r>
  <r>
    <x v="892"/>
    <x v="893"/>
    <n v="31"/>
    <x v="0"/>
    <x v="0"/>
    <x v="6"/>
    <x v="0"/>
    <x v="1"/>
    <x v="35"/>
    <x v="0"/>
    <x v="0"/>
    <x v="2"/>
    <n v="2.7"/>
    <s v="Yes"/>
    <x v="1"/>
    <s v="Yes"/>
    <s v="Yes"/>
    <n v="43"/>
    <x v="5"/>
    <s v="Monthly"/>
  </r>
  <r>
    <x v="893"/>
    <x v="894"/>
    <n v="33"/>
    <x v="0"/>
    <x v="0"/>
    <x v="21"/>
    <x v="3"/>
    <x v="12"/>
    <x v="43"/>
    <x v="2"/>
    <x v="15"/>
    <x v="1"/>
    <n v="4.7"/>
    <s v="Yes"/>
    <x v="0"/>
    <s v="Yes"/>
    <s v="Yes"/>
    <n v="14"/>
    <x v="0"/>
    <s v="Monthly"/>
  </r>
  <r>
    <x v="894"/>
    <x v="895"/>
    <n v="44"/>
    <x v="0"/>
    <x v="0"/>
    <x v="15"/>
    <x v="0"/>
    <x v="30"/>
    <x v="5"/>
    <x v="0"/>
    <x v="7"/>
    <x v="1"/>
    <n v="3.8"/>
    <s v="Yes"/>
    <x v="1"/>
    <s v="Yes"/>
    <s v="Yes"/>
    <n v="3"/>
    <x v="5"/>
    <s v="Quarterly"/>
  </r>
  <r>
    <x v="895"/>
    <x v="896"/>
    <n v="40"/>
    <x v="0"/>
    <x v="0"/>
    <x v="19"/>
    <x v="3"/>
    <x v="28"/>
    <x v="16"/>
    <x v="3"/>
    <x v="24"/>
    <x v="1"/>
    <n v="4.7"/>
    <s v="Yes"/>
    <x v="2"/>
    <s v="Yes"/>
    <s v="Yes"/>
    <n v="33"/>
    <x v="5"/>
    <s v="Quarterly"/>
  </r>
  <r>
    <x v="896"/>
    <x v="897"/>
    <n v="69"/>
    <x v="2"/>
    <x v="0"/>
    <x v="16"/>
    <x v="3"/>
    <x v="45"/>
    <x v="10"/>
    <x v="2"/>
    <x v="11"/>
    <x v="1"/>
    <n v="4.7"/>
    <s v="Yes"/>
    <x v="0"/>
    <s v="Yes"/>
    <s v="Yes"/>
    <n v="38"/>
    <x v="1"/>
    <s v="Fortnightly"/>
  </r>
  <r>
    <x v="897"/>
    <x v="898"/>
    <n v="29"/>
    <x v="0"/>
    <x v="0"/>
    <x v="5"/>
    <x v="0"/>
    <x v="26"/>
    <x v="26"/>
    <x v="2"/>
    <x v="0"/>
    <x v="1"/>
    <n v="3.4"/>
    <s v="Yes"/>
    <x v="0"/>
    <s v="Yes"/>
    <s v="Yes"/>
    <n v="46"/>
    <x v="0"/>
    <s v="Weekly"/>
  </r>
  <r>
    <x v="898"/>
    <x v="899"/>
    <n v="54"/>
    <x v="0"/>
    <x v="0"/>
    <x v="22"/>
    <x v="3"/>
    <x v="44"/>
    <x v="22"/>
    <x v="0"/>
    <x v="15"/>
    <x v="1"/>
    <n v="3.5"/>
    <s v="Yes"/>
    <x v="4"/>
    <s v="Yes"/>
    <s v="Yes"/>
    <n v="19"/>
    <x v="4"/>
    <s v="Every 3 Months"/>
  </r>
  <r>
    <x v="899"/>
    <x v="900"/>
    <n v="65"/>
    <x v="2"/>
    <x v="0"/>
    <x v="1"/>
    <x v="0"/>
    <x v="47"/>
    <x v="3"/>
    <x v="2"/>
    <x v="14"/>
    <x v="2"/>
    <n v="4"/>
    <s v="Yes"/>
    <x v="3"/>
    <s v="Yes"/>
    <s v="Yes"/>
    <n v="20"/>
    <x v="3"/>
    <s v="Annually"/>
  </r>
  <r>
    <x v="900"/>
    <x v="901"/>
    <n v="54"/>
    <x v="0"/>
    <x v="0"/>
    <x v="19"/>
    <x v="3"/>
    <x v="57"/>
    <x v="8"/>
    <x v="0"/>
    <x v="0"/>
    <x v="3"/>
    <n v="3.3"/>
    <s v="Yes"/>
    <x v="1"/>
    <s v="Yes"/>
    <s v="Yes"/>
    <n v="42"/>
    <x v="4"/>
    <s v="Quarterly"/>
  </r>
  <r>
    <x v="901"/>
    <x v="902"/>
    <n v="60"/>
    <x v="0"/>
    <x v="0"/>
    <x v="18"/>
    <x v="3"/>
    <x v="10"/>
    <x v="9"/>
    <x v="0"/>
    <x v="10"/>
    <x v="2"/>
    <n v="4.7"/>
    <s v="Yes"/>
    <x v="4"/>
    <s v="Yes"/>
    <s v="Yes"/>
    <n v="34"/>
    <x v="1"/>
    <s v="Monthly"/>
  </r>
  <r>
    <x v="902"/>
    <x v="903"/>
    <n v="43"/>
    <x v="0"/>
    <x v="0"/>
    <x v="19"/>
    <x v="3"/>
    <x v="77"/>
    <x v="0"/>
    <x v="2"/>
    <x v="18"/>
    <x v="2"/>
    <n v="2.8"/>
    <s v="Yes"/>
    <x v="2"/>
    <s v="Yes"/>
    <s v="Yes"/>
    <n v="5"/>
    <x v="1"/>
    <s v="Monthly"/>
  </r>
  <r>
    <x v="903"/>
    <x v="904"/>
    <n v="44"/>
    <x v="0"/>
    <x v="0"/>
    <x v="14"/>
    <x v="2"/>
    <x v="29"/>
    <x v="47"/>
    <x v="2"/>
    <x v="25"/>
    <x v="0"/>
    <n v="3.3"/>
    <s v="Yes"/>
    <x v="0"/>
    <s v="Yes"/>
    <s v="Yes"/>
    <n v="3"/>
    <x v="3"/>
    <s v="Quarterly"/>
  </r>
  <r>
    <x v="904"/>
    <x v="905"/>
    <n v="69"/>
    <x v="2"/>
    <x v="0"/>
    <x v="17"/>
    <x v="0"/>
    <x v="54"/>
    <x v="29"/>
    <x v="0"/>
    <x v="22"/>
    <x v="1"/>
    <n v="2.9"/>
    <s v="Yes"/>
    <x v="1"/>
    <s v="Yes"/>
    <s v="Yes"/>
    <n v="46"/>
    <x v="3"/>
    <s v="Every 3 Months"/>
  </r>
  <r>
    <x v="905"/>
    <x v="906"/>
    <n v="46"/>
    <x v="0"/>
    <x v="0"/>
    <x v="10"/>
    <x v="0"/>
    <x v="10"/>
    <x v="16"/>
    <x v="1"/>
    <x v="16"/>
    <x v="1"/>
    <n v="2.8"/>
    <s v="Yes"/>
    <x v="3"/>
    <s v="Yes"/>
    <s v="Yes"/>
    <n v="16"/>
    <x v="0"/>
    <s v="Annually"/>
  </r>
  <r>
    <x v="906"/>
    <x v="907"/>
    <n v="41"/>
    <x v="0"/>
    <x v="0"/>
    <x v="13"/>
    <x v="0"/>
    <x v="22"/>
    <x v="36"/>
    <x v="2"/>
    <x v="15"/>
    <x v="1"/>
    <n v="4.2"/>
    <s v="Yes"/>
    <x v="3"/>
    <s v="Yes"/>
    <s v="Yes"/>
    <n v="21"/>
    <x v="5"/>
    <s v="Bi-Weekly"/>
  </r>
  <r>
    <x v="907"/>
    <x v="908"/>
    <n v="32"/>
    <x v="0"/>
    <x v="0"/>
    <x v="1"/>
    <x v="0"/>
    <x v="35"/>
    <x v="9"/>
    <x v="0"/>
    <x v="16"/>
    <x v="0"/>
    <n v="4.4000000000000004"/>
    <s v="Yes"/>
    <x v="0"/>
    <s v="Yes"/>
    <s v="Yes"/>
    <n v="34"/>
    <x v="2"/>
    <s v="Bi-Weekly"/>
  </r>
  <r>
    <x v="908"/>
    <x v="909"/>
    <n v="26"/>
    <x v="0"/>
    <x v="0"/>
    <x v="12"/>
    <x v="3"/>
    <x v="54"/>
    <x v="32"/>
    <x v="2"/>
    <x v="2"/>
    <x v="0"/>
    <n v="3.6"/>
    <s v="Yes"/>
    <x v="1"/>
    <s v="Yes"/>
    <s v="Yes"/>
    <n v="9"/>
    <x v="3"/>
    <s v="Every 3 Months"/>
  </r>
  <r>
    <x v="909"/>
    <x v="910"/>
    <n v="61"/>
    <x v="2"/>
    <x v="0"/>
    <x v="22"/>
    <x v="3"/>
    <x v="22"/>
    <x v="7"/>
    <x v="0"/>
    <x v="5"/>
    <x v="3"/>
    <n v="2.7"/>
    <s v="Yes"/>
    <x v="0"/>
    <s v="Yes"/>
    <s v="Yes"/>
    <n v="36"/>
    <x v="3"/>
    <s v="Weekly"/>
  </r>
  <r>
    <x v="910"/>
    <x v="911"/>
    <n v="49"/>
    <x v="0"/>
    <x v="0"/>
    <x v="15"/>
    <x v="0"/>
    <x v="21"/>
    <x v="36"/>
    <x v="1"/>
    <x v="6"/>
    <x v="1"/>
    <n v="3.4"/>
    <s v="Yes"/>
    <x v="0"/>
    <s v="Yes"/>
    <s v="Yes"/>
    <n v="22"/>
    <x v="2"/>
    <s v="Monthly"/>
  </r>
  <r>
    <x v="911"/>
    <x v="912"/>
    <n v="53"/>
    <x v="0"/>
    <x v="0"/>
    <x v="13"/>
    <x v="0"/>
    <x v="67"/>
    <x v="34"/>
    <x v="2"/>
    <x v="12"/>
    <x v="0"/>
    <n v="2.8"/>
    <s v="Yes"/>
    <x v="4"/>
    <s v="Yes"/>
    <s v="Yes"/>
    <n v="2"/>
    <x v="4"/>
    <s v="Quarterly"/>
  </r>
  <r>
    <x v="912"/>
    <x v="913"/>
    <n v="24"/>
    <x v="0"/>
    <x v="0"/>
    <x v="15"/>
    <x v="0"/>
    <x v="22"/>
    <x v="10"/>
    <x v="2"/>
    <x v="13"/>
    <x v="0"/>
    <n v="3.4"/>
    <s v="Yes"/>
    <x v="2"/>
    <s v="Yes"/>
    <s v="Yes"/>
    <n v="32"/>
    <x v="4"/>
    <s v="Monthly"/>
  </r>
  <r>
    <x v="913"/>
    <x v="914"/>
    <n v="37"/>
    <x v="0"/>
    <x v="0"/>
    <x v="4"/>
    <x v="1"/>
    <x v="53"/>
    <x v="40"/>
    <x v="2"/>
    <x v="21"/>
    <x v="3"/>
    <n v="2.6"/>
    <s v="Yes"/>
    <x v="2"/>
    <s v="Yes"/>
    <s v="Yes"/>
    <n v="29"/>
    <x v="1"/>
    <s v="Every 3 Months"/>
  </r>
  <r>
    <x v="914"/>
    <x v="915"/>
    <n v="43"/>
    <x v="0"/>
    <x v="0"/>
    <x v="10"/>
    <x v="0"/>
    <x v="25"/>
    <x v="47"/>
    <x v="0"/>
    <x v="7"/>
    <x v="2"/>
    <n v="4.0999999999999996"/>
    <s v="Yes"/>
    <x v="3"/>
    <s v="Yes"/>
    <s v="Yes"/>
    <n v="27"/>
    <x v="0"/>
    <s v="Every 3 Months"/>
  </r>
  <r>
    <x v="915"/>
    <x v="916"/>
    <n v="31"/>
    <x v="0"/>
    <x v="0"/>
    <x v="10"/>
    <x v="0"/>
    <x v="20"/>
    <x v="3"/>
    <x v="0"/>
    <x v="7"/>
    <x v="0"/>
    <n v="2.9"/>
    <s v="Yes"/>
    <x v="5"/>
    <s v="Yes"/>
    <s v="Yes"/>
    <n v="33"/>
    <x v="2"/>
    <s v="Fortnightly"/>
  </r>
  <r>
    <x v="916"/>
    <x v="917"/>
    <n v="49"/>
    <x v="0"/>
    <x v="0"/>
    <x v="2"/>
    <x v="0"/>
    <x v="7"/>
    <x v="26"/>
    <x v="1"/>
    <x v="25"/>
    <x v="1"/>
    <n v="2.7"/>
    <s v="Yes"/>
    <x v="3"/>
    <s v="Yes"/>
    <s v="Yes"/>
    <n v="16"/>
    <x v="0"/>
    <s v="Monthly"/>
  </r>
  <r>
    <x v="917"/>
    <x v="918"/>
    <n v="69"/>
    <x v="2"/>
    <x v="0"/>
    <x v="1"/>
    <x v="0"/>
    <x v="1"/>
    <x v="9"/>
    <x v="2"/>
    <x v="1"/>
    <x v="1"/>
    <n v="3.7"/>
    <s v="Yes"/>
    <x v="3"/>
    <s v="Yes"/>
    <s v="Yes"/>
    <n v="11"/>
    <x v="4"/>
    <s v="Quarterly"/>
  </r>
  <r>
    <x v="918"/>
    <x v="919"/>
    <n v="65"/>
    <x v="2"/>
    <x v="0"/>
    <x v="6"/>
    <x v="0"/>
    <x v="69"/>
    <x v="17"/>
    <x v="2"/>
    <x v="19"/>
    <x v="1"/>
    <n v="4.3"/>
    <s v="Yes"/>
    <x v="4"/>
    <s v="Yes"/>
    <s v="Yes"/>
    <n v="11"/>
    <x v="1"/>
    <s v="Fortnightly"/>
  </r>
  <r>
    <x v="919"/>
    <x v="920"/>
    <n v="41"/>
    <x v="0"/>
    <x v="0"/>
    <x v="5"/>
    <x v="0"/>
    <x v="71"/>
    <x v="2"/>
    <x v="0"/>
    <x v="13"/>
    <x v="0"/>
    <n v="2.6"/>
    <s v="Yes"/>
    <x v="4"/>
    <s v="Yes"/>
    <s v="Yes"/>
    <n v="17"/>
    <x v="5"/>
    <s v="Bi-Weekly"/>
  </r>
  <r>
    <x v="920"/>
    <x v="921"/>
    <n v="37"/>
    <x v="0"/>
    <x v="0"/>
    <x v="22"/>
    <x v="3"/>
    <x v="13"/>
    <x v="10"/>
    <x v="3"/>
    <x v="23"/>
    <x v="2"/>
    <n v="4.3"/>
    <s v="Yes"/>
    <x v="1"/>
    <s v="Yes"/>
    <s v="Yes"/>
    <n v="37"/>
    <x v="1"/>
    <s v="Weekly"/>
  </r>
  <r>
    <x v="921"/>
    <x v="922"/>
    <n v="70"/>
    <x v="2"/>
    <x v="0"/>
    <x v="7"/>
    <x v="2"/>
    <x v="41"/>
    <x v="45"/>
    <x v="0"/>
    <x v="5"/>
    <x v="2"/>
    <n v="4.0999999999999996"/>
    <s v="Yes"/>
    <x v="0"/>
    <s v="Yes"/>
    <s v="Yes"/>
    <n v="18"/>
    <x v="3"/>
    <s v="Weekly"/>
  </r>
  <r>
    <x v="922"/>
    <x v="923"/>
    <n v="63"/>
    <x v="2"/>
    <x v="0"/>
    <x v="4"/>
    <x v="1"/>
    <x v="30"/>
    <x v="42"/>
    <x v="2"/>
    <x v="16"/>
    <x v="3"/>
    <n v="4.2"/>
    <s v="Yes"/>
    <x v="3"/>
    <s v="Yes"/>
    <s v="Yes"/>
    <n v="13"/>
    <x v="2"/>
    <s v="Monthly"/>
  </r>
  <r>
    <x v="923"/>
    <x v="924"/>
    <n v="55"/>
    <x v="0"/>
    <x v="0"/>
    <x v="5"/>
    <x v="0"/>
    <x v="41"/>
    <x v="10"/>
    <x v="2"/>
    <x v="5"/>
    <x v="1"/>
    <n v="4.2"/>
    <s v="Yes"/>
    <x v="4"/>
    <s v="Yes"/>
    <s v="Yes"/>
    <n v="7"/>
    <x v="3"/>
    <s v="Weekly"/>
  </r>
  <r>
    <x v="924"/>
    <x v="925"/>
    <n v="52"/>
    <x v="0"/>
    <x v="0"/>
    <x v="20"/>
    <x v="0"/>
    <x v="72"/>
    <x v="23"/>
    <x v="3"/>
    <x v="18"/>
    <x v="0"/>
    <n v="3.1"/>
    <s v="Yes"/>
    <x v="3"/>
    <s v="Yes"/>
    <s v="Yes"/>
    <n v="37"/>
    <x v="1"/>
    <s v="Quarterly"/>
  </r>
  <r>
    <x v="925"/>
    <x v="926"/>
    <n v="22"/>
    <x v="0"/>
    <x v="0"/>
    <x v="2"/>
    <x v="0"/>
    <x v="19"/>
    <x v="28"/>
    <x v="0"/>
    <x v="9"/>
    <x v="0"/>
    <n v="4.9000000000000004"/>
    <s v="Yes"/>
    <x v="0"/>
    <s v="Yes"/>
    <s v="Yes"/>
    <n v="8"/>
    <x v="1"/>
    <s v="Monthly"/>
  </r>
  <r>
    <x v="926"/>
    <x v="927"/>
    <n v="54"/>
    <x v="0"/>
    <x v="0"/>
    <x v="2"/>
    <x v="0"/>
    <x v="80"/>
    <x v="2"/>
    <x v="3"/>
    <x v="13"/>
    <x v="1"/>
    <n v="4.4000000000000004"/>
    <s v="Yes"/>
    <x v="0"/>
    <s v="Yes"/>
    <s v="Yes"/>
    <n v="11"/>
    <x v="1"/>
    <s v="Bi-Weekly"/>
  </r>
  <r>
    <x v="927"/>
    <x v="928"/>
    <n v="28"/>
    <x v="0"/>
    <x v="0"/>
    <x v="4"/>
    <x v="1"/>
    <x v="72"/>
    <x v="35"/>
    <x v="0"/>
    <x v="12"/>
    <x v="2"/>
    <n v="4.4000000000000004"/>
    <s v="Yes"/>
    <x v="3"/>
    <s v="Yes"/>
    <s v="Yes"/>
    <n v="8"/>
    <x v="0"/>
    <s v="Bi-Weekly"/>
  </r>
  <r>
    <x v="928"/>
    <x v="929"/>
    <n v="67"/>
    <x v="2"/>
    <x v="0"/>
    <x v="10"/>
    <x v="0"/>
    <x v="18"/>
    <x v="10"/>
    <x v="3"/>
    <x v="21"/>
    <x v="0"/>
    <n v="3.4"/>
    <s v="Yes"/>
    <x v="5"/>
    <s v="Yes"/>
    <s v="Yes"/>
    <n v="31"/>
    <x v="1"/>
    <s v="Every 3 Months"/>
  </r>
  <r>
    <x v="929"/>
    <x v="930"/>
    <n v="59"/>
    <x v="0"/>
    <x v="0"/>
    <x v="23"/>
    <x v="1"/>
    <x v="23"/>
    <x v="43"/>
    <x v="2"/>
    <x v="3"/>
    <x v="3"/>
    <n v="4.5"/>
    <s v="Yes"/>
    <x v="4"/>
    <s v="Yes"/>
    <s v="Yes"/>
    <n v="26"/>
    <x v="5"/>
    <s v="Fortnightly"/>
  </r>
  <r>
    <x v="930"/>
    <x v="931"/>
    <n v="26"/>
    <x v="0"/>
    <x v="0"/>
    <x v="17"/>
    <x v="0"/>
    <x v="72"/>
    <x v="11"/>
    <x v="0"/>
    <x v="13"/>
    <x v="3"/>
    <n v="4.5"/>
    <s v="Yes"/>
    <x v="5"/>
    <s v="Yes"/>
    <s v="Yes"/>
    <n v="20"/>
    <x v="2"/>
    <s v="Bi-Weekly"/>
  </r>
  <r>
    <x v="931"/>
    <x v="932"/>
    <n v="24"/>
    <x v="0"/>
    <x v="0"/>
    <x v="7"/>
    <x v="2"/>
    <x v="14"/>
    <x v="43"/>
    <x v="2"/>
    <x v="5"/>
    <x v="0"/>
    <n v="4.0999999999999996"/>
    <s v="Yes"/>
    <x v="3"/>
    <s v="Yes"/>
    <s v="Yes"/>
    <n v="24"/>
    <x v="4"/>
    <s v="Fortnightly"/>
  </r>
  <r>
    <x v="932"/>
    <x v="933"/>
    <n v="62"/>
    <x v="2"/>
    <x v="0"/>
    <x v="11"/>
    <x v="0"/>
    <x v="41"/>
    <x v="27"/>
    <x v="0"/>
    <x v="25"/>
    <x v="0"/>
    <n v="3.2"/>
    <s v="Yes"/>
    <x v="3"/>
    <s v="Yes"/>
    <s v="Yes"/>
    <n v="45"/>
    <x v="5"/>
    <s v="Bi-Weekly"/>
  </r>
  <r>
    <x v="933"/>
    <x v="934"/>
    <n v="70"/>
    <x v="2"/>
    <x v="0"/>
    <x v="4"/>
    <x v="1"/>
    <x v="63"/>
    <x v="24"/>
    <x v="2"/>
    <x v="22"/>
    <x v="1"/>
    <n v="2.7"/>
    <s v="Yes"/>
    <x v="5"/>
    <s v="Yes"/>
    <s v="Yes"/>
    <n v="33"/>
    <x v="5"/>
    <s v="Monthly"/>
  </r>
  <r>
    <x v="934"/>
    <x v="935"/>
    <n v="45"/>
    <x v="0"/>
    <x v="0"/>
    <x v="2"/>
    <x v="0"/>
    <x v="53"/>
    <x v="4"/>
    <x v="1"/>
    <x v="21"/>
    <x v="1"/>
    <n v="3.7"/>
    <s v="Yes"/>
    <x v="0"/>
    <s v="Yes"/>
    <s v="Yes"/>
    <n v="21"/>
    <x v="4"/>
    <s v="Monthly"/>
  </r>
  <r>
    <x v="935"/>
    <x v="936"/>
    <n v="58"/>
    <x v="0"/>
    <x v="0"/>
    <x v="15"/>
    <x v="0"/>
    <x v="12"/>
    <x v="31"/>
    <x v="0"/>
    <x v="3"/>
    <x v="3"/>
    <n v="2.6"/>
    <s v="Yes"/>
    <x v="5"/>
    <s v="Yes"/>
    <s v="Yes"/>
    <n v="2"/>
    <x v="4"/>
    <s v="Fortnightly"/>
  </r>
  <r>
    <x v="936"/>
    <x v="937"/>
    <n v="31"/>
    <x v="0"/>
    <x v="0"/>
    <x v="9"/>
    <x v="1"/>
    <x v="63"/>
    <x v="1"/>
    <x v="2"/>
    <x v="6"/>
    <x v="2"/>
    <n v="2.7"/>
    <s v="Yes"/>
    <x v="1"/>
    <s v="Yes"/>
    <s v="Yes"/>
    <n v="28"/>
    <x v="1"/>
    <s v="Weekly"/>
  </r>
  <r>
    <x v="937"/>
    <x v="938"/>
    <n v="32"/>
    <x v="0"/>
    <x v="0"/>
    <x v="6"/>
    <x v="0"/>
    <x v="41"/>
    <x v="44"/>
    <x v="2"/>
    <x v="22"/>
    <x v="2"/>
    <n v="2.7"/>
    <s v="Yes"/>
    <x v="0"/>
    <s v="Yes"/>
    <s v="Yes"/>
    <n v="18"/>
    <x v="0"/>
    <s v="Quarterly"/>
  </r>
  <r>
    <x v="938"/>
    <x v="939"/>
    <n v="36"/>
    <x v="0"/>
    <x v="0"/>
    <x v="0"/>
    <x v="0"/>
    <x v="8"/>
    <x v="48"/>
    <x v="1"/>
    <x v="9"/>
    <x v="3"/>
    <n v="4.8"/>
    <s v="Yes"/>
    <x v="1"/>
    <s v="Yes"/>
    <s v="Yes"/>
    <n v="21"/>
    <x v="5"/>
    <s v="Fortnightly"/>
  </r>
  <r>
    <x v="939"/>
    <x v="940"/>
    <n v="25"/>
    <x v="0"/>
    <x v="0"/>
    <x v="17"/>
    <x v="0"/>
    <x v="58"/>
    <x v="14"/>
    <x v="0"/>
    <x v="20"/>
    <x v="0"/>
    <n v="4.8"/>
    <s v="Yes"/>
    <x v="2"/>
    <s v="Yes"/>
    <s v="Yes"/>
    <n v="24"/>
    <x v="2"/>
    <s v="Monthly"/>
  </r>
  <r>
    <x v="940"/>
    <x v="941"/>
    <n v="48"/>
    <x v="0"/>
    <x v="0"/>
    <x v="22"/>
    <x v="3"/>
    <x v="77"/>
    <x v="24"/>
    <x v="1"/>
    <x v="1"/>
    <x v="1"/>
    <n v="2.6"/>
    <s v="Yes"/>
    <x v="5"/>
    <s v="Yes"/>
    <s v="Yes"/>
    <n v="15"/>
    <x v="3"/>
    <s v="Every 3 Months"/>
  </r>
  <r>
    <x v="941"/>
    <x v="942"/>
    <n v="39"/>
    <x v="0"/>
    <x v="0"/>
    <x v="8"/>
    <x v="3"/>
    <x v="59"/>
    <x v="26"/>
    <x v="0"/>
    <x v="12"/>
    <x v="0"/>
    <n v="4.5"/>
    <s v="Yes"/>
    <x v="4"/>
    <s v="Yes"/>
    <s v="Yes"/>
    <n v="38"/>
    <x v="3"/>
    <s v="Every 3 Months"/>
  </r>
  <r>
    <x v="942"/>
    <x v="943"/>
    <n v="26"/>
    <x v="0"/>
    <x v="0"/>
    <x v="10"/>
    <x v="0"/>
    <x v="26"/>
    <x v="28"/>
    <x v="2"/>
    <x v="16"/>
    <x v="0"/>
    <n v="3.2"/>
    <s v="Yes"/>
    <x v="0"/>
    <s v="Yes"/>
    <s v="Yes"/>
    <n v="38"/>
    <x v="3"/>
    <s v="Bi-Weekly"/>
  </r>
  <r>
    <x v="943"/>
    <x v="944"/>
    <n v="32"/>
    <x v="0"/>
    <x v="0"/>
    <x v="19"/>
    <x v="3"/>
    <x v="80"/>
    <x v="19"/>
    <x v="0"/>
    <x v="16"/>
    <x v="0"/>
    <n v="3.8"/>
    <s v="Yes"/>
    <x v="2"/>
    <s v="Yes"/>
    <s v="Yes"/>
    <n v="13"/>
    <x v="0"/>
    <s v="Fortnightly"/>
  </r>
  <r>
    <x v="944"/>
    <x v="945"/>
    <n v="54"/>
    <x v="0"/>
    <x v="0"/>
    <x v="22"/>
    <x v="3"/>
    <x v="8"/>
    <x v="27"/>
    <x v="1"/>
    <x v="0"/>
    <x v="1"/>
    <n v="4.8"/>
    <s v="Yes"/>
    <x v="0"/>
    <s v="Yes"/>
    <s v="Yes"/>
    <n v="39"/>
    <x v="1"/>
    <s v="Bi-Weekly"/>
  </r>
  <r>
    <x v="945"/>
    <x v="946"/>
    <n v="38"/>
    <x v="0"/>
    <x v="0"/>
    <x v="23"/>
    <x v="1"/>
    <x v="15"/>
    <x v="46"/>
    <x v="2"/>
    <x v="10"/>
    <x v="2"/>
    <n v="4.0999999999999996"/>
    <s v="Yes"/>
    <x v="5"/>
    <s v="Yes"/>
    <s v="Yes"/>
    <n v="8"/>
    <x v="0"/>
    <s v="Every 3 Months"/>
  </r>
  <r>
    <x v="946"/>
    <x v="947"/>
    <n v="46"/>
    <x v="0"/>
    <x v="0"/>
    <x v="7"/>
    <x v="2"/>
    <x v="41"/>
    <x v="38"/>
    <x v="3"/>
    <x v="25"/>
    <x v="1"/>
    <n v="2.8"/>
    <s v="Yes"/>
    <x v="2"/>
    <s v="Yes"/>
    <s v="Yes"/>
    <n v="4"/>
    <x v="3"/>
    <s v="Quarterly"/>
  </r>
  <r>
    <x v="947"/>
    <x v="948"/>
    <n v="57"/>
    <x v="0"/>
    <x v="0"/>
    <x v="0"/>
    <x v="0"/>
    <x v="50"/>
    <x v="27"/>
    <x v="2"/>
    <x v="4"/>
    <x v="0"/>
    <n v="3.9"/>
    <s v="Yes"/>
    <x v="5"/>
    <s v="Yes"/>
    <s v="Yes"/>
    <n v="6"/>
    <x v="1"/>
    <s v="Every 3 Months"/>
  </r>
  <r>
    <x v="948"/>
    <x v="949"/>
    <n v="49"/>
    <x v="0"/>
    <x v="0"/>
    <x v="19"/>
    <x v="3"/>
    <x v="3"/>
    <x v="15"/>
    <x v="0"/>
    <x v="24"/>
    <x v="2"/>
    <n v="4.9000000000000004"/>
    <s v="Yes"/>
    <x v="0"/>
    <s v="Yes"/>
    <s v="Yes"/>
    <n v="11"/>
    <x v="0"/>
    <s v="Every 3 Months"/>
  </r>
  <r>
    <x v="949"/>
    <x v="950"/>
    <n v="33"/>
    <x v="0"/>
    <x v="0"/>
    <x v="2"/>
    <x v="0"/>
    <x v="14"/>
    <x v="6"/>
    <x v="2"/>
    <x v="24"/>
    <x v="2"/>
    <n v="3.4"/>
    <s v="Yes"/>
    <x v="3"/>
    <s v="Yes"/>
    <s v="Yes"/>
    <n v="49"/>
    <x v="0"/>
    <s v="Monthly"/>
  </r>
  <r>
    <x v="950"/>
    <x v="951"/>
    <n v="54"/>
    <x v="0"/>
    <x v="0"/>
    <x v="21"/>
    <x v="3"/>
    <x v="18"/>
    <x v="35"/>
    <x v="3"/>
    <x v="2"/>
    <x v="0"/>
    <n v="4.0999999999999996"/>
    <s v="Yes"/>
    <x v="1"/>
    <s v="Yes"/>
    <s v="Yes"/>
    <n v="30"/>
    <x v="3"/>
    <s v="Quarterly"/>
  </r>
  <r>
    <x v="951"/>
    <x v="952"/>
    <n v="47"/>
    <x v="0"/>
    <x v="0"/>
    <x v="10"/>
    <x v="0"/>
    <x v="12"/>
    <x v="29"/>
    <x v="2"/>
    <x v="16"/>
    <x v="2"/>
    <n v="2.9"/>
    <s v="Yes"/>
    <x v="0"/>
    <s v="Yes"/>
    <s v="Yes"/>
    <n v="34"/>
    <x v="4"/>
    <s v="Monthly"/>
  </r>
  <r>
    <x v="952"/>
    <x v="953"/>
    <n v="36"/>
    <x v="0"/>
    <x v="0"/>
    <x v="19"/>
    <x v="3"/>
    <x v="79"/>
    <x v="37"/>
    <x v="1"/>
    <x v="15"/>
    <x v="3"/>
    <n v="3.1"/>
    <s v="Yes"/>
    <x v="4"/>
    <s v="Yes"/>
    <s v="Yes"/>
    <n v="28"/>
    <x v="3"/>
    <s v="Monthly"/>
  </r>
  <r>
    <x v="953"/>
    <x v="954"/>
    <n v="68"/>
    <x v="2"/>
    <x v="0"/>
    <x v="12"/>
    <x v="3"/>
    <x v="74"/>
    <x v="40"/>
    <x v="1"/>
    <x v="16"/>
    <x v="1"/>
    <n v="3.6"/>
    <s v="Yes"/>
    <x v="4"/>
    <s v="Yes"/>
    <s v="Yes"/>
    <n v="36"/>
    <x v="0"/>
    <s v="Quarterly"/>
  </r>
  <r>
    <x v="954"/>
    <x v="955"/>
    <n v="60"/>
    <x v="0"/>
    <x v="0"/>
    <x v="19"/>
    <x v="3"/>
    <x v="67"/>
    <x v="7"/>
    <x v="1"/>
    <x v="2"/>
    <x v="3"/>
    <n v="3.5"/>
    <s v="Yes"/>
    <x v="3"/>
    <s v="Yes"/>
    <s v="Yes"/>
    <n v="18"/>
    <x v="2"/>
    <s v="Every 3 Months"/>
  </r>
  <r>
    <x v="955"/>
    <x v="956"/>
    <n v="55"/>
    <x v="0"/>
    <x v="0"/>
    <x v="10"/>
    <x v="0"/>
    <x v="60"/>
    <x v="16"/>
    <x v="0"/>
    <x v="11"/>
    <x v="2"/>
    <n v="3.4"/>
    <s v="Yes"/>
    <x v="1"/>
    <s v="Yes"/>
    <s v="Yes"/>
    <n v="4"/>
    <x v="3"/>
    <s v="Monthly"/>
  </r>
  <r>
    <x v="956"/>
    <x v="957"/>
    <n v="29"/>
    <x v="0"/>
    <x v="0"/>
    <x v="5"/>
    <x v="0"/>
    <x v="54"/>
    <x v="16"/>
    <x v="3"/>
    <x v="16"/>
    <x v="1"/>
    <n v="2.9"/>
    <s v="Yes"/>
    <x v="4"/>
    <s v="Yes"/>
    <s v="Yes"/>
    <n v="42"/>
    <x v="5"/>
    <s v="Quarterly"/>
  </r>
  <r>
    <x v="957"/>
    <x v="958"/>
    <n v="38"/>
    <x v="0"/>
    <x v="0"/>
    <x v="18"/>
    <x v="3"/>
    <x v="66"/>
    <x v="27"/>
    <x v="3"/>
    <x v="10"/>
    <x v="1"/>
    <n v="4.7"/>
    <s v="Yes"/>
    <x v="5"/>
    <s v="Yes"/>
    <s v="Yes"/>
    <n v="11"/>
    <x v="1"/>
    <s v="Quarterly"/>
  </r>
  <r>
    <x v="958"/>
    <x v="959"/>
    <n v="70"/>
    <x v="2"/>
    <x v="0"/>
    <x v="4"/>
    <x v="1"/>
    <x v="0"/>
    <x v="47"/>
    <x v="3"/>
    <x v="18"/>
    <x v="0"/>
    <n v="4.4000000000000004"/>
    <s v="Yes"/>
    <x v="1"/>
    <s v="Yes"/>
    <s v="Yes"/>
    <n v="31"/>
    <x v="2"/>
    <s v="Bi-Weekly"/>
  </r>
  <r>
    <x v="959"/>
    <x v="960"/>
    <n v="36"/>
    <x v="0"/>
    <x v="0"/>
    <x v="11"/>
    <x v="0"/>
    <x v="54"/>
    <x v="22"/>
    <x v="2"/>
    <x v="16"/>
    <x v="1"/>
    <n v="2.6"/>
    <s v="Yes"/>
    <x v="3"/>
    <s v="Yes"/>
    <s v="Yes"/>
    <n v="12"/>
    <x v="1"/>
    <s v="Fortnightly"/>
  </r>
  <r>
    <x v="960"/>
    <x v="961"/>
    <n v="18"/>
    <x v="1"/>
    <x v="0"/>
    <x v="16"/>
    <x v="3"/>
    <x v="16"/>
    <x v="7"/>
    <x v="3"/>
    <x v="20"/>
    <x v="1"/>
    <n v="4.4000000000000004"/>
    <s v="Yes"/>
    <x v="3"/>
    <s v="Yes"/>
    <s v="Yes"/>
    <n v="20"/>
    <x v="0"/>
    <s v="Quarterly"/>
  </r>
  <r>
    <x v="961"/>
    <x v="962"/>
    <n v="62"/>
    <x v="2"/>
    <x v="0"/>
    <x v="23"/>
    <x v="1"/>
    <x v="11"/>
    <x v="38"/>
    <x v="0"/>
    <x v="24"/>
    <x v="3"/>
    <n v="3.7"/>
    <s v="Yes"/>
    <x v="2"/>
    <s v="Yes"/>
    <s v="Yes"/>
    <n v="37"/>
    <x v="5"/>
    <s v="Quarterly"/>
  </r>
  <r>
    <x v="962"/>
    <x v="963"/>
    <n v="29"/>
    <x v="0"/>
    <x v="0"/>
    <x v="12"/>
    <x v="3"/>
    <x v="1"/>
    <x v="49"/>
    <x v="0"/>
    <x v="13"/>
    <x v="1"/>
    <n v="4.4000000000000004"/>
    <s v="Yes"/>
    <x v="3"/>
    <s v="Yes"/>
    <s v="Yes"/>
    <n v="26"/>
    <x v="5"/>
    <s v="Fortnightly"/>
  </r>
  <r>
    <x v="963"/>
    <x v="964"/>
    <n v="21"/>
    <x v="0"/>
    <x v="0"/>
    <x v="23"/>
    <x v="1"/>
    <x v="80"/>
    <x v="36"/>
    <x v="0"/>
    <x v="13"/>
    <x v="1"/>
    <n v="2.5"/>
    <s v="Yes"/>
    <x v="4"/>
    <s v="Yes"/>
    <s v="Yes"/>
    <n v="14"/>
    <x v="2"/>
    <s v="Weekly"/>
  </r>
  <r>
    <x v="964"/>
    <x v="965"/>
    <n v="42"/>
    <x v="0"/>
    <x v="0"/>
    <x v="3"/>
    <x v="1"/>
    <x v="12"/>
    <x v="28"/>
    <x v="2"/>
    <x v="18"/>
    <x v="1"/>
    <n v="2.6"/>
    <s v="Yes"/>
    <x v="2"/>
    <s v="Yes"/>
    <s v="Yes"/>
    <n v="12"/>
    <x v="0"/>
    <s v="Bi-Weekly"/>
  </r>
  <r>
    <x v="965"/>
    <x v="966"/>
    <n v="43"/>
    <x v="0"/>
    <x v="0"/>
    <x v="23"/>
    <x v="1"/>
    <x v="37"/>
    <x v="12"/>
    <x v="0"/>
    <x v="12"/>
    <x v="1"/>
    <n v="5"/>
    <s v="Yes"/>
    <x v="5"/>
    <s v="Yes"/>
    <s v="Yes"/>
    <n v="10"/>
    <x v="2"/>
    <s v="Annually"/>
  </r>
  <r>
    <x v="966"/>
    <x v="967"/>
    <n v="58"/>
    <x v="0"/>
    <x v="0"/>
    <x v="10"/>
    <x v="0"/>
    <x v="37"/>
    <x v="0"/>
    <x v="2"/>
    <x v="17"/>
    <x v="1"/>
    <n v="4.9000000000000004"/>
    <s v="Yes"/>
    <x v="0"/>
    <s v="Yes"/>
    <s v="Yes"/>
    <n v="19"/>
    <x v="1"/>
    <s v="Annually"/>
  </r>
  <r>
    <x v="967"/>
    <x v="968"/>
    <n v="27"/>
    <x v="0"/>
    <x v="0"/>
    <x v="15"/>
    <x v="0"/>
    <x v="46"/>
    <x v="42"/>
    <x v="1"/>
    <x v="5"/>
    <x v="2"/>
    <n v="3.7"/>
    <s v="Yes"/>
    <x v="5"/>
    <s v="Yes"/>
    <s v="Yes"/>
    <n v="4"/>
    <x v="1"/>
    <s v="Weekly"/>
  </r>
  <r>
    <x v="968"/>
    <x v="969"/>
    <n v="57"/>
    <x v="0"/>
    <x v="0"/>
    <x v="6"/>
    <x v="0"/>
    <x v="25"/>
    <x v="17"/>
    <x v="0"/>
    <x v="0"/>
    <x v="2"/>
    <n v="3.1"/>
    <s v="Yes"/>
    <x v="2"/>
    <s v="Yes"/>
    <s v="Yes"/>
    <n v="48"/>
    <x v="4"/>
    <s v="Quarterly"/>
  </r>
  <r>
    <x v="969"/>
    <x v="970"/>
    <n v="40"/>
    <x v="0"/>
    <x v="0"/>
    <x v="7"/>
    <x v="2"/>
    <x v="9"/>
    <x v="18"/>
    <x v="1"/>
    <x v="6"/>
    <x v="3"/>
    <n v="3.2"/>
    <s v="Yes"/>
    <x v="0"/>
    <s v="Yes"/>
    <s v="Yes"/>
    <n v="37"/>
    <x v="3"/>
    <s v="Monthly"/>
  </r>
  <r>
    <x v="970"/>
    <x v="971"/>
    <n v="45"/>
    <x v="0"/>
    <x v="0"/>
    <x v="2"/>
    <x v="0"/>
    <x v="76"/>
    <x v="18"/>
    <x v="1"/>
    <x v="1"/>
    <x v="0"/>
    <n v="4.4000000000000004"/>
    <s v="Yes"/>
    <x v="1"/>
    <s v="Yes"/>
    <s v="Yes"/>
    <n v="4"/>
    <x v="1"/>
    <s v="Monthly"/>
  </r>
  <r>
    <x v="971"/>
    <x v="972"/>
    <n v="47"/>
    <x v="0"/>
    <x v="0"/>
    <x v="12"/>
    <x v="3"/>
    <x v="25"/>
    <x v="27"/>
    <x v="2"/>
    <x v="16"/>
    <x v="2"/>
    <n v="4.3"/>
    <s v="Yes"/>
    <x v="2"/>
    <s v="Yes"/>
    <s v="Yes"/>
    <n v="15"/>
    <x v="2"/>
    <s v="Weekly"/>
  </r>
  <r>
    <x v="972"/>
    <x v="973"/>
    <n v="61"/>
    <x v="2"/>
    <x v="0"/>
    <x v="4"/>
    <x v="1"/>
    <x v="70"/>
    <x v="24"/>
    <x v="0"/>
    <x v="23"/>
    <x v="0"/>
    <n v="3"/>
    <s v="Yes"/>
    <x v="3"/>
    <s v="Yes"/>
    <s v="Yes"/>
    <n v="33"/>
    <x v="2"/>
    <s v="Weekly"/>
  </r>
  <r>
    <x v="973"/>
    <x v="974"/>
    <n v="60"/>
    <x v="0"/>
    <x v="0"/>
    <x v="14"/>
    <x v="2"/>
    <x v="60"/>
    <x v="24"/>
    <x v="2"/>
    <x v="9"/>
    <x v="3"/>
    <n v="3.5"/>
    <s v="Yes"/>
    <x v="4"/>
    <s v="Yes"/>
    <s v="Yes"/>
    <n v="30"/>
    <x v="4"/>
    <s v="Quarterly"/>
  </r>
  <r>
    <x v="974"/>
    <x v="975"/>
    <n v="69"/>
    <x v="2"/>
    <x v="0"/>
    <x v="11"/>
    <x v="0"/>
    <x v="3"/>
    <x v="17"/>
    <x v="2"/>
    <x v="18"/>
    <x v="1"/>
    <n v="3.6"/>
    <s v="Yes"/>
    <x v="4"/>
    <s v="Yes"/>
    <s v="Yes"/>
    <n v="23"/>
    <x v="4"/>
    <s v="Monthly"/>
  </r>
  <r>
    <x v="975"/>
    <x v="976"/>
    <n v="58"/>
    <x v="0"/>
    <x v="0"/>
    <x v="1"/>
    <x v="0"/>
    <x v="49"/>
    <x v="47"/>
    <x v="2"/>
    <x v="24"/>
    <x v="2"/>
    <n v="3.8"/>
    <s v="Yes"/>
    <x v="4"/>
    <s v="Yes"/>
    <s v="Yes"/>
    <n v="2"/>
    <x v="4"/>
    <s v="Weekly"/>
  </r>
  <r>
    <x v="976"/>
    <x v="977"/>
    <n v="34"/>
    <x v="0"/>
    <x v="0"/>
    <x v="17"/>
    <x v="0"/>
    <x v="3"/>
    <x v="20"/>
    <x v="2"/>
    <x v="0"/>
    <x v="3"/>
    <n v="3.6"/>
    <s v="Yes"/>
    <x v="0"/>
    <s v="Yes"/>
    <s v="Yes"/>
    <n v="50"/>
    <x v="2"/>
    <s v="Every 3 Months"/>
  </r>
  <r>
    <x v="977"/>
    <x v="978"/>
    <n v="20"/>
    <x v="1"/>
    <x v="0"/>
    <x v="22"/>
    <x v="3"/>
    <x v="5"/>
    <x v="47"/>
    <x v="2"/>
    <x v="12"/>
    <x v="1"/>
    <n v="4.5999999999999996"/>
    <s v="Yes"/>
    <x v="0"/>
    <s v="Yes"/>
    <s v="Yes"/>
    <n v="34"/>
    <x v="1"/>
    <s v="Bi-Weekly"/>
  </r>
  <r>
    <x v="978"/>
    <x v="979"/>
    <n v="56"/>
    <x v="0"/>
    <x v="0"/>
    <x v="24"/>
    <x v="3"/>
    <x v="49"/>
    <x v="24"/>
    <x v="2"/>
    <x v="2"/>
    <x v="2"/>
    <n v="2.5"/>
    <s v="Yes"/>
    <x v="3"/>
    <s v="Yes"/>
    <s v="Yes"/>
    <n v="33"/>
    <x v="2"/>
    <s v="Weekly"/>
  </r>
  <r>
    <x v="979"/>
    <x v="980"/>
    <n v="64"/>
    <x v="2"/>
    <x v="0"/>
    <x v="19"/>
    <x v="3"/>
    <x v="27"/>
    <x v="13"/>
    <x v="1"/>
    <x v="17"/>
    <x v="3"/>
    <n v="3.5"/>
    <s v="Yes"/>
    <x v="5"/>
    <s v="Yes"/>
    <s v="Yes"/>
    <n v="34"/>
    <x v="5"/>
    <s v="Monthly"/>
  </r>
  <r>
    <x v="980"/>
    <x v="981"/>
    <n v="56"/>
    <x v="0"/>
    <x v="0"/>
    <x v="23"/>
    <x v="1"/>
    <x v="57"/>
    <x v="33"/>
    <x v="1"/>
    <x v="22"/>
    <x v="1"/>
    <n v="4"/>
    <s v="Yes"/>
    <x v="1"/>
    <s v="Yes"/>
    <s v="Yes"/>
    <n v="39"/>
    <x v="3"/>
    <s v="Every 3 Months"/>
  </r>
  <r>
    <x v="981"/>
    <x v="982"/>
    <n v="27"/>
    <x v="0"/>
    <x v="0"/>
    <x v="22"/>
    <x v="3"/>
    <x v="69"/>
    <x v="33"/>
    <x v="2"/>
    <x v="5"/>
    <x v="1"/>
    <n v="3.5"/>
    <s v="Yes"/>
    <x v="2"/>
    <s v="Yes"/>
    <s v="Yes"/>
    <n v="47"/>
    <x v="2"/>
    <s v="Quarterly"/>
  </r>
  <r>
    <x v="982"/>
    <x v="983"/>
    <n v="35"/>
    <x v="0"/>
    <x v="0"/>
    <x v="7"/>
    <x v="2"/>
    <x v="17"/>
    <x v="21"/>
    <x v="1"/>
    <x v="15"/>
    <x v="2"/>
    <n v="3.2"/>
    <s v="Yes"/>
    <x v="3"/>
    <s v="Yes"/>
    <s v="Yes"/>
    <n v="37"/>
    <x v="3"/>
    <s v="Monthly"/>
  </r>
  <r>
    <x v="983"/>
    <x v="984"/>
    <n v="24"/>
    <x v="0"/>
    <x v="0"/>
    <x v="19"/>
    <x v="3"/>
    <x v="29"/>
    <x v="35"/>
    <x v="0"/>
    <x v="20"/>
    <x v="0"/>
    <n v="3.5"/>
    <s v="Yes"/>
    <x v="1"/>
    <s v="Yes"/>
    <s v="Yes"/>
    <n v="40"/>
    <x v="0"/>
    <s v="Bi-Weekly"/>
  </r>
  <r>
    <x v="984"/>
    <x v="985"/>
    <n v="26"/>
    <x v="0"/>
    <x v="0"/>
    <x v="9"/>
    <x v="1"/>
    <x v="72"/>
    <x v="40"/>
    <x v="2"/>
    <x v="13"/>
    <x v="2"/>
    <n v="3.4"/>
    <s v="Yes"/>
    <x v="1"/>
    <s v="Yes"/>
    <s v="Yes"/>
    <n v="8"/>
    <x v="2"/>
    <s v="Bi-Weekly"/>
  </r>
  <r>
    <x v="985"/>
    <x v="986"/>
    <n v="32"/>
    <x v="0"/>
    <x v="0"/>
    <x v="8"/>
    <x v="3"/>
    <x v="68"/>
    <x v="8"/>
    <x v="2"/>
    <x v="0"/>
    <x v="3"/>
    <n v="5"/>
    <s v="Yes"/>
    <x v="0"/>
    <s v="Yes"/>
    <s v="Yes"/>
    <n v="12"/>
    <x v="4"/>
    <s v="Annually"/>
  </r>
  <r>
    <x v="986"/>
    <x v="987"/>
    <n v="54"/>
    <x v="0"/>
    <x v="0"/>
    <x v="18"/>
    <x v="3"/>
    <x v="48"/>
    <x v="39"/>
    <x v="1"/>
    <x v="14"/>
    <x v="1"/>
    <n v="4.5"/>
    <s v="Yes"/>
    <x v="5"/>
    <s v="Yes"/>
    <s v="Yes"/>
    <n v="36"/>
    <x v="4"/>
    <s v="Monthly"/>
  </r>
  <r>
    <x v="987"/>
    <x v="988"/>
    <n v="62"/>
    <x v="2"/>
    <x v="0"/>
    <x v="8"/>
    <x v="3"/>
    <x v="53"/>
    <x v="8"/>
    <x v="2"/>
    <x v="4"/>
    <x v="2"/>
    <n v="2.8"/>
    <s v="Yes"/>
    <x v="0"/>
    <s v="Yes"/>
    <s v="Yes"/>
    <n v="48"/>
    <x v="3"/>
    <s v="Weekly"/>
  </r>
  <r>
    <x v="988"/>
    <x v="989"/>
    <n v="50"/>
    <x v="0"/>
    <x v="0"/>
    <x v="13"/>
    <x v="0"/>
    <x v="63"/>
    <x v="31"/>
    <x v="2"/>
    <x v="19"/>
    <x v="0"/>
    <n v="4.9000000000000004"/>
    <s v="Yes"/>
    <x v="4"/>
    <s v="Yes"/>
    <s v="Yes"/>
    <n v="47"/>
    <x v="3"/>
    <s v="Fortnightly"/>
  </r>
  <r>
    <x v="989"/>
    <x v="990"/>
    <n v="70"/>
    <x v="2"/>
    <x v="0"/>
    <x v="9"/>
    <x v="1"/>
    <x v="9"/>
    <x v="21"/>
    <x v="2"/>
    <x v="18"/>
    <x v="1"/>
    <n v="3.1"/>
    <s v="Yes"/>
    <x v="5"/>
    <s v="Yes"/>
    <s v="Yes"/>
    <n v="2"/>
    <x v="4"/>
    <s v="Monthly"/>
  </r>
  <r>
    <x v="990"/>
    <x v="991"/>
    <n v="48"/>
    <x v="0"/>
    <x v="0"/>
    <x v="12"/>
    <x v="3"/>
    <x v="80"/>
    <x v="47"/>
    <x v="1"/>
    <x v="21"/>
    <x v="1"/>
    <n v="4.8"/>
    <s v="Yes"/>
    <x v="5"/>
    <s v="Yes"/>
    <s v="Yes"/>
    <n v="24"/>
    <x v="1"/>
    <s v="Weekly"/>
  </r>
  <r>
    <x v="991"/>
    <x v="992"/>
    <n v="20"/>
    <x v="1"/>
    <x v="0"/>
    <x v="6"/>
    <x v="0"/>
    <x v="8"/>
    <x v="48"/>
    <x v="3"/>
    <x v="3"/>
    <x v="1"/>
    <n v="2.7"/>
    <s v="Yes"/>
    <x v="3"/>
    <s v="Yes"/>
    <s v="Yes"/>
    <n v="40"/>
    <x v="4"/>
    <s v="Bi-Weekly"/>
  </r>
  <r>
    <x v="992"/>
    <x v="993"/>
    <n v="46"/>
    <x v="0"/>
    <x v="0"/>
    <x v="14"/>
    <x v="2"/>
    <x v="54"/>
    <x v="7"/>
    <x v="2"/>
    <x v="0"/>
    <x v="0"/>
    <n v="4.5999999999999996"/>
    <s v="Yes"/>
    <x v="0"/>
    <s v="Yes"/>
    <s v="Yes"/>
    <n v="50"/>
    <x v="5"/>
    <s v="Weekly"/>
  </r>
  <r>
    <x v="993"/>
    <x v="994"/>
    <n v="51"/>
    <x v="0"/>
    <x v="0"/>
    <x v="3"/>
    <x v="1"/>
    <x v="3"/>
    <x v="44"/>
    <x v="2"/>
    <x v="14"/>
    <x v="0"/>
    <n v="4.4000000000000004"/>
    <s v="Yes"/>
    <x v="5"/>
    <s v="Yes"/>
    <s v="Yes"/>
    <n v="25"/>
    <x v="1"/>
    <s v="Weekly"/>
  </r>
  <r>
    <x v="994"/>
    <x v="995"/>
    <n v="53"/>
    <x v="0"/>
    <x v="0"/>
    <x v="9"/>
    <x v="1"/>
    <x v="10"/>
    <x v="14"/>
    <x v="0"/>
    <x v="10"/>
    <x v="3"/>
    <n v="3.2"/>
    <s v="Yes"/>
    <x v="0"/>
    <s v="Yes"/>
    <s v="Yes"/>
    <n v="20"/>
    <x v="5"/>
    <s v="Monthly"/>
  </r>
  <r>
    <x v="995"/>
    <x v="996"/>
    <n v="44"/>
    <x v="0"/>
    <x v="0"/>
    <x v="16"/>
    <x v="3"/>
    <x v="68"/>
    <x v="37"/>
    <x v="2"/>
    <x v="22"/>
    <x v="1"/>
    <n v="3"/>
    <s v="Yes"/>
    <x v="4"/>
    <s v="Yes"/>
    <s v="Yes"/>
    <n v="10"/>
    <x v="0"/>
    <s v="Weekly"/>
  </r>
  <r>
    <x v="996"/>
    <x v="997"/>
    <n v="29"/>
    <x v="0"/>
    <x v="0"/>
    <x v="3"/>
    <x v="1"/>
    <x v="26"/>
    <x v="12"/>
    <x v="0"/>
    <x v="1"/>
    <x v="2"/>
    <n v="4.9000000000000004"/>
    <s v="Yes"/>
    <x v="3"/>
    <s v="Yes"/>
    <s v="Yes"/>
    <n v="32"/>
    <x v="4"/>
    <s v="Quarterly"/>
  </r>
  <r>
    <x v="997"/>
    <x v="998"/>
    <n v="64"/>
    <x v="2"/>
    <x v="0"/>
    <x v="13"/>
    <x v="0"/>
    <x v="38"/>
    <x v="0"/>
    <x v="2"/>
    <x v="16"/>
    <x v="1"/>
    <n v="3.6"/>
    <s v="Yes"/>
    <x v="0"/>
    <s v="Yes"/>
    <s v="Yes"/>
    <n v="31"/>
    <x v="1"/>
    <s v="Fortnightly"/>
  </r>
  <r>
    <x v="998"/>
    <x v="999"/>
    <n v="51"/>
    <x v="0"/>
    <x v="0"/>
    <x v="9"/>
    <x v="1"/>
    <x v="3"/>
    <x v="39"/>
    <x v="2"/>
    <x v="3"/>
    <x v="1"/>
    <n v="3.8"/>
    <s v="Yes"/>
    <x v="2"/>
    <s v="Yes"/>
    <s v="Yes"/>
    <n v="48"/>
    <x v="4"/>
    <s v="Bi-Weekly"/>
  </r>
  <r>
    <x v="999"/>
    <x v="1000"/>
    <n v="50"/>
    <x v="0"/>
    <x v="0"/>
    <x v="20"/>
    <x v="0"/>
    <x v="39"/>
    <x v="35"/>
    <x v="0"/>
    <x v="17"/>
    <x v="1"/>
    <n v="2.9"/>
    <s v="Yes"/>
    <x v="3"/>
    <s v="Yes"/>
    <s v="Yes"/>
    <n v="23"/>
    <x v="5"/>
    <s v="Monthly"/>
  </r>
  <r>
    <x v="1000"/>
    <x v="1001"/>
    <n v="43"/>
    <x v="0"/>
    <x v="0"/>
    <x v="20"/>
    <x v="0"/>
    <x v="43"/>
    <x v="42"/>
    <x v="2"/>
    <x v="15"/>
    <x v="0"/>
    <n v="3.9"/>
    <s v="Yes"/>
    <x v="0"/>
    <s v="Yes"/>
    <s v="Yes"/>
    <n v="1"/>
    <x v="4"/>
    <s v="Bi-Weekly"/>
  </r>
  <r>
    <x v="1001"/>
    <x v="1002"/>
    <n v="61"/>
    <x v="2"/>
    <x v="0"/>
    <x v="10"/>
    <x v="0"/>
    <x v="30"/>
    <x v="47"/>
    <x v="2"/>
    <x v="19"/>
    <x v="3"/>
    <n v="3.6"/>
    <s v="Yes"/>
    <x v="3"/>
    <s v="Yes"/>
    <s v="Yes"/>
    <n v="4"/>
    <x v="5"/>
    <s v="Fortnightly"/>
  </r>
  <r>
    <x v="1002"/>
    <x v="1003"/>
    <n v="55"/>
    <x v="0"/>
    <x v="0"/>
    <x v="9"/>
    <x v="1"/>
    <x v="40"/>
    <x v="25"/>
    <x v="2"/>
    <x v="3"/>
    <x v="1"/>
    <n v="3.5"/>
    <s v="Yes"/>
    <x v="5"/>
    <s v="Yes"/>
    <s v="Yes"/>
    <n v="3"/>
    <x v="4"/>
    <s v="Bi-Weekly"/>
  </r>
  <r>
    <x v="1003"/>
    <x v="1004"/>
    <n v="56"/>
    <x v="0"/>
    <x v="0"/>
    <x v="19"/>
    <x v="3"/>
    <x v="10"/>
    <x v="31"/>
    <x v="2"/>
    <x v="13"/>
    <x v="3"/>
    <n v="4"/>
    <s v="Yes"/>
    <x v="5"/>
    <s v="Yes"/>
    <s v="Yes"/>
    <n v="3"/>
    <x v="1"/>
    <s v="Bi-Weekly"/>
  </r>
  <r>
    <x v="1004"/>
    <x v="1005"/>
    <n v="33"/>
    <x v="0"/>
    <x v="0"/>
    <x v="21"/>
    <x v="3"/>
    <x v="24"/>
    <x v="30"/>
    <x v="2"/>
    <x v="12"/>
    <x v="2"/>
    <n v="4.8"/>
    <s v="Yes"/>
    <x v="4"/>
    <s v="Yes"/>
    <s v="Yes"/>
    <n v="44"/>
    <x v="1"/>
    <s v="Annually"/>
  </r>
  <r>
    <x v="1005"/>
    <x v="1006"/>
    <n v="43"/>
    <x v="0"/>
    <x v="0"/>
    <x v="21"/>
    <x v="3"/>
    <x v="23"/>
    <x v="14"/>
    <x v="2"/>
    <x v="23"/>
    <x v="0"/>
    <n v="3.9"/>
    <s v="Yes"/>
    <x v="5"/>
    <s v="Yes"/>
    <s v="Yes"/>
    <n v="5"/>
    <x v="5"/>
    <s v="Bi-Weekly"/>
  </r>
  <r>
    <x v="1006"/>
    <x v="1007"/>
    <n v="21"/>
    <x v="0"/>
    <x v="0"/>
    <x v="13"/>
    <x v="0"/>
    <x v="42"/>
    <x v="49"/>
    <x v="1"/>
    <x v="11"/>
    <x v="2"/>
    <n v="4.5"/>
    <s v="Yes"/>
    <x v="2"/>
    <s v="Yes"/>
    <s v="Yes"/>
    <n v="50"/>
    <x v="0"/>
    <s v="Quarterly"/>
  </r>
  <r>
    <x v="1007"/>
    <x v="1008"/>
    <n v="58"/>
    <x v="0"/>
    <x v="0"/>
    <x v="24"/>
    <x v="3"/>
    <x v="17"/>
    <x v="42"/>
    <x v="3"/>
    <x v="2"/>
    <x v="1"/>
    <n v="4.8"/>
    <s v="Yes"/>
    <x v="3"/>
    <s v="Yes"/>
    <s v="Yes"/>
    <n v="2"/>
    <x v="2"/>
    <s v="Annually"/>
  </r>
  <r>
    <x v="1008"/>
    <x v="1009"/>
    <n v="41"/>
    <x v="0"/>
    <x v="0"/>
    <x v="18"/>
    <x v="3"/>
    <x v="6"/>
    <x v="35"/>
    <x v="2"/>
    <x v="6"/>
    <x v="1"/>
    <n v="2.6"/>
    <s v="Yes"/>
    <x v="5"/>
    <s v="Yes"/>
    <s v="Yes"/>
    <n v="29"/>
    <x v="3"/>
    <s v="Annually"/>
  </r>
  <r>
    <x v="1009"/>
    <x v="1010"/>
    <n v="39"/>
    <x v="0"/>
    <x v="0"/>
    <x v="15"/>
    <x v="0"/>
    <x v="38"/>
    <x v="7"/>
    <x v="2"/>
    <x v="5"/>
    <x v="2"/>
    <n v="3.1"/>
    <s v="Yes"/>
    <x v="0"/>
    <s v="Yes"/>
    <s v="Yes"/>
    <n v="11"/>
    <x v="0"/>
    <s v="Annually"/>
  </r>
  <r>
    <x v="1010"/>
    <x v="1011"/>
    <n v="54"/>
    <x v="0"/>
    <x v="0"/>
    <x v="2"/>
    <x v="0"/>
    <x v="41"/>
    <x v="45"/>
    <x v="3"/>
    <x v="0"/>
    <x v="1"/>
    <n v="4.7"/>
    <s v="Yes"/>
    <x v="4"/>
    <s v="Yes"/>
    <s v="Yes"/>
    <n v="37"/>
    <x v="2"/>
    <s v="Fortnightly"/>
  </r>
  <r>
    <x v="1011"/>
    <x v="1012"/>
    <n v="43"/>
    <x v="0"/>
    <x v="0"/>
    <x v="21"/>
    <x v="3"/>
    <x v="21"/>
    <x v="6"/>
    <x v="0"/>
    <x v="20"/>
    <x v="1"/>
    <n v="2.9"/>
    <s v="Yes"/>
    <x v="2"/>
    <s v="Yes"/>
    <s v="Yes"/>
    <n v="32"/>
    <x v="5"/>
    <s v="Fortnightly"/>
  </r>
  <r>
    <x v="1012"/>
    <x v="1013"/>
    <n v="28"/>
    <x v="0"/>
    <x v="0"/>
    <x v="3"/>
    <x v="1"/>
    <x v="18"/>
    <x v="35"/>
    <x v="0"/>
    <x v="9"/>
    <x v="2"/>
    <n v="3.8"/>
    <s v="Yes"/>
    <x v="0"/>
    <s v="Yes"/>
    <s v="Yes"/>
    <n v="27"/>
    <x v="2"/>
    <s v="Annually"/>
  </r>
  <r>
    <x v="1013"/>
    <x v="1014"/>
    <n v="59"/>
    <x v="0"/>
    <x v="0"/>
    <x v="22"/>
    <x v="3"/>
    <x v="28"/>
    <x v="36"/>
    <x v="3"/>
    <x v="13"/>
    <x v="2"/>
    <n v="3.8"/>
    <s v="Yes"/>
    <x v="4"/>
    <s v="Yes"/>
    <s v="Yes"/>
    <n v="31"/>
    <x v="0"/>
    <s v="Bi-Weekly"/>
  </r>
  <r>
    <x v="1014"/>
    <x v="1015"/>
    <n v="28"/>
    <x v="0"/>
    <x v="0"/>
    <x v="9"/>
    <x v="1"/>
    <x v="8"/>
    <x v="31"/>
    <x v="2"/>
    <x v="10"/>
    <x v="2"/>
    <n v="3"/>
    <s v="Yes"/>
    <x v="3"/>
    <s v="Yes"/>
    <s v="Yes"/>
    <n v="36"/>
    <x v="5"/>
    <s v="Fortnightly"/>
  </r>
  <r>
    <x v="1015"/>
    <x v="1016"/>
    <n v="68"/>
    <x v="2"/>
    <x v="0"/>
    <x v="24"/>
    <x v="3"/>
    <x v="41"/>
    <x v="17"/>
    <x v="2"/>
    <x v="16"/>
    <x v="2"/>
    <n v="4.0999999999999996"/>
    <s v="Yes"/>
    <x v="3"/>
    <s v="Yes"/>
    <s v="Yes"/>
    <n v="34"/>
    <x v="1"/>
    <s v="Weekly"/>
  </r>
  <r>
    <x v="1016"/>
    <x v="1017"/>
    <n v="20"/>
    <x v="1"/>
    <x v="0"/>
    <x v="22"/>
    <x v="3"/>
    <x v="38"/>
    <x v="37"/>
    <x v="3"/>
    <x v="25"/>
    <x v="2"/>
    <n v="3.4"/>
    <s v="Yes"/>
    <x v="0"/>
    <s v="Yes"/>
    <s v="Yes"/>
    <n v="15"/>
    <x v="4"/>
    <s v="Every 3 Months"/>
  </r>
  <r>
    <x v="1017"/>
    <x v="1018"/>
    <n v="21"/>
    <x v="0"/>
    <x v="0"/>
    <x v="14"/>
    <x v="2"/>
    <x v="0"/>
    <x v="19"/>
    <x v="0"/>
    <x v="19"/>
    <x v="3"/>
    <n v="2.5"/>
    <s v="Yes"/>
    <x v="0"/>
    <s v="Yes"/>
    <s v="Yes"/>
    <n v="14"/>
    <x v="2"/>
    <s v="Annually"/>
  </r>
  <r>
    <x v="1018"/>
    <x v="1019"/>
    <n v="50"/>
    <x v="0"/>
    <x v="0"/>
    <x v="10"/>
    <x v="0"/>
    <x v="44"/>
    <x v="42"/>
    <x v="3"/>
    <x v="4"/>
    <x v="1"/>
    <n v="4.9000000000000004"/>
    <s v="Yes"/>
    <x v="2"/>
    <s v="Yes"/>
    <s v="Yes"/>
    <n v="46"/>
    <x v="1"/>
    <s v="Weekly"/>
  </r>
  <r>
    <x v="1019"/>
    <x v="1020"/>
    <n v="32"/>
    <x v="0"/>
    <x v="0"/>
    <x v="5"/>
    <x v="0"/>
    <x v="31"/>
    <x v="0"/>
    <x v="1"/>
    <x v="18"/>
    <x v="0"/>
    <n v="2.8"/>
    <s v="Yes"/>
    <x v="3"/>
    <s v="Yes"/>
    <s v="Yes"/>
    <n v="33"/>
    <x v="0"/>
    <s v="Bi-Weekly"/>
  </r>
  <r>
    <x v="1020"/>
    <x v="1021"/>
    <n v="24"/>
    <x v="0"/>
    <x v="0"/>
    <x v="18"/>
    <x v="3"/>
    <x v="51"/>
    <x v="12"/>
    <x v="2"/>
    <x v="12"/>
    <x v="3"/>
    <n v="4.5"/>
    <s v="Yes"/>
    <x v="0"/>
    <s v="Yes"/>
    <s v="Yes"/>
    <n v="41"/>
    <x v="5"/>
    <s v="Annually"/>
  </r>
  <r>
    <x v="1021"/>
    <x v="1022"/>
    <n v="55"/>
    <x v="0"/>
    <x v="0"/>
    <x v="7"/>
    <x v="2"/>
    <x v="12"/>
    <x v="2"/>
    <x v="1"/>
    <x v="11"/>
    <x v="0"/>
    <n v="4.9000000000000004"/>
    <s v="Yes"/>
    <x v="4"/>
    <s v="Yes"/>
    <s v="Yes"/>
    <n v="39"/>
    <x v="3"/>
    <s v="Weekly"/>
  </r>
  <r>
    <x v="1022"/>
    <x v="1023"/>
    <n v="61"/>
    <x v="2"/>
    <x v="0"/>
    <x v="8"/>
    <x v="3"/>
    <x v="52"/>
    <x v="43"/>
    <x v="2"/>
    <x v="11"/>
    <x v="0"/>
    <n v="4.9000000000000004"/>
    <s v="Yes"/>
    <x v="5"/>
    <s v="Yes"/>
    <s v="Yes"/>
    <n v="7"/>
    <x v="1"/>
    <s v="Annually"/>
  </r>
  <r>
    <x v="1023"/>
    <x v="1024"/>
    <n v="61"/>
    <x v="2"/>
    <x v="0"/>
    <x v="12"/>
    <x v="3"/>
    <x v="79"/>
    <x v="1"/>
    <x v="1"/>
    <x v="2"/>
    <x v="0"/>
    <n v="3.5"/>
    <s v="Yes"/>
    <x v="1"/>
    <s v="Yes"/>
    <s v="Yes"/>
    <n v="29"/>
    <x v="4"/>
    <s v="Every 3 Months"/>
  </r>
  <r>
    <x v="1024"/>
    <x v="1025"/>
    <n v="28"/>
    <x v="0"/>
    <x v="0"/>
    <x v="17"/>
    <x v="0"/>
    <x v="76"/>
    <x v="38"/>
    <x v="2"/>
    <x v="7"/>
    <x v="2"/>
    <n v="3.5"/>
    <s v="Yes"/>
    <x v="1"/>
    <s v="Yes"/>
    <s v="Yes"/>
    <n v="18"/>
    <x v="0"/>
    <s v="Quarterly"/>
  </r>
  <r>
    <x v="1025"/>
    <x v="1026"/>
    <n v="60"/>
    <x v="0"/>
    <x v="0"/>
    <x v="5"/>
    <x v="0"/>
    <x v="63"/>
    <x v="43"/>
    <x v="2"/>
    <x v="24"/>
    <x v="0"/>
    <n v="4.9000000000000004"/>
    <s v="Yes"/>
    <x v="1"/>
    <s v="Yes"/>
    <s v="Yes"/>
    <n v="15"/>
    <x v="2"/>
    <s v="Annually"/>
  </r>
  <r>
    <x v="1026"/>
    <x v="1027"/>
    <n v="49"/>
    <x v="0"/>
    <x v="0"/>
    <x v="8"/>
    <x v="3"/>
    <x v="51"/>
    <x v="41"/>
    <x v="0"/>
    <x v="2"/>
    <x v="0"/>
    <n v="3"/>
    <s v="Yes"/>
    <x v="0"/>
    <s v="Yes"/>
    <s v="Yes"/>
    <n v="39"/>
    <x v="3"/>
    <s v="Bi-Weekly"/>
  </r>
  <r>
    <x v="1027"/>
    <x v="1028"/>
    <n v="33"/>
    <x v="0"/>
    <x v="0"/>
    <x v="16"/>
    <x v="3"/>
    <x v="3"/>
    <x v="31"/>
    <x v="0"/>
    <x v="9"/>
    <x v="2"/>
    <n v="2.8"/>
    <s v="Yes"/>
    <x v="2"/>
    <s v="Yes"/>
    <s v="Yes"/>
    <n v="11"/>
    <x v="1"/>
    <s v="Monthly"/>
  </r>
  <r>
    <x v="1028"/>
    <x v="1029"/>
    <n v="45"/>
    <x v="0"/>
    <x v="0"/>
    <x v="15"/>
    <x v="0"/>
    <x v="14"/>
    <x v="43"/>
    <x v="1"/>
    <x v="11"/>
    <x v="2"/>
    <n v="3.7"/>
    <s v="Yes"/>
    <x v="3"/>
    <s v="Yes"/>
    <s v="Yes"/>
    <n v="4"/>
    <x v="1"/>
    <s v="Fortnightly"/>
  </r>
  <r>
    <x v="1029"/>
    <x v="1030"/>
    <n v="29"/>
    <x v="0"/>
    <x v="0"/>
    <x v="24"/>
    <x v="3"/>
    <x v="20"/>
    <x v="31"/>
    <x v="2"/>
    <x v="7"/>
    <x v="1"/>
    <n v="3.6"/>
    <s v="Yes"/>
    <x v="4"/>
    <s v="Yes"/>
    <s v="Yes"/>
    <n v="33"/>
    <x v="0"/>
    <s v="Bi-Weekly"/>
  </r>
  <r>
    <x v="1030"/>
    <x v="1031"/>
    <n v="58"/>
    <x v="0"/>
    <x v="0"/>
    <x v="7"/>
    <x v="2"/>
    <x v="58"/>
    <x v="0"/>
    <x v="0"/>
    <x v="25"/>
    <x v="0"/>
    <n v="3.3"/>
    <s v="Yes"/>
    <x v="2"/>
    <s v="Yes"/>
    <s v="Yes"/>
    <n v="37"/>
    <x v="5"/>
    <s v="Quarterly"/>
  </r>
  <r>
    <x v="1031"/>
    <x v="1032"/>
    <n v="22"/>
    <x v="0"/>
    <x v="0"/>
    <x v="3"/>
    <x v="1"/>
    <x v="74"/>
    <x v="30"/>
    <x v="2"/>
    <x v="9"/>
    <x v="1"/>
    <n v="3.4"/>
    <s v="Yes"/>
    <x v="1"/>
    <s v="Yes"/>
    <s v="Yes"/>
    <n v="32"/>
    <x v="1"/>
    <s v="Quarterly"/>
  </r>
  <r>
    <x v="1032"/>
    <x v="1033"/>
    <n v="55"/>
    <x v="0"/>
    <x v="0"/>
    <x v="23"/>
    <x v="1"/>
    <x v="14"/>
    <x v="1"/>
    <x v="2"/>
    <x v="11"/>
    <x v="3"/>
    <n v="4"/>
    <s v="Yes"/>
    <x v="1"/>
    <s v="Yes"/>
    <s v="Yes"/>
    <n v="44"/>
    <x v="2"/>
    <s v="Quarterly"/>
  </r>
  <r>
    <x v="1033"/>
    <x v="1034"/>
    <n v="19"/>
    <x v="1"/>
    <x v="0"/>
    <x v="13"/>
    <x v="0"/>
    <x v="78"/>
    <x v="6"/>
    <x v="1"/>
    <x v="5"/>
    <x v="1"/>
    <n v="4.5999999999999996"/>
    <s v="Yes"/>
    <x v="1"/>
    <s v="Yes"/>
    <s v="Yes"/>
    <n v="41"/>
    <x v="4"/>
    <s v="Quarterly"/>
  </r>
  <r>
    <x v="1034"/>
    <x v="1035"/>
    <n v="68"/>
    <x v="2"/>
    <x v="0"/>
    <x v="20"/>
    <x v="0"/>
    <x v="45"/>
    <x v="33"/>
    <x v="2"/>
    <x v="24"/>
    <x v="3"/>
    <n v="4.2"/>
    <s v="Yes"/>
    <x v="2"/>
    <s v="Yes"/>
    <s v="Yes"/>
    <n v="44"/>
    <x v="4"/>
    <s v="Weekly"/>
  </r>
  <r>
    <x v="1035"/>
    <x v="1036"/>
    <n v="61"/>
    <x v="2"/>
    <x v="0"/>
    <x v="0"/>
    <x v="0"/>
    <x v="58"/>
    <x v="42"/>
    <x v="2"/>
    <x v="17"/>
    <x v="3"/>
    <n v="2.8"/>
    <s v="Yes"/>
    <x v="0"/>
    <s v="Yes"/>
    <s v="Yes"/>
    <n v="32"/>
    <x v="0"/>
    <s v="Annually"/>
  </r>
  <r>
    <x v="1036"/>
    <x v="1037"/>
    <n v="68"/>
    <x v="2"/>
    <x v="0"/>
    <x v="8"/>
    <x v="3"/>
    <x v="53"/>
    <x v="11"/>
    <x v="2"/>
    <x v="21"/>
    <x v="3"/>
    <n v="3.7"/>
    <s v="Yes"/>
    <x v="4"/>
    <s v="Yes"/>
    <s v="Yes"/>
    <n v="13"/>
    <x v="4"/>
    <s v="Monthly"/>
  </r>
  <r>
    <x v="1037"/>
    <x v="1038"/>
    <n v="52"/>
    <x v="0"/>
    <x v="0"/>
    <x v="16"/>
    <x v="3"/>
    <x v="21"/>
    <x v="3"/>
    <x v="3"/>
    <x v="17"/>
    <x v="1"/>
    <n v="3.4"/>
    <s v="Yes"/>
    <x v="3"/>
    <s v="Yes"/>
    <s v="Yes"/>
    <n v="48"/>
    <x v="5"/>
    <s v="Quarterly"/>
  </r>
  <r>
    <x v="1038"/>
    <x v="1039"/>
    <n v="41"/>
    <x v="0"/>
    <x v="0"/>
    <x v="13"/>
    <x v="0"/>
    <x v="67"/>
    <x v="43"/>
    <x v="3"/>
    <x v="16"/>
    <x v="3"/>
    <n v="3"/>
    <s v="Yes"/>
    <x v="0"/>
    <s v="Yes"/>
    <s v="Yes"/>
    <n v="3"/>
    <x v="4"/>
    <s v="Weekly"/>
  </r>
  <r>
    <x v="1039"/>
    <x v="1040"/>
    <n v="29"/>
    <x v="0"/>
    <x v="0"/>
    <x v="22"/>
    <x v="3"/>
    <x v="43"/>
    <x v="49"/>
    <x v="2"/>
    <x v="22"/>
    <x v="3"/>
    <n v="4.8"/>
    <s v="Yes"/>
    <x v="3"/>
    <s v="Yes"/>
    <s v="Yes"/>
    <n v="39"/>
    <x v="0"/>
    <s v="Monthly"/>
  </r>
  <r>
    <x v="1040"/>
    <x v="1041"/>
    <n v="68"/>
    <x v="2"/>
    <x v="0"/>
    <x v="2"/>
    <x v="0"/>
    <x v="20"/>
    <x v="17"/>
    <x v="1"/>
    <x v="22"/>
    <x v="3"/>
    <n v="4"/>
    <s v="Yes"/>
    <x v="2"/>
    <s v="Yes"/>
    <s v="Yes"/>
    <n v="7"/>
    <x v="1"/>
    <s v="Fortnightly"/>
  </r>
  <r>
    <x v="1041"/>
    <x v="1042"/>
    <n v="36"/>
    <x v="0"/>
    <x v="0"/>
    <x v="5"/>
    <x v="0"/>
    <x v="21"/>
    <x v="46"/>
    <x v="2"/>
    <x v="19"/>
    <x v="2"/>
    <n v="4.9000000000000004"/>
    <s v="Yes"/>
    <x v="2"/>
    <s v="Yes"/>
    <s v="Yes"/>
    <n v="11"/>
    <x v="1"/>
    <s v="Fortnightly"/>
  </r>
  <r>
    <x v="1042"/>
    <x v="1043"/>
    <n v="55"/>
    <x v="0"/>
    <x v="0"/>
    <x v="22"/>
    <x v="3"/>
    <x v="68"/>
    <x v="33"/>
    <x v="2"/>
    <x v="1"/>
    <x v="1"/>
    <n v="4.9000000000000004"/>
    <s v="Yes"/>
    <x v="2"/>
    <s v="Yes"/>
    <s v="Yes"/>
    <n v="47"/>
    <x v="2"/>
    <s v="Weekly"/>
  </r>
  <r>
    <x v="1043"/>
    <x v="1044"/>
    <n v="28"/>
    <x v="0"/>
    <x v="0"/>
    <x v="2"/>
    <x v="0"/>
    <x v="31"/>
    <x v="11"/>
    <x v="2"/>
    <x v="13"/>
    <x v="1"/>
    <n v="3.3"/>
    <s v="Yes"/>
    <x v="4"/>
    <s v="Yes"/>
    <s v="Yes"/>
    <n v="28"/>
    <x v="5"/>
    <s v="Fortnightly"/>
  </r>
  <r>
    <x v="1044"/>
    <x v="1045"/>
    <n v="39"/>
    <x v="0"/>
    <x v="0"/>
    <x v="2"/>
    <x v="0"/>
    <x v="38"/>
    <x v="4"/>
    <x v="0"/>
    <x v="9"/>
    <x v="2"/>
    <n v="4.4000000000000004"/>
    <s v="Yes"/>
    <x v="2"/>
    <s v="Yes"/>
    <s v="Yes"/>
    <n v="17"/>
    <x v="4"/>
    <s v="Every 3 Months"/>
  </r>
  <r>
    <x v="1045"/>
    <x v="1046"/>
    <n v="54"/>
    <x v="0"/>
    <x v="0"/>
    <x v="1"/>
    <x v="0"/>
    <x v="24"/>
    <x v="35"/>
    <x v="0"/>
    <x v="12"/>
    <x v="3"/>
    <n v="3.5"/>
    <s v="Yes"/>
    <x v="4"/>
    <s v="Yes"/>
    <s v="Yes"/>
    <n v="11"/>
    <x v="3"/>
    <s v="Bi-Weekly"/>
  </r>
  <r>
    <x v="1046"/>
    <x v="1047"/>
    <n v="40"/>
    <x v="0"/>
    <x v="0"/>
    <x v="4"/>
    <x v="1"/>
    <x v="20"/>
    <x v="26"/>
    <x v="2"/>
    <x v="22"/>
    <x v="0"/>
    <n v="4.2"/>
    <s v="Yes"/>
    <x v="3"/>
    <s v="Yes"/>
    <s v="Yes"/>
    <n v="12"/>
    <x v="0"/>
    <s v="Annually"/>
  </r>
  <r>
    <x v="1047"/>
    <x v="1048"/>
    <n v="31"/>
    <x v="0"/>
    <x v="0"/>
    <x v="20"/>
    <x v="0"/>
    <x v="14"/>
    <x v="40"/>
    <x v="1"/>
    <x v="24"/>
    <x v="3"/>
    <n v="4.2"/>
    <s v="Yes"/>
    <x v="3"/>
    <s v="Yes"/>
    <s v="Yes"/>
    <n v="7"/>
    <x v="2"/>
    <s v="Fortnightly"/>
  </r>
  <r>
    <x v="1048"/>
    <x v="1049"/>
    <n v="30"/>
    <x v="0"/>
    <x v="0"/>
    <x v="20"/>
    <x v="0"/>
    <x v="64"/>
    <x v="1"/>
    <x v="0"/>
    <x v="21"/>
    <x v="3"/>
    <n v="2.7"/>
    <s v="Yes"/>
    <x v="3"/>
    <s v="Yes"/>
    <s v="Yes"/>
    <n v="19"/>
    <x v="0"/>
    <s v="Fortnightly"/>
  </r>
  <r>
    <x v="1049"/>
    <x v="1050"/>
    <n v="45"/>
    <x v="0"/>
    <x v="0"/>
    <x v="12"/>
    <x v="3"/>
    <x v="27"/>
    <x v="41"/>
    <x v="1"/>
    <x v="7"/>
    <x v="3"/>
    <n v="2.8"/>
    <s v="Yes"/>
    <x v="5"/>
    <s v="Yes"/>
    <s v="Yes"/>
    <n v="24"/>
    <x v="1"/>
    <s v="Quarterly"/>
  </r>
  <r>
    <x v="1050"/>
    <x v="1051"/>
    <n v="48"/>
    <x v="0"/>
    <x v="0"/>
    <x v="4"/>
    <x v="1"/>
    <x v="1"/>
    <x v="20"/>
    <x v="2"/>
    <x v="18"/>
    <x v="0"/>
    <n v="3.8"/>
    <s v="Yes"/>
    <x v="2"/>
    <s v="Yes"/>
    <s v="Yes"/>
    <n v="19"/>
    <x v="0"/>
    <s v="Monthly"/>
  </r>
  <r>
    <x v="1051"/>
    <x v="1052"/>
    <n v="45"/>
    <x v="0"/>
    <x v="0"/>
    <x v="20"/>
    <x v="0"/>
    <x v="0"/>
    <x v="31"/>
    <x v="2"/>
    <x v="20"/>
    <x v="3"/>
    <n v="2.6"/>
    <s v="Yes"/>
    <x v="1"/>
    <s v="Yes"/>
    <s v="Yes"/>
    <n v="39"/>
    <x v="3"/>
    <s v="Annually"/>
  </r>
  <r>
    <x v="1052"/>
    <x v="1053"/>
    <n v="60"/>
    <x v="0"/>
    <x v="0"/>
    <x v="9"/>
    <x v="1"/>
    <x v="14"/>
    <x v="41"/>
    <x v="3"/>
    <x v="6"/>
    <x v="3"/>
    <n v="3"/>
    <s v="Yes"/>
    <x v="4"/>
    <s v="Yes"/>
    <s v="Yes"/>
    <n v="1"/>
    <x v="2"/>
    <s v="Fortnightly"/>
  </r>
  <r>
    <x v="1053"/>
    <x v="1054"/>
    <n v="59"/>
    <x v="0"/>
    <x v="0"/>
    <x v="0"/>
    <x v="0"/>
    <x v="44"/>
    <x v="23"/>
    <x v="2"/>
    <x v="25"/>
    <x v="1"/>
    <n v="3.3"/>
    <s v="No"/>
    <x v="4"/>
    <s v="Yes"/>
    <s v="Yes"/>
    <n v="10"/>
    <x v="5"/>
    <s v="Bi-Weekly"/>
  </r>
  <r>
    <x v="1054"/>
    <x v="1055"/>
    <n v="18"/>
    <x v="1"/>
    <x v="0"/>
    <x v="6"/>
    <x v="0"/>
    <x v="48"/>
    <x v="10"/>
    <x v="0"/>
    <x v="16"/>
    <x v="0"/>
    <n v="4.9000000000000004"/>
    <s v="No"/>
    <x v="0"/>
    <s v="Yes"/>
    <s v="Yes"/>
    <n v="48"/>
    <x v="3"/>
    <s v="Quarterly"/>
  </r>
  <r>
    <x v="1055"/>
    <x v="1056"/>
    <n v="70"/>
    <x v="2"/>
    <x v="0"/>
    <x v="14"/>
    <x v="2"/>
    <x v="65"/>
    <x v="2"/>
    <x v="2"/>
    <x v="19"/>
    <x v="1"/>
    <n v="3.3"/>
    <s v="No"/>
    <x v="2"/>
    <s v="Yes"/>
    <s v="Yes"/>
    <n v="24"/>
    <x v="5"/>
    <s v="Annually"/>
  </r>
  <r>
    <x v="1056"/>
    <x v="1057"/>
    <n v="20"/>
    <x v="1"/>
    <x v="0"/>
    <x v="1"/>
    <x v="0"/>
    <x v="1"/>
    <x v="37"/>
    <x v="0"/>
    <x v="12"/>
    <x v="0"/>
    <n v="2.9"/>
    <s v="No"/>
    <x v="4"/>
    <s v="Yes"/>
    <s v="Yes"/>
    <n v="42"/>
    <x v="0"/>
    <s v="Fortnightly"/>
  </r>
  <r>
    <x v="1057"/>
    <x v="1058"/>
    <n v="65"/>
    <x v="2"/>
    <x v="0"/>
    <x v="14"/>
    <x v="2"/>
    <x v="66"/>
    <x v="48"/>
    <x v="1"/>
    <x v="1"/>
    <x v="1"/>
    <n v="4.4000000000000004"/>
    <s v="No"/>
    <x v="4"/>
    <s v="Yes"/>
    <s v="Yes"/>
    <n v="20"/>
    <x v="2"/>
    <s v="Weekly"/>
  </r>
  <r>
    <x v="1058"/>
    <x v="1059"/>
    <n v="29"/>
    <x v="0"/>
    <x v="0"/>
    <x v="18"/>
    <x v="3"/>
    <x v="27"/>
    <x v="35"/>
    <x v="0"/>
    <x v="10"/>
    <x v="2"/>
    <n v="3.1"/>
    <s v="No"/>
    <x v="2"/>
    <s v="Yes"/>
    <s v="Yes"/>
    <n v="49"/>
    <x v="4"/>
    <s v="Every 3 Months"/>
  </r>
  <r>
    <x v="1059"/>
    <x v="1060"/>
    <n v="22"/>
    <x v="0"/>
    <x v="0"/>
    <x v="14"/>
    <x v="2"/>
    <x v="7"/>
    <x v="17"/>
    <x v="2"/>
    <x v="18"/>
    <x v="0"/>
    <n v="2.5"/>
    <s v="No"/>
    <x v="3"/>
    <s v="Yes"/>
    <s v="Yes"/>
    <n v="25"/>
    <x v="5"/>
    <s v="Monthly"/>
  </r>
  <r>
    <x v="1060"/>
    <x v="1061"/>
    <n v="27"/>
    <x v="0"/>
    <x v="0"/>
    <x v="1"/>
    <x v="0"/>
    <x v="59"/>
    <x v="44"/>
    <x v="1"/>
    <x v="0"/>
    <x v="2"/>
    <n v="2.6"/>
    <s v="No"/>
    <x v="2"/>
    <s v="Yes"/>
    <s v="Yes"/>
    <n v="21"/>
    <x v="5"/>
    <s v="Every 3 Months"/>
  </r>
  <r>
    <x v="1061"/>
    <x v="1062"/>
    <n v="36"/>
    <x v="0"/>
    <x v="0"/>
    <x v="7"/>
    <x v="2"/>
    <x v="17"/>
    <x v="37"/>
    <x v="2"/>
    <x v="0"/>
    <x v="2"/>
    <n v="4.4000000000000004"/>
    <s v="No"/>
    <x v="1"/>
    <s v="Yes"/>
    <s v="Yes"/>
    <n v="12"/>
    <x v="0"/>
    <s v="Every 3 Months"/>
  </r>
  <r>
    <x v="1062"/>
    <x v="1063"/>
    <n v="59"/>
    <x v="0"/>
    <x v="0"/>
    <x v="23"/>
    <x v="1"/>
    <x v="60"/>
    <x v="31"/>
    <x v="2"/>
    <x v="17"/>
    <x v="3"/>
    <n v="2.6"/>
    <s v="No"/>
    <x v="2"/>
    <s v="Yes"/>
    <s v="Yes"/>
    <n v="21"/>
    <x v="5"/>
    <s v="Every 3 Months"/>
  </r>
  <r>
    <x v="1063"/>
    <x v="1064"/>
    <n v="62"/>
    <x v="2"/>
    <x v="0"/>
    <x v="15"/>
    <x v="0"/>
    <x v="45"/>
    <x v="15"/>
    <x v="1"/>
    <x v="20"/>
    <x v="2"/>
    <n v="3.3"/>
    <s v="No"/>
    <x v="1"/>
    <s v="Yes"/>
    <s v="Yes"/>
    <n v="35"/>
    <x v="1"/>
    <s v="Monthly"/>
  </r>
  <r>
    <x v="1064"/>
    <x v="1065"/>
    <n v="34"/>
    <x v="0"/>
    <x v="0"/>
    <x v="19"/>
    <x v="3"/>
    <x v="39"/>
    <x v="5"/>
    <x v="2"/>
    <x v="10"/>
    <x v="1"/>
    <n v="3.5"/>
    <s v="No"/>
    <x v="0"/>
    <s v="Yes"/>
    <s v="Yes"/>
    <n v="42"/>
    <x v="2"/>
    <s v="Every 3 Months"/>
  </r>
  <r>
    <x v="1065"/>
    <x v="1066"/>
    <n v="59"/>
    <x v="0"/>
    <x v="0"/>
    <x v="17"/>
    <x v="0"/>
    <x v="5"/>
    <x v="15"/>
    <x v="3"/>
    <x v="25"/>
    <x v="1"/>
    <n v="4.0999999999999996"/>
    <s v="No"/>
    <x v="5"/>
    <s v="Yes"/>
    <s v="Yes"/>
    <n v="3"/>
    <x v="3"/>
    <s v="Every 3 Months"/>
  </r>
  <r>
    <x v="1066"/>
    <x v="1067"/>
    <n v="49"/>
    <x v="0"/>
    <x v="0"/>
    <x v="7"/>
    <x v="2"/>
    <x v="48"/>
    <x v="16"/>
    <x v="2"/>
    <x v="15"/>
    <x v="0"/>
    <n v="4"/>
    <s v="No"/>
    <x v="5"/>
    <s v="Yes"/>
    <s v="Yes"/>
    <n v="11"/>
    <x v="3"/>
    <s v="Bi-Weekly"/>
  </r>
  <r>
    <x v="1067"/>
    <x v="1068"/>
    <n v="18"/>
    <x v="1"/>
    <x v="0"/>
    <x v="10"/>
    <x v="0"/>
    <x v="35"/>
    <x v="38"/>
    <x v="1"/>
    <x v="14"/>
    <x v="2"/>
    <n v="2.7"/>
    <s v="No"/>
    <x v="4"/>
    <s v="Yes"/>
    <s v="Yes"/>
    <n v="22"/>
    <x v="3"/>
    <s v="Quarterly"/>
  </r>
  <r>
    <x v="1068"/>
    <x v="1069"/>
    <n v="55"/>
    <x v="0"/>
    <x v="0"/>
    <x v="5"/>
    <x v="0"/>
    <x v="23"/>
    <x v="5"/>
    <x v="2"/>
    <x v="24"/>
    <x v="3"/>
    <n v="2.5"/>
    <s v="No"/>
    <x v="3"/>
    <s v="Yes"/>
    <s v="Yes"/>
    <n v="47"/>
    <x v="2"/>
    <s v="Weekly"/>
  </r>
  <r>
    <x v="1069"/>
    <x v="1070"/>
    <n v="38"/>
    <x v="0"/>
    <x v="0"/>
    <x v="11"/>
    <x v="0"/>
    <x v="13"/>
    <x v="33"/>
    <x v="3"/>
    <x v="3"/>
    <x v="3"/>
    <n v="4.3"/>
    <s v="No"/>
    <x v="2"/>
    <s v="Yes"/>
    <s v="Yes"/>
    <n v="33"/>
    <x v="0"/>
    <s v="Every 3 Months"/>
  </r>
  <r>
    <x v="1070"/>
    <x v="1071"/>
    <n v="50"/>
    <x v="0"/>
    <x v="0"/>
    <x v="16"/>
    <x v="3"/>
    <x v="60"/>
    <x v="17"/>
    <x v="2"/>
    <x v="22"/>
    <x v="2"/>
    <n v="3.3"/>
    <s v="No"/>
    <x v="1"/>
    <s v="Yes"/>
    <s v="Yes"/>
    <n v="50"/>
    <x v="5"/>
    <s v="Weekly"/>
  </r>
  <r>
    <x v="1071"/>
    <x v="1072"/>
    <n v="61"/>
    <x v="2"/>
    <x v="0"/>
    <x v="19"/>
    <x v="3"/>
    <x v="13"/>
    <x v="38"/>
    <x v="2"/>
    <x v="18"/>
    <x v="2"/>
    <n v="2.6"/>
    <s v="No"/>
    <x v="0"/>
    <s v="Yes"/>
    <s v="Yes"/>
    <n v="46"/>
    <x v="2"/>
    <s v="Monthly"/>
  </r>
  <r>
    <x v="1072"/>
    <x v="1073"/>
    <n v="48"/>
    <x v="0"/>
    <x v="0"/>
    <x v="6"/>
    <x v="0"/>
    <x v="56"/>
    <x v="37"/>
    <x v="0"/>
    <x v="23"/>
    <x v="3"/>
    <n v="3.5"/>
    <s v="No"/>
    <x v="0"/>
    <s v="Yes"/>
    <s v="Yes"/>
    <n v="34"/>
    <x v="5"/>
    <s v="Fortnightly"/>
  </r>
  <r>
    <x v="1073"/>
    <x v="1074"/>
    <n v="22"/>
    <x v="0"/>
    <x v="0"/>
    <x v="18"/>
    <x v="3"/>
    <x v="48"/>
    <x v="18"/>
    <x v="3"/>
    <x v="7"/>
    <x v="1"/>
    <n v="4"/>
    <s v="No"/>
    <x v="5"/>
    <s v="Yes"/>
    <s v="Yes"/>
    <n v="33"/>
    <x v="2"/>
    <s v="Monthly"/>
  </r>
  <r>
    <x v="1074"/>
    <x v="1075"/>
    <n v="48"/>
    <x v="0"/>
    <x v="0"/>
    <x v="16"/>
    <x v="3"/>
    <x v="79"/>
    <x v="30"/>
    <x v="1"/>
    <x v="3"/>
    <x v="3"/>
    <n v="2.6"/>
    <s v="No"/>
    <x v="3"/>
    <s v="Yes"/>
    <s v="Yes"/>
    <n v="45"/>
    <x v="4"/>
    <s v="Fortnightly"/>
  </r>
  <r>
    <x v="1075"/>
    <x v="1076"/>
    <n v="57"/>
    <x v="0"/>
    <x v="0"/>
    <x v="12"/>
    <x v="3"/>
    <x v="74"/>
    <x v="9"/>
    <x v="0"/>
    <x v="20"/>
    <x v="2"/>
    <n v="4.9000000000000004"/>
    <s v="No"/>
    <x v="2"/>
    <s v="Yes"/>
    <s v="Yes"/>
    <n v="32"/>
    <x v="5"/>
    <s v="Bi-Weekly"/>
  </r>
  <r>
    <x v="1076"/>
    <x v="1077"/>
    <n v="33"/>
    <x v="0"/>
    <x v="0"/>
    <x v="7"/>
    <x v="2"/>
    <x v="11"/>
    <x v="25"/>
    <x v="0"/>
    <x v="4"/>
    <x v="1"/>
    <n v="2.9"/>
    <s v="No"/>
    <x v="3"/>
    <s v="Yes"/>
    <s v="Yes"/>
    <n v="47"/>
    <x v="0"/>
    <s v="Bi-Weekly"/>
  </r>
  <r>
    <x v="1077"/>
    <x v="1078"/>
    <n v="58"/>
    <x v="0"/>
    <x v="0"/>
    <x v="14"/>
    <x v="2"/>
    <x v="39"/>
    <x v="8"/>
    <x v="2"/>
    <x v="6"/>
    <x v="0"/>
    <n v="3.7"/>
    <s v="No"/>
    <x v="3"/>
    <s v="Yes"/>
    <s v="Yes"/>
    <n v="5"/>
    <x v="3"/>
    <s v="Quarterly"/>
  </r>
  <r>
    <x v="1078"/>
    <x v="1079"/>
    <n v="37"/>
    <x v="0"/>
    <x v="0"/>
    <x v="1"/>
    <x v="0"/>
    <x v="40"/>
    <x v="28"/>
    <x v="2"/>
    <x v="5"/>
    <x v="3"/>
    <n v="4.4000000000000004"/>
    <s v="No"/>
    <x v="0"/>
    <s v="Yes"/>
    <s v="Yes"/>
    <n v="49"/>
    <x v="2"/>
    <s v="Fortnightly"/>
  </r>
  <r>
    <x v="1079"/>
    <x v="1080"/>
    <n v="18"/>
    <x v="1"/>
    <x v="0"/>
    <x v="7"/>
    <x v="2"/>
    <x v="27"/>
    <x v="19"/>
    <x v="1"/>
    <x v="25"/>
    <x v="2"/>
    <n v="4.4000000000000004"/>
    <s v="No"/>
    <x v="1"/>
    <s v="Yes"/>
    <s v="Yes"/>
    <n v="48"/>
    <x v="4"/>
    <s v="Monthly"/>
  </r>
  <r>
    <x v="1080"/>
    <x v="1081"/>
    <n v="65"/>
    <x v="2"/>
    <x v="0"/>
    <x v="18"/>
    <x v="3"/>
    <x v="40"/>
    <x v="38"/>
    <x v="0"/>
    <x v="25"/>
    <x v="3"/>
    <n v="3.8"/>
    <s v="No"/>
    <x v="0"/>
    <s v="Yes"/>
    <s v="Yes"/>
    <n v="22"/>
    <x v="1"/>
    <s v="Every 3 Months"/>
  </r>
  <r>
    <x v="1081"/>
    <x v="1082"/>
    <n v="62"/>
    <x v="2"/>
    <x v="0"/>
    <x v="22"/>
    <x v="3"/>
    <x v="38"/>
    <x v="37"/>
    <x v="3"/>
    <x v="17"/>
    <x v="1"/>
    <n v="4.5"/>
    <s v="No"/>
    <x v="3"/>
    <s v="Yes"/>
    <s v="Yes"/>
    <n v="45"/>
    <x v="2"/>
    <s v="Annually"/>
  </r>
  <r>
    <x v="1082"/>
    <x v="1083"/>
    <n v="54"/>
    <x v="0"/>
    <x v="0"/>
    <x v="19"/>
    <x v="3"/>
    <x v="6"/>
    <x v="36"/>
    <x v="3"/>
    <x v="16"/>
    <x v="0"/>
    <n v="2.6"/>
    <s v="No"/>
    <x v="2"/>
    <s v="Yes"/>
    <s v="Yes"/>
    <n v="30"/>
    <x v="0"/>
    <s v="Quarterly"/>
  </r>
  <r>
    <x v="1083"/>
    <x v="1084"/>
    <n v="35"/>
    <x v="0"/>
    <x v="0"/>
    <x v="21"/>
    <x v="3"/>
    <x v="8"/>
    <x v="47"/>
    <x v="0"/>
    <x v="9"/>
    <x v="2"/>
    <n v="3.3"/>
    <s v="No"/>
    <x v="5"/>
    <s v="Yes"/>
    <s v="Yes"/>
    <n v="43"/>
    <x v="1"/>
    <s v="Weekly"/>
  </r>
  <r>
    <x v="1084"/>
    <x v="1085"/>
    <n v="34"/>
    <x v="0"/>
    <x v="0"/>
    <x v="17"/>
    <x v="0"/>
    <x v="14"/>
    <x v="10"/>
    <x v="1"/>
    <x v="7"/>
    <x v="3"/>
    <n v="4.0999999999999996"/>
    <s v="No"/>
    <x v="2"/>
    <s v="Yes"/>
    <s v="Yes"/>
    <n v="48"/>
    <x v="1"/>
    <s v="Quarterly"/>
  </r>
  <r>
    <x v="1085"/>
    <x v="1086"/>
    <n v="25"/>
    <x v="0"/>
    <x v="0"/>
    <x v="16"/>
    <x v="3"/>
    <x v="6"/>
    <x v="40"/>
    <x v="2"/>
    <x v="2"/>
    <x v="0"/>
    <n v="3"/>
    <s v="No"/>
    <x v="5"/>
    <s v="Yes"/>
    <s v="Yes"/>
    <n v="23"/>
    <x v="0"/>
    <s v="Fortnightly"/>
  </r>
  <r>
    <x v="1086"/>
    <x v="1087"/>
    <n v="53"/>
    <x v="0"/>
    <x v="0"/>
    <x v="12"/>
    <x v="3"/>
    <x v="17"/>
    <x v="29"/>
    <x v="2"/>
    <x v="24"/>
    <x v="0"/>
    <n v="3"/>
    <s v="No"/>
    <x v="1"/>
    <s v="Yes"/>
    <s v="Yes"/>
    <n v="27"/>
    <x v="3"/>
    <s v="Bi-Weekly"/>
  </r>
  <r>
    <x v="1087"/>
    <x v="1088"/>
    <n v="45"/>
    <x v="0"/>
    <x v="0"/>
    <x v="2"/>
    <x v="0"/>
    <x v="79"/>
    <x v="8"/>
    <x v="1"/>
    <x v="3"/>
    <x v="0"/>
    <n v="3.4"/>
    <s v="No"/>
    <x v="2"/>
    <s v="Yes"/>
    <s v="Yes"/>
    <n v="7"/>
    <x v="4"/>
    <s v="Monthly"/>
  </r>
  <r>
    <x v="1088"/>
    <x v="1089"/>
    <n v="49"/>
    <x v="0"/>
    <x v="0"/>
    <x v="13"/>
    <x v="0"/>
    <x v="34"/>
    <x v="7"/>
    <x v="2"/>
    <x v="2"/>
    <x v="0"/>
    <n v="2.7"/>
    <s v="No"/>
    <x v="1"/>
    <s v="Yes"/>
    <s v="Yes"/>
    <n v="2"/>
    <x v="3"/>
    <s v="Weekly"/>
  </r>
  <r>
    <x v="1089"/>
    <x v="1090"/>
    <n v="40"/>
    <x v="0"/>
    <x v="0"/>
    <x v="21"/>
    <x v="3"/>
    <x v="70"/>
    <x v="28"/>
    <x v="2"/>
    <x v="5"/>
    <x v="1"/>
    <n v="3.8"/>
    <s v="No"/>
    <x v="2"/>
    <s v="Yes"/>
    <s v="Yes"/>
    <n v="33"/>
    <x v="3"/>
    <s v="Bi-Weekly"/>
  </r>
  <r>
    <x v="1090"/>
    <x v="1091"/>
    <n v="38"/>
    <x v="0"/>
    <x v="0"/>
    <x v="18"/>
    <x v="3"/>
    <x v="47"/>
    <x v="39"/>
    <x v="2"/>
    <x v="10"/>
    <x v="1"/>
    <n v="4.2"/>
    <s v="No"/>
    <x v="5"/>
    <s v="Yes"/>
    <s v="Yes"/>
    <n v="27"/>
    <x v="1"/>
    <s v="Fortnightly"/>
  </r>
  <r>
    <x v="1091"/>
    <x v="1092"/>
    <n v="44"/>
    <x v="0"/>
    <x v="0"/>
    <x v="1"/>
    <x v="0"/>
    <x v="68"/>
    <x v="17"/>
    <x v="0"/>
    <x v="11"/>
    <x v="1"/>
    <n v="4.7"/>
    <s v="No"/>
    <x v="5"/>
    <s v="Yes"/>
    <s v="Yes"/>
    <n v="6"/>
    <x v="2"/>
    <s v="Fortnightly"/>
  </r>
  <r>
    <x v="1092"/>
    <x v="1093"/>
    <n v="68"/>
    <x v="2"/>
    <x v="0"/>
    <x v="16"/>
    <x v="3"/>
    <x v="74"/>
    <x v="45"/>
    <x v="0"/>
    <x v="22"/>
    <x v="1"/>
    <n v="4.0999999999999996"/>
    <s v="No"/>
    <x v="4"/>
    <s v="Yes"/>
    <s v="Yes"/>
    <n v="20"/>
    <x v="0"/>
    <s v="Quarterly"/>
  </r>
  <r>
    <x v="1093"/>
    <x v="1094"/>
    <n v="60"/>
    <x v="0"/>
    <x v="0"/>
    <x v="4"/>
    <x v="1"/>
    <x v="16"/>
    <x v="12"/>
    <x v="1"/>
    <x v="20"/>
    <x v="0"/>
    <n v="4.2"/>
    <s v="No"/>
    <x v="4"/>
    <s v="Yes"/>
    <s v="Yes"/>
    <n v="46"/>
    <x v="0"/>
    <s v="Every 3 Months"/>
  </r>
  <r>
    <x v="1094"/>
    <x v="1095"/>
    <n v="25"/>
    <x v="0"/>
    <x v="0"/>
    <x v="16"/>
    <x v="3"/>
    <x v="49"/>
    <x v="39"/>
    <x v="2"/>
    <x v="12"/>
    <x v="0"/>
    <n v="4.8"/>
    <s v="No"/>
    <x v="2"/>
    <s v="Yes"/>
    <s v="Yes"/>
    <n v="25"/>
    <x v="1"/>
    <s v="Quarterly"/>
  </r>
  <r>
    <x v="1095"/>
    <x v="1096"/>
    <n v="19"/>
    <x v="1"/>
    <x v="0"/>
    <x v="7"/>
    <x v="2"/>
    <x v="7"/>
    <x v="30"/>
    <x v="1"/>
    <x v="14"/>
    <x v="2"/>
    <n v="3"/>
    <s v="No"/>
    <x v="1"/>
    <s v="Yes"/>
    <s v="Yes"/>
    <n v="30"/>
    <x v="4"/>
    <s v="Quarterly"/>
  </r>
  <r>
    <x v="1096"/>
    <x v="1097"/>
    <n v="57"/>
    <x v="0"/>
    <x v="0"/>
    <x v="7"/>
    <x v="2"/>
    <x v="43"/>
    <x v="13"/>
    <x v="1"/>
    <x v="18"/>
    <x v="3"/>
    <n v="2.6"/>
    <s v="No"/>
    <x v="3"/>
    <s v="Yes"/>
    <s v="Yes"/>
    <n v="48"/>
    <x v="2"/>
    <s v="Annually"/>
  </r>
  <r>
    <x v="1097"/>
    <x v="1098"/>
    <n v="58"/>
    <x v="0"/>
    <x v="0"/>
    <x v="12"/>
    <x v="3"/>
    <x v="65"/>
    <x v="34"/>
    <x v="2"/>
    <x v="12"/>
    <x v="2"/>
    <n v="3.2"/>
    <s v="No"/>
    <x v="5"/>
    <s v="Yes"/>
    <s v="Yes"/>
    <n v="47"/>
    <x v="4"/>
    <s v="Weekly"/>
  </r>
  <r>
    <x v="1098"/>
    <x v="1099"/>
    <n v="49"/>
    <x v="0"/>
    <x v="0"/>
    <x v="8"/>
    <x v="3"/>
    <x v="57"/>
    <x v="37"/>
    <x v="1"/>
    <x v="2"/>
    <x v="1"/>
    <n v="3.6"/>
    <s v="No"/>
    <x v="2"/>
    <s v="Yes"/>
    <s v="Yes"/>
    <n v="27"/>
    <x v="2"/>
    <s v="Weekly"/>
  </r>
  <r>
    <x v="1099"/>
    <x v="1100"/>
    <n v="19"/>
    <x v="1"/>
    <x v="0"/>
    <x v="1"/>
    <x v="0"/>
    <x v="2"/>
    <x v="17"/>
    <x v="2"/>
    <x v="14"/>
    <x v="3"/>
    <n v="2.6"/>
    <s v="No"/>
    <x v="2"/>
    <s v="Yes"/>
    <s v="Yes"/>
    <n v="45"/>
    <x v="4"/>
    <s v="Fortnightly"/>
  </r>
  <r>
    <x v="1100"/>
    <x v="1101"/>
    <n v="50"/>
    <x v="0"/>
    <x v="0"/>
    <x v="13"/>
    <x v="0"/>
    <x v="39"/>
    <x v="22"/>
    <x v="0"/>
    <x v="23"/>
    <x v="1"/>
    <n v="4.4000000000000004"/>
    <s v="No"/>
    <x v="0"/>
    <s v="Yes"/>
    <s v="Yes"/>
    <n v="2"/>
    <x v="2"/>
    <s v="Weekly"/>
  </r>
  <r>
    <x v="1101"/>
    <x v="1102"/>
    <n v="30"/>
    <x v="0"/>
    <x v="0"/>
    <x v="24"/>
    <x v="3"/>
    <x v="31"/>
    <x v="12"/>
    <x v="3"/>
    <x v="5"/>
    <x v="3"/>
    <n v="3"/>
    <s v="No"/>
    <x v="1"/>
    <s v="Yes"/>
    <s v="Yes"/>
    <n v="39"/>
    <x v="1"/>
    <s v="Fortnightly"/>
  </r>
  <r>
    <x v="1102"/>
    <x v="1103"/>
    <n v="52"/>
    <x v="0"/>
    <x v="0"/>
    <x v="1"/>
    <x v="0"/>
    <x v="42"/>
    <x v="21"/>
    <x v="2"/>
    <x v="14"/>
    <x v="3"/>
    <n v="2.9"/>
    <s v="No"/>
    <x v="0"/>
    <s v="Yes"/>
    <s v="Yes"/>
    <n v="24"/>
    <x v="1"/>
    <s v="Fortnightly"/>
  </r>
  <r>
    <x v="1103"/>
    <x v="1104"/>
    <n v="35"/>
    <x v="0"/>
    <x v="0"/>
    <x v="15"/>
    <x v="0"/>
    <x v="66"/>
    <x v="30"/>
    <x v="1"/>
    <x v="4"/>
    <x v="1"/>
    <n v="4.3"/>
    <s v="No"/>
    <x v="1"/>
    <s v="Yes"/>
    <s v="Yes"/>
    <n v="8"/>
    <x v="5"/>
    <s v="Bi-Weekly"/>
  </r>
  <r>
    <x v="1104"/>
    <x v="1105"/>
    <n v="35"/>
    <x v="0"/>
    <x v="0"/>
    <x v="19"/>
    <x v="3"/>
    <x v="39"/>
    <x v="12"/>
    <x v="2"/>
    <x v="18"/>
    <x v="3"/>
    <n v="3.1"/>
    <s v="No"/>
    <x v="0"/>
    <s v="Yes"/>
    <s v="Yes"/>
    <n v="8"/>
    <x v="4"/>
    <s v="Quarterly"/>
  </r>
  <r>
    <x v="1105"/>
    <x v="1106"/>
    <n v="33"/>
    <x v="0"/>
    <x v="0"/>
    <x v="17"/>
    <x v="0"/>
    <x v="42"/>
    <x v="2"/>
    <x v="1"/>
    <x v="24"/>
    <x v="1"/>
    <n v="3"/>
    <s v="No"/>
    <x v="2"/>
    <s v="Yes"/>
    <s v="Yes"/>
    <n v="6"/>
    <x v="0"/>
    <s v="Every 3 Months"/>
  </r>
  <r>
    <x v="1106"/>
    <x v="1107"/>
    <n v="52"/>
    <x v="0"/>
    <x v="0"/>
    <x v="11"/>
    <x v="0"/>
    <x v="48"/>
    <x v="46"/>
    <x v="0"/>
    <x v="10"/>
    <x v="0"/>
    <n v="3.6"/>
    <s v="No"/>
    <x v="5"/>
    <s v="Yes"/>
    <s v="Yes"/>
    <n v="12"/>
    <x v="0"/>
    <s v="Fortnightly"/>
  </r>
  <r>
    <x v="1107"/>
    <x v="1108"/>
    <n v="69"/>
    <x v="2"/>
    <x v="0"/>
    <x v="4"/>
    <x v="1"/>
    <x v="17"/>
    <x v="21"/>
    <x v="2"/>
    <x v="14"/>
    <x v="3"/>
    <n v="2.8"/>
    <s v="No"/>
    <x v="5"/>
    <s v="Yes"/>
    <s v="Yes"/>
    <n v="26"/>
    <x v="4"/>
    <s v="Weekly"/>
  </r>
  <r>
    <x v="1108"/>
    <x v="1109"/>
    <n v="27"/>
    <x v="0"/>
    <x v="0"/>
    <x v="6"/>
    <x v="0"/>
    <x v="21"/>
    <x v="43"/>
    <x v="2"/>
    <x v="9"/>
    <x v="3"/>
    <n v="2.8"/>
    <s v="No"/>
    <x v="3"/>
    <s v="Yes"/>
    <s v="Yes"/>
    <n v="50"/>
    <x v="1"/>
    <s v="Fortnightly"/>
  </r>
  <r>
    <x v="1109"/>
    <x v="1110"/>
    <n v="66"/>
    <x v="2"/>
    <x v="0"/>
    <x v="15"/>
    <x v="0"/>
    <x v="8"/>
    <x v="19"/>
    <x v="0"/>
    <x v="10"/>
    <x v="0"/>
    <n v="4.9000000000000004"/>
    <s v="No"/>
    <x v="2"/>
    <s v="Yes"/>
    <s v="Yes"/>
    <n v="2"/>
    <x v="0"/>
    <s v="Weekly"/>
  </r>
  <r>
    <x v="1110"/>
    <x v="1111"/>
    <n v="28"/>
    <x v="0"/>
    <x v="0"/>
    <x v="15"/>
    <x v="0"/>
    <x v="70"/>
    <x v="21"/>
    <x v="0"/>
    <x v="16"/>
    <x v="3"/>
    <n v="3"/>
    <s v="No"/>
    <x v="3"/>
    <s v="Yes"/>
    <s v="Yes"/>
    <n v="31"/>
    <x v="1"/>
    <s v="Bi-Weekly"/>
  </r>
  <r>
    <x v="1111"/>
    <x v="1112"/>
    <n v="22"/>
    <x v="0"/>
    <x v="0"/>
    <x v="9"/>
    <x v="1"/>
    <x v="76"/>
    <x v="14"/>
    <x v="1"/>
    <x v="24"/>
    <x v="2"/>
    <n v="4.0999999999999996"/>
    <s v="No"/>
    <x v="2"/>
    <s v="Yes"/>
    <s v="Yes"/>
    <n v="4"/>
    <x v="2"/>
    <s v="Bi-Weekly"/>
  </r>
  <r>
    <x v="1112"/>
    <x v="1113"/>
    <n v="69"/>
    <x v="2"/>
    <x v="0"/>
    <x v="15"/>
    <x v="0"/>
    <x v="25"/>
    <x v="47"/>
    <x v="3"/>
    <x v="6"/>
    <x v="1"/>
    <n v="4.5999999999999996"/>
    <s v="No"/>
    <x v="1"/>
    <s v="Yes"/>
    <s v="Yes"/>
    <n v="32"/>
    <x v="3"/>
    <s v="Quarterly"/>
  </r>
  <r>
    <x v="1113"/>
    <x v="1114"/>
    <n v="28"/>
    <x v="0"/>
    <x v="0"/>
    <x v="12"/>
    <x v="3"/>
    <x v="68"/>
    <x v="33"/>
    <x v="2"/>
    <x v="7"/>
    <x v="2"/>
    <n v="4.8"/>
    <s v="No"/>
    <x v="2"/>
    <s v="Yes"/>
    <s v="Yes"/>
    <n v="11"/>
    <x v="3"/>
    <s v="Bi-Weekly"/>
  </r>
  <r>
    <x v="1114"/>
    <x v="1115"/>
    <n v="55"/>
    <x v="0"/>
    <x v="0"/>
    <x v="11"/>
    <x v="0"/>
    <x v="21"/>
    <x v="13"/>
    <x v="0"/>
    <x v="10"/>
    <x v="3"/>
    <n v="2.6"/>
    <s v="No"/>
    <x v="2"/>
    <s v="Yes"/>
    <s v="Yes"/>
    <n v="47"/>
    <x v="4"/>
    <s v="Every 3 Months"/>
  </r>
  <r>
    <x v="1115"/>
    <x v="1116"/>
    <n v="30"/>
    <x v="0"/>
    <x v="0"/>
    <x v="19"/>
    <x v="3"/>
    <x v="47"/>
    <x v="14"/>
    <x v="1"/>
    <x v="14"/>
    <x v="3"/>
    <n v="4"/>
    <s v="No"/>
    <x v="4"/>
    <s v="Yes"/>
    <s v="Yes"/>
    <n v="37"/>
    <x v="1"/>
    <s v="Weekly"/>
  </r>
  <r>
    <x v="1116"/>
    <x v="1117"/>
    <n v="67"/>
    <x v="2"/>
    <x v="0"/>
    <x v="21"/>
    <x v="3"/>
    <x v="48"/>
    <x v="11"/>
    <x v="2"/>
    <x v="4"/>
    <x v="0"/>
    <n v="4.2"/>
    <s v="No"/>
    <x v="0"/>
    <s v="Yes"/>
    <s v="Yes"/>
    <n v="39"/>
    <x v="3"/>
    <s v="Fortnightly"/>
  </r>
  <r>
    <x v="1117"/>
    <x v="1118"/>
    <n v="25"/>
    <x v="0"/>
    <x v="0"/>
    <x v="12"/>
    <x v="3"/>
    <x v="64"/>
    <x v="18"/>
    <x v="0"/>
    <x v="11"/>
    <x v="1"/>
    <n v="4.5"/>
    <s v="No"/>
    <x v="5"/>
    <s v="Yes"/>
    <s v="Yes"/>
    <n v="24"/>
    <x v="2"/>
    <s v="Monthly"/>
  </r>
  <r>
    <x v="1118"/>
    <x v="1119"/>
    <n v="49"/>
    <x v="0"/>
    <x v="0"/>
    <x v="22"/>
    <x v="3"/>
    <x v="61"/>
    <x v="27"/>
    <x v="2"/>
    <x v="7"/>
    <x v="2"/>
    <n v="4.9000000000000004"/>
    <s v="No"/>
    <x v="3"/>
    <s v="Yes"/>
    <s v="Yes"/>
    <n v="11"/>
    <x v="3"/>
    <s v="Every 3 Months"/>
  </r>
  <r>
    <x v="1119"/>
    <x v="1120"/>
    <n v="34"/>
    <x v="0"/>
    <x v="0"/>
    <x v="16"/>
    <x v="3"/>
    <x v="14"/>
    <x v="7"/>
    <x v="2"/>
    <x v="20"/>
    <x v="1"/>
    <n v="3.1"/>
    <s v="No"/>
    <x v="3"/>
    <s v="Yes"/>
    <s v="Yes"/>
    <n v="36"/>
    <x v="2"/>
    <s v="Weekly"/>
  </r>
  <r>
    <x v="1120"/>
    <x v="1121"/>
    <n v="22"/>
    <x v="0"/>
    <x v="0"/>
    <x v="4"/>
    <x v="1"/>
    <x v="63"/>
    <x v="38"/>
    <x v="2"/>
    <x v="22"/>
    <x v="0"/>
    <n v="4"/>
    <s v="No"/>
    <x v="2"/>
    <s v="Yes"/>
    <s v="Yes"/>
    <n v="40"/>
    <x v="5"/>
    <s v="Monthly"/>
  </r>
  <r>
    <x v="1121"/>
    <x v="1122"/>
    <n v="63"/>
    <x v="2"/>
    <x v="0"/>
    <x v="17"/>
    <x v="0"/>
    <x v="47"/>
    <x v="20"/>
    <x v="3"/>
    <x v="14"/>
    <x v="3"/>
    <n v="3.2"/>
    <s v="No"/>
    <x v="0"/>
    <s v="Yes"/>
    <s v="Yes"/>
    <n v="25"/>
    <x v="1"/>
    <s v="Quarterly"/>
  </r>
  <r>
    <x v="1122"/>
    <x v="1123"/>
    <n v="70"/>
    <x v="2"/>
    <x v="0"/>
    <x v="8"/>
    <x v="3"/>
    <x v="17"/>
    <x v="17"/>
    <x v="1"/>
    <x v="4"/>
    <x v="1"/>
    <n v="4.3"/>
    <s v="No"/>
    <x v="4"/>
    <s v="Yes"/>
    <s v="Yes"/>
    <n v="12"/>
    <x v="2"/>
    <s v="Annually"/>
  </r>
  <r>
    <x v="1123"/>
    <x v="1124"/>
    <n v="36"/>
    <x v="0"/>
    <x v="0"/>
    <x v="19"/>
    <x v="3"/>
    <x v="25"/>
    <x v="2"/>
    <x v="1"/>
    <x v="7"/>
    <x v="3"/>
    <n v="2.5"/>
    <s v="No"/>
    <x v="5"/>
    <s v="Yes"/>
    <s v="Yes"/>
    <n v="38"/>
    <x v="1"/>
    <s v="Monthly"/>
  </r>
  <r>
    <x v="1124"/>
    <x v="1125"/>
    <n v="42"/>
    <x v="0"/>
    <x v="0"/>
    <x v="1"/>
    <x v="0"/>
    <x v="5"/>
    <x v="44"/>
    <x v="2"/>
    <x v="19"/>
    <x v="1"/>
    <n v="4.9000000000000004"/>
    <s v="No"/>
    <x v="0"/>
    <s v="Yes"/>
    <s v="Yes"/>
    <n v="40"/>
    <x v="1"/>
    <s v="Quarterly"/>
  </r>
  <r>
    <x v="1125"/>
    <x v="1126"/>
    <n v="27"/>
    <x v="0"/>
    <x v="0"/>
    <x v="3"/>
    <x v="1"/>
    <x v="3"/>
    <x v="25"/>
    <x v="2"/>
    <x v="11"/>
    <x v="2"/>
    <n v="2.7"/>
    <s v="No"/>
    <x v="4"/>
    <s v="Yes"/>
    <s v="Yes"/>
    <n v="10"/>
    <x v="4"/>
    <s v="Weekly"/>
  </r>
  <r>
    <x v="1126"/>
    <x v="1127"/>
    <n v="23"/>
    <x v="0"/>
    <x v="0"/>
    <x v="18"/>
    <x v="3"/>
    <x v="47"/>
    <x v="44"/>
    <x v="0"/>
    <x v="18"/>
    <x v="0"/>
    <n v="3.4"/>
    <s v="No"/>
    <x v="3"/>
    <s v="Yes"/>
    <s v="Yes"/>
    <n v="47"/>
    <x v="0"/>
    <s v="Fortnightly"/>
  </r>
  <r>
    <x v="1127"/>
    <x v="1128"/>
    <n v="50"/>
    <x v="0"/>
    <x v="0"/>
    <x v="5"/>
    <x v="0"/>
    <x v="0"/>
    <x v="12"/>
    <x v="3"/>
    <x v="1"/>
    <x v="1"/>
    <n v="4.8"/>
    <s v="No"/>
    <x v="5"/>
    <s v="Yes"/>
    <s v="Yes"/>
    <n v="22"/>
    <x v="5"/>
    <s v="Monthly"/>
  </r>
  <r>
    <x v="1128"/>
    <x v="1129"/>
    <n v="56"/>
    <x v="0"/>
    <x v="0"/>
    <x v="24"/>
    <x v="3"/>
    <x v="38"/>
    <x v="14"/>
    <x v="0"/>
    <x v="4"/>
    <x v="0"/>
    <n v="4.7"/>
    <s v="No"/>
    <x v="2"/>
    <s v="Yes"/>
    <s v="Yes"/>
    <n v="35"/>
    <x v="5"/>
    <s v="Monthly"/>
  </r>
  <r>
    <x v="1129"/>
    <x v="1130"/>
    <n v="37"/>
    <x v="0"/>
    <x v="0"/>
    <x v="15"/>
    <x v="0"/>
    <x v="61"/>
    <x v="13"/>
    <x v="3"/>
    <x v="3"/>
    <x v="0"/>
    <n v="4.7"/>
    <s v="No"/>
    <x v="0"/>
    <s v="Yes"/>
    <s v="Yes"/>
    <n v="46"/>
    <x v="0"/>
    <s v="Fortnightly"/>
  </r>
  <r>
    <x v="1130"/>
    <x v="1131"/>
    <n v="67"/>
    <x v="2"/>
    <x v="0"/>
    <x v="16"/>
    <x v="3"/>
    <x v="52"/>
    <x v="0"/>
    <x v="2"/>
    <x v="11"/>
    <x v="2"/>
    <n v="3.9"/>
    <s v="No"/>
    <x v="3"/>
    <s v="Yes"/>
    <s v="Yes"/>
    <n v="30"/>
    <x v="3"/>
    <s v="Bi-Weekly"/>
  </r>
  <r>
    <x v="1131"/>
    <x v="1132"/>
    <n v="67"/>
    <x v="2"/>
    <x v="0"/>
    <x v="5"/>
    <x v="0"/>
    <x v="2"/>
    <x v="26"/>
    <x v="2"/>
    <x v="12"/>
    <x v="1"/>
    <n v="3.7"/>
    <s v="No"/>
    <x v="0"/>
    <s v="Yes"/>
    <s v="Yes"/>
    <n v="20"/>
    <x v="4"/>
    <s v="Monthly"/>
  </r>
  <r>
    <x v="1132"/>
    <x v="1133"/>
    <n v="50"/>
    <x v="0"/>
    <x v="0"/>
    <x v="15"/>
    <x v="0"/>
    <x v="57"/>
    <x v="17"/>
    <x v="1"/>
    <x v="9"/>
    <x v="1"/>
    <n v="4.3"/>
    <s v="No"/>
    <x v="5"/>
    <s v="Yes"/>
    <s v="Yes"/>
    <n v="25"/>
    <x v="1"/>
    <s v="Fortnightly"/>
  </r>
  <r>
    <x v="1133"/>
    <x v="1134"/>
    <n v="36"/>
    <x v="0"/>
    <x v="0"/>
    <x v="9"/>
    <x v="1"/>
    <x v="14"/>
    <x v="39"/>
    <x v="3"/>
    <x v="22"/>
    <x v="0"/>
    <n v="4.0999999999999996"/>
    <s v="No"/>
    <x v="4"/>
    <s v="Yes"/>
    <s v="Yes"/>
    <n v="29"/>
    <x v="1"/>
    <s v="Weekly"/>
  </r>
  <r>
    <x v="1134"/>
    <x v="1135"/>
    <n v="62"/>
    <x v="2"/>
    <x v="0"/>
    <x v="17"/>
    <x v="0"/>
    <x v="13"/>
    <x v="48"/>
    <x v="2"/>
    <x v="17"/>
    <x v="2"/>
    <n v="4.5999999999999996"/>
    <s v="No"/>
    <x v="0"/>
    <s v="Yes"/>
    <s v="Yes"/>
    <n v="2"/>
    <x v="0"/>
    <s v="Every 3 Months"/>
  </r>
  <r>
    <x v="1135"/>
    <x v="1136"/>
    <n v="65"/>
    <x v="2"/>
    <x v="0"/>
    <x v="11"/>
    <x v="0"/>
    <x v="3"/>
    <x v="2"/>
    <x v="0"/>
    <x v="14"/>
    <x v="0"/>
    <n v="3.6"/>
    <s v="No"/>
    <x v="4"/>
    <s v="Yes"/>
    <s v="Yes"/>
    <n v="32"/>
    <x v="4"/>
    <s v="Quarterly"/>
  </r>
  <r>
    <x v="1136"/>
    <x v="1137"/>
    <n v="23"/>
    <x v="0"/>
    <x v="0"/>
    <x v="8"/>
    <x v="3"/>
    <x v="42"/>
    <x v="26"/>
    <x v="1"/>
    <x v="16"/>
    <x v="2"/>
    <n v="4.8"/>
    <s v="No"/>
    <x v="1"/>
    <s v="Yes"/>
    <s v="Yes"/>
    <n v="37"/>
    <x v="1"/>
    <s v="Monthly"/>
  </r>
  <r>
    <x v="1137"/>
    <x v="1138"/>
    <n v="46"/>
    <x v="0"/>
    <x v="0"/>
    <x v="5"/>
    <x v="0"/>
    <x v="26"/>
    <x v="35"/>
    <x v="3"/>
    <x v="6"/>
    <x v="0"/>
    <n v="2.8"/>
    <s v="No"/>
    <x v="4"/>
    <s v="Yes"/>
    <s v="Yes"/>
    <n v="16"/>
    <x v="4"/>
    <s v="Every 3 Months"/>
  </r>
  <r>
    <x v="1138"/>
    <x v="1139"/>
    <n v="18"/>
    <x v="1"/>
    <x v="0"/>
    <x v="13"/>
    <x v="0"/>
    <x v="14"/>
    <x v="44"/>
    <x v="2"/>
    <x v="7"/>
    <x v="2"/>
    <n v="4.7"/>
    <s v="No"/>
    <x v="0"/>
    <s v="Yes"/>
    <s v="Yes"/>
    <n v="32"/>
    <x v="0"/>
    <s v="Fortnightly"/>
  </r>
  <r>
    <x v="1139"/>
    <x v="1140"/>
    <n v="58"/>
    <x v="0"/>
    <x v="0"/>
    <x v="7"/>
    <x v="2"/>
    <x v="0"/>
    <x v="15"/>
    <x v="0"/>
    <x v="7"/>
    <x v="1"/>
    <n v="3.9"/>
    <s v="No"/>
    <x v="3"/>
    <s v="Yes"/>
    <s v="Yes"/>
    <n v="42"/>
    <x v="5"/>
    <s v="Bi-Weekly"/>
  </r>
  <r>
    <x v="1140"/>
    <x v="1141"/>
    <n v="31"/>
    <x v="0"/>
    <x v="0"/>
    <x v="2"/>
    <x v="0"/>
    <x v="32"/>
    <x v="33"/>
    <x v="2"/>
    <x v="3"/>
    <x v="0"/>
    <n v="2.6"/>
    <s v="No"/>
    <x v="5"/>
    <s v="Yes"/>
    <s v="Yes"/>
    <n v="6"/>
    <x v="2"/>
    <s v="Every 3 Months"/>
  </r>
  <r>
    <x v="1141"/>
    <x v="1142"/>
    <n v="39"/>
    <x v="0"/>
    <x v="0"/>
    <x v="24"/>
    <x v="3"/>
    <x v="27"/>
    <x v="31"/>
    <x v="1"/>
    <x v="5"/>
    <x v="0"/>
    <n v="4.7"/>
    <s v="No"/>
    <x v="2"/>
    <s v="Yes"/>
    <s v="Yes"/>
    <n v="23"/>
    <x v="3"/>
    <s v="Fortnightly"/>
  </r>
  <r>
    <x v="1142"/>
    <x v="1143"/>
    <n v="69"/>
    <x v="2"/>
    <x v="0"/>
    <x v="17"/>
    <x v="0"/>
    <x v="31"/>
    <x v="31"/>
    <x v="0"/>
    <x v="13"/>
    <x v="1"/>
    <n v="3.5"/>
    <s v="No"/>
    <x v="5"/>
    <s v="Yes"/>
    <s v="Yes"/>
    <n v="27"/>
    <x v="0"/>
    <s v="Bi-Weekly"/>
  </r>
  <r>
    <x v="1143"/>
    <x v="1144"/>
    <n v="68"/>
    <x v="2"/>
    <x v="0"/>
    <x v="23"/>
    <x v="1"/>
    <x v="66"/>
    <x v="22"/>
    <x v="0"/>
    <x v="9"/>
    <x v="0"/>
    <n v="4.4000000000000004"/>
    <s v="No"/>
    <x v="3"/>
    <s v="Yes"/>
    <s v="Yes"/>
    <n v="43"/>
    <x v="3"/>
    <s v="Quarterly"/>
  </r>
  <r>
    <x v="1144"/>
    <x v="1145"/>
    <n v="41"/>
    <x v="0"/>
    <x v="0"/>
    <x v="2"/>
    <x v="0"/>
    <x v="36"/>
    <x v="36"/>
    <x v="1"/>
    <x v="20"/>
    <x v="3"/>
    <n v="4.4000000000000004"/>
    <s v="No"/>
    <x v="4"/>
    <s v="Yes"/>
    <s v="Yes"/>
    <n v="25"/>
    <x v="4"/>
    <s v="Fortnightly"/>
  </r>
  <r>
    <x v="1145"/>
    <x v="1146"/>
    <n v="31"/>
    <x v="0"/>
    <x v="0"/>
    <x v="4"/>
    <x v="1"/>
    <x v="58"/>
    <x v="22"/>
    <x v="0"/>
    <x v="6"/>
    <x v="2"/>
    <n v="3"/>
    <s v="No"/>
    <x v="0"/>
    <s v="Yes"/>
    <s v="Yes"/>
    <n v="30"/>
    <x v="1"/>
    <s v="Every 3 Months"/>
  </r>
  <r>
    <x v="1146"/>
    <x v="1147"/>
    <n v="48"/>
    <x v="0"/>
    <x v="0"/>
    <x v="4"/>
    <x v="1"/>
    <x v="15"/>
    <x v="48"/>
    <x v="2"/>
    <x v="20"/>
    <x v="2"/>
    <n v="4.2"/>
    <s v="No"/>
    <x v="3"/>
    <s v="Yes"/>
    <s v="Yes"/>
    <n v="7"/>
    <x v="4"/>
    <s v="Every 3 Months"/>
  </r>
  <r>
    <x v="1147"/>
    <x v="1148"/>
    <n v="59"/>
    <x v="0"/>
    <x v="0"/>
    <x v="19"/>
    <x v="3"/>
    <x v="14"/>
    <x v="30"/>
    <x v="3"/>
    <x v="15"/>
    <x v="0"/>
    <n v="4.3"/>
    <s v="No"/>
    <x v="2"/>
    <s v="Yes"/>
    <s v="Yes"/>
    <n v="17"/>
    <x v="5"/>
    <s v="Annually"/>
  </r>
  <r>
    <x v="1148"/>
    <x v="1149"/>
    <n v="34"/>
    <x v="0"/>
    <x v="0"/>
    <x v="13"/>
    <x v="0"/>
    <x v="76"/>
    <x v="20"/>
    <x v="2"/>
    <x v="10"/>
    <x v="1"/>
    <n v="2.6"/>
    <s v="No"/>
    <x v="5"/>
    <s v="Yes"/>
    <s v="Yes"/>
    <n v="10"/>
    <x v="3"/>
    <s v="Fortnightly"/>
  </r>
  <r>
    <x v="1149"/>
    <x v="1150"/>
    <n v="21"/>
    <x v="0"/>
    <x v="0"/>
    <x v="16"/>
    <x v="3"/>
    <x v="69"/>
    <x v="42"/>
    <x v="0"/>
    <x v="16"/>
    <x v="1"/>
    <n v="3.3"/>
    <s v="No"/>
    <x v="5"/>
    <s v="Yes"/>
    <s v="Yes"/>
    <n v="40"/>
    <x v="0"/>
    <s v="Annually"/>
  </r>
  <r>
    <x v="1150"/>
    <x v="1151"/>
    <n v="29"/>
    <x v="0"/>
    <x v="0"/>
    <x v="16"/>
    <x v="3"/>
    <x v="14"/>
    <x v="0"/>
    <x v="1"/>
    <x v="15"/>
    <x v="0"/>
    <n v="2.7"/>
    <s v="No"/>
    <x v="2"/>
    <s v="Yes"/>
    <s v="Yes"/>
    <n v="50"/>
    <x v="0"/>
    <s v="Bi-Weekly"/>
  </r>
  <r>
    <x v="1151"/>
    <x v="1152"/>
    <n v="41"/>
    <x v="0"/>
    <x v="0"/>
    <x v="0"/>
    <x v="0"/>
    <x v="62"/>
    <x v="31"/>
    <x v="2"/>
    <x v="0"/>
    <x v="1"/>
    <n v="4.2"/>
    <s v="No"/>
    <x v="0"/>
    <s v="Yes"/>
    <s v="Yes"/>
    <n v="24"/>
    <x v="2"/>
    <s v="Weekly"/>
  </r>
  <r>
    <x v="1152"/>
    <x v="1153"/>
    <n v="62"/>
    <x v="2"/>
    <x v="0"/>
    <x v="8"/>
    <x v="3"/>
    <x v="4"/>
    <x v="39"/>
    <x v="2"/>
    <x v="23"/>
    <x v="3"/>
    <n v="4"/>
    <s v="No"/>
    <x v="3"/>
    <s v="Yes"/>
    <s v="Yes"/>
    <n v="8"/>
    <x v="3"/>
    <s v="Every 3 Months"/>
  </r>
  <r>
    <x v="1153"/>
    <x v="1154"/>
    <n v="27"/>
    <x v="0"/>
    <x v="0"/>
    <x v="5"/>
    <x v="0"/>
    <x v="52"/>
    <x v="37"/>
    <x v="2"/>
    <x v="6"/>
    <x v="2"/>
    <n v="4"/>
    <s v="No"/>
    <x v="1"/>
    <s v="Yes"/>
    <s v="Yes"/>
    <n v="6"/>
    <x v="4"/>
    <s v="Quarterly"/>
  </r>
  <r>
    <x v="1154"/>
    <x v="1155"/>
    <n v="49"/>
    <x v="0"/>
    <x v="0"/>
    <x v="10"/>
    <x v="0"/>
    <x v="71"/>
    <x v="42"/>
    <x v="0"/>
    <x v="16"/>
    <x v="1"/>
    <n v="2.9"/>
    <s v="No"/>
    <x v="4"/>
    <s v="Yes"/>
    <s v="Yes"/>
    <n v="44"/>
    <x v="2"/>
    <s v="Bi-Weekly"/>
  </r>
  <r>
    <x v="1155"/>
    <x v="1156"/>
    <n v="67"/>
    <x v="2"/>
    <x v="0"/>
    <x v="17"/>
    <x v="0"/>
    <x v="0"/>
    <x v="30"/>
    <x v="1"/>
    <x v="15"/>
    <x v="3"/>
    <n v="2.6"/>
    <s v="No"/>
    <x v="0"/>
    <s v="Yes"/>
    <s v="Yes"/>
    <n v="47"/>
    <x v="3"/>
    <s v="Quarterly"/>
  </r>
  <r>
    <x v="1156"/>
    <x v="1157"/>
    <n v="20"/>
    <x v="1"/>
    <x v="0"/>
    <x v="9"/>
    <x v="1"/>
    <x v="34"/>
    <x v="11"/>
    <x v="2"/>
    <x v="23"/>
    <x v="2"/>
    <n v="4.8"/>
    <s v="No"/>
    <x v="0"/>
    <s v="Yes"/>
    <s v="Yes"/>
    <n v="6"/>
    <x v="0"/>
    <s v="Every 3 Months"/>
  </r>
  <r>
    <x v="1157"/>
    <x v="1158"/>
    <n v="37"/>
    <x v="0"/>
    <x v="0"/>
    <x v="22"/>
    <x v="3"/>
    <x v="76"/>
    <x v="33"/>
    <x v="2"/>
    <x v="4"/>
    <x v="3"/>
    <n v="4.4000000000000004"/>
    <s v="No"/>
    <x v="3"/>
    <s v="Yes"/>
    <s v="Yes"/>
    <n v="11"/>
    <x v="1"/>
    <s v="Quarterly"/>
  </r>
  <r>
    <x v="1158"/>
    <x v="1159"/>
    <n v="69"/>
    <x v="2"/>
    <x v="0"/>
    <x v="22"/>
    <x v="3"/>
    <x v="58"/>
    <x v="22"/>
    <x v="0"/>
    <x v="19"/>
    <x v="2"/>
    <n v="4"/>
    <s v="No"/>
    <x v="4"/>
    <s v="Yes"/>
    <s v="Yes"/>
    <n v="41"/>
    <x v="4"/>
    <s v="Annually"/>
  </r>
  <r>
    <x v="1159"/>
    <x v="1160"/>
    <n v="66"/>
    <x v="2"/>
    <x v="0"/>
    <x v="8"/>
    <x v="3"/>
    <x v="37"/>
    <x v="13"/>
    <x v="0"/>
    <x v="25"/>
    <x v="3"/>
    <n v="3.6"/>
    <s v="No"/>
    <x v="4"/>
    <s v="Yes"/>
    <s v="Yes"/>
    <n v="46"/>
    <x v="0"/>
    <s v="Every 3 Months"/>
  </r>
  <r>
    <x v="1160"/>
    <x v="1161"/>
    <n v="37"/>
    <x v="0"/>
    <x v="0"/>
    <x v="18"/>
    <x v="3"/>
    <x v="69"/>
    <x v="25"/>
    <x v="1"/>
    <x v="25"/>
    <x v="2"/>
    <n v="3.2"/>
    <s v="No"/>
    <x v="2"/>
    <s v="Yes"/>
    <s v="Yes"/>
    <n v="9"/>
    <x v="0"/>
    <s v="Bi-Weekly"/>
  </r>
  <r>
    <x v="1161"/>
    <x v="1162"/>
    <n v="63"/>
    <x v="2"/>
    <x v="0"/>
    <x v="6"/>
    <x v="0"/>
    <x v="78"/>
    <x v="19"/>
    <x v="1"/>
    <x v="19"/>
    <x v="3"/>
    <n v="3.1"/>
    <s v="No"/>
    <x v="4"/>
    <s v="Yes"/>
    <s v="Yes"/>
    <n v="37"/>
    <x v="3"/>
    <s v="Monthly"/>
  </r>
  <r>
    <x v="1162"/>
    <x v="1163"/>
    <n v="47"/>
    <x v="0"/>
    <x v="0"/>
    <x v="3"/>
    <x v="1"/>
    <x v="56"/>
    <x v="17"/>
    <x v="2"/>
    <x v="25"/>
    <x v="0"/>
    <n v="4.2"/>
    <s v="No"/>
    <x v="0"/>
    <s v="Yes"/>
    <s v="Yes"/>
    <n v="13"/>
    <x v="3"/>
    <s v="Weekly"/>
  </r>
  <r>
    <x v="1163"/>
    <x v="1164"/>
    <n v="26"/>
    <x v="0"/>
    <x v="0"/>
    <x v="13"/>
    <x v="0"/>
    <x v="22"/>
    <x v="30"/>
    <x v="0"/>
    <x v="3"/>
    <x v="2"/>
    <n v="3"/>
    <s v="No"/>
    <x v="4"/>
    <s v="Yes"/>
    <s v="Yes"/>
    <n v="24"/>
    <x v="5"/>
    <s v="Monthly"/>
  </r>
  <r>
    <x v="1164"/>
    <x v="1165"/>
    <n v="68"/>
    <x v="2"/>
    <x v="0"/>
    <x v="10"/>
    <x v="0"/>
    <x v="48"/>
    <x v="6"/>
    <x v="2"/>
    <x v="13"/>
    <x v="0"/>
    <n v="4.2"/>
    <s v="No"/>
    <x v="3"/>
    <s v="Yes"/>
    <s v="Yes"/>
    <n v="47"/>
    <x v="3"/>
    <s v="Quarterly"/>
  </r>
  <r>
    <x v="1165"/>
    <x v="1166"/>
    <n v="51"/>
    <x v="0"/>
    <x v="0"/>
    <x v="17"/>
    <x v="0"/>
    <x v="1"/>
    <x v="48"/>
    <x v="2"/>
    <x v="5"/>
    <x v="0"/>
    <n v="2.9"/>
    <s v="No"/>
    <x v="2"/>
    <s v="Yes"/>
    <s v="Yes"/>
    <n v="21"/>
    <x v="0"/>
    <s v="Every 3 Months"/>
  </r>
  <r>
    <x v="1166"/>
    <x v="1167"/>
    <n v="48"/>
    <x v="0"/>
    <x v="0"/>
    <x v="10"/>
    <x v="0"/>
    <x v="16"/>
    <x v="39"/>
    <x v="1"/>
    <x v="11"/>
    <x v="0"/>
    <n v="3.7"/>
    <s v="No"/>
    <x v="5"/>
    <s v="Yes"/>
    <s v="Yes"/>
    <n v="22"/>
    <x v="0"/>
    <s v="Fortnightly"/>
  </r>
  <r>
    <x v="1167"/>
    <x v="1168"/>
    <n v="60"/>
    <x v="0"/>
    <x v="0"/>
    <x v="20"/>
    <x v="0"/>
    <x v="42"/>
    <x v="32"/>
    <x v="3"/>
    <x v="18"/>
    <x v="2"/>
    <n v="3.6"/>
    <s v="No"/>
    <x v="1"/>
    <s v="Yes"/>
    <s v="Yes"/>
    <n v="16"/>
    <x v="3"/>
    <s v="Quarterly"/>
  </r>
  <r>
    <x v="1168"/>
    <x v="1169"/>
    <n v="68"/>
    <x v="2"/>
    <x v="0"/>
    <x v="18"/>
    <x v="3"/>
    <x v="26"/>
    <x v="16"/>
    <x v="0"/>
    <x v="10"/>
    <x v="2"/>
    <n v="3.6"/>
    <s v="No"/>
    <x v="3"/>
    <s v="Yes"/>
    <s v="Yes"/>
    <n v="37"/>
    <x v="5"/>
    <s v="Fortnightly"/>
  </r>
  <r>
    <x v="1169"/>
    <x v="1170"/>
    <n v="25"/>
    <x v="0"/>
    <x v="0"/>
    <x v="21"/>
    <x v="3"/>
    <x v="23"/>
    <x v="5"/>
    <x v="1"/>
    <x v="0"/>
    <x v="3"/>
    <n v="4.5"/>
    <s v="No"/>
    <x v="4"/>
    <s v="Yes"/>
    <s v="Yes"/>
    <n v="3"/>
    <x v="1"/>
    <s v="Annually"/>
  </r>
  <r>
    <x v="1170"/>
    <x v="1171"/>
    <n v="57"/>
    <x v="0"/>
    <x v="0"/>
    <x v="11"/>
    <x v="0"/>
    <x v="17"/>
    <x v="26"/>
    <x v="1"/>
    <x v="15"/>
    <x v="1"/>
    <n v="3.2"/>
    <s v="No"/>
    <x v="0"/>
    <s v="Yes"/>
    <s v="Yes"/>
    <n v="33"/>
    <x v="1"/>
    <s v="Bi-Weekly"/>
  </r>
  <r>
    <x v="1171"/>
    <x v="1172"/>
    <n v="41"/>
    <x v="0"/>
    <x v="0"/>
    <x v="20"/>
    <x v="0"/>
    <x v="37"/>
    <x v="7"/>
    <x v="2"/>
    <x v="11"/>
    <x v="1"/>
    <n v="3.9"/>
    <s v="No"/>
    <x v="2"/>
    <s v="Yes"/>
    <s v="Yes"/>
    <n v="15"/>
    <x v="5"/>
    <s v="Annually"/>
  </r>
  <r>
    <x v="1172"/>
    <x v="1173"/>
    <n v="59"/>
    <x v="0"/>
    <x v="0"/>
    <x v="7"/>
    <x v="2"/>
    <x v="10"/>
    <x v="4"/>
    <x v="0"/>
    <x v="14"/>
    <x v="1"/>
    <n v="4.5999999999999996"/>
    <s v="No"/>
    <x v="5"/>
    <s v="Yes"/>
    <s v="Yes"/>
    <n v="42"/>
    <x v="4"/>
    <s v="Bi-Weekly"/>
  </r>
  <r>
    <x v="1173"/>
    <x v="1174"/>
    <n v="44"/>
    <x v="0"/>
    <x v="0"/>
    <x v="16"/>
    <x v="3"/>
    <x v="31"/>
    <x v="45"/>
    <x v="2"/>
    <x v="20"/>
    <x v="0"/>
    <n v="2.5"/>
    <s v="No"/>
    <x v="0"/>
    <s v="Yes"/>
    <s v="Yes"/>
    <n v="42"/>
    <x v="1"/>
    <s v="Bi-Weekly"/>
  </r>
  <r>
    <x v="1174"/>
    <x v="1175"/>
    <n v="42"/>
    <x v="0"/>
    <x v="0"/>
    <x v="21"/>
    <x v="3"/>
    <x v="9"/>
    <x v="49"/>
    <x v="2"/>
    <x v="12"/>
    <x v="0"/>
    <n v="4.3"/>
    <s v="No"/>
    <x v="0"/>
    <s v="Yes"/>
    <s v="Yes"/>
    <n v="19"/>
    <x v="4"/>
    <s v="Bi-Weekly"/>
  </r>
  <r>
    <x v="1175"/>
    <x v="1176"/>
    <n v="35"/>
    <x v="0"/>
    <x v="0"/>
    <x v="22"/>
    <x v="3"/>
    <x v="13"/>
    <x v="32"/>
    <x v="2"/>
    <x v="18"/>
    <x v="1"/>
    <n v="4.0999999999999996"/>
    <s v="No"/>
    <x v="5"/>
    <s v="Yes"/>
    <s v="Yes"/>
    <n v="26"/>
    <x v="3"/>
    <s v="Quarterly"/>
  </r>
  <r>
    <x v="1176"/>
    <x v="1177"/>
    <n v="36"/>
    <x v="0"/>
    <x v="0"/>
    <x v="10"/>
    <x v="0"/>
    <x v="42"/>
    <x v="4"/>
    <x v="2"/>
    <x v="15"/>
    <x v="0"/>
    <n v="4.5999999999999996"/>
    <s v="No"/>
    <x v="1"/>
    <s v="Yes"/>
    <s v="Yes"/>
    <n v="39"/>
    <x v="3"/>
    <s v="Quarterly"/>
  </r>
  <r>
    <x v="1177"/>
    <x v="1178"/>
    <n v="54"/>
    <x v="0"/>
    <x v="0"/>
    <x v="11"/>
    <x v="0"/>
    <x v="34"/>
    <x v="44"/>
    <x v="2"/>
    <x v="12"/>
    <x v="1"/>
    <n v="4.8"/>
    <s v="No"/>
    <x v="3"/>
    <s v="Yes"/>
    <s v="Yes"/>
    <n v="24"/>
    <x v="5"/>
    <s v="Monthly"/>
  </r>
  <r>
    <x v="1178"/>
    <x v="1179"/>
    <n v="37"/>
    <x v="0"/>
    <x v="0"/>
    <x v="10"/>
    <x v="0"/>
    <x v="20"/>
    <x v="36"/>
    <x v="2"/>
    <x v="9"/>
    <x v="1"/>
    <n v="4.9000000000000004"/>
    <s v="No"/>
    <x v="0"/>
    <s v="Yes"/>
    <s v="Yes"/>
    <n v="23"/>
    <x v="5"/>
    <s v="Annually"/>
  </r>
  <r>
    <x v="1179"/>
    <x v="1180"/>
    <n v="20"/>
    <x v="1"/>
    <x v="0"/>
    <x v="17"/>
    <x v="0"/>
    <x v="27"/>
    <x v="27"/>
    <x v="2"/>
    <x v="25"/>
    <x v="2"/>
    <n v="2.8"/>
    <s v="No"/>
    <x v="1"/>
    <s v="Yes"/>
    <s v="Yes"/>
    <n v="44"/>
    <x v="4"/>
    <s v="Annually"/>
  </r>
  <r>
    <x v="1180"/>
    <x v="1181"/>
    <n v="23"/>
    <x v="0"/>
    <x v="0"/>
    <x v="11"/>
    <x v="0"/>
    <x v="66"/>
    <x v="4"/>
    <x v="1"/>
    <x v="18"/>
    <x v="1"/>
    <n v="4.9000000000000004"/>
    <s v="No"/>
    <x v="3"/>
    <s v="Yes"/>
    <s v="Yes"/>
    <n v="34"/>
    <x v="1"/>
    <s v="Monthly"/>
  </r>
  <r>
    <x v="1181"/>
    <x v="1182"/>
    <n v="61"/>
    <x v="2"/>
    <x v="0"/>
    <x v="6"/>
    <x v="0"/>
    <x v="48"/>
    <x v="14"/>
    <x v="0"/>
    <x v="9"/>
    <x v="2"/>
    <n v="3.5"/>
    <s v="No"/>
    <x v="1"/>
    <s v="Yes"/>
    <s v="Yes"/>
    <n v="43"/>
    <x v="4"/>
    <s v="Quarterly"/>
  </r>
  <r>
    <x v="1182"/>
    <x v="1183"/>
    <n v="37"/>
    <x v="0"/>
    <x v="0"/>
    <x v="16"/>
    <x v="3"/>
    <x v="34"/>
    <x v="35"/>
    <x v="2"/>
    <x v="1"/>
    <x v="1"/>
    <n v="3.8"/>
    <s v="No"/>
    <x v="0"/>
    <s v="Yes"/>
    <s v="Yes"/>
    <n v="45"/>
    <x v="3"/>
    <s v="Quarterly"/>
  </r>
  <r>
    <x v="1183"/>
    <x v="1184"/>
    <n v="23"/>
    <x v="0"/>
    <x v="0"/>
    <x v="13"/>
    <x v="0"/>
    <x v="32"/>
    <x v="7"/>
    <x v="2"/>
    <x v="21"/>
    <x v="1"/>
    <n v="4.5"/>
    <s v="No"/>
    <x v="4"/>
    <s v="Yes"/>
    <s v="Yes"/>
    <n v="4"/>
    <x v="2"/>
    <s v="Weekly"/>
  </r>
  <r>
    <x v="1184"/>
    <x v="1185"/>
    <n v="63"/>
    <x v="2"/>
    <x v="0"/>
    <x v="22"/>
    <x v="3"/>
    <x v="2"/>
    <x v="36"/>
    <x v="1"/>
    <x v="20"/>
    <x v="3"/>
    <n v="3.4"/>
    <s v="No"/>
    <x v="0"/>
    <s v="Yes"/>
    <s v="Yes"/>
    <n v="19"/>
    <x v="2"/>
    <s v="Annually"/>
  </r>
  <r>
    <x v="1185"/>
    <x v="1186"/>
    <n v="47"/>
    <x v="0"/>
    <x v="0"/>
    <x v="2"/>
    <x v="0"/>
    <x v="1"/>
    <x v="1"/>
    <x v="2"/>
    <x v="22"/>
    <x v="1"/>
    <n v="3.9"/>
    <s v="No"/>
    <x v="3"/>
    <s v="Yes"/>
    <s v="Yes"/>
    <n v="29"/>
    <x v="2"/>
    <s v="Monthly"/>
  </r>
  <r>
    <x v="1186"/>
    <x v="1187"/>
    <n v="63"/>
    <x v="2"/>
    <x v="0"/>
    <x v="2"/>
    <x v="0"/>
    <x v="10"/>
    <x v="27"/>
    <x v="2"/>
    <x v="18"/>
    <x v="2"/>
    <n v="4.0999999999999996"/>
    <s v="No"/>
    <x v="4"/>
    <s v="Yes"/>
    <s v="Yes"/>
    <n v="27"/>
    <x v="2"/>
    <s v="Annually"/>
  </r>
  <r>
    <x v="1187"/>
    <x v="1188"/>
    <n v="56"/>
    <x v="0"/>
    <x v="0"/>
    <x v="19"/>
    <x v="3"/>
    <x v="58"/>
    <x v="44"/>
    <x v="0"/>
    <x v="1"/>
    <x v="3"/>
    <n v="3"/>
    <s v="No"/>
    <x v="0"/>
    <s v="Yes"/>
    <s v="Yes"/>
    <n v="37"/>
    <x v="2"/>
    <s v="Every 3 Months"/>
  </r>
  <r>
    <x v="1188"/>
    <x v="1189"/>
    <n v="68"/>
    <x v="2"/>
    <x v="0"/>
    <x v="0"/>
    <x v="0"/>
    <x v="45"/>
    <x v="16"/>
    <x v="2"/>
    <x v="22"/>
    <x v="2"/>
    <n v="3.3"/>
    <s v="No"/>
    <x v="2"/>
    <s v="Yes"/>
    <s v="Yes"/>
    <n v="11"/>
    <x v="2"/>
    <s v="Weekly"/>
  </r>
  <r>
    <x v="1189"/>
    <x v="1190"/>
    <n v="64"/>
    <x v="2"/>
    <x v="0"/>
    <x v="5"/>
    <x v="0"/>
    <x v="8"/>
    <x v="10"/>
    <x v="3"/>
    <x v="9"/>
    <x v="2"/>
    <n v="4.9000000000000004"/>
    <s v="No"/>
    <x v="1"/>
    <s v="Yes"/>
    <s v="Yes"/>
    <n v="28"/>
    <x v="5"/>
    <s v="Annually"/>
  </r>
  <r>
    <x v="1190"/>
    <x v="1191"/>
    <n v="62"/>
    <x v="2"/>
    <x v="0"/>
    <x v="5"/>
    <x v="0"/>
    <x v="29"/>
    <x v="36"/>
    <x v="2"/>
    <x v="19"/>
    <x v="0"/>
    <n v="4.3"/>
    <s v="No"/>
    <x v="2"/>
    <s v="Yes"/>
    <s v="Yes"/>
    <n v="31"/>
    <x v="2"/>
    <s v="Weekly"/>
  </r>
  <r>
    <x v="1191"/>
    <x v="1192"/>
    <n v="34"/>
    <x v="0"/>
    <x v="0"/>
    <x v="17"/>
    <x v="0"/>
    <x v="44"/>
    <x v="27"/>
    <x v="0"/>
    <x v="4"/>
    <x v="0"/>
    <n v="4.0999999999999996"/>
    <s v="No"/>
    <x v="1"/>
    <s v="Yes"/>
    <s v="Yes"/>
    <n v="50"/>
    <x v="0"/>
    <s v="Quarterly"/>
  </r>
  <r>
    <x v="1192"/>
    <x v="1193"/>
    <n v="49"/>
    <x v="0"/>
    <x v="0"/>
    <x v="7"/>
    <x v="2"/>
    <x v="22"/>
    <x v="20"/>
    <x v="2"/>
    <x v="2"/>
    <x v="2"/>
    <n v="4"/>
    <s v="No"/>
    <x v="4"/>
    <s v="Yes"/>
    <s v="Yes"/>
    <n v="42"/>
    <x v="0"/>
    <s v="Quarterly"/>
  </r>
  <r>
    <x v="1193"/>
    <x v="1194"/>
    <n v="40"/>
    <x v="0"/>
    <x v="0"/>
    <x v="14"/>
    <x v="2"/>
    <x v="37"/>
    <x v="29"/>
    <x v="0"/>
    <x v="6"/>
    <x v="3"/>
    <n v="5"/>
    <s v="No"/>
    <x v="4"/>
    <s v="Yes"/>
    <s v="Yes"/>
    <n v="18"/>
    <x v="2"/>
    <s v="Fortnightly"/>
  </r>
  <r>
    <x v="1194"/>
    <x v="1195"/>
    <n v="50"/>
    <x v="0"/>
    <x v="0"/>
    <x v="15"/>
    <x v="0"/>
    <x v="43"/>
    <x v="14"/>
    <x v="1"/>
    <x v="9"/>
    <x v="0"/>
    <n v="3.1"/>
    <s v="No"/>
    <x v="4"/>
    <s v="Yes"/>
    <s v="Yes"/>
    <n v="6"/>
    <x v="2"/>
    <s v="Fortnightly"/>
  </r>
  <r>
    <x v="1195"/>
    <x v="1196"/>
    <n v="25"/>
    <x v="0"/>
    <x v="0"/>
    <x v="18"/>
    <x v="3"/>
    <x v="51"/>
    <x v="21"/>
    <x v="2"/>
    <x v="3"/>
    <x v="0"/>
    <n v="4"/>
    <s v="No"/>
    <x v="4"/>
    <s v="Yes"/>
    <s v="Yes"/>
    <n v="33"/>
    <x v="0"/>
    <s v="Monthly"/>
  </r>
  <r>
    <x v="1196"/>
    <x v="1197"/>
    <n v="30"/>
    <x v="0"/>
    <x v="0"/>
    <x v="22"/>
    <x v="3"/>
    <x v="19"/>
    <x v="25"/>
    <x v="2"/>
    <x v="1"/>
    <x v="0"/>
    <n v="3.2"/>
    <s v="No"/>
    <x v="4"/>
    <s v="Yes"/>
    <s v="Yes"/>
    <n v="13"/>
    <x v="4"/>
    <s v="Bi-Weekly"/>
  </r>
  <r>
    <x v="1197"/>
    <x v="1198"/>
    <n v="54"/>
    <x v="0"/>
    <x v="0"/>
    <x v="4"/>
    <x v="1"/>
    <x v="56"/>
    <x v="34"/>
    <x v="0"/>
    <x v="10"/>
    <x v="3"/>
    <n v="3.9"/>
    <s v="No"/>
    <x v="3"/>
    <s v="Yes"/>
    <s v="Yes"/>
    <n v="26"/>
    <x v="3"/>
    <s v="Annually"/>
  </r>
  <r>
    <x v="1198"/>
    <x v="1199"/>
    <n v="40"/>
    <x v="0"/>
    <x v="0"/>
    <x v="20"/>
    <x v="0"/>
    <x v="4"/>
    <x v="32"/>
    <x v="2"/>
    <x v="17"/>
    <x v="2"/>
    <n v="3.9"/>
    <s v="No"/>
    <x v="4"/>
    <s v="Yes"/>
    <s v="Yes"/>
    <n v="17"/>
    <x v="1"/>
    <s v="Annually"/>
  </r>
  <r>
    <x v="1199"/>
    <x v="1200"/>
    <n v="49"/>
    <x v="0"/>
    <x v="0"/>
    <x v="3"/>
    <x v="1"/>
    <x v="58"/>
    <x v="33"/>
    <x v="2"/>
    <x v="20"/>
    <x v="3"/>
    <n v="4.5"/>
    <s v="No"/>
    <x v="1"/>
    <s v="Yes"/>
    <s v="Yes"/>
    <n v="3"/>
    <x v="5"/>
    <s v="Weekly"/>
  </r>
  <r>
    <x v="1200"/>
    <x v="1201"/>
    <n v="27"/>
    <x v="0"/>
    <x v="0"/>
    <x v="7"/>
    <x v="2"/>
    <x v="20"/>
    <x v="39"/>
    <x v="3"/>
    <x v="12"/>
    <x v="0"/>
    <n v="4.4000000000000004"/>
    <s v="No"/>
    <x v="5"/>
    <s v="Yes"/>
    <s v="Yes"/>
    <n v="7"/>
    <x v="3"/>
    <s v="Weekly"/>
  </r>
  <r>
    <x v="1201"/>
    <x v="1202"/>
    <n v="27"/>
    <x v="0"/>
    <x v="0"/>
    <x v="9"/>
    <x v="1"/>
    <x v="70"/>
    <x v="26"/>
    <x v="3"/>
    <x v="12"/>
    <x v="2"/>
    <n v="3.1"/>
    <s v="No"/>
    <x v="4"/>
    <s v="Yes"/>
    <s v="Yes"/>
    <n v="46"/>
    <x v="0"/>
    <s v="Fortnightly"/>
  </r>
  <r>
    <x v="1202"/>
    <x v="1203"/>
    <n v="48"/>
    <x v="0"/>
    <x v="0"/>
    <x v="18"/>
    <x v="3"/>
    <x v="45"/>
    <x v="33"/>
    <x v="1"/>
    <x v="24"/>
    <x v="1"/>
    <n v="2.9"/>
    <s v="No"/>
    <x v="3"/>
    <s v="Yes"/>
    <s v="Yes"/>
    <n v="14"/>
    <x v="0"/>
    <s v="Every 3 Months"/>
  </r>
  <r>
    <x v="1203"/>
    <x v="1204"/>
    <n v="40"/>
    <x v="0"/>
    <x v="0"/>
    <x v="4"/>
    <x v="1"/>
    <x v="71"/>
    <x v="46"/>
    <x v="2"/>
    <x v="19"/>
    <x v="0"/>
    <n v="3.7"/>
    <s v="No"/>
    <x v="1"/>
    <s v="Yes"/>
    <s v="Yes"/>
    <n v="23"/>
    <x v="4"/>
    <s v="Annually"/>
  </r>
  <r>
    <x v="1204"/>
    <x v="1205"/>
    <n v="67"/>
    <x v="2"/>
    <x v="0"/>
    <x v="22"/>
    <x v="3"/>
    <x v="23"/>
    <x v="20"/>
    <x v="2"/>
    <x v="6"/>
    <x v="1"/>
    <n v="3.2"/>
    <s v="No"/>
    <x v="4"/>
    <s v="Yes"/>
    <s v="Yes"/>
    <n v="20"/>
    <x v="2"/>
    <s v="Every 3 Months"/>
  </r>
  <r>
    <x v="1205"/>
    <x v="1206"/>
    <n v="52"/>
    <x v="0"/>
    <x v="0"/>
    <x v="8"/>
    <x v="3"/>
    <x v="54"/>
    <x v="18"/>
    <x v="2"/>
    <x v="24"/>
    <x v="1"/>
    <n v="3.5"/>
    <s v="No"/>
    <x v="3"/>
    <s v="Yes"/>
    <s v="Yes"/>
    <n v="38"/>
    <x v="4"/>
    <s v="Fortnightly"/>
  </r>
  <r>
    <x v="1206"/>
    <x v="1207"/>
    <n v="22"/>
    <x v="0"/>
    <x v="0"/>
    <x v="8"/>
    <x v="3"/>
    <x v="40"/>
    <x v="16"/>
    <x v="1"/>
    <x v="16"/>
    <x v="3"/>
    <n v="3"/>
    <s v="No"/>
    <x v="1"/>
    <s v="Yes"/>
    <s v="Yes"/>
    <n v="16"/>
    <x v="0"/>
    <s v="Every 3 Months"/>
  </r>
  <r>
    <x v="1207"/>
    <x v="1208"/>
    <n v="62"/>
    <x v="2"/>
    <x v="0"/>
    <x v="23"/>
    <x v="1"/>
    <x v="3"/>
    <x v="47"/>
    <x v="2"/>
    <x v="3"/>
    <x v="2"/>
    <n v="4.0999999999999996"/>
    <s v="No"/>
    <x v="2"/>
    <s v="Yes"/>
    <s v="Yes"/>
    <n v="48"/>
    <x v="2"/>
    <s v="Every 3 Months"/>
  </r>
  <r>
    <x v="1208"/>
    <x v="1209"/>
    <n v="20"/>
    <x v="1"/>
    <x v="0"/>
    <x v="23"/>
    <x v="1"/>
    <x v="33"/>
    <x v="48"/>
    <x v="1"/>
    <x v="15"/>
    <x v="0"/>
    <n v="2.9"/>
    <s v="No"/>
    <x v="4"/>
    <s v="Yes"/>
    <s v="Yes"/>
    <n v="8"/>
    <x v="5"/>
    <s v="Annually"/>
  </r>
  <r>
    <x v="1209"/>
    <x v="1210"/>
    <n v="41"/>
    <x v="0"/>
    <x v="0"/>
    <x v="13"/>
    <x v="0"/>
    <x v="17"/>
    <x v="38"/>
    <x v="2"/>
    <x v="25"/>
    <x v="0"/>
    <n v="3.8"/>
    <s v="No"/>
    <x v="2"/>
    <s v="Yes"/>
    <s v="Yes"/>
    <n v="16"/>
    <x v="4"/>
    <s v="Monthly"/>
  </r>
  <r>
    <x v="1210"/>
    <x v="1211"/>
    <n v="34"/>
    <x v="0"/>
    <x v="0"/>
    <x v="12"/>
    <x v="3"/>
    <x v="72"/>
    <x v="9"/>
    <x v="2"/>
    <x v="24"/>
    <x v="3"/>
    <n v="4.0999999999999996"/>
    <s v="No"/>
    <x v="2"/>
    <s v="Yes"/>
    <s v="Yes"/>
    <n v="5"/>
    <x v="1"/>
    <s v="Quarterly"/>
  </r>
  <r>
    <x v="1211"/>
    <x v="1212"/>
    <n v="23"/>
    <x v="0"/>
    <x v="0"/>
    <x v="15"/>
    <x v="0"/>
    <x v="23"/>
    <x v="19"/>
    <x v="2"/>
    <x v="13"/>
    <x v="1"/>
    <n v="4.5999999999999996"/>
    <s v="No"/>
    <x v="5"/>
    <s v="Yes"/>
    <s v="Yes"/>
    <n v="14"/>
    <x v="0"/>
    <s v="Every 3 Months"/>
  </r>
  <r>
    <x v="1212"/>
    <x v="1213"/>
    <n v="32"/>
    <x v="0"/>
    <x v="0"/>
    <x v="9"/>
    <x v="1"/>
    <x v="67"/>
    <x v="38"/>
    <x v="2"/>
    <x v="21"/>
    <x v="2"/>
    <n v="2.5"/>
    <s v="No"/>
    <x v="1"/>
    <s v="Yes"/>
    <s v="Yes"/>
    <n v="18"/>
    <x v="2"/>
    <s v="Weekly"/>
  </r>
  <r>
    <x v="1213"/>
    <x v="1214"/>
    <n v="68"/>
    <x v="2"/>
    <x v="0"/>
    <x v="8"/>
    <x v="3"/>
    <x v="78"/>
    <x v="0"/>
    <x v="3"/>
    <x v="12"/>
    <x v="1"/>
    <n v="3.7"/>
    <s v="No"/>
    <x v="0"/>
    <s v="Yes"/>
    <s v="Yes"/>
    <n v="14"/>
    <x v="5"/>
    <s v="Every 3 Months"/>
  </r>
  <r>
    <x v="1214"/>
    <x v="1215"/>
    <n v="30"/>
    <x v="0"/>
    <x v="0"/>
    <x v="14"/>
    <x v="2"/>
    <x v="13"/>
    <x v="34"/>
    <x v="2"/>
    <x v="25"/>
    <x v="3"/>
    <n v="3.8"/>
    <s v="No"/>
    <x v="1"/>
    <s v="Yes"/>
    <s v="Yes"/>
    <n v="5"/>
    <x v="1"/>
    <s v="Every 3 Months"/>
  </r>
  <r>
    <x v="1215"/>
    <x v="1216"/>
    <n v="66"/>
    <x v="2"/>
    <x v="0"/>
    <x v="0"/>
    <x v="0"/>
    <x v="5"/>
    <x v="4"/>
    <x v="0"/>
    <x v="6"/>
    <x v="0"/>
    <n v="2.6"/>
    <s v="No"/>
    <x v="4"/>
    <s v="Yes"/>
    <s v="Yes"/>
    <n v="15"/>
    <x v="2"/>
    <s v="Every 3 Months"/>
  </r>
  <r>
    <x v="1216"/>
    <x v="1217"/>
    <n v="62"/>
    <x v="2"/>
    <x v="0"/>
    <x v="13"/>
    <x v="0"/>
    <x v="50"/>
    <x v="40"/>
    <x v="3"/>
    <x v="11"/>
    <x v="2"/>
    <n v="3.7"/>
    <s v="No"/>
    <x v="1"/>
    <s v="Yes"/>
    <s v="Yes"/>
    <n v="3"/>
    <x v="0"/>
    <s v="Every 3 Months"/>
  </r>
  <r>
    <x v="1217"/>
    <x v="1218"/>
    <n v="50"/>
    <x v="0"/>
    <x v="0"/>
    <x v="23"/>
    <x v="1"/>
    <x v="80"/>
    <x v="43"/>
    <x v="3"/>
    <x v="16"/>
    <x v="3"/>
    <n v="2.6"/>
    <s v="No"/>
    <x v="1"/>
    <s v="Yes"/>
    <s v="Yes"/>
    <n v="12"/>
    <x v="1"/>
    <s v="Every 3 Months"/>
  </r>
  <r>
    <x v="1218"/>
    <x v="1219"/>
    <n v="55"/>
    <x v="0"/>
    <x v="0"/>
    <x v="23"/>
    <x v="1"/>
    <x v="24"/>
    <x v="38"/>
    <x v="2"/>
    <x v="16"/>
    <x v="1"/>
    <n v="3.1"/>
    <s v="No"/>
    <x v="5"/>
    <s v="Yes"/>
    <s v="Yes"/>
    <n v="43"/>
    <x v="1"/>
    <s v="Every 3 Months"/>
  </r>
  <r>
    <x v="1219"/>
    <x v="1220"/>
    <n v="19"/>
    <x v="1"/>
    <x v="0"/>
    <x v="1"/>
    <x v="0"/>
    <x v="66"/>
    <x v="34"/>
    <x v="2"/>
    <x v="23"/>
    <x v="0"/>
    <n v="2.5"/>
    <s v="No"/>
    <x v="2"/>
    <s v="Yes"/>
    <s v="Yes"/>
    <n v="35"/>
    <x v="2"/>
    <s v="Bi-Weekly"/>
  </r>
  <r>
    <x v="1220"/>
    <x v="1221"/>
    <n v="67"/>
    <x v="2"/>
    <x v="0"/>
    <x v="24"/>
    <x v="3"/>
    <x v="1"/>
    <x v="0"/>
    <x v="2"/>
    <x v="13"/>
    <x v="0"/>
    <n v="4.9000000000000004"/>
    <s v="No"/>
    <x v="0"/>
    <s v="Yes"/>
    <s v="Yes"/>
    <n v="36"/>
    <x v="4"/>
    <s v="Quarterly"/>
  </r>
  <r>
    <x v="1221"/>
    <x v="1222"/>
    <n v="18"/>
    <x v="1"/>
    <x v="0"/>
    <x v="20"/>
    <x v="0"/>
    <x v="28"/>
    <x v="44"/>
    <x v="2"/>
    <x v="15"/>
    <x v="0"/>
    <n v="4.5"/>
    <s v="No"/>
    <x v="3"/>
    <s v="Yes"/>
    <s v="Yes"/>
    <n v="3"/>
    <x v="1"/>
    <s v="Quarterly"/>
  </r>
  <r>
    <x v="1222"/>
    <x v="1223"/>
    <n v="58"/>
    <x v="0"/>
    <x v="0"/>
    <x v="2"/>
    <x v="0"/>
    <x v="28"/>
    <x v="27"/>
    <x v="0"/>
    <x v="22"/>
    <x v="3"/>
    <n v="3.4"/>
    <s v="No"/>
    <x v="5"/>
    <s v="Yes"/>
    <s v="Yes"/>
    <n v="27"/>
    <x v="4"/>
    <s v="Annually"/>
  </r>
  <r>
    <x v="1223"/>
    <x v="1224"/>
    <n v="69"/>
    <x v="2"/>
    <x v="0"/>
    <x v="13"/>
    <x v="0"/>
    <x v="41"/>
    <x v="23"/>
    <x v="0"/>
    <x v="15"/>
    <x v="0"/>
    <n v="3.9"/>
    <s v="No"/>
    <x v="1"/>
    <s v="Yes"/>
    <s v="Yes"/>
    <n v="21"/>
    <x v="4"/>
    <s v="Weekly"/>
  </r>
  <r>
    <x v="1224"/>
    <x v="1225"/>
    <n v="62"/>
    <x v="2"/>
    <x v="0"/>
    <x v="6"/>
    <x v="0"/>
    <x v="74"/>
    <x v="26"/>
    <x v="2"/>
    <x v="21"/>
    <x v="2"/>
    <n v="3.7"/>
    <s v="No"/>
    <x v="5"/>
    <s v="Yes"/>
    <s v="Yes"/>
    <n v="18"/>
    <x v="0"/>
    <s v="Weekly"/>
  </r>
  <r>
    <x v="1225"/>
    <x v="1226"/>
    <n v="28"/>
    <x v="0"/>
    <x v="0"/>
    <x v="24"/>
    <x v="3"/>
    <x v="8"/>
    <x v="17"/>
    <x v="1"/>
    <x v="2"/>
    <x v="3"/>
    <n v="2.6"/>
    <s v="No"/>
    <x v="1"/>
    <s v="Yes"/>
    <s v="Yes"/>
    <n v="16"/>
    <x v="5"/>
    <s v="Weekly"/>
  </r>
  <r>
    <x v="1226"/>
    <x v="1227"/>
    <n v="53"/>
    <x v="0"/>
    <x v="0"/>
    <x v="3"/>
    <x v="1"/>
    <x v="26"/>
    <x v="31"/>
    <x v="1"/>
    <x v="16"/>
    <x v="3"/>
    <n v="3.4"/>
    <s v="No"/>
    <x v="5"/>
    <s v="Yes"/>
    <s v="Yes"/>
    <n v="18"/>
    <x v="0"/>
    <s v="Bi-Weekly"/>
  </r>
  <r>
    <x v="1227"/>
    <x v="1228"/>
    <n v="27"/>
    <x v="0"/>
    <x v="0"/>
    <x v="0"/>
    <x v="0"/>
    <x v="18"/>
    <x v="26"/>
    <x v="0"/>
    <x v="21"/>
    <x v="1"/>
    <n v="4.9000000000000004"/>
    <s v="No"/>
    <x v="5"/>
    <s v="Yes"/>
    <s v="Yes"/>
    <n v="19"/>
    <x v="4"/>
    <s v="Bi-Weekly"/>
  </r>
  <r>
    <x v="1228"/>
    <x v="1229"/>
    <n v="55"/>
    <x v="0"/>
    <x v="0"/>
    <x v="14"/>
    <x v="2"/>
    <x v="37"/>
    <x v="27"/>
    <x v="1"/>
    <x v="21"/>
    <x v="0"/>
    <n v="3.9"/>
    <s v="No"/>
    <x v="0"/>
    <s v="Yes"/>
    <s v="Yes"/>
    <n v="1"/>
    <x v="1"/>
    <s v="Annually"/>
  </r>
  <r>
    <x v="1229"/>
    <x v="1230"/>
    <n v="34"/>
    <x v="0"/>
    <x v="0"/>
    <x v="16"/>
    <x v="3"/>
    <x v="78"/>
    <x v="23"/>
    <x v="3"/>
    <x v="1"/>
    <x v="0"/>
    <n v="3.6"/>
    <s v="No"/>
    <x v="0"/>
    <s v="Yes"/>
    <s v="Yes"/>
    <n v="39"/>
    <x v="4"/>
    <s v="Annually"/>
  </r>
  <r>
    <x v="1230"/>
    <x v="1231"/>
    <n v="25"/>
    <x v="0"/>
    <x v="0"/>
    <x v="19"/>
    <x v="3"/>
    <x v="68"/>
    <x v="26"/>
    <x v="0"/>
    <x v="17"/>
    <x v="1"/>
    <n v="4.5999999999999996"/>
    <s v="No"/>
    <x v="3"/>
    <s v="Yes"/>
    <s v="Yes"/>
    <n v="49"/>
    <x v="0"/>
    <s v="Monthly"/>
  </r>
  <r>
    <x v="1231"/>
    <x v="1232"/>
    <n v="66"/>
    <x v="2"/>
    <x v="0"/>
    <x v="20"/>
    <x v="0"/>
    <x v="24"/>
    <x v="38"/>
    <x v="2"/>
    <x v="23"/>
    <x v="1"/>
    <n v="4"/>
    <s v="No"/>
    <x v="4"/>
    <s v="Yes"/>
    <s v="Yes"/>
    <n v="43"/>
    <x v="2"/>
    <s v="Fortnightly"/>
  </r>
  <r>
    <x v="1232"/>
    <x v="1233"/>
    <n v="57"/>
    <x v="0"/>
    <x v="0"/>
    <x v="8"/>
    <x v="3"/>
    <x v="66"/>
    <x v="14"/>
    <x v="2"/>
    <x v="4"/>
    <x v="2"/>
    <n v="3.6"/>
    <s v="No"/>
    <x v="1"/>
    <s v="Yes"/>
    <s v="Yes"/>
    <n v="31"/>
    <x v="5"/>
    <s v="Every 3 Months"/>
  </r>
  <r>
    <x v="1233"/>
    <x v="1234"/>
    <n v="46"/>
    <x v="0"/>
    <x v="0"/>
    <x v="13"/>
    <x v="0"/>
    <x v="2"/>
    <x v="40"/>
    <x v="0"/>
    <x v="18"/>
    <x v="0"/>
    <n v="3.5"/>
    <s v="No"/>
    <x v="2"/>
    <s v="Yes"/>
    <s v="Yes"/>
    <n v="40"/>
    <x v="0"/>
    <s v="Every 3 Months"/>
  </r>
  <r>
    <x v="1234"/>
    <x v="1235"/>
    <n v="38"/>
    <x v="0"/>
    <x v="0"/>
    <x v="24"/>
    <x v="3"/>
    <x v="54"/>
    <x v="32"/>
    <x v="2"/>
    <x v="20"/>
    <x v="3"/>
    <n v="4.0999999999999996"/>
    <s v="No"/>
    <x v="5"/>
    <s v="Yes"/>
    <s v="Yes"/>
    <n v="2"/>
    <x v="4"/>
    <s v="Bi-Weekly"/>
  </r>
  <r>
    <x v="1235"/>
    <x v="1236"/>
    <n v="23"/>
    <x v="0"/>
    <x v="0"/>
    <x v="1"/>
    <x v="0"/>
    <x v="20"/>
    <x v="37"/>
    <x v="2"/>
    <x v="15"/>
    <x v="1"/>
    <n v="3"/>
    <s v="No"/>
    <x v="5"/>
    <s v="Yes"/>
    <s v="Yes"/>
    <n v="46"/>
    <x v="3"/>
    <s v="Every 3 Months"/>
  </r>
  <r>
    <x v="1236"/>
    <x v="1237"/>
    <n v="42"/>
    <x v="0"/>
    <x v="0"/>
    <x v="19"/>
    <x v="3"/>
    <x v="10"/>
    <x v="35"/>
    <x v="2"/>
    <x v="3"/>
    <x v="2"/>
    <n v="4.4000000000000004"/>
    <s v="No"/>
    <x v="5"/>
    <s v="Yes"/>
    <s v="Yes"/>
    <n v="35"/>
    <x v="5"/>
    <s v="Every 3 Months"/>
  </r>
  <r>
    <x v="1237"/>
    <x v="1238"/>
    <n v="25"/>
    <x v="0"/>
    <x v="0"/>
    <x v="10"/>
    <x v="0"/>
    <x v="56"/>
    <x v="49"/>
    <x v="1"/>
    <x v="4"/>
    <x v="1"/>
    <n v="4.4000000000000004"/>
    <s v="No"/>
    <x v="4"/>
    <s v="Yes"/>
    <s v="Yes"/>
    <n v="42"/>
    <x v="2"/>
    <s v="Quarterly"/>
  </r>
  <r>
    <x v="1238"/>
    <x v="1239"/>
    <n v="55"/>
    <x v="0"/>
    <x v="0"/>
    <x v="13"/>
    <x v="0"/>
    <x v="64"/>
    <x v="5"/>
    <x v="2"/>
    <x v="10"/>
    <x v="0"/>
    <n v="3.7"/>
    <s v="No"/>
    <x v="0"/>
    <s v="Yes"/>
    <s v="Yes"/>
    <n v="3"/>
    <x v="0"/>
    <s v="Fortnightly"/>
  </r>
  <r>
    <x v="1239"/>
    <x v="1240"/>
    <n v="62"/>
    <x v="2"/>
    <x v="0"/>
    <x v="7"/>
    <x v="2"/>
    <x v="18"/>
    <x v="32"/>
    <x v="3"/>
    <x v="22"/>
    <x v="1"/>
    <n v="4.8"/>
    <s v="No"/>
    <x v="3"/>
    <s v="Yes"/>
    <s v="Yes"/>
    <n v="32"/>
    <x v="5"/>
    <s v="Every 3 Months"/>
  </r>
  <r>
    <x v="1240"/>
    <x v="1241"/>
    <n v="41"/>
    <x v="0"/>
    <x v="0"/>
    <x v="18"/>
    <x v="3"/>
    <x v="24"/>
    <x v="32"/>
    <x v="0"/>
    <x v="3"/>
    <x v="0"/>
    <n v="2.9"/>
    <s v="No"/>
    <x v="5"/>
    <s v="Yes"/>
    <s v="Yes"/>
    <n v="48"/>
    <x v="5"/>
    <s v="Annually"/>
  </r>
  <r>
    <x v="1241"/>
    <x v="1242"/>
    <n v="58"/>
    <x v="0"/>
    <x v="0"/>
    <x v="15"/>
    <x v="0"/>
    <x v="12"/>
    <x v="11"/>
    <x v="3"/>
    <x v="6"/>
    <x v="0"/>
    <n v="3.1"/>
    <s v="No"/>
    <x v="0"/>
    <s v="Yes"/>
    <s v="Yes"/>
    <n v="34"/>
    <x v="2"/>
    <s v="Weekly"/>
  </r>
  <r>
    <x v="1242"/>
    <x v="1243"/>
    <n v="56"/>
    <x v="0"/>
    <x v="0"/>
    <x v="20"/>
    <x v="0"/>
    <x v="65"/>
    <x v="22"/>
    <x v="2"/>
    <x v="11"/>
    <x v="2"/>
    <n v="4"/>
    <s v="No"/>
    <x v="2"/>
    <s v="Yes"/>
    <s v="Yes"/>
    <n v="15"/>
    <x v="4"/>
    <s v="Quarterly"/>
  </r>
  <r>
    <x v="1243"/>
    <x v="1244"/>
    <n v="25"/>
    <x v="0"/>
    <x v="0"/>
    <x v="0"/>
    <x v="0"/>
    <x v="66"/>
    <x v="13"/>
    <x v="1"/>
    <x v="6"/>
    <x v="1"/>
    <n v="3"/>
    <s v="No"/>
    <x v="5"/>
    <s v="Yes"/>
    <s v="Yes"/>
    <n v="22"/>
    <x v="5"/>
    <s v="Annually"/>
  </r>
  <r>
    <x v="1244"/>
    <x v="1245"/>
    <n v="70"/>
    <x v="2"/>
    <x v="0"/>
    <x v="20"/>
    <x v="0"/>
    <x v="31"/>
    <x v="27"/>
    <x v="1"/>
    <x v="5"/>
    <x v="2"/>
    <n v="3.9"/>
    <s v="No"/>
    <x v="4"/>
    <s v="Yes"/>
    <s v="Yes"/>
    <n v="2"/>
    <x v="1"/>
    <s v="Monthly"/>
  </r>
  <r>
    <x v="1245"/>
    <x v="1246"/>
    <n v="42"/>
    <x v="0"/>
    <x v="0"/>
    <x v="10"/>
    <x v="0"/>
    <x v="9"/>
    <x v="14"/>
    <x v="2"/>
    <x v="10"/>
    <x v="3"/>
    <n v="3.4"/>
    <s v="No"/>
    <x v="3"/>
    <s v="Yes"/>
    <s v="Yes"/>
    <n v="30"/>
    <x v="4"/>
    <s v="Weekly"/>
  </r>
  <r>
    <x v="1246"/>
    <x v="1247"/>
    <n v="27"/>
    <x v="0"/>
    <x v="0"/>
    <x v="15"/>
    <x v="0"/>
    <x v="30"/>
    <x v="7"/>
    <x v="2"/>
    <x v="4"/>
    <x v="0"/>
    <n v="2.7"/>
    <s v="No"/>
    <x v="3"/>
    <s v="Yes"/>
    <s v="Yes"/>
    <n v="27"/>
    <x v="1"/>
    <s v="Monthly"/>
  </r>
  <r>
    <x v="1247"/>
    <x v="1248"/>
    <n v="65"/>
    <x v="2"/>
    <x v="0"/>
    <x v="17"/>
    <x v="0"/>
    <x v="54"/>
    <x v="41"/>
    <x v="2"/>
    <x v="4"/>
    <x v="1"/>
    <n v="3.5"/>
    <s v="No"/>
    <x v="0"/>
    <s v="Yes"/>
    <s v="Yes"/>
    <n v="18"/>
    <x v="0"/>
    <s v="Bi-Weekly"/>
  </r>
  <r>
    <x v="1248"/>
    <x v="1249"/>
    <n v="62"/>
    <x v="2"/>
    <x v="0"/>
    <x v="19"/>
    <x v="3"/>
    <x v="18"/>
    <x v="48"/>
    <x v="3"/>
    <x v="15"/>
    <x v="0"/>
    <n v="3"/>
    <s v="No"/>
    <x v="1"/>
    <s v="Yes"/>
    <s v="Yes"/>
    <n v="8"/>
    <x v="2"/>
    <s v="Annually"/>
  </r>
  <r>
    <x v="1249"/>
    <x v="1250"/>
    <n v="62"/>
    <x v="2"/>
    <x v="0"/>
    <x v="23"/>
    <x v="1"/>
    <x v="74"/>
    <x v="4"/>
    <x v="2"/>
    <x v="14"/>
    <x v="0"/>
    <n v="4.5"/>
    <s v="No"/>
    <x v="0"/>
    <s v="Yes"/>
    <s v="Yes"/>
    <n v="48"/>
    <x v="0"/>
    <s v="Fortnightly"/>
  </r>
  <r>
    <x v="1250"/>
    <x v="1251"/>
    <n v="52"/>
    <x v="0"/>
    <x v="0"/>
    <x v="2"/>
    <x v="0"/>
    <x v="46"/>
    <x v="13"/>
    <x v="3"/>
    <x v="7"/>
    <x v="0"/>
    <n v="4.0999999999999996"/>
    <s v="No"/>
    <x v="1"/>
    <s v="Yes"/>
    <s v="Yes"/>
    <n v="24"/>
    <x v="1"/>
    <s v="Monthly"/>
  </r>
  <r>
    <x v="1251"/>
    <x v="1252"/>
    <n v="56"/>
    <x v="0"/>
    <x v="0"/>
    <x v="6"/>
    <x v="0"/>
    <x v="62"/>
    <x v="27"/>
    <x v="3"/>
    <x v="19"/>
    <x v="1"/>
    <n v="5"/>
    <s v="No"/>
    <x v="2"/>
    <s v="Yes"/>
    <s v="Yes"/>
    <n v="43"/>
    <x v="2"/>
    <s v="Monthly"/>
  </r>
  <r>
    <x v="1252"/>
    <x v="1253"/>
    <n v="28"/>
    <x v="0"/>
    <x v="0"/>
    <x v="3"/>
    <x v="1"/>
    <x v="52"/>
    <x v="2"/>
    <x v="0"/>
    <x v="22"/>
    <x v="3"/>
    <n v="4"/>
    <s v="No"/>
    <x v="3"/>
    <s v="Yes"/>
    <s v="Yes"/>
    <n v="8"/>
    <x v="1"/>
    <s v="Quarterly"/>
  </r>
  <r>
    <x v="1253"/>
    <x v="1254"/>
    <n v="39"/>
    <x v="0"/>
    <x v="0"/>
    <x v="3"/>
    <x v="1"/>
    <x v="66"/>
    <x v="6"/>
    <x v="3"/>
    <x v="15"/>
    <x v="0"/>
    <n v="4.9000000000000004"/>
    <s v="No"/>
    <x v="0"/>
    <s v="Yes"/>
    <s v="Yes"/>
    <n v="49"/>
    <x v="3"/>
    <s v="Annually"/>
  </r>
  <r>
    <x v="1254"/>
    <x v="1255"/>
    <n v="54"/>
    <x v="0"/>
    <x v="0"/>
    <x v="4"/>
    <x v="1"/>
    <x v="22"/>
    <x v="18"/>
    <x v="3"/>
    <x v="12"/>
    <x v="1"/>
    <n v="3.3"/>
    <s v="No"/>
    <x v="4"/>
    <s v="Yes"/>
    <s v="Yes"/>
    <n v="2"/>
    <x v="2"/>
    <s v="Bi-Weekly"/>
  </r>
  <r>
    <x v="1255"/>
    <x v="1256"/>
    <n v="30"/>
    <x v="0"/>
    <x v="0"/>
    <x v="19"/>
    <x v="3"/>
    <x v="10"/>
    <x v="27"/>
    <x v="2"/>
    <x v="14"/>
    <x v="3"/>
    <n v="4.0999999999999996"/>
    <s v="No"/>
    <x v="3"/>
    <s v="Yes"/>
    <s v="Yes"/>
    <n v="38"/>
    <x v="1"/>
    <s v="Fortnightly"/>
  </r>
  <r>
    <x v="1256"/>
    <x v="1257"/>
    <n v="45"/>
    <x v="0"/>
    <x v="0"/>
    <x v="7"/>
    <x v="2"/>
    <x v="16"/>
    <x v="8"/>
    <x v="1"/>
    <x v="24"/>
    <x v="0"/>
    <n v="3.6"/>
    <s v="No"/>
    <x v="0"/>
    <s v="Yes"/>
    <s v="Yes"/>
    <n v="4"/>
    <x v="1"/>
    <s v="Fortnightly"/>
  </r>
  <r>
    <x v="1257"/>
    <x v="1258"/>
    <n v="68"/>
    <x v="2"/>
    <x v="0"/>
    <x v="10"/>
    <x v="0"/>
    <x v="25"/>
    <x v="46"/>
    <x v="0"/>
    <x v="23"/>
    <x v="1"/>
    <n v="3"/>
    <s v="No"/>
    <x v="1"/>
    <s v="Yes"/>
    <s v="Yes"/>
    <n v="31"/>
    <x v="1"/>
    <s v="Every 3 Months"/>
  </r>
  <r>
    <x v="1258"/>
    <x v="1259"/>
    <n v="47"/>
    <x v="0"/>
    <x v="0"/>
    <x v="23"/>
    <x v="1"/>
    <x v="55"/>
    <x v="31"/>
    <x v="3"/>
    <x v="23"/>
    <x v="1"/>
    <n v="4.0999999999999996"/>
    <s v="No"/>
    <x v="4"/>
    <s v="Yes"/>
    <s v="Yes"/>
    <n v="34"/>
    <x v="5"/>
    <s v="Every 3 Months"/>
  </r>
  <r>
    <x v="1259"/>
    <x v="1260"/>
    <n v="68"/>
    <x v="2"/>
    <x v="0"/>
    <x v="11"/>
    <x v="0"/>
    <x v="1"/>
    <x v="46"/>
    <x v="2"/>
    <x v="2"/>
    <x v="3"/>
    <n v="3.9"/>
    <s v="No"/>
    <x v="3"/>
    <s v="Yes"/>
    <s v="Yes"/>
    <n v="45"/>
    <x v="2"/>
    <s v="Monthly"/>
  </r>
  <r>
    <x v="1260"/>
    <x v="1261"/>
    <n v="63"/>
    <x v="2"/>
    <x v="0"/>
    <x v="5"/>
    <x v="0"/>
    <x v="73"/>
    <x v="41"/>
    <x v="3"/>
    <x v="13"/>
    <x v="1"/>
    <n v="4.0999999999999996"/>
    <s v="No"/>
    <x v="5"/>
    <s v="Yes"/>
    <s v="Yes"/>
    <n v="30"/>
    <x v="5"/>
    <s v="Quarterly"/>
  </r>
  <r>
    <x v="1261"/>
    <x v="1262"/>
    <n v="20"/>
    <x v="1"/>
    <x v="0"/>
    <x v="5"/>
    <x v="0"/>
    <x v="45"/>
    <x v="39"/>
    <x v="0"/>
    <x v="1"/>
    <x v="2"/>
    <n v="2.8"/>
    <s v="No"/>
    <x v="2"/>
    <s v="Yes"/>
    <s v="Yes"/>
    <n v="2"/>
    <x v="2"/>
    <s v="Fortnightly"/>
  </r>
  <r>
    <x v="1262"/>
    <x v="1263"/>
    <n v="29"/>
    <x v="0"/>
    <x v="0"/>
    <x v="23"/>
    <x v="1"/>
    <x v="17"/>
    <x v="30"/>
    <x v="0"/>
    <x v="17"/>
    <x v="0"/>
    <n v="4.8"/>
    <s v="No"/>
    <x v="5"/>
    <s v="Yes"/>
    <s v="Yes"/>
    <n v="44"/>
    <x v="0"/>
    <s v="Monthly"/>
  </r>
  <r>
    <x v="1263"/>
    <x v="1264"/>
    <n v="41"/>
    <x v="0"/>
    <x v="0"/>
    <x v="15"/>
    <x v="0"/>
    <x v="44"/>
    <x v="12"/>
    <x v="0"/>
    <x v="17"/>
    <x v="0"/>
    <n v="4.5999999999999996"/>
    <s v="No"/>
    <x v="4"/>
    <s v="Yes"/>
    <s v="Yes"/>
    <n v="1"/>
    <x v="2"/>
    <s v="Bi-Weekly"/>
  </r>
  <r>
    <x v="1264"/>
    <x v="1265"/>
    <n v="52"/>
    <x v="0"/>
    <x v="0"/>
    <x v="1"/>
    <x v="0"/>
    <x v="56"/>
    <x v="34"/>
    <x v="1"/>
    <x v="25"/>
    <x v="0"/>
    <n v="2.5"/>
    <s v="No"/>
    <x v="2"/>
    <s v="Yes"/>
    <s v="Yes"/>
    <n v="1"/>
    <x v="0"/>
    <s v="Bi-Weekly"/>
  </r>
  <r>
    <x v="1265"/>
    <x v="1266"/>
    <n v="32"/>
    <x v="0"/>
    <x v="0"/>
    <x v="5"/>
    <x v="0"/>
    <x v="24"/>
    <x v="7"/>
    <x v="2"/>
    <x v="11"/>
    <x v="1"/>
    <n v="2.7"/>
    <s v="No"/>
    <x v="2"/>
    <s v="Yes"/>
    <s v="Yes"/>
    <n v="27"/>
    <x v="4"/>
    <s v="Weekly"/>
  </r>
  <r>
    <x v="1266"/>
    <x v="1267"/>
    <n v="20"/>
    <x v="1"/>
    <x v="0"/>
    <x v="0"/>
    <x v="0"/>
    <x v="9"/>
    <x v="25"/>
    <x v="2"/>
    <x v="14"/>
    <x v="3"/>
    <n v="4"/>
    <s v="No"/>
    <x v="3"/>
    <s v="Yes"/>
    <s v="Yes"/>
    <n v="14"/>
    <x v="5"/>
    <s v="Every 3 Months"/>
  </r>
  <r>
    <x v="1267"/>
    <x v="1268"/>
    <n v="47"/>
    <x v="0"/>
    <x v="0"/>
    <x v="17"/>
    <x v="0"/>
    <x v="42"/>
    <x v="4"/>
    <x v="1"/>
    <x v="0"/>
    <x v="1"/>
    <n v="2.7"/>
    <s v="No"/>
    <x v="3"/>
    <s v="Yes"/>
    <s v="Yes"/>
    <n v="41"/>
    <x v="1"/>
    <s v="Weekly"/>
  </r>
  <r>
    <x v="1268"/>
    <x v="1269"/>
    <n v="23"/>
    <x v="0"/>
    <x v="0"/>
    <x v="14"/>
    <x v="2"/>
    <x v="19"/>
    <x v="37"/>
    <x v="3"/>
    <x v="4"/>
    <x v="0"/>
    <n v="2.9"/>
    <s v="No"/>
    <x v="2"/>
    <s v="Yes"/>
    <s v="Yes"/>
    <n v="25"/>
    <x v="5"/>
    <s v="Bi-Weekly"/>
  </r>
  <r>
    <x v="1269"/>
    <x v="1270"/>
    <n v="43"/>
    <x v="0"/>
    <x v="0"/>
    <x v="16"/>
    <x v="3"/>
    <x v="0"/>
    <x v="34"/>
    <x v="2"/>
    <x v="11"/>
    <x v="1"/>
    <n v="3"/>
    <s v="No"/>
    <x v="3"/>
    <s v="Yes"/>
    <s v="Yes"/>
    <n v="47"/>
    <x v="3"/>
    <s v="Quarterly"/>
  </r>
  <r>
    <x v="1270"/>
    <x v="1271"/>
    <n v="67"/>
    <x v="2"/>
    <x v="0"/>
    <x v="15"/>
    <x v="0"/>
    <x v="57"/>
    <x v="8"/>
    <x v="2"/>
    <x v="13"/>
    <x v="3"/>
    <n v="3.3"/>
    <s v="No"/>
    <x v="3"/>
    <s v="Yes"/>
    <s v="Yes"/>
    <n v="20"/>
    <x v="1"/>
    <s v="Annually"/>
  </r>
  <r>
    <x v="1271"/>
    <x v="1272"/>
    <n v="70"/>
    <x v="2"/>
    <x v="0"/>
    <x v="16"/>
    <x v="3"/>
    <x v="75"/>
    <x v="0"/>
    <x v="1"/>
    <x v="0"/>
    <x v="1"/>
    <n v="4.3"/>
    <s v="No"/>
    <x v="5"/>
    <s v="Yes"/>
    <s v="Yes"/>
    <n v="42"/>
    <x v="3"/>
    <s v="Annually"/>
  </r>
  <r>
    <x v="1272"/>
    <x v="1273"/>
    <n v="35"/>
    <x v="0"/>
    <x v="0"/>
    <x v="3"/>
    <x v="1"/>
    <x v="68"/>
    <x v="48"/>
    <x v="2"/>
    <x v="19"/>
    <x v="0"/>
    <n v="4.4000000000000004"/>
    <s v="No"/>
    <x v="0"/>
    <s v="Yes"/>
    <s v="Yes"/>
    <n v="16"/>
    <x v="4"/>
    <s v="Monthly"/>
  </r>
  <r>
    <x v="1273"/>
    <x v="1274"/>
    <n v="41"/>
    <x v="0"/>
    <x v="0"/>
    <x v="2"/>
    <x v="0"/>
    <x v="45"/>
    <x v="16"/>
    <x v="0"/>
    <x v="5"/>
    <x v="1"/>
    <n v="4.0999999999999996"/>
    <s v="No"/>
    <x v="2"/>
    <s v="Yes"/>
    <s v="Yes"/>
    <n v="32"/>
    <x v="2"/>
    <s v="Every 3 Months"/>
  </r>
  <r>
    <x v="1274"/>
    <x v="1275"/>
    <n v="54"/>
    <x v="0"/>
    <x v="0"/>
    <x v="19"/>
    <x v="3"/>
    <x v="2"/>
    <x v="9"/>
    <x v="2"/>
    <x v="24"/>
    <x v="1"/>
    <n v="3.1"/>
    <s v="No"/>
    <x v="4"/>
    <s v="Yes"/>
    <s v="Yes"/>
    <n v="37"/>
    <x v="3"/>
    <s v="Quarterly"/>
  </r>
  <r>
    <x v="1275"/>
    <x v="1276"/>
    <n v="55"/>
    <x v="0"/>
    <x v="0"/>
    <x v="1"/>
    <x v="0"/>
    <x v="50"/>
    <x v="10"/>
    <x v="1"/>
    <x v="2"/>
    <x v="3"/>
    <n v="4.5"/>
    <s v="No"/>
    <x v="3"/>
    <s v="Yes"/>
    <s v="Yes"/>
    <n v="1"/>
    <x v="3"/>
    <s v="Monthly"/>
  </r>
  <r>
    <x v="1276"/>
    <x v="1277"/>
    <n v="51"/>
    <x v="0"/>
    <x v="0"/>
    <x v="23"/>
    <x v="1"/>
    <x v="10"/>
    <x v="5"/>
    <x v="0"/>
    <x v="2"/>
    <x v="1"/>
    <n v="4.8"/>
    <s v="No"/>
    <x v="2"/>
    <s v="Yes"/>
    <s v="Yes"/>
    <n v="37"/>
    <x v="4"/>
    <s v="Weekly"/>
  </r>
  <r>
    <x v="1277"/>
    <x v="1278"/>
    <n v="19"/>
    <x v="1"/>
    <x v="0"/>
    <x v="0"/>
    <x v="0"/>
    <x v="8"/>
    <x v="3"/>
    <x v="0"/>
    <x v="13"/>
    <x v="1"/>
    <n v="5"/>
    <s v="No"/>
    <x v="0"/>
    <s v="Yes"/>
    <s v="Yes"/>
    <n v="5"/>
    <x v="0"/>
    <s v="Quarterly"/>
  </r>
  <r>
    <x v="1278"/>
    <x v="1279"/>
    <n v="28"/>
    <x v="0"/>
    <x v="0"/>
    <x v="6"/>
    <x v="0"/>
    <x v="57"/>
    <x v="40"/>
    <x v="2"/>
    <x v="10"/>
    <x v="3"/>
    <n v="2.8"/>
    <s v="No"/>
    <x v="2"/>
    <s v="Yes"/>
    <s v="Yes"/>
    <n v="31"/>
    <x v="0"/>
    <s v="Fortnightly"/>
  </r>
  <r>
    <x v="1279"/>
    <x v="1280"/>
    <n v="63"/>
    <x v="2"/>
    <x v="0"/>
    <x v="15"/>
    <x v="0"/>
    <x v="22"/>
    <x v="33"/>
    <x v="0"/>
    <x v="4"/>
    <x v="3"/>
    <n v="3.7"/>
    <s v="No"/>
    <x v="0"/>
    <s v="Yes"/>
    <s v="Yes"/>
    <n v="18"/>
    <x v="5"/>
    <s v="Annually"/>
  </r>
  <r>
    <x v="1280"/>
    <x v="1281"/>
    <n v="30"/>
    <x v="0"/>
    <x v="0"/>
    <x v="13"/>
    <x v="0"/>
    <x v="72"/>
    <x v="42"/>
    <x v="0"/>
    <x v="3"/>
    <x v="0"/>
    <n v="4.4000000000000004"/>
    <s v="No"/>
    <x v="4"/>
    <s v="Yes"/>
    <s v="Yes"/>
    <n v="39"/>
    <x v="0"/>
    <s v="Every 3 Months"/>
  </r>
  <r>
    <x v="1281"/>
    <x v="1282"/>
    <n v="29"/>
    <x v="0"/>
    <x v="0"/>
    <x v="22"/>
    <x v="3"/>
    <x v="13"/>
    <x v="32"/>
    <x v="2"/>
    <x v="24"/>
    <x v="1"/>
    <n v="4.5"/>
    <s v="No"/>
    <x v="5"/>
    <s v="Yes"/>
    <s v="Yes"/>
    <n v="8"/>
    <x v="0"/>
    <s v="Bi-Weekly"/>
  </r>
  <r>
    <x v="1282"/>
    <x v="1283"/>
    <n v="24"/>
    <x v="0"/>
    <x v="0"/>
    <x v="5"/>
    <x v="0"/>
    <x v="10"/>
    <x v="13"/>
    <x v="0"/>
    <x v="10"/>
    <x v="0"/>
    <n v="3"/>
    <s v="No"/>
    <x v="1"/>
    <s v="Yes"/>
    <s v="Yes"/>
    <n v="20"/>
    <x v="0"/>
    <s v="Monthly"/>
  </r>
  <r>
    <x v="1283"/>
    <x v="1284"/>
    <n v="69"/>
    <x v="2"/>
    <x v="0"/>
    <x v="5"/>
    <x v="0"/>
    <x v="23"/>
    <x v="4"/>
    <x v="2"/>
    <x v="10"/>
    <x v="0"/>
    <n v="3.9"/>
    <s v="No"/>
    <x v="4"/>
    <s v="Yes"/>
    <s v="Yes"/>
    <n v="23"/>
    <x v="5"/>
    <s v="Every 3 Months"/>
  </r>
  <r>
    <x v="1284"/>
    <x v="1285"/>
    <n v="65"/>
    <x v="2"/>
    <x v="0"/>
    <x v="10"/>
    <x v="0"/>
    <x v="73"/>
    <x v="10"/>
    <x v="2"/>
    <x v="12"/>
    <x v="1"/>
    <n v="3.9"/>
    <s v="No"/>
    <x v="0"/>
    <s v="Yes"/>
    <s v="Yes"/>
    <n v="38"/>
    <x v="3"/>
    <s v="Fortnightly"/>
  </r>
  <r>
    <x v="1285"/>
    <x v="1286"/>
    <n v="64"/>
    <x v="2"/>
    <x v="0"/>
    <x v="24"/>
    <x v="3"/>
    <x v="54"/>
    <x v="17"/>
    <x v="2"/>
    <x v="4"/>
    <x v="3"/>
    <n v="3.5"/>
    <s v="No"/>
    <x v="2"/>
    <s v="Yes"/>
    <s v="Yes"/>
    <n v="45"/>
    <x v="4"/>
    <s v="Fortnightly"/>
  </r>
  <r>
    <x v="1286"/>
    <x v="1287"/>
    <n v="40"/>
    <x v="0"/>
    <x v="0"/>
    <x v="24"/>
    <x v="3"/>
    <x v="4"/>
    <x v="8"/>
    <x v="0"/>
    <x v="21"/>
    <x v="0"/>
    <n v="4.9000000000000004"/>
    <s v="No"/>
    <x v="2"/>
    <s v="Yes"/>
    <s v="Yes"/>
    <n v="44"/>
    <x v="5"/>
    <s v="Fortnightly"/>
  </r>
  <r>
    <x v="1287"/>
    <x v="1288"/>
    <n v="24"/>
    <x v="0"/>
    <x v="0"/>
    <x v="2"/>
    <x v="0"/>
    <x v="39"/>
    <x v="40"/>
    <x v="3"/>
    <x v="25"/>
    <x v="0"/>
    <n v="3.4"/>
    <s v="No"/>
    <x v="3"/>
    <s v="Yes"/>
    <s v="Yes"/>
    <n v="20"/>
    <x v="3"/>
    <s v="Monthly"/>
  </r>
  <r>
    <x v="1288"/>
    <x v="1289"/>
    <n v="66"/>
    <x v="2"/>
    <x v="0"/>
    <x v="22"/>
    <x v="3"/>
    <x v="73"/>
    <x v="45"/>
    <x v="3"/>
    <x v="4"/>
    <x v="0"/>
    <n v="4.0999999999999996"/>
    <s v="No"/>
    <x v="3"/>
    <s v="Yes"/>
    <s v="Yes"/>
    <n v="34"/>
    <x v="3"/>
    <s v="Bi-Weekly"/>
  </r>
  <r>
    <x v="1289"/>
    <x v="1290"/>
    <n v="35"/>
    <x v="0"/>
    <x v="0"/>
    <x v="14"/>
    <x v="2"/>
    <x v="41"/>
    <x v="13"/>
    <x v="2"/>
    <x v="15"/>
    <x v="3"/>
    <n v="2.9"/>
    <s v="No"/>
    <x v="2"/>
    <s v="Yes"/>
    <s v="Yes"/>
    <n v="10"/>
    <x v="3"/>
    <s v="Weekly"/>
  </r>
  <r>
    <x v="1290"/>
    <x v="1291"/>
    <n v="67"/>
    <x v="2"/>
    <x v="0"/>
    <x v="11"/>
    <x v="0"/>
    <x v="59"/>
    <x v="33"/>
    <x v="2"/>
    <x v="20"/>
    <x v="1"/>
    <n v="3.4"/>
    <s v="No"/>
    <x v="1"/>
    <s v="Yes"/>
    <s v="Yes"/>
    <n v="3"/>
    <x v="3"/>
    <s v="Annually"/>
  </r>
  <r>
    <x v="1291"/>
    <x v="1292"/>
    <n v="69"/>
    <x v="2"/>
    <x v="0"/>
    <x v="3"/>
    <x v="1"/>
    <x v="10"/>
    <x v="45"/>
    <x v="1"/>
    <x v="18"/>
    <x v="1"/>
    <n v="3.2"/>
    <s v="No"/>
    <x v="4"/>
    <s v="Yes"/>
    <s v="Yes"/>
    <n v="23"/>
    <x v="5"/>
    <s v="Fortnightly"/>
  </r>
  <r>
    <x v="1292"/>
    <x v="1293"/>
    <n v="26"/>
    <x v="0"/>
    <x v="0"/>
    <x v="22"/>
    <x v="3"/>
    <x v="70"/>
    <x v="0"/>
    <x v="2"/>
    <x v="1"/>
    <x v="2"/>
    <n v="3.9"/>
    <s v="No"/>
    <x v="1"/>
    <s v="Yes"/>
    <s v="Yes"/>
    <n v="42"/>
    <x v="4"/>
    <s v="Annually"/>
  </r>
  <r>
    <x v="1293"/>
    <x v="1294"/>
    <n v="23"/>
    <x v="0"/>
    <x v="0"/>
    <x v="1"/>
    <x v="0"/>
    <x v="67"/>
    <x v="20"/>
    <x v="3"/>
    <x v="21"/>
    <x v="3"/>
    <n v="4.0999999999999996"/>
    <s v="No"/>
    <x v="3"/>
    <s v="Yes"/>
    <s v="Yes"/>
    <n v="30"/>
    <x v="5"/>
    <s v="Annually"/>
  </r>
  <r>
    <x v="1294"/>
    <x v="1295"/>
    <n v="27"/>
    <x v="0"/>
    <x v="0"/>
    <x v="5"/>
    <x v="0"/>
    <x v="1"/>
    <x v="21"/>
    <x v="2"/>
    <x v="5"/>
    <x v="2"/>
    <n v="4.5"/>
    <s v="No"/>
    <x v="3"/>
    <s v="Yes"/>
    <s v="Yes"/>
    <n v="21"/>
    <x v="1"/>
    <s v="Every 3 Months"/>
  </r>
  <r>
    <x v="1295"/>
    <x v="1296"/>
    <n v="30"/>
    <x v="0"/>
    <x v="0"/>
    <x v="4"/>
    <x v="1"/>
    <x v="30"/>
    <x v="35"/>
    <x v="2"/>
    <x v="24"/>
    <x v="3"/>
    <n v="2.8"/>
    <s v="No"/>
    <x v="3"/>
    <s v="Yes"/>
    <s v="Yes"/>
    <n v="50"/>
    <x v="3"/>
    <s v="Weekly"/>
  </r>
  <r>
    <x v="1296"/>
    <x v="1297"/>
    <n v="48"/>
    <x v="0"/>
    <x v="0"/>
    <x v="2"/>
    <x v="0"/>
    <x v="45"/>
    <x v="45"/>
    <x v="1"/>
    <x v="9"/>
    <x v="1"/>
    <n v="2.8"/>
    <s v="No"/>
    <x v="0"/>
    <s v="Yes"/>
    <s v="Yes"/>
    <n v="16"/>
    <x v="1"/>
    <s v="Bi-Weekly"/>
  </r>
  <r>
    <x v="1297"/>
    <x v="1298"/>
    <n v="44"/>
    <x v="0"/>
    <x v="0"/>
    <x v="3"/>
    <x v="1"/>
    <x v="6"/>
    <x v="32"/>
    <x v="2"/>
    <x v="5"/>
    <x v="2"/>
    <n v="4.5999999999999996"/>
    <s v="No"/>
    <x v="3"/>
    <s v="Yes"/>
    <s v="Yes"/>
    <n v="32"/>
    <x v="0"/>
    <s v="Annually"/>
  </r>
  <r>
    <x v="1298"/>
    <x v="1299"/>
    <n v="29"/>
    <x v="0"/>
    <x v="0"/>
    <x v="13"/>
    <x v="0"/>
    <x v="13"/>
    <x v="27"/>
    <x v="1"/>
    <x v="20"/>
    <x v="2"/>
    <n v="3"/>
    <s v="No"/>
    <x v="1"/>
    <s v="Yes"/>
    <s v="Yes"/>
    <n v="14"/>
    <x v="4"/>
    <s v="Fortnightly"/>
  </r>
  <r>
    <x v="1299"/>
    <x v="1300"/>
    <n v="29"/>
    <x v="0"/>
    <x v="0"/>
    <x v="22"/>
    <x v="3"/>
    <x v="66"/>
    <x v="7"/>
    <x v="0"/>
    <x v="9"/>
    <x v="3"/>
    <n v="3.6"/>
    <s v="No"/>
    <x v="4"/>
    <s v="Yes"/>
    <s v="Yes"/>
    <n v="42"/>
    <x v="0"/>
    <s v="Bi-Weekly"/>
  </r>
  <r>
    <x v="1300"/>
    <x v="1301"/>
    <n v="67"/>
    <x v="2"/>
    <x v="0"/>
    <x v="17"/>
    <x v="0"/>
    <x v="33"/>
    <x v="8"/>
    <x v="2"/>
    <x v="4"/>
    <x v="1"/>
    <n v="4.5"/>
    <s v="No"/>
    <x v="2"/>
    <s v="Yes"/>
    <s v="Yes"/>
    <n v="47"/>
    <x v="2"/>
    <s v="Every 3 Months"/>
  </r>
  <r>
    <x v="1301"/>
    <x v="1302"/>
    <n v="42"/>
    <x v="0"/>
    <x v="0"/>
    <x v="5"/>
    <x v="0"/>
    <x v="36"/>
    <x v="1"/>
    <x v="2"/>
    <x v="19"/>
    <x v="3"/>
    <n v="5"/>
    <s v="No"/>
    <x v="0"/>
    <s v="Yes"/>
    <s v="Yes"/>
    <n v="21"/>
    <x v="5"/>
    <s v="Weekly"/>
  </r>
  <r>
    <x v="1302"/>
    <x v="1303"/>
    <n v="23"/>
    <x v="0"/>
    <x v="0"/>
    <x v="4"/>
    <x v="1"/>
    <x v="21"/>
    <x v="37"/>
    <x v="2"/>
    <x v="23"/>
    <x v="3"/>
    <n v="2.9"/>
    <s v="No"/>
    <x v="2"/>
    <s v="Yes"/>
    <s v="Yes"/>
    <n v="37"/>
    <x v="2"/>
    <s v="Monthly"/>
  </r>
  <r>
    <x v="1303"/>
    <x v="1304"/>
    <n v="34"/>
    <x v="0"/>
    <x v="0"/>
    <x v="0"/>
    <x v="0"/>
    <x v="50"/>
    <x v="14"/>
    <x v="0"/>
    <x v="5"/>
    <x v="2"/>
    <n v="3.1"/>
    <s v="No"/>
    <x v="2"/>
    <s v="Yes"/>
    <s v="Yes"/>
    <n v="10"/>
    <x v="2"/>
    <s v="Annually"/>
  </r>
  <r>
    <x v="1304"/>
    <x v="1305"/>
    <n v="64"/>
    <x v="2"/>
    <x v="0"/>
    <x v="21"/>
    <x v="3"/>
    <x v="80"/>
    <x v="6"/>
    <x v="1"/>
    <x v="19"/>
    <x v="1"/>
    <n v="4"/>
    <s v="No"/>
    <x v="4"/>
    <s v="Yes"/>
    <s v="Yes"/>
    <n v="18"/>
    <x v="3"/>
    <s v="Every 3 Months"/>
  </r>
  <r>
    <x v="1305"/>
    <x v="1306"/>
    <n v="31"/>
    <x v="0"/>
    <x v="0"/>
    <x v="13"/>
    <x v="0"/>
    <x v="22"/>
    <x v="16"/>
    <x v="3"/>
    <x v="14"/>
    <x v="1"/>
    <n v="4.5"/>
    <s v="No"/>
    <x v="0"/>
    <s v="Yes"/>
    <s v="Yes"/>
    <n v="2"/>
    <x v="3"/>
    <s v="Every 3 Months"/>
  </r>
  <r>
    <x v="1306"/>
    <x v="1307"/>
    <n v="54"/>
    <x v="0"/>
    <x v="0"/>
    <x v="1"/>
    <x v="0"/>
    <x v="27"/>
    <x v="29"/>
    <x v="0"/>
    <x v="17"/>
    <x v="0"/>
    <n v="4.5"/>
    <s v="No"/>
    <x v="2"/>
    <s v="Yes"/>
    <s v="Yes"/>
    <n v="40"/>
    <x v="3"/>
    <s v="Annually"/>
  </r>
  <r>
    <x v="1307"/>
    <x v="1308"/>
    <n v="23"/>
    <x v="0"/>
    <x v="0"/>
    <x v="7"/>
    <x v="2"/>
    <x v="50"/>
    <x v="9"/>
    <x v="0"/>
    <x v="12"/>
    <x v="2"/>
    <n v="3.1"/>
    <s v="No"/>
    <x v="0"/>
    <s v="Yes"/>
    <s v="Yes"/>
    <n v="43"/>
    <x v="3"/>
    <s v="Annually"/>
  </r>
  <r>
    <x v="1308"/>
    <x v="1309"/>
    <n v="59"/>
    <x v="0"/>
    <x v="0"/>
    <x v="10"/>
    <x v="0"/>
    <x v="15"/>
    <x v="3"/>
    <x v="0"/>
    <x v="15"/>
    <x v="2"/>
    <n v="4.4000000000000004"/>
    <s v="No"/>
    <x v="2"/>
    <s v="Yes"/>
    <s v="Yes"/>
    <n v="14"/>
    <x v="2"/>
    <s v="Every 3 Months"/>
  </r>
  <r>
    <x v="1309"/>
    <x v="1310"/>
    <n v="32"/>
    <x v="0"/>
    <x v="0"/>
    <x v="0"/>
    <x v="0"/>
    <x v="34"/>
    <x v="11"/>
    <x v="0"/>
    <x v="11"/>
    <x v="2"/>
    <n v="4.7"/>
    <s v="No"/>
    <x v="5"/>
    <s v="Yes"/>
    <s v="Yes"/>
    <n v="41"/>
    <x v="1"/>
    <s v="Quarterly"/>
  </r>
  <r>
    <x v="1310"/>
    <x v="1311"/>
    <n v="43"/>
    <x v="0"/>
    <x v="0"/>
    <x v="15"/>
    <x v="0"/>
    <x v="40"/>
    <x v="36"/>
    <x v="0"/>
    <x v="17"/>
    <x v="0"/>
    <n v="3.1"/>
    <s v="No"/>
    <x v="5"/>
    <s v="Yes"/>
    <s v="Yes"/>
    <n v="38"/>
    <x v="2"/>
    <s v="Every 3 Months"/>
  </r>
  <r>
    <x v="1311"/>
    <x v="1312"/>
    <n v="32"/>
    <x v="0"/>
    <x v="0"/>
    <x v="9"/>
    <x v="1"/>
    <x v="55"/>
    <x v="30"/>
    <x v="2"/>
    <x v="1"/>
    <x v="3"/>
    <n v="4.2"/>
    <s v="No"/>
    <x v="0"/>
    <s v="Yes"/>
    <s v="Yes"/>
    <n v="12"/>
    <x v="0"/>
    <s v="Annually"/>
  </r>
  <r>
    <x v="1312"/>
    <x v="1313"/>
    <n v="66"/>
    <x v="2"/>
    <x v="0"/>
    <x v="17"/>
    <x v="0"/>
    <x v="24"/>
    <x v="9"/>
    <x v="2"/>
    <x v="10"/>
    <x v="0"/>
    <n v="3"/>
    <s v="No"/>
    <x v="5"/>
    <s v="Yes"/>
    <s v="Yes"/>
    <n v="19"/>
    <x v="4"/>
    <s v="Monthly"/>
  </r>
  <r>
    <x v="1313"/>
    <x v="1314"/>
    <n v="70"/>
    <x v="2"/>
    <x v="0"/>
    <x v="9"/>
    <x v="1"/>
    <x v="39"/>
    <x v="9"/>
    <x v="2"/>
    <x v="11"/>
    <x v="2"/>
    <n v="2.6"/>
    <s v="No"/>
    <x v="1"/>
    <s v="Yes"/>
    <s v="Yes"/>
    <n v="23"/>
    <x v="2"/>
    <s v="Bi-Weekly"/>
  </r>
  <r>
    <x v="1314"/>
    <x v="1315"/>
    <n v="42"/>
    <x v="0"/>
    <x v="0"/>
    <x v="23"/>
    <x v="1"/>
    <x v="25"/>
    <x v="9"/>
    <x v="1"/>
    <x v="22"/>
    <x v="2"/>
    <n v="3.4"/>
    <s v="No"/>
    <x v="1"/>
    <s v="Yes"/>
    <s v="Yes"/>
    <n v="49"/>
    <x v="5"/>
    <s v="Annually"/>
  </r>
  <r>
    <x v="1315"/>
    <x v="1316"/>
    <n v="56"/>
    <x v="0"/>
    <x v="0"/>
    <x v="6"/>
    <x v="0"/>
    <x v="60"/>
    <x v="16"/>
    <x v="0"/>
    <x v="13"/>
    <x v="1"/>
    <n v="4.2"/>
    <s v="No"/>
    <x v="4"/>
    <s v="Yes"/>
    <s v="Yes"/>
    <n v="29"/>
    <x v="5"/>
    <s v="Quarterly"/>
  </r>
  <r>
    <x v="1316"/>
    <x v="1317"/>
    <n v="28"/>
    <x v="0"/>
    <x v="0"/>
    <x v="22"/>
    <x v="3"/>
    <x v="50"/>
    <x v="10"/>
    <x v="1"/>
    <x v="11"/>
    <x v="1"/>
    <n v="4.5999999999999996"/>
    <s v="No"/>
    <x v="3"/>
    <s v="Yes"/>
    <s v="Yes"/>
    <n v="14"/>
    <x v="5"/>
    <s v="Bi-Weekly"/>
  </r>
  <r>
    <x v="1317"/>
    <x v="1318"/>
    <n v="28"/>
    <x v="0"/>
    <x v="0"/>
    <x v="13"/>
    <x v="0"/>
    <x v="35"/>
    <x v="0"/>
    <x v="2"/>
    <x v="13"/>
    <x v="1"/>
    <n v="2.8"/>
    <s v="No"/>
    <x v="1"/>
    <s v="Yes"/>
    <s v="Yes"/>
    <n v="19"/>
    <x v="1"/>
    <s v="Monthly"/>
  </r>
  <r>
    <x v="1318"/>
    <x v="1319"/>
    <n v="52"/>
    <x v="0"/>
    <x v="0"/>
    <x v="6"/>
    <x v="0"/>
    <x v="73"/>
    <x v="39"/>
    <x v="2"/>
    <x v="1"/>
    <x v="1"/>
    <n v="2.7"/>
    <s v="No"/>
    <x v="0"/>
    <s v="Yes"/>
    <s v="Yes"/>
    <n v="19"/>
    <x v="2"/>
    <s v="Bi-Weekly"/>
  </r>
  <r>
    <x v="1319"/>
    <x v="1320"/>
    <n v="65"/>
    <x v="2"/>
    <x v="0"/>
    <x v="12"/>
    <x v="3"/>
    <x v="41"/>
    <x v="19"/>
    <x v="2"/>
    <x v="22"/>
    <x v="1"/>
    <n v="4"/>
    <s v="No"/>
    <x v="3"/>
    <s v="Yes"/>
    <s v="Yes"/>
    <n v="48"/>
    <x v="4"/>
    <s v="Weekly"/>
  </r>
  <r>
    <x v="1320"/>
    <x v="1321"/>
    <n v="56"/>
    <x v="0"/>
    <x v="0"/>
    <x v="19"/>
    <x v="3"/>
    <x v="9"/>
    <x v="18"/>
    <x v="3"/>
    <x v="9"/>
    <x v="3"/>
    <n v="3.1"/>
    <s v="No"/>
    <x v="1"/>
    <s v="Yes"/>
    <s v="Yes"/>
    <n v="19"/>
    <x v="5"/>
    <s v="Annually"/>
  </r>
  <r>
    <x v="1321"/>
    <x v="1322"/>
    <n v="59"/>
    <x v="0"/>
    <x v="0"/>
    <x v="17"/>
    <x v="0"/>
    <x v="63"/>
    <x v="9"/>
    <x v="0"/>
    <x v="19"/>
    <x v="0"/>
    <n v="3.7"/>
    <s v="No"/>
    <x v="0"/>
    <s v="Yes"/>
    <s v="Yes"/>
    <n v="45"/>
    <x v="4"/>
    <s v="Every 3 Months"/>
  </r>
  <r>
    <x v="1322"/>
    <x v="1323"/>
    <n v="23"/>
    <x v="0"/>
    <x v="0"/>
    <x v="13"/>
    <x v="0"/>
    <x v="67"/>
    <x v="47"/>
    <x v="2"/>
    <x v="10"/>
    <x v="0"/>
    <n v="4"/>
    <s v="No"/>
    <x v="2"/>
    <s v="Yes"/>
    <s v="Yes"/>
    <n v="17"/>
    <x v="4"/>
    <s v="Quarterly"/>
  </r>
  <r>
    <x v="1323"/>
    <x v="1324"/>
    <n v="58"/>
    <x v="0"/>
    <x v="0"/>
    <x v="6"/>
    <x v="0"/>
    <x v="17"/>
    <x v="14"/>
    <x v="2"/>
    <x v="21"/>
    <x v="1"/>
    <n v="4.5999999999999996"/>
    <s v="No"/>
    <x v="3"/>
    <s v="Yes"/>
    <s v="Yes"/>
    <n v="15"/>
    <x v="5"/>
    <s v="Every 3 Months"/>
  </r>
  <r>
    <x v="1324"/>
    <x v="1325"/>
    <n v="39"/>
    <x v="0"/>
    <x v="0"/>
    <x v="16"/>
    <x v="3"/>
    <x v="64"/>
    <x v="27"/>
    <x v="1"/>
    <x v="19"/>
    <x v="2"/>
    <n v="3.8"/>
    <s v="No"/>
    <x v="1"/>
    <s v="Yes"/>
    <s v="Yes"/>
    <n v="11"/>
    <x v="2"/>
    <s v="Fortnightly"/>
  </r>
  <r>
    <x v="1325"/>
    <x v="1326"/>
    <n v="28"/>
    <x v="0"/>
    <x v="0"/>
    <x v="21"/>
    <x v="3"/>
    <x v="2"/>
    <x v="4"/>
    <x v="0"/>
    <x v="23"/>
    <x v="2"/>
    <n v="3.5"/>
    <s v="No"/>
    <x v="0"/>
    <s v="Yes"/>
    <s v="Yes"/>
    <n v="1"/>
    <x v="1"/>
    <s v="Monthly"/>
  </r>
  <r>
    <x v="1326"/>
    <x v="1327"/>
    <n v="40"/>
    <x v="0"/>
    <x v="0"/>
    <x v="9"/>
    <x v="1"/>
    <x v="74"/>
    <x v="21"/>
    <x v="2"/>
    <x v="20"/>
    <x v="1"/>
    <n v="4.5999999999999996"/>
    <s v="No"/>
    <x v="1"/>
    <s v="Yes"/>
    <s v="Yes"/>
    <n v="17"/>
    <x v="1"/>
    <s v="Monthly"/>
  </r>
  <r>
    <x v="1327"/>
    <x v="1328"/>
    <n v="52"/>
    <x v="0"/>
    <x v="0"/>
    <x v="7"/>
    <x v="2"/>
    <x v="49"/>
    <x v="20"/>
    <x v="2"/>
    <x v="2"/>
    <x v="0"/>
    <n v="2.8"/>
    <s v="No"/>
    <x v="3"/>
    <s v="Yes"/>
    <s v="Yes"/>
    <n v="37"/>
    <x v="1"/>
    <s v="Weekly"/>
  </r>
  <r>
    <x v="1328"/>
    <x v="1329"/>
    <n v="37"/>
    <x v="0"/>
    <x v="0"/>
    <x v="1"/>
    <x v="0"/>
    <x v="8"/>
    <x v="3"/>
    <x v="2"/>
    <x v="19"/>
    <x v="0"/>
    <n v="3.7"/>
    <s v="No"/>
    <x v="3"/>
    <s v="Yes"/>
    <s v="Yes"/>
    <n v="40"/>
    <x v="4"/>
    <s v="Weekly"/>
  </r>
  <r>
    <x v="1329"/>
    <x v="1330"/>
    <n v="70"/>
    <x v="2"/>
    <x v="0"/>
    <x v="24"/>
    <x v="3"/>
    <x v="80"/>
    <x v="21"/>
    <x v="2"/>
    <x v="20"/>
    <x v="3"/>
    <n v="3.3"/>
    <s v="No"/>
    <x v="0"/>
    <s v="Yes"/>
    <s v="Yes"/>
    <n v="50"/>
    <x v="3"/>
    <s v="Every 3 Months"/>
  </r>
  <r>
    <x v="1330"/>
    <x v="1331"/>
    <n v="30"/>
    <x v="0"/>
    <x v="0"/>
    <x v="8"/>
    <x v="3"/>
    <x v="61"/>
    <x v="34"/>
    <x v="2"/>
    <x v="4"/>
    <x v="3"/>
    <n v="2.9"/>
    <s v="No"/>
    <x v="3"/>
    <s v="Yes"/>
    <s v="Yes"/>
    <n v="20"/>
    <x v="3"/>
    <s v="Bi-Weekly"/>
  </r>
  <r>
    <x v="1331"/>
    <x v="1332"/>
    <n v="38"/>
    <x v="0"/>
    <x v="0"/>
    <x v="20"/>
    <x v="0"/>
    <x v="26"/>
    <x v="33"/>
    <x v="2"/>
    <x v="11"/>
    <x v="1"/>
    <n v="3.2"/>
    <s v="No"/>
    <x v="3"/>
    <s v="Yes"/>
    <s v="Yes"/>
    <n v="8"/>
    <x v="3"/>
    <s v="Bi-Weekly"/>
  </r>
  <r>
    <x v="1332"/>
    <x v="1333"/>
    <n v="66"/>
    <x v="2"/>
    <x v="0"/>
    <x v="15"/>
    <x v="0"/>
    <x v="30"/>
    <x v="29"/>
    <x v="1"/>
    <x v="23"/>
    <x v="1"/>
    <n v="4.3"/>
    <s v="No"/>
    <x v="5"/>
    <s v="Yes"/>
    <s v="Yes"/>
    <n v="16"/>
    <x v="4"/>
    <s v="Quarterly"/>
  </r>
  <r>
    <x v="1333"/>
    <x v="1334"/>
    <n v="29"/>
    <x v="0"/>
    <x v="0"/>
    <x v="13"/>
    <x v="0"/>
    <x v="28"/>
    <x v="37"/>
    <x v="2"/>
    <x v="11"/>
    <x v="0"/>
    <n v="2.7"/>
    <s v="No"/>
    <x v="2"/>
    <s v="Yes"/>
    <s v="Yes"/>
    <n v="9"/>
    <x v="4"/>
    <s v="Quarterly"/>
  </r>
  <r>
    <x v="1334"/>
    <x v="1335"/>
    <n v="46"/>
    <x v="0"/>
    <x v="0"/>
    <x v="7"/>
    <x v="2"/>
    <x v="78"/>
    <x v="8"/>
    <x v="1"/>
    <x v="3"/>
    <x v="1"/>
    <n v="4.2"/>
    <s v="No"/>
    <x v="5"/>
    <s v="Yes"/>
    <s v="Yes"/>
    <n v="12"/>
    <x v="0"/>
    <s v="Monthly"/>
  </r>
  <r>
    <x v="1335"/>
    <x v="1336"/>
    <n v="56"/>
    <x v="0"/>
    <x v="0"/>
    <x v="23"/>
    <x v="1"/>
    <x v="4"/>
    <x v="22"/>
    <x v="2"/>
    <x v="11"/>
    <x v="3"/>
    <n v="4.8"/>
    <s v="No"/>
    <x v="4"/>
    <s v="Yes"/>
    <s v="Yes"/>
    <n v="26"/>
    <x v="2"/>
    <s v="Weekly"/>
  </r>
  <r>
    <x v="1336"/>
    <x v="1337"/>
    <n v="23"/>
    <x v="0"/>
    <x v="0"/>
    <x v="4"/>
    <x v="1"/>
    <x v="6"/>
    <x v="4"/>
    <x v="2"/>
    <x v="4"/>
    <x v="1"/>
    <n v="4.8"/>
    <s v="No"/>
    <x v="5"/>
    <s v="Yes"/>
    <s v="Yes"/>
    <n v="44"/>
    <x v="5"/>
    <s v="Fortnightly"/>
  </r>
  <r>
    <x v="1337"/>
    <x v="1338"/>
    <n v="37"/>
    <x v="0"/>
    <x v="0"/>
    <x v="1"/>
    <x v="0"/>
    <x v="62"/>
    <x v="30"/>
    <x v="0"/>
    <x v="5"/>
    <x v="1"/>
    <n v="3.4"/>
    <s v="No"/>
    <x v="0"/>
    <s v="Yes"/>
    <s v="Yes"/>
    <n v="19"/>
    <x v="2"/>
    <s v="Bi-Weekly"/>
  </r>
  <r>
    <x v="1338"/>
    <x v="1339"/>
    <n v="56"/>
    <x v="0"/>
    <x v="0"/>
    <x v="8"/>
    <x v="3"/>
    <x v="12"/>
    <x v="15"/>
    <x v="1"/>
    <x v="21"/>
    <x v="0"/>
    <n v="2.6"/>
    <s v="No"/>
    <x v="3"/>
    <s v="Yes"/>
    <s v="Yes"/>
    <n v="43"/>
    <x v="3"/>
    <s v="Fortnightly"/>
  </r>
  <r>
    <x v="1339"/>
    <x v="1340"/>
    <n v="36"/>
    <x v="0"/>
    <x v="0"/>
    <x v="22"/>
    <x v="3"/>
    <x v="22"/>
    <x v="27"/>
    <x v="0"/>
    <x v="24"/>
    <x v="0"/>
    <n v="5"/>
    <s v="No"/>
    <x v="2"/>
    <s v="Yes"/>
    <s v="Yes"/>
    <n v="5"/>
    <x v="4"/>
    <s v="Every 3 Months"/>
  </r>
  <r>
    <x v="1340"/>
    <x v="1341"/>
    <n v="40"/>
    <x v="0"/>
    <x v="0"/>
    <x v="22"/>
    <x v="3"/>
    <x v="11"/>
    <x v="37"/>
    <x v="2"/>
    <x v="14"/>
    <x v="3"/>
    <n v="4.4000000000000004"/>
    <s v="No"/>
    <x v="2"/>
    <s v="Yes"/>
    <s v="Yes"/>
    <n v="5"/>
    <x v="5"/>
    <s v="Every 3 Months"/>
  </r>
  <r>
    <x v="1341"/>
    <x v="1342"/>
    <n v="26"/>
    <x v="0"/>
    <x v="0"/>
    <x v="15"/>
    <x v="0"/>
    <x v="65"/>
    <x v="3"/>
    <x v="3"/>
    <x v="21"/>
    <x v="3"/>
    <n v="2.9"/>
    <s v="No"/>
    <x v="3"/>
    <s v="Yes"/>
    <s v="Yes"/>
    <n v="31"/>
    <x v="4"/>
    <s v="Quarterly"/>
  </r>
  <r>
    <x v="1342"/>
    <x v="1343"/>
    <n v="57"/>
    <x v="0"/>
    <x v="0"/>
    <x v="12"/>
    <x v="3"/>
    <x v="35"/>
    <x v="28"/>
    <x v="3"/>
    <x v="21"/>
    <x v="2"/>
    <n v="3.4"/>
    <s v="No"/>
    <x v="4"/>
    <s v="Yes"/>
    <s v="Yes"/>
    <n v="11"/>
    <x v="4"/>
    <s v="Monthly"/>
  </r>
  <r>
    <x v="1343"/>
    <x v="1344"/>
    <n v="68"/>
    <x v="2"/>
    <x v="0"/>
    <x v="4"/>
    <x v="1"/>
    <x v="22"/>
    <x v="20"/>
    <x v="2"/>
    <x v="20"/>
    <x v="1"/>
    <n v="3.4"/>
    <s v="No"/>
    <x v="3"/>
    <s v="Yes"/>
    <s v="Yes"/>
    <n v="34"/>
    <x v="4"/>
    <s v="Monthly"/>
  </r>
  <r>
    <x v="1344"/>
    <x v="1345"/>
    <n v="56"/>
    <x v="0"/>
    <x v="0"/>
    <x v="17"/>
    <x v="0"/>
    <x v="18"/>
    <x v="14"/>
    <x v="1"/>
    <x v="10"/>
    <x v="3"/>
    <n v="4.9000000000000004"/>
    <s v="No"/>
    <x v="2"/>
    <s v="Yes"/>
    <s v="Yes"/>
    <n v="14"/>
    <x v="1"/>
    <s v="Annually"/>
  </r>
  <r>
    <x v="1345"/>
    <x v="1346"/>
    <n v="40"/>
    <x v="0"/>
    <x v="0"/>
    <x v="10"/>
    <x v="0"/>
    <x v="34"/>
    <x v="43"/>
    <x v="2"/>
    <x v="3"/>
    <x v="3"/>
    <n v="3.6"/>
    <s v="No"/>
    <x v="3"/>
    <s v="Yes"/>
    <s v="Yes"/>
    <n v="42"/>
    <x v="0"/>
    <s v="Weekly"/>
  </r>
  <r>
    <x v="1346"/>
    <x v="1347"/>
    <n v="44"/>
    <x v="0"/>
    <x v="0"/>
    <x v="15"/>
    <x v="0"/>
    <x v="26"/>
    <x v="16"/>
    <x v="0"/>
    <x v="3"/>
    <x v="0"/>
    <n v="3"/>
    <s v="No"/>
    <x v="1"/>
    <s v="Yes"/>
    <s v="Yes"/>
    <n v="15"/>
    <x v="0"/>
    <s v="Bi-Weekly"/>
  </r>
  <r>
    <x v="1347"/>
    <x v="1348"/>
    <n v="44"/>
    <x v="0"/>
    <x v="0"/>
    <x v="1"/>
    <x v="0"/>
    <x v="51"/>
    <x v="34"/>
    <x v="2"/>
    <x v="16"/>
    <x v="2"/>
    <n v="3.9"/>
    <s v="No"/>
    <x v="4"/>
    <s v="Yes"/>
    <s v="Yes"/>
    <n v="47"/>
    <x v="4"/>
    <s v="Monthly"/>
  </r>
  <r>
    <x v="1348"/>
    <x v="1349"/>
    <n v="19"/>
    <x v="1"/>
    <x v="0"/>
    <x v="22"/>
    <x v="3"/>
    <x v="36"/>
    <x v="43"/>
    <x v="3"/>
    <x v="7"/>
    <x v="1"/>
    <n v="3.2"/>
    <s v="No"/>
    <x v="3"/>
    <s v="Yes"/>
    <s v="Yes"/>
    <n v="23"/>
    <x v="2"/>
    <s v="Fortnightly"/>
  </r>
  <r>
    <x v="1349"/>
    <x v="1350"/>
    <n v="21"/>
    <x v="0"/>
    <x v="0"/>
    <x v="20"/>
    <x v="0"/>
    <x v="14"/>
    <x v="36"/>
    <x v="3"/>
    <x v="12"/>
    <x v="1"/>
    <n v="3.2"/>
    <s v="No"/>
    <x v="2"/>
    <s v="Yes"/>
    <s v="Yes"/>
    <n v="23"/>
    <x v="1"/>
    <s v="Bi-Weekly"/>
  </r>
  <r>
    <x v="1350"/>
    <x v="1351"/>
    <n v="31"/>
    <x v="0"/>
    <x v="0"/>
    <x v="12"/>
    <x v="3"/>
    <x v="79"/>
    <x v="12"/>
    <x v="2"/>
    <x v="19"/>
    <x v="3"/>
    <n v="4.3"/>
    <s v="No"/>
    <x v="2"/>
    <s v="Yes"/>
    <s v="Yes"/>
    <n v="1"/>
    <x v="1"/>
    <s v="Every 3 Months"/>
  </r>
  <r>
    <x v="1351"/>
    <x v="1352"/>
    <n v="30"/>
    <x v="0"/>
    <x v="0"/>
    <x v="7"/>
    <x v="2"/>
    <x v="9"/>
    <x v="34"/>
    <x v="0"/>
    <x v="1"/>
    <x v="2"/>
    <n v="2.8"/>
    <s v="No"/>
    <x v="4"/>
    <s v="Yes"/>
    <s v="Yes"/>
    <n v="28"/>
    <x v="4"/>
    <s v="Quarterly"/>
  </r>
  <r>
    <x v="1352"/>
    <x v="1353"/>
    <n v="65"/>
    <x v="2"/>
    <x v="0"/>
    <x v="19"/>
    <x v="3"/>
    <x v="58"/>
    <x v="27"/>
    <x v="3"/>
    <x v="19"/>
    <x v="1"/>
    <n v="4.5"/>
    <s v="No"/>
    <x v="2"/>
    <s v="Yes"/>
    <s v="Yes"/>
    <n v="37"/>
    <x v="2"/>
    <s v="Bi-Weekly"/>
  </r>
  <r>
    <x v="1353"/>
    <x v="1354"/>
    <n v="39"/>
    <x v="0"/>
    <x v="0"/>
    <x v="13"/>
    <x v="0"/>
    <x v="42"/>
    <x v="4"/>
    <x v="2"/>
    <x v="9"/>
    <x v="0"/>
    <n v="4.0999999999999996"/>
    <s v="No"/>
    <x v="2"/>
    <s v="Yes"/>
    <s v="Yes"/>
    <n v="4"/>
    <x v="1"/>
    <s v="Every 3 Months"/>
  </r>
  <r>
    <x v="1354"/>
    <x v="1355"/>
    <n v="64"/>
    <x v="2"/>
    <x v="0"/>
    <x v="21"/>
    <x v="3"/>
    <x v="69"/>
    <x v="33"/>
    <x v="2"/>
    <x v="0"/>
    <x v="1"/>
    <n v="3.6"/>
    <s v="No"/>
    <x v="4"/>
    <s v="Yes"/>
    <s v="Yes"/>
    <n v="21"/>
    <x v="4"/>
    <s v="Quarterly"/>
  </r>
  <r>
    <x v="1355"/>
    <x v="1356"/>
    <n v="59"/>
    <x v="0"/>
    <x v="0"/>
    <x v="6"/>
    <x v="0"/>
    <x v="26"/>
    <x v="20"/>
    <x v="2"/>
    <x v="25"/>
    <x v="2"/>
    <n v="3"/>
    <s v="No"/>
    <x v="4"/>
    <s v="Yes"/>
    <s v="Yes"/>
    <n v="50"/>
    <x v="3"/>
    <s v="Bi-Weekly"/>
  </r>
  <r>
    <x v="1356"/>
    <x v="1357"/>
    <n v="49"/>
    <x v="0"/>
    <x v="0"/>
    <x v="14"/>
    <x v="2"/>
    <x v="70"/>
    <x v="27"/>
    <x v="2"/>
    <x v="16"/>
    <x v="1"/>
    <n v="4"/>
    <s v="No"/>
    <x v="1"/>
    <s v="Yes"/>
    <s v="Yes"/>
    <n v="34"/>
    <x v="4"/>
    <s v="Annually"/>
  </r>
  <r>
    <x v="1357"/>
    <x v="1358"/>
    <n v="24"/>
    <x v="0"/>
    <x v="0"/>
    <x v="21"/>
    <x v="3"/>
    <x v="76"/>
    <x v="21"/>
    <x v="1"/>
    <x v="15"/>
    <x v="2"/>
    <n v="3.5"/>
    <s v="No"/>
    <x v="2"/>
    <s v="Yes"/>
    <s v="Yes"/>
    <n v="20"/>
    <x v="1"/>
    <s v="Quarterly"/>
  </r>
  <r>
    <x v="1358"/>
    <x v="1359"/>
    <n v="19"/>
    <x v="1"/>
    <x v="0"/>
    <x v="18"/>
    <x v="3"/>
    <x v="20"/>
    <x v="43"/>
    <x v="3"/>
    <x v="6"/>
    <x v="1"/>
    <n v="2.5"/>
    <s v="No"/>
    <x v="5"/>
    <s v="Yes"/>
    <s v="Yes"/>
    <n v="25"/>
    <x v="0"/>
    <s v="Every 3 Months"/>
  </r>
  <r>
    <x v="1359"/>
    <x v="1360"/>
    <n v="27"/>
    <x v="0"/>
    <x v="0"/>
    <x v="15"/>
    <x v="0"/>
    <x v="10"/>
    <x v="17"/>
    <x v="1"/>
    <x v="16"/>
    <x v="0"/>
    <n v="4.3"/>
    <s v="No"/>
    <x v="5"/>
    <s v="Yes"/>
    <s v="Yes"/>
    <n v="26"/>
    <x v="4"/>
    <s v="Fortnightly"/>
  </r>
  <r>
    <x v="1360"/>
    <x v="1361"/>
    <n v="56"/>
    <x v="0"/>
    <x v="0"/>
    <x v="11"/>
    <x v="0"/>
    <x v="35"/>
    <x v="15"/>
    <x v="0"/>
    <x v="12"/>
    <x v="3"/>
    <n v="2.8"/>
    <s v="No"/>
    <x v="0"/>
    <s v="Yes"/>
    <s v="Yes"/>
    <n v="4"/>
    <x v="4"/>
    <s v="Annually"/>
  </r>
  <r>
    <x v="1361"/>
    <x v="1362"/>
    <n v="49"/>
    <x v="0"/>
    <x v="0"/>
    <x v="10"/>
    <x v="0"/>
    <x v="50"/>
    <x v="15"/>
    <x v="2"/>
    <x v="18"/>
    <x v="3"/>
    <n v="3.7"/>
    <s v="No"/>
    <x v="2"/>
    <s v="Yes"/>
    <s v="Yes"/>
    <n v="39"/>
    <x v="5"/>
    <s v="Monthly"/>
  </r>
  <r>
    <x v="1362"/>
    <x v="1363"/>
    <n v="41"/>
    <x v="0"/>
    <x v="0"/>
    <x v="7"/>
    <x v="2"/>
    <x v="43"/>
    <x v="24"/>
    <x v="2"/>
    <x v="0"/>
    <x v="3"/>
    <n v="4.3"/>
    <s v="No"/>
    <x v="0"/>
    <s v="Yes"/>
    <s v="Yes"/>
    <n v="29"/>
    <x v="1"/>
    <s v="Weekly"/>
  </r>
  <r>
    <x v="1363"/>
    <x v="1364"/>
    <n v="36"/>
    <x v="0"/>
    <x v="0"/>
    <x v="0"/>
    <x v="0"/>
    <x v="3"/>
    <x v="48"/>
    <x v="0"/>
    <x v="15"/>
    <x v="2"/>
    <n v="4"/>
    <s v="No"/>
    <x v="0"/>
    <s v="Yes"/>
    <s v="Yes"/>
    <n v="47"/>
    <x v="3"/>
    <s v="Quarterly"/>
  </r>
  <r>
    <x v="1364"/>
    <x v="1365"/>
    <n v="68"/>
    <x v="2"/>
    <x v="0"/>
    <x v="19"/>
    <x v="3"/>
    <x v="60"/>
    <x v="12"/>
    <x v="0"/>
    <x v="21"/>
    <x v="3"/>
    <n v="4.7"/>
    <s v="No"/>
    <x v="0"/>
    <s v="Yes"/>
    <s v="Yes"/>
    <n v="5"/>
    <x v="1"/>
    <s v="Every 3 Months"/>
  </r>
  <r>
    <x v="1365"/>
    <x v="1366"/>
    <n v="28"/>
    <x v="0"/>
    <x v="0"/>
    <x v="8"/>
    <x v="3"/>
    <x v="28"/>
    <x v="27"/>
    <x v="2"/>
    <x v="22"/>
    <x v="0"/>
    <n v="4.5"/>
    <s v="No"/>
    <x v="5"/>
    <s v="Yes"/>
    <s v="Yes"/>
    <n v="18"/>
    <x v="4"/>
    <s v="Fortnightly"/>
  </r>
  <r>
    <x v="1366"/>
    <x v="1367"/>
    <n v="45"/>
    <x v="0"/>
    <x v="0"/>
    <x v="22"/>
    <x v="3"/>
    <x v="49"/>
    <x v="44"/>
    <x v="2"/>
    <x v="22"/>
    <x v="3"/>
    <n v="3.1"/>
    <s v="No"/>
    <x v="1"/>
    <s v="Yes"/>
    <s v="Yes"/>
    <n v="10"/>
    <x v="2"/>
    <s v="Fortnightly"/>
  </r>
  <r>
    <x v="1367"/>
    <x v="1368"/>
    <n v="60"/>
    <x v="0"/>
    <x v="0"/>
    <x v="22"/>
    <x v="3"/>
    <x v="80"/>
    <x v="44"/>
    <x v="1"/>
    <x v="12"/>
    <x v="3"/>
    <n v="3.8"/>
    <s v="No"/>
    <x v="0"/>
    <s v="Yes"/>
    <s v="Yes"/>
    <n v="25"/>
    <x v="1"/>
    <s v="Quarterly"/>
  </r>
  <r>
    <x v="1368"/>
    <x v="1369"/>
    <n v="21"/>
    <x v="0"/>
    <x v="0"/>
    <x v="5"/>
    <x v="0"/>
    <x v="14"/>
    <x v="48"/>
    <x v="0"/>
    <x v="19"/>
    <x v="2"/>
    <n v="4.9000000000000004"/>
    <s v="No"/>
    <x v="0"/>
    <s v="Yes"/>
    <s v="Yes"/>
    <n v="2"/>
    <x v="1"/>
    <s v="Weekly"/>
  </r>
  <r>
    <x v="1369"/>
    <x v="1370"/>
    <n v="32"/>
    <x v="0"/>
    <x v="0"/>
    <x v="9"/>
    <x v="1"/>
    <x v="60"/>
    <x v="44"/>
    <x v="2"/>
    <x v="13"/>
    <x v="0"/>
    <n v="3.2"/>
    <s v="No"/>
    <x v="3"/>
    <s v="Yes"/>
    <s v="Yes"/>
    <n v="48"/>
    <x v="0"/>
    <s v="Fortnightly"/>
  </r>
  <r>
    <x v="1370"/>
    <x v="1371"/>
    <n v="27"/>
    <x v="0"/>
    <x v="0"/>
    <x v="18"/>
    <x v="3"/>
    <x v="25"/>
    <x v="6"/>
    <x v="0"/>
    <x v="14"/>
    <x v="2"/>
    <n v="2.9"/>
    <s v="No"/>
    <x v="4"/>
    <s v="Yes"/>
    <s v="Yes"/>
    <n v="41"/>
    <x v="4"/>
    <s v="Every 3 Months"/>
  </r>
  <r>
    <x v="1371"/>
    <x v="1372"/>
    <n v="40"/>
    <x v="0"/>
    <x v="0"/>
    <x v="13"/>
    <x v="0"/>
    <x v="1"/>
    <x v="16"/>
    <x v="2"/>
    <x v="4"/>
    <x v="1"/>
    <n v="2.8"/>
    <s v="No"/>
    <x v="5"/>
    <s v="Yes"/>
    <s v="Yes"/>
    <n v="42"/>
    <x v="2"/>
    <s v="Monthly"/>
  </r>
  <r>
    <x v="1372"/>
    <x v="1373"/>
    <n v="64"/>
    <x v="2"/>
    <x v="0"/>
    <x v="0"/>
    <x v="0"/>
    <x v="70"/>
    <x v="49"/>
    <x v="2"/>
    <x v="0"/>
    <x v="3"/>
    <n v="4"/>
    <s v="No"/>
    <x v="4"/>
    <s v="Yes"/>
    <s v="Yes"/>
    <n v="44"/>
    <x v="3"/>
    <s v="Bi-Weekly"/>
  </r>
  <r>
    <x v="1373"/>
    <x v="1374"/>
    <n v="18"/>
    <x v="1"/>
    <x v="0"/>
    <x v="24"/>
    <x v="3"/>
    <x v="49"/>
    <x v="41"/>
    <x v="0"/>
    <x v="2"/>
    <x v="0"/>
    <n v="2.6"/>
    <s v="No"/>
    <x v="5"/>
    <s v="Yes"/>
    <s v="Yes"/>
    <n v="6"/>
    <x v="1"/>
    <s v="Quarterly"/>
  </r>
  <r>
    <x v="1374"/>
    <x v="1375"/>
    <n v="22"/>
    <x v="0"/>
    <x v="0"/>
    <x v="8"/>
    <x v="3"/>
    <x v="8"/>
    <x v="14"/>
    <x v="2"/>
    <x v="15"/>
    <x v="3"/>
    <n v="2.7"/>
    <s v="No"/>
    <x v="1"/>
    <s v="Yes"/>
    <s v="Yes"/>
    <n v="5"/>
    <x v="4"/>
    <s v="Quarterly"/>
  </r>
  <r>
    <x v="1375"/>
    <x v="1376"/>
    <n v="42"/>
    <x v="0"/>
    <x v="0"/>
    <x v="4"/>
    <x v="1"/>
    <x v="9"/>
    <x v="1"/>
    <x v="0"/>
    <x v="17"/>
    <x v="1"/>
    <n v="4.0999999999999996"/>
    <s v="No"/>
    <x v="4"/>
    <s v="Yes"/>
    <s v="Yes"/>
    <n v="8"/>
    <x v="2"/>
    <s v="Annually"/>
  </r>
  <r>
    <x v="1376"/>
    <x v="1377"/>
    <n v="57"/>
    <x v="0"/>
    <x v="0"/>
    <x v="3"/>
    <x v="1"/>
    <x v="61"/>
    <x v="32"/>
    <x v="0"/>
    <x v="6"/>
    <x v="1"/>
    <n v="5"/>
    <s v="No"/>
    <x v="1"/>
    <s v="Yes"/>
    <s v="Yes"/>
    <n v="24"/>
    <x v="3"/>
    <s v="Annually"/>
  </r>
  <r>
    <x v="1377"/>
    <x v="1378"/>
    <n v="33"/>
    <x v="0"/>
    <x v="0"/>
    <x v="12"/>
    <x v="3"/>
    <x v="36"/>
    <x v="33"/>
    <x v="0"/>
    <x v="24"/>
    <x v="1"/>
    <n v="3"/>
    <s v="No"/>
    <x v="2"/>
    <s v="Yes"/>
    <s v="Yes"/>
    <n v="42"/>
    <x v="0"/>
    <s v="Monthly"/>
  </r>
  <r>
    <x v="1378"/>
    <x v="1379"/>
    <n v="37"/>
    <x v="0"/>
    <x v="0"/>
    <x v="14"/>
    <x v="2"/>
    <x v="4"/>
    <x v="0"/>
    <x v="3"/>
    <x v="11"/>
    <x v="3"/>
    <n v="3.6"/>
    <s v="No"/>
    <x v="1"/>
    <s v="Yes"/>
    <s v="Yes"/>
    <n v="24"/>
    <x v="0"/>
    <s v="Weekly"/>
  </r>
  <r>
    <x v="1379"/>
    <x v="1380"/>
    <n v="21"/>
    <x v="0"/>
    <x v="0"/>
    <x v="17"/>
    <x v="0"/>
    <x v="1"/>
    <x v="46"/>
    <x v="0"/>
    <x v="7"/>
    <x v="3"/>
    <n v="2.8"/>
    <s v="No"/>
    <x v="4"/>
    <s v="Yes"/>
    <s v="Yes"/>
    <n v="38"/>
    <x v="0"/>
    <s v="Bi-Weekly"/>
  </r>
  <r>
    <x v="1380"/>
    <x v="1381"/>
    <n v="51"/>
    <x v="0"/>
    <x v="0"/>
    <x v="4"/>
    <x v="1"/>
    <x v="59"/>
    <x v="2"/>
    <x v="1"/>
    <x v="18"/>
    <x v="0"/>
    <n v="4.5999999999999996"/>
    <s v="No"/>
    <x v="3"/>
    <s v="Yes"/>
    <s v="Yes"/>
    <n v="41"/>
    <x v="1"/>
    <s v="Fortnightly"/>
  </r>
  <r>
    <x v="1381"/>
    <x v="1382"/>
    <n v="30"/>
    <x v="0"/>
    <x v="0"/>
    <x v="9"/>
    <x v="1"/>
    <x v="62"/>
    <x v="26"/>
    <x v="0"/>
    <x v="13"/>
    <x v="0"/>
    <n v="2.9"/>
    <s v="No"/>
    <x v="3"/>
    <s v="Yes"/>
    <s v="Yes"/>
    <n v="48"/>
    <x v="0"/>
    <s v="Quarterly"/>
  </r>
  <r>
    <x v="1382"/>
    <x v="1383"/>
    <n v="68"/>
    <x v="2"/>
    <x v="0"/>
    <x v="14"/>
    <x v="2"/>
    <x v="37"/>
    <x v="49"/>
    <x v="0"/>
    <x v="17"/>
    <x v="0"/>
    <n v="4.8"/>
    <s v="No"/>
    <x v="0"/>
    <s v="Yes"/>
    <s v="Yes"/>
    <n v="16"/>
    <x v="4"/>
    <s v="Quarterly"/>
  </r>
  <r>
    <x v="1383"/>
    <x v="1384"/>
    <n v="36"/>
    <x v="0"/>
    <x v="0"/>
    <x v="18"/>
    <x v="3"/>
    <x v="47"/>
    <x v="48"/>
    <x v="2"/>
    <x v="18"/>
    <x v="1"/>
    <n v="3.3"/>
    <s v="No"/>
    <x v="0"/>
    <s v="Yes"/>
    <s v="Yes"/>
    <n v="4"/>
    <x v="0"/>
    <s v="Monthly"/>
  </r>
  <r>
    <x v="1384"/>
    <x v="1385"/>
    <n v="46"/>
    <x v="0"/>
    <x v="0"/>
    <x v="4"/>
    <x v="1"/>
    <x v="48"/>
    <x v="29"/>
    <x v="2"/>
    <x v="18"/>
    <x v="3"/>
    <n v="4.5999999999999996"/>
    <s v="No"/>
    <x v="3"/>
    <s v="Yes"/>
    <s v="Yes"/>
    <n v="8"/>
    <x v="4"/>
    <s v="Weekly"/>
  </r>
  <r>
    <x v="1385"/>
    <x v="1386"/>
    <n v="41"/>
    <x v="0"/>
    <x v="0"/>
    <x v="16"/>
    <x v="3"/>
    <x v="1"/>
    <x v="16"/>
    <x v="2"/>
    <x v="20"/>
    <x v="3"/>
    <n v="2.6"/>
    <s v="No"/>
    <x v="5"/>
    <s v="Yes"/>
    <s v="Yes"/>
    <n v="1"/>
    <x v="4"/>
    <s v="Bi-Weekly"/>
  </r>
  <r>
    <x v="1386"/>
    <x v="1387"/>
    <n v="68"/>
    <x v="2"/>
    <x v="0"/>
    <x v="14"/>
    <x v="2"/>
    <x v="22"/>
    <x v="4"/>
    <x v="2"/>
    <x v="5"/>
    <x v="3"/>
    <n v="4"/>
    <s v="No"/>
    <x v="2"/>
    <s v="Yes"/>
    <s v="Yes"/>
    <n v="4"/>
    <x v="5"/>
    <s v="Quarterly"/>
  </r>
  <r>
    <x v="1387"/>
    <x v="1388"/>
    <n v="21"/>
    <x v="0"/>
    <x v="0"/>
    <x v="0"/>
    <x v="0"/>
    <x v="6"/>
    <x v="33"/>
    <x v="2"/>
    <x v="23"/>
    <x v="0"/>
    <n v="3.8"/>
    <s v="No"/>
    <x v="3"/>
    <s v="Yes"/>
    <s v="Yes"/>
    <n v="20"/>
    <x v="2"/>
    <s v="Monthly"/>
  </r>
  <r>
    <x v="1388"/>
    <x v="1389"/>
    <n v="62"/>
    <x v="2"/>
    <x v="0"/>
    <x v="10"/>
    <x v="0"/>
    <x v="66"/>
    <x v="10"/>
    <x v="2"/>
    <x v="11"/>
    <x v="1"/>
    <n v="3.9"/>
    <s v="No"/>
    <x v="0"/>
    <s v="Yes"/>
    <s v="Yes"/>
    <n v="40"/>
    <x v="1"/>
    <s v="Quarterly"/>
  </r>
  <r>
    <x v="1389"/>
    <x v="1390"/>
    <n v="59"/>
    <x v="0"/>
    <x v="0"/>
    <x v="18"/>
    <x v="3"/>
    <x v="11"/>
    <x v="26"/>
    <x v="0"/>
    <x v="19"/>
    <x v="3"/>
    <n v="2.6"/>
    <s v="No"/>
    <x v="5"/>
    <s v="Yes"/>
    <s v="Yes"/>
    <n v="8"/>
    <x v="5"/>
    <s v="Fortnightly"/>
  </r>
  <r>
    <x v="1390"/>
    <x v="1391"/>
    <n v="25"/>
    <x v="0"/>
    <x v="0"/>
    <x v="19"/>
    <x v="3"/>
    <x v="15"/>
    <x v="10"/>
    <x v="2"/>
    <x v="1"/>
    <x v="2"/>
    <n v="4.3"/>
    <s v="No"/>
    <x v="3"/>
    <s v="Yes"/>
    <s v="Yes"/>
    <n v="42"/>
    <x v="5"/>
    <s v="Weekly"/>
  </r>
  <r>
    <x v="1391"/>
    <x v="1392"/>
    <n v="53"/>
    <x v="0"/>
    <x v="0"/>
    <x v="0"/>
    <x v="0"/>
    <x v="45"/>
    <x v="16"/>
    <x v="1"/>
    <x v="3"/>
    <x v="0"/>
    <n v="3.6"/>
    <s v="No"/>
    <x v="0"/>
    <s v="Yes"/>
    <s v="Yes"/>
    <n v="38"/>
    <x v="2"/>
    <s v="Annually"/>
  </r>
  <r>
    <x v="1392"/>
    <x v="1393"/>
    <n v="31"/>
    <x v="0"/>
    <x v="0"/>
    <x v="24"/>
    <x v="3"/>
    <x v="43"/>
    <x v="10"/>
    <x v="2"/>
    <x v="21"/>
    <x v="1"/>
    <n v="4.2"/>
    <s v="No"/>
    <x v="0"/>
    <s v="Yes"/>
    <s v="Yes"/>
    <n v="34"/>
    <x v="0"/>
    <s v="Every 3 Months"/>
  </r>
  <r>
    <x v="1393"/>
    <x v="1394"/>
    <n v="46"/>
    <x v="0"/>
    <x v="0"/>
    <x v="24"/>
    <x v="3"/>
    <x v="47"/>
    <x v="37"/>
    <x v="0"/>
    <x v="21"/>
    <x v="1"/>
    <n v="3.9"/>
    <s v="No"/>
    <x v="0"/>
    <s v="Yes"/>
    <s v="Yes"/>
    <n v="14"/>
    <x v="3"/>
    <s v="Fortnightly"/>
  </r>
  <r>
    <x v="1394"/>
    <x v="1395"/>
    <n v="26"/>
    <x v="0"/>
    <x v="0"/>
    <x v="7"/>
    <x v="2"/>
    <x v="35"/>
    <x v="44"/>
    <x v="0"/>
    <x v="22"/>
    <x v="3"/>
    <n v="4.7"/>
    <s v="No"/>
    <x v="2"/>
    <s v="Yes"/>
    <s v="Yes"/>
    <n v="39"/>
    <x v="1"/>
    <s v="Weekly"/>
  </r>
  <r>
    <x v="1395"/>
    <x v="1396"/>
    <n v="47"/>
    <x v="0"/>
    <x v="0"/>
    <x v="18"/>
    <x v="3"/>
    <x v="50"/>
    <x v="8"/>
    <x v="0"/>
    <x v="2"/>
    <x v="1"/>
    <n v="2.8"/>
    <s v="No"/>
    <x v="2"/>
    <s v="Yes"/>
    <s v="Yes"/>
    <n v="40"/>
    <x v="3"/>
    <s v="Bi-Weekly"/>
  </r>
  <r>
    <x v="1396"/>
    <x v="1397"/>
    <n v="37"/>
    <x v="0"/>
    <x v="0"/>
    <x v="13"/>
    <x v="0"/>
    <x v="38"/>
    <x v="48"/>
    <x v="3"/>
    <x v="11"/>
    <x v="0"/>
    <n v="3"/>
    <s v="No"/>
    <x v="2"/>
    <s v="Yes"/>
    <s v="Yes"/>
    <n v="49"/>
    <x v="5"/>
    <s v="Monthly"/>
  </r>
  <r>
    <x v="1397"/>
    <x v="1398"/>
    <n v="55"/>
    <x v="0"/>
    <x v="0"/>
    <x v="12"/>
    <x v="3"/>
    <x v="25"/>
    <x v="2"/>
    <x v="1"/>
    <x v="22"/>
    <x v="2"/>
    <n v="4.7"/>
    <s v="No"/>
    <x v="5"/>
    <s v="Yes"/>
    <s v="Yes"/>
    <n v="33"/>
    <x v="3"/>
    <s v="Annually"/>
  </r>
  <r>
    <x v="1398"/>
    <x v="1399"/>
    <n v="30"/>
    <x v="0"/>
    <x v="0"/>
    <x v="10"/>
    <x v="0"/>
    <x v="29"/>
    <x v="21"/>
    <x v="2"/>
    <x v="16"/>
    <x v="2"/>
    <n v="2.5"/>
    <s v="No"/>
    <x v="1"/>
    <s v="Yes"/>
    <s v="Yes"/>
    <n v="25"/>
    <x v="2"/>
    <s v="Weekly"/>
  </r>
  <r>
    <x v="1399"/>
    <x v="1400"/>
    <n v="19"/>
    <x v="1"/>
    <x v="0"/>
    <x v="19"/>
    <x v="3"/>
    <x v="13"/>
    <x v="43"/>
    <x v="2"/>
    <x v="24"/>
    <x v="0"/>
    <n v="3.1"/>
    <s v="No"/>
    <x v="5"/>
    <s v="Yes"/>
    <s v="Yes"/>
    <n v="48"/>
    <x v="0"/>
    <s v="Annually"/>
  </r>
  <r>
    <x v="1400"/>
    <x v="1401"/>
    <n v="36"/>
    <x v="0"/>
    <x v="0"/>
    <x v="21"/>
    <x v="3"/>
    <x v="66"/>
    <x v="22"/>
    <x v="2"/>
    <x v="15"/>
    <x v="3"/>
    <n v="3.6"/>
    <s v="No"/>
    <x v="2"/>
    <s v="Yes"/>
    <s v="Yes"/>
    <n v="22"/>
    <x v="2"/>
    <s v="Every 3 Months"/>
  </r>
  <r>
    <x v="1401"/>
    <x v="1402"/>
    <n v="23"/>
    <x v="0"/>
    <x v="0"/>
    <x v="3"/>
    <x v="1"/>
    <x v="40"/>
    <x v="27"/>
    <x v="2"/>
    <x v="25"/>
    <x v="3"/>
    <n v="3.5"/>
    <s v="No"/>
    <x v="4"/>
    <s v="Yes"/>
    <s v="Yes"/>
    <n v="1"/>
    <x v="3"/>
    <s v="Weekly"/>
  </r>
  <r>
    <x v="1402"/>
    <x v="1403"/>
    <n v="62"/>
    <x v="2"/>
    <x v="0"/>
    <x v="12"/>
    <x v="3"/>
    <x v="34"/>
    <x v="25"/>
    <x v="0"/>
    <x v="3"/>
    <x v="2"/>
    <n v="3.1"/>
    <s v="No"/>
    <x v="0"/>
    <s v="Yes"/>
    <s v="Yes"/>
    <n v="47"/>
    <x v="3"/>
    <s v="Monthly"/>
  </r>
  <r>
    <x v="1403"/>
    <x v="1404"/>
    <n v="26"/>
    <x v="0"/>
    <x v="0"/>
    <x v="21"/>
    <x v="3"/>
    <x v="5"/>
    <x v="42"/>
    <x v="2"/>
    <x v="14"/>
    <x v="1"/>
    <n v="3.6"/>
    <s v="No"/>
    <x v="5"/>
    <s v="Yes"/>
    <s v="Yes"/>
    <n v="20"/>
    <x v="2"/>
    <s v="Bi-Weekly"/>
  </r>
  <r>
    <x v="1404"/>
    <x v="1405"/>
    <n v="36"/>
    <x v="0"/>
    <x v="0"/>
    <x v="16"/>
    <x v="3"/>
    <x v="39"/>
    <x v="35"/>
    <x v="2"/>
    <x v="4"/>
    <x v="0"/>
    <n v="3.5"/>
    <s v="No"/>
    <x v="2"/>
    <s v="Yes"/>
    <s v="Yes"/>
    <n v="10"/>
    <x v="5"/>
    <s v="Weekly"/>
  </r>
  <r>
    <x v="1405"/>
    <x v="1406"/>
    <n v="33"/>
    <x v="0"/>
    <x v="0"/>
    <x v="20"/>
    <x v="0"/>
    <x v="33"/>
    <x v="13"/>
    <x v="2"/>
    <x v="14"/>
    <x v="0"/>
    <n v="2.7"/>
    <s v="No"/>
    <x v="5"/>
    <s v="Yes"/>
    <s v="Yes"/>
    <n v="39"/>
    <x v="2"/>
    <s v="Monthly"/>
  </r>
  <r>
    <x v="1406"/>
    <x v="1407"/>
    <n v="32"/>
    <x v="0"/>
    <x v="0"/>
    <x v="5"/>
    <x v="0"/>
    <x v="43"/>
    <x v="47"/>
    <x v="0"/>
    <x v="2"/>
    <x v="1"/>
    <n v="3.6"/>
    <s v="No"/>
    <x v="0"/>
    <s v="Yes"/>
    <s v="Yes"/>
    <n v="15"/>
    <x v="5"/>
    <s v="Monthly"/>
  </r>
  <r>
    <x v="1407"/>
    <x v="1408"/>
    <n v="56"/>
    <x v="0"/>
    <x v="0"/>
    <x v="8"/>
    <x v="3"/>
    <x v="70"/>
    <x v="22"/>
    <x v="3"/>
    <x v="4"/>
    <x v="1"/>
    <n v="4.5"/>
    <s v="No"/>
    <x v="0"/>
    <s v="Yes"/>
    <s v="Yes"/>
    <n v="11"/>
    <x v="2"/>
    <s v="Annually"/>
  </r>
  <r>
    <x v="1408"/>
    <x v="1409"/>
    <n v="58"/>
    <x v="0"/>
    <x v="0"/>
    <x v="0"/>
    <x v="0"/>
    <x v="47"/>
    <x v="1"/>
    <x v="2"/>
    <x v="21"/>
    <x v="0"/>
    <n v="4.0999999999999996"/>
    <s v="No"/>
    <x v="1"/>
    <s v="Yes"/>
    <s v="Yes"/>
    <n v="38"/>
    <x v="0"/>
    <s v="Weekly"/>
  </r>
  <r>
    <x v="1409"/>
    <x v="1410"/>
    <n v="34"/>
    <x v="0"/>
    <x v="0"/>
    <x v="21"/>
    <x v="3"/>
    <x v="74"/>
    <x v="37"/>
    <x v="2"/>
    <x v="25"/>
    <x v="1"/>
    <n v="4.2"/>
    <s v="No"/>
    <x v="3"/>
    <s v="Yes"/>
    <s v="Yes"/>
    <n v="41"/>
    <x v="1"/>
    <s v="Fortnightly"/>
  </r>
  <r>
    <x v="1410"/>
    <x v="1411"/>
    <n v="61"/>
    <x v="2"/>
    <x v="0"/>
    <x v="19"/>
    <x v="3"/>
    <x v="73"/>
    <x v="30"/>
    <x v="2"/>
    <x v="7"/>
    <x v="2"/>
    <n v="4"/>
    <s v="No"/>
    <x v="5"/>
    <s v="Yes"/>
    <s v="Yes"/>
    <n v="18"/>
    <x v="5"/>
    <s v="Annually"/>
  </r>
  <r>
    <x v="1411"/>
    <x v="1412"/>
    <n v="48"/>
    <x v="0"/>
    <x v="0"/>
    <x v="11"/>
    <x v="0"/>
    <x v="41"/>
    <x v="7"/>
    <x v="0"/>
    <x v="13"/>
    <x v="2"/>
    <n v="2.8"/>
    <s v="No"/>
    <x v="5"/>
    <s v="Yes"/>
    <s v="Yes"/>
    <n v="13"/>
    <x v="0"/>
    <s v="Quarterly"/>
  </r>
  <r>
    <x v="1412"/>
    <x v="1413"/>
    <n v="25"/>
    <x v="0"/>
    <x v="0"/>
    <x v="6"/>
    <x v="0"/>
    <x v="33"/>
    <x v="49"/>
    <x v="2"/>
    <x v="4"/>
    <x v="2"/>
    <n v="2.6"/>
    <s v="No"/>
    <x v="4"/>
    <s v="Yes"/>
    <s v="Yes"/>
    <n v="43"/>
    <x v="0"/>
    <s v="Annually"/>
  </r>
  <r>
    <x v="1413"/>
    <x v="1414"/>
    <n v="51"/>
    <x v="0"/>
    <x v="0"/>
    <x v="0"/>
    <x v="0"/>
    <x v="24"/>
    <x v="13"/>
    <x v="1"/>
    <x v="20"/>
    <x v="3"/>
    <n v="2.7"/>
    <s v="No"/>
    <x v="5"/>
    <s v="Yes"/>
    <s v="Yes"/>
    <n v="12"/>
    <x v="4"/>
    <s v="Quarterly"/>
  </r>
  <r>
    <x v="1414"/>
    <x v="1415"/>
    <n v="29"/>
    <x v="0"/>
    <x v="0"/>
    <x v="20"/>
    <x v="0"/>
    <x v="12"/>
    <x v="46"/>
    <x v="2"/>
    <x v="12"/>
    <x v="2"/>
    <n v="4.5"/>
    <s v="No"/>
    <x v="5"/>
    <s v="Yes"/>
    <s v="Yes"/>
    <n v="3"/>
    <x v="2"/>
    <s v="Bi-Weekly"/>
  </r>
  <r>
    <x v="1415"/>
    <x v="1416"/>
    <n v="54"/>
    <x v="0"/>
    <x v="0"/>
    <x v="22"/>
    <x v="3"/>
    <x v="3"/>
    <x v="26"/>
    <x v="2"/>
    <x v="25"/>
    <x v="0"/>
    <n v="3.7"/>
    <s v="No"/>
    <x v="1"/>
    <s v="Yes"/>
    <s v="Yes"/>
    <n v="12"/>
    <x v="2"/>
    <s v="Every 3 Months"/>
  </r>
  <r>
    <x v="1416"/>
    <x v="1417"/>
    <n v="48"/>
    <x v="0"/>
    <x v="0"/>
    <x v="23"/>
    <x v="1"/>
    <x v="22"/>
    <x v="37"/>
    <x v="0"/>
    <x v="5"/>
    <x v="2"/>
    <n v="3.4"/>
    <s v="No"/>
    <x v="1"/>
    <s v="Yes"/>
    <s v="Yes"/>
    <n v="46"/>
    <x v="1"/>
    <s v="Quarterly"/>
  </r>
  <r>
    <x v="1417"/>
    <x v="1418"/>
    <n v="62"/>
    <x v="2"/>
    <x v="0"/>
    <x v="6"/>
    <x v="0"/>
    <x v="21"/>
    <x v="6"/>
    <x v="1"/>
    <x v="17"/>
    <x v="1"/>
    <n v="4.5999999999999996"/>
    <s v="No"/>
    <x v="3"/>
    <s v="Yes"/>
    <s v="Yes"/>
    <n v="21"/>
    <x v="5"/>
    <s v="Fortnightly"/>
  </r>
  <r>
    <x v="1418"/>
    <x v="1419"/>
    <n v="18"/>
    <x v="1"/>
    <x v="0"/>
    <x v="5"/>
    <x v="0"/>
    <x v="60"/>
    <x v="15"/>
    <x v="2"/>
    <x v="10"/>
    <x v="2"/>
    <n v="4.0999999999999996"/>
    <s v="No"/>
    <x v="4"/>
    <s v="Yes"/>
    <s v="Yes"/>
    <n v="23"/>
    <x v="0"/>
    <s v="Every 3 Months"/>
  </r>
  <r>
    <x v="1419"/>
    <x v="1420"/>
    <n v="43"/>
    <x v="0"/>
    <x v="0"/>
    <x v="8"/>
    <x v="3"/>
    <x v="60"/>
    <x v="6"/>
    <x v="2"/>
    <x v="19"/>
    <x v="2"/>
    <n v="2.6"/>
    <s v="No"/>
    <x v="1"/>
    <s v="Yes"/>
    <s v="Yes"/>
    <n v="4"/>
    <x v="5"/>
    <s v="Quarterly"/>
  </r>
  <r>
    <x v="1420"/>
    <x v="1421"/>
    <n v="22"/>
    <x v="0"/>
    <x v="0"/>
    <x v="2"/>
    <x v="0"/>
    <x v="0"/>
    <x v="18"/>
    <x v="3"/>
    <x v="0"/>
    <x v="2"/>
    <n v="4.5999999999999996"/>
    <s v="No"/>
    <x v="5"/>
    <s v="Yes"/>
    <s v="Yes"/>
    <n v="45"/>
    <x v="3"/>
    <s v="Every 3 Months"/>
  </r>
  <r>
    <x v="1421"/>
    <x v="1422"/>
    <n v="68"/>
    <x v="2"/>
    <x v="0"/>
    <x v="10"/>
    <x v="0"/>
    <x v="33"/>
    <x v="38"/>
    <x v="1"/>
    <x v="23"/>
    <x v="1"/>
    <n v="3"/>
    <s v="No"/>
    <x v="3"/>
    <s v="Yes"/>
    <s v="Yes"/>
    <n v="24"/>
    <x v="4"/>
    <s v="Fortnightly"/>
  </r>
  <r>
    <x v="1422"/>
    <x v="1423"/>
    <n v="44"/>
    <x v="0"/>
    <x v="0"/>
    <x v="10"/>
    <x v="0"/>
    <x v="65"/>
    <x v="21"/>
    <x v="0"/>
    <x v="4"/>
    <x v="3"/>
    <n v="3.4"/>
    <s v="No"/>
    <x v="1"/>
    <s v="Yes"/>
    <s v="Yes"/>
    <n v="3"/>
    <x v="3"/>
    <s v="Bi-Weekly"/>
  </r>
  <r>
    <x v="1423"/>
    <x v="1424"/>
    <n v="51"/>
    <x v="0"/>
    <x v="0"/>
    <x v="3"/>
    <x v="1"/>
    <x v="30"/>
    <x v="49"/>
    <x v="1"/>
    <x v="12"/>
    <x v="3"/>
    <n v="3.5"/>
    <s v="No"/>
    <x v="1"/>
    <s v="Yes"/>
    <s v="Yes"/>
    <n v="12"/>
    <x v="0"/>
    <s v="Every 3 Months"/>
  </r>
  <r>
    <x v="1424"/>
    <x v="1425"/>
    <n v="66"/>
    <x v="2"/>
    <x v="0"/>
    <x v="14"/>
    <x v="2"/>
    <x v="66"/>
    <x v="39"/>
    <x v="1"/>
    <x v="20"/>
    <x v="3"/>
    <n v="3.5"/>
    <s v="No"/>
    <x v="3"/>
    <s v="Yes"/>
    <s v="Yes"/>
    <n v="34"/>
    <x v="4"/>
    <s v="Every 3 Months"/>
  </r>
  <r>
    <x v="1425"/>
    <x v="1426"/>
    <n v="59"/>
    <x v="0"/>
    <x v="0"/>
    <x v="7"/>
    <x v="2"/>
    <x v="49"/>
    <x v="5"/>
    <x v="1"/>
    <x v="3"/>
    <x v="0"/>
    <n v="3.7"/>
    <s v="No"/>
    <x v="2"/>
    <s v="Yes"/>
    <s v="Yes"/>
    <n v="39"/>
    <x v="2"/>
    <s v="Annually"/>
  </r>
  <r>
    <x v="1426"/>
    <x v="1427"/>
    <n v="60"/>
    <x v="0"/>
    <x v="0"/>
    <x v="13"/>
    <x v="0"/>
    <x v="15"/>
    <x v="49"/>
    <x v="2"/>
    <x v="21"/>
    <x v="2"/>
    <n v="4.8"/>
    <s v="No"/>
    <x v="1"/>
    <s v="Yes"/>
    <s v="Yes"/>
    <n v="35"/>
    <x v="3"/>
    <s v="Every 3 Months"/>
  </r>
  <r>
    <x v="1427"/>
    <x v="1428"/>
    <n v="31"/>
    <x v="0"/>
    <x v="0"/>
    <x v="21"/>
    <x v="3"/>
    <x v="3"/>
    <x v="45"/>
    <x v="1"/>
    <x v="19"/>
    <x v="2"/>
    <n v="4.9000000000000004"/>
    <s v="No"/>
    <x v="5"/>
    <s v="Yes"/>
    <s v="Yes"/>
    <n v="8"/>
    <x v="2"/>
    <s v="Annually"/>
  </r>
  <r>
    <x v="1428"/>
    <x v="1429"/>
    <n v="20"/>
    <x v="1"/>
    <x v="0"/>
    <x v="0"/>
    <x v="0"/>
    <x v="8"/>
    <x v="25"/>
    <x v="1"/>
    <x v="13"/>
    <x v="2"/>
    <n v="4.9000000000000004"/>
    <s v="No"/>
    <x v="0"/>
    <s v="Yes"/>
    <s v="Yes"/>
    <n v="42"/>
    <x v="3"/>
    <s v="Quarterly"/>
  </r>
  <r>
    <x v="1429"/>
    <x v="1430"/>
    <n v="24"/>
    <x v="0"/>
    <x v="0"/>
    <x v="11"/>
    <x v="0"/>
    <x v="15"/>
    <x v="33"/>
    <x v="0"/>
    <x v="23"/>
    <x v="3"/>
    <n v="4.7"/>
    <s v="No"/>
    <x v="3"/>
    <s v="Yes"/>
    <s v="Yes"/>
    <n v="6"/>
    <x v="2"/>
    <s v="Every 3 Months"/>
  </r>
  <r>
    <x v="1430"/>
    <x v="1431"/>
    <n v="48"/>
    <x v="0"/>
    <x v="0"/>
    <x v="3"/>
    <x v="1"/>
    <x v="38"/>
    <x v="49"/>
    <x v="1"/>
    <x v="19"/>
    <x v="2"/>
    <n v="4.9000000000000004"/>
    <s v="No"/>
    <x v="1"/>
    <s v="Yes"/>
    <s v="Yes"/>
    <n v="3"/>
    <x v="2"/>
    <s v="Fortnightly"/>
  </r>
  <r>
    <x v="1431"/>
    <x v="1432"/>
    <n v="39"/>
    <x v="0"/>
    <x v="0"/>
    <x v="13"/>
    <x v="0"/>
    <x v="19"/>
    <x v="45"/>
    <x v="2"/>
    <x v="16"/>
    <x v="3"/>
    <n v="2.9"/>
    <s v="No"/>
    <x v="0"/>
    <s v="Yes"/>
    <s v="Yes"/>
    <n v="29"/>
    <x v="0"/>
    <s v="Quarterly"/>
  </r>
  <r>
    <x v="1432"/>
    <x v="1433"/>
    <n v="34"/>
    <x v="0"/>
    <x v="0"/>
    <x v="19"/>
    <x v="3"/>
    <x v="27"/>
    <x v="20"/>
    <x v="0"/>
    <x v="12"/>
    <x v="0"/>
    <n v="4.4000000000000004"/>
    <s v="No"/>
    <x v="0"/>
    <s v="Yes"/>
    <s v="Yes"/>
    <n v="32"/>
    <x v="5"/>
    <s v="Quarterly"/>
  </r>
  <r>
    <x v="1433"/>
    <x v="1434"/>
    <n v="70"/>
    <x v="2"/>
    <x v="0"/>
    <x v="15"/>
    <x v="0"/>
    <x v="30"/>
    <x v="46"/>
    <x v="0"/>
    <x v="21"/>
    <x v="0"/>
    <n v="3.2"/>
    <s v="No"/>
    <x v="2"/>
    <s v="Yes"/>
    <s v="Yes"/>
    <n v="45"/>
    <x v="5"/>
    <s v="Weekly"/>
  </r>
  <r>
    <x v="1434"/>
    <x v="1435"/>
    <n v="59"/>
    <x v="0"/>
    <x v="0"/>
    <x v="1"/>
    <x v="0"/>
    <x v="1"/>
    <x v="14"/>
    <x v="0"/>
    <x v="1"/>
    <x v="2"/>
    <n v="4.5999999999999996"/>
    <s v="No"/>
    <x v="1"/>
    <s v="Yes"/>
    <s v="Yes"/>
    <n v="21"/>
    <x v="5"/>
    <s v="Bi-Weekly"/>
  </r>
  <r>
    <x v="1435"/>
    <x v="1436"/>
    <n v="45"/>
    <x v="0"/>
    <x v="0"/>
    <x v="18"/>
    <x v="3"/>
    <x v="51"/>
    <x v="4"/>
    <x v="3"/>
    <x v="12"/>
    <x v="3"/>
    <n v="4"/>
    <s v="No"/>
    <x v="3"/>
    <s v="Yes"/>
    <s v="Yes"/>
    <n v="41"/>
    <x v="1"/>
    <s v="Weekly"/>
  </r>
  <r>
    <x v="1436"/>
    <x v="1437"/>
    <n v="35"/>
    <x v="0"/>
    <x v="0"/>
    <x v="4"/>
    <x v="1"/>
    <x v="42"/>
    <x v="46"/>
    <x v="2"/>
    <x v="0"/>
    <x v="0"/>
    <n v="3.7"/>
    <s v="No"/>
    <x v="1"/>
    <s v="Yes"/>
    <s v="Yes"/>
    <n v="23"/>
    <x v="3"/>
    <s v="Fortnightly"/>
  </r>
  <r>
    <x v="1437"/>
    <x v="1438"/>
    <n v="69"/>
    <x v="2"/>
    <x v="0"/>
    <x v="23"/>
    <x v="1"/>
    <x v="8"/>
    <x v="6"/>
    <x v="3"/>
    <x v="19"/>
    <x v="0"/>
    <n v="4.2"/>
    <s v="No"/>
    <x v="1"/>
    <s v="Yes"/>
    <s v="Yes"/>
    <n v="14"/>
    <x v="1"/>
    <s v="Annually"/>
  </r>
  <r>
    <x v="1438"/>
    <x v="1439"/>
    <n v="58"/>
    <x v="0"/>
    <x v="0"/>
    <x v="7"/>
    <x v="2"/>
    <x v="15"/>
    <x v="47"/>
    <x v="2"/>
    <x v="16"/>
    <x v="1"/>
    <n v="2.9"/>
    <s v="No"/>
    <x v="3"/>
    <s v="Yes"/>
    <s v="Yes"/>
    <n v="24"/>
    <x v="5"/>
    <s v="Monthly"/>
  </r>
  <r>
    <x v="1439"/>
    <x v="1440"/>
    <n v="25"/>
    <x v="0"/>
    <x v="0"/>
    <x v="23"/>
    <x v="1"/>
    <x v="16"/>
    <x v="35"/>
    <x v="2"/>
    <x v="22"/>
    <x v="2"/>
    <n v="4.8"/>
    <s v="No"/>
    <x v="2"/>
    <s v="Yes"/>
    <s v="Yes"/>
    <n v="25"/>
    <x v="1"/>
    <s v="Fortnightly"/>
  </r>
  <r>
    <x v="1440"/>
    <x v="1441"/>
    <n v="27"/>
    <x v="0"/>
    <x v="0"/>
    <x v="3"/>
    <x v="1"/>
    <x v="31"/>
    <x v="28"/>
    <x v="2"/>
    <x v="6"/>
    <x v="1"/>
    <n v="4.4000000000000004"/>
    <s v="No"/>
    <x v="3"/>
    <s v="Yes"/>
    <s v="Yes"/>
    <n v="13"/>
    <x v="0"/>
    <s v="Monthly"/>
  </r>
  <r>
    <x v="1441"/>
    <x v="1442"/>
    <n v="34"/>
    <x v="0"/>
    <x v="0"/>
    <x v="13"/>
    <x v="0"/>
    <x v="21"/>
    <x v="43"/>
    <x v="1"/>
    <x v="2"/>
    <x v="2"/>
    <n v="3.4"/>
    <s v="No"/>
    <x v="1"/>
    <s v="Yes"/>
    <s v="Yes"/>
    <n v="3"/>
    <x v="0"/>
    <s v="Every 3 Months"/>
  </r>
  <r>
    <x v="1442"/>
    <x v="1443"/>
    <n v="53"/>
    <x v="0"/>
    <x v="0"/>
    <x v="15"/>
    <x v="0"/>
    <x v="56"/>
    <x v="37"/>
    <x v="1"/>
    <x v="10"/>
    <x v="1"/>
    <n v="2.8"/>
    <s v="No"/>
    <x v="4"/>
    <s v="Yes"/>
    <s v="Yes"/>
    <n v="42"/>
    <x v="2"/>
    <s v="Annually"/>
  </r>
  <r>
    <x v="1443"/>
    <x v="1444"/>
    <n v="58"/>
    <x v="0"/>
    <x v="0"/>
    <x v="3"/>
    <x v="1"/>
    <x v="53"/>
    <x v="37"/>
    <x v="0"/>
    <x v="9"/>
    <x v="3"/>
    <n v="4.2"/>
    <s v="No"/>
    <x v="2"/>
    <s v="Yes"/>
    <s v="Yes"/>
    <n v="2"/>
    <x v="1"/>
    <s v="Monthly"/>
  </r>
  <r>
    <x v="1444"/>
    <x v="1445"/>
    <n v="32"/>
    <x v="0"/>
    <x v="0"/>
    <x v="1"/>
    <x v="0"/>
    <x v="14"/>
    <x v="34"/>
    <x v="0"/>
    <x v="6"/>
    <x v="3"/>
    <n v="3.8"/>
    <s v="No"/>
    <x v="0"/>
    <s v="Yes"/>
    <s v="Yes"/>
    <n v="26"/>
    <x v="1"/>
    <s v="Quarterly"/>
  </r>
  <r>
    <x v="1445"/>
    <x v="1446"/>
    <n v="64"/>
    <x v="2"/>
    <x v="0"/>
    <x v="22"/>
    <x v="3"/>
    <x v="12"/>
    <x v="10"/>
    <x v="2"/>
    <x v="23"/>
    <x v="3"/>
    <n v="3.1"/>
    <s v="No"/>
    <x v="4"/>
    <s v="Yes"/>
    <s v="Yes"/>
    <n v="24"/>
    <x v="2"/>
    <s v="Annually"/>
  </r>
  <r>
    <x v="1446"/>
    <x v="1447"/>
    <n v="63"/>
    <x v="2"/>
    <x v="0"/>
    <x v="2"/>
    <x v="0"/>
    <x v="59"/>
    <x v="5"/>
    <x v="3"/>
    <x v="15"/>
    <x v="2"/>
    <n v="3.2"/>
    <s v="No"/>
    <x v="0"/>
    <s v="Yes"/>
    <s v="Yes"/>
    <n v="6"/>
    <x v="2"/>
    <s v="Quarterly"/>
  </r>
  <r>
    <x v="1447"/>
    <x v="1448"/>
    <n v="23"/>
    <x v="0"/>
    <x v="0"/>
    <x v="15"/>
    <x v="0"/>
    <x v="75"/>
    <x v="35"/>
    <x v="1"/>
    <x v="18"/>
    <x v="2"/>
    <n v="3"/>
    <s v="No"/>
    <x v="2"/>
    <s v="Yes"/>
    <s v="Yes"/>
    <n v="25"/>
    <x v="3"/>
    <s v="Monthly"/>
  </r>
  <r>
    <x v="1448"/>
    <x v="1449"/>
    <n v="64"/>
    <x v="2"/>
    <x v="0"/>
    <x v="23"/>
    <x v="1"/>
    <x v="51"/>
    <x v="8"/>
    <x v="2"/>
    <x v="12"/>
    <x v="2"/>
    <n v="3.6"/>
    <s v="No"/>
    <x v="1"/>
    <s v="Yes"/>
    <s v="Yes"/>
    <n v="11"/>
    <x v="2"/>
    <s v="Every 3 Months"/>
  </r>
  <r>
    <x v="1449"/>
    <x v="1450"/>
    <n v="18"/>
    <x v="1"/>
    <x v="0"/>
    <x v="20"/>
    <x v="0"/>
    <x v="52"/>
    <x v="14"/>
    <x v="0"/>
    <x v="11"/>
    <x v="0"/>
    <n v="2.5"/>
    <s v="No"/>
    <x v="5"/>
    <s v="Yes"/>
    <s v="Yes"/>
    <n v="20"/>
    <x v="1"/>
    <s v="Every 3 Months"/>
  </r>
  <r>
    <x v="1450"/>
    <x v="1451"/>
    <n v="25"/>
    <x v="0"/>
    <x v="0"/>
    <x v="10"/>
    <x v="0"/>
    <x v="77"/>
    <x v="26"/>
    <x v="1"/>
    <x v="9"/>
    <x v="0"/>
    <n v="3.4"/>
    <s v="No"/>
    <x v="1"/>
    <s v="Yes"/>
    <s v="Yes"/>
    <n v="25"/>
    <x v="1"/>
    <s v="Quarterly"/>
  </r>
  <r>
    <x v="1451"/>
    <x v="1452"/>
    <n v="54"/>
    <x v="0"/>
    <x v="0"/>
    <x v="14"/>
    <x v="2"/>
    <x v="7"/>
    <x v="40"/>
    <x v="2"/>
    <x v="1"/>
    <x v="3"/>
    <n v="2.5"/>
    <s v="No"/>
    <x v="2"/>
    <s v="Yes"/>
    <s v="Yes"/>
    <n v="35"/>
    <x v="3"/>
    <s v="Quarterly"/>
  </r>
  <r>
    <x v="1452"/>
    <x v="1453"/>
    <n v="60"/>
    <x v="0"/>
    <x v="0"/>
    <x v="14"/>
    <x v="2"/>
    <x v="21"/>
    <x v="24"/>
    <x v="0"/>
    <x v="25"/>
    <x v="1"/>
    <n v="4.7"/>
    <s v="No"/>
    <x v="4"/>
    <s v="Yes"/>
    <s v="Yes"/>
    <n v="11"/>
    <x v="4"/>
    <s v="Quarterly"/>
  </r>
  <r>
    <x v="1453"/>
    <x v="1454"/>
    <n v="36"/>
    <x v="0"/>
    <x v="0"/>
    <x v="23"/>
    <x v="1"/>
    <x v="73"/>
    <x v="41"/>
    <x v="1"/>
    <x v="9"/>
    <x v="0"/>
    <n v="3.2"/>
    <s v="No"/>
    <x v="4"/>
    <s v="Yes"/>
    <s v="Yes"/>
    <n v="41"/>
    <x v="4"/>
    <s v="Fortnightly"/>
  </r>
  <r>
    <x v="1454"/>
    <x v="1455"/>
    <n v="66"/>
    <x v="2"/>
    <x v="0"/>
    <x v="4"/>
    <x v="1"/>
    <x v="74"/>
    <x v="42"/>
    <x v="0"/>
    <x v="1"/>
    <x v="0"/>
    <n v="2.9"/>
    <s v="No"/>
    <x v="1"/>
    <s v="Yes"/>
    <s v="Yes"/>
    <n v="17"/>
    <x v="2"/>
    <s v="Annually"/>
  </r>
  <r>
    <x v="1455"/>
    <x v="1456"/>
    <n v="60"/>
    <x v="0"/>
    <x v="0"/>
    <x v="13"/>
    <x v="0"/>
    <x v="24"/>
    <x v="15"/>
    <x v="0"/>
    <x v="5"/>
    <x v="3"/>
    <n v="4.9000000000000004"/>
    <s v="No"/>
    <x v="0"/>
    <s v="Yes"/>
    <s v="Yes"/>
    <n v="1"/>
    <x v="3"/>
    <s v="Every 3 Months"/>
  </r>
  <r>
    <x v="1456"/>
    <x v="1457"/>
    <n v="59"/>
    <x v="0"/>
    <x v="0"/>
    <x v="7"/>
    <x v="2"/>
    <x v="33"/>
    <x v="6"/>
    <x v="1"/>
    <x v="24"/>
    <x v="1"/>
    <n v="2.7"/>
    <s v="No"/>
    <x v="5"/>
    <s v="Yes"/>
    <s v="Yes"/>
    <n v="30"/>
    <x v="3"/>
    <s v="Every 3 Months"/>
  </r>
  <r>
    <x v="1457"/>
    <x v="1458"/>
    <n v="58"/>
    <x v="0"/>
    <x v="0"/>
    <x v="5"/>
    <x v="0"/>
    <x v="75"/>
    <x v="38"/>
    <x v="1"/>
    <x v="0"/>
    <x v="1"/>
    <n v="4.7"/>
    <s v="No"/>
    <x v="0"/>
    <s v="Yes"/>
    <s v="Yes"/>
    <n v="47"/>
    <x v="0"/>
    <s v="Fortnightly"/>
  </r>
  <r>
    <x v="1458"/>
    <x v="1459"/>
    <n v="35"/>
    <x v="0"/>
    <x v="0"/>
    <x v="1"/>
    <x v="0"/>
    <x v="39"/>
    <x v="9"/>
    <x v="2"/>
    <x v="14"/>
    <x v="1"/>
    <n v="2.9"/>
    <s v="No"/>
    <x v="4"/>
    <s v="Yes"/>
    <s v="Yes"/>
    <n v="34"/>
    <x v="0"/>
    <s v="Weekly"/>
  </r>
  <r>
    <x v="1459"/>
    <x v="1460"/>
    <n v="20"/>
    <x v="1"/>
    <x v="0"/>
    <x v="9"/>
    <x v="1"/>
    <x v="59"/>
    <x v="1"/>
    <x v="0"/>
    <x v="21"/>
    <x v="0"/>
    <n v="4.8"/>
    <s v="No"/>
    <x v="0"/>
    <s v="Yes"/>
    <s v="Yes"/>
    <n v="18"/>
    <x v="0"/>
    <s v="Fortnightly"/>
  </r>
  <r>
    <x v="1460"/>
    <x v="1461"/>
    <n v="70"/>
    <x v="2"/>
    <x v="0"/>
    <x v="23"/>
    <x v="1"/>
    <x v="6"/>
    <x v="38"/>
    <x v="0"/>
    <x v="10"/>
    <x v="3"/>
    <n v="4.5999999999999996"/>
    <s v="No"/>
    <x v="3"/>
    <s v="Yes"/>
    <s v="Yes"/>
    <n v="33"/>
    <x v="0"/>
    <s v="Bi-Weekly"/>
  </r>
  <r>
    <x v="1461"/>
    <x v="1462"/>
    <n v="54"/>
    <x v="0"/>
    <x v="0"/>
    <x v="12"/>
    <x v="3"/>
    <x v="51"/>
    <x v="4"/>
    <x v="1"/>
    <x v="15"/>
    <x v="2"/>
    <n v="5"/>
    <s v="No"/>
    <x v="4"/>
    <s v="Yes"/>
    <s v="Yes"/>
    <n v="42"/>
    <x v="0"/>
    <s v="Quarterly"/>
  </r>
  <r>
    <x v="1462"/>
    <x v="1463"/>
    <n v="38"/>
    <x v="0"/>
    <x v="0"/>
    <x v="4"/>
    <x v="1"/>
    <x v="3"/>
    <x v="40"/>
    <x v="1"/>
    <x v="4"/>
    <x v="2"/>
    <n v="4.8"/>
    <s v="No"/>
    <x v="4"/>
    <s v="Yes"/>
    <s v="Yes"/>
    <n v="2"/>
    <x v="0"/>
    <s v="Quarterly"/>
  </r>
  <r>
    <x v="1463"/>
    <x v="1464"/>
    <n v="54"/>
    <x v="0"/>
    <x v="0"/>
    <x v="16"/>
    <x v="3"/>
    <x v="4"/>
    <x v="19"/>
    <x v="2"/>
    <x v="18"/>
    <x v="2"/>
    <n v="4.9000000000000004"/>
    <s v="No"/>
    <x v="5"/>
    <s v="Yes"/>
    <s v="Yes"/>
    <n v="1"/>
    <x v="4"/>
    <s v="Monthly"/>
  </r>
  <r>
    <x v="1464"/>
    <x v="1465"/>
    <n v="33"/>
    <x v="0"/>
    <x v="0"/>
    <x v="22"/>
    <x v="3"/>
    <x v="56"/>
    <x v="6"/>
    <x v="2"/>
    <x v="14"/>
    <x v="0"/>
    <n v="4.5999999999999996"/>
    <s v="No"/>
    <x v="4"/>
    <s v="Yes"/>
    <s v="Yes"/>
    <n v="23"/>
    <x v="4"/>
    <s v="Quarterly"/>
  </r>
  <r>
    <x v="1465"/>
    <x v="1466"/>
    <n v="46"/>
    <x v="0"/>
    <x v="0"/>
    <x v="24"/>
    <x v="3"/>
    <x v="11"/>
    <x v="43"/>
    <x v="3"/>
    <x v="10"/>
    <x v="0"/>
    <n v="3.9"/>
    <s v="No"/>
    <x v="5"/>
    <s v="Yes"/>
    <s v="Yes"/>
    <n v="42"/>
    <x v="1"/>
    <s v="Bi-Weekly"/>
  </r>
  <r>
    <x v="1466"/>
    <x v="1467"/>
    <n v="58"/>
    <x v="0"/>
    <x v="0"/>
    <x v="6"/>
    <x v="0"/>
    <x v="79"/>
    <x v="15"/>
    <x v="2"/>
    <x v="13"/>
    <x v="2"/>
    <n v="4.5"/>
    <s v="No"/>
    <x v="5"/>
    <s v="Yes"/>
    <s v="Yes"/>
    <n v="3"/>
    <x v="3"/>
    <s v="Annually"/>
  </r>
  <r>
    <x v="1467"/>
    <x v="1468"/>
    <n v="30"/>
    <x v="0"/>
    <x v="0"/>
    <x v="16"/>
    <x v="3"/>
    <x v="65"/>
    <x v="31"/>
    <x v="3"/>
    <x v="24"/>
    <x v="0"/>
    <n v="4.7"/>
    <s v="No"/>
    <x v="5"/>
    <s v="Yes"/>
    <s v="Yes"/>
    <n v="16"/>
    <x v="5"/>
    <s v="Fortnightly"/>
  </r>
  <r>
    <x v="1468"/>
    <x v="1469"/>
    <n v="42"/>
    <x v="0"/>
    <x v="0"/>
    <x v="24"/>
    <x v="3"/>
    <x v="32"/>
    <x v="10"/>
    <x v="1"/>
    <x v="5"/>
    <x v="3"/>
    <n v="3.9"/>
    <s v="No"/>
    <x v="0"/>
    <s v="Yes"/>
    <s v="Yes"/>
    <n v="46"/>
    <x v="1"/>
    <s v="Fortnightly"/>
  </r>
  <r>
    <x v="1469"/>
    <x v="1470"/>
    <n v="28"/>
    <x v="0"/>
    <x v="0"/>
    <x v="16"/>
    <x v="3"/>
    <x v="57"/>
    <x v="16"/>
    <x v="2"/>
    <x v="7"/>
    <x v="0"/>
    <n v="4.4000000000000004"/>
    <s v="No"/>
    <x v="3"/>
    <s v="Yes"/>
    <s v="Yes"/>
    <n v="31"/>
    <x v="3"/>
    <s v="Every 3 Months"/>
  </r>
  <r>
    <x v="1470"/>
    <x v="1471"/>
    <n v="43"/>
    <x v="0"/>
    <x v="0"/>
    <x v="3"/>
    <x v="1"/>
    <x v="65"/>
    <x v="18"/>
    <x v="2"/>
    <x v="5"/>
    <x v="1"/>
    <n v="3.9"/>
    <s v="No"/>
    <x v="2"/>
    <s v="Yes"/>
    <s v="Yes"/>
    <n v="15"/>
    <x v="1"/>
    <s v="Every 3 Months"/>
  </r>
  <r>
    <x v="1471"/>
    <x v="1472"/>
    <n v="31"/>
    <x v="0"/>
    <x v="0"/>
    <x v="16"/>
    <x v="3"/>
    <x v="79"/>
    <x v="29"/>
    <x v="1"/>
    <x v="0"/>
    <x v="1"/>
    <n v="2.8"/>
    <s v="No"/>
    <x v="4"/>
    <s v="Yes"/>
    <s v="Yes"/>
    <n v="48"/>
    <x v="0"/>
    <s v="Every 3 Months"/>
  </r>
  <r>
    <x v="1472"/>
    <x v="1473"/>
    <n v="39"/>
    <x v="0"/>
    <x v="0"/>
    <x v="19"/>
    <x v="3"/>
    <x v="41"/>
    <x v="27"/>
    <x v="0"/>
    <x v="2"/>
    <x v="1"/>
    <n v="3.5"/>
    <s v="No"/>
    <x v="5"/>
    <s v="Yes"/>
    <s v="Yes"/>
    <n v="11"/>
    <x v="1"/>
    <s v="Weekly"/>
  </r>
  <r>
    <x v="1473"/>
    <x v="1474"/>
    <n v="69"/>
    <x v="2"/>
    <x v="0"/>
    <x v="6"/>
    <x v="0"/>
    <x v="80"/>
    <x v="48"/>
    <x v="2"/>
    <x v="10"/>
    <x v="3"/>
    <n v="4.3"/>
    <s v="No"/>
    <x v="0"/>
    <s v="Yes"/>
    <s v="Yes"/>
    <n v="20"/>
    <x v="2"/>
    <s v="Every 3 Months"/>
  </r>
  <r>
    <x v="1474"/>
    <x v="1475"/>
    <n v="31"/>
    <x v="0"/>
    <x v="0"/>
    <x v="1"/>
    <x v="0"/>
    <x v="11"/>
    <x v="32"/>
    <x v="1"/>
    <x v="6"/>
    <x v="3"/>
    <n v="3.9"/>
    <s v="No"/>
    <x v="2"/>
    <s v="Yes"/>
    <s v="Yes"/>
    <n v="6"/>
    <x v="2"/>
    <s v="Monthly"/>
  </r>
  <r>
    <x v="1475"/>
    <x v="1476"/>
    <n v="44"/>
    <x v="0"/>
    <x v="0"/>
    <x v="0"/>
    <x v="0"/>
    <x v="70"/>
    <x v="3"/>
    <x v="2"/>
    <x v="9"/>
    <x v="1"/>
    <n v="4"/>
    <s v="No"/>
    <x v="0"/>
    <s v="Yes"/>
    <s v="Yes"/>
    <n v="24"/>
    <x v="1"/>
    <s v="Monthly"/>
  </r>
  <r>
    <x v="1476"/>
    <x v="1477"/>
    <n v="39"/>
    <x v="0"/>
    <x v="0"/>
    <x v="19"/>
    <x v="3"/>
    <x v="22"/>
    <x v="5"/>
    <x v="2"/>
    <x v="22"/>
    <x v="3"/>
    <n v="4.0999999999999996"/>
    <s v="No"/>
    <x v="2"/>
    <s v="Yes"/>
    <s v="Yes"/>
    <n v="18"/>
    <x v="2"/>
    <s v="Monthly"/>
  </r>
  <r>
    <x v="1477"/>
    <x v="1478"/>
    <n v="24"/>
    <x v="0"/>
    <x v="0"/>
    <x v="22"/>
    <x v="3"/>
    <x v="50"/>
    <x v="4"/>
    <x v="3"/>
    <x v="5"/>
    <x v="2"/>
    <n v="4.3"/>
    <s v="No"/>
    <x v="3"/>
    <s v="Yes"/>
    <s v="Yes"/>
    <n v="1"/>
    <x v="3"/>
    <s v="Every 3 Months"/>
  </r>
  <r>
    <x v="1478"/>
    <x v="1479"/>
    <n v="28"/>
    <x v="0"/>
    <x v="0"/>
    <x v="24"/>
    <x v="3"/>
    <x v="66"/>
    <x v="47"/>
    <x v="2"/>
    <x v="25"/>
    <x v="2"/>
    <n v="4.2"/>
    <s v="No"/>
    <x v="1"/>
    <s v="Yes"/>
    <s v="Yes"/>
    <n v="13"/>
    <x v="0"/>
    <s v="Bi-Weekly"/>
  </r>
  <r>
    <x v="1479"/>
    <x v="1480"/>
    <n v="48"/>
    <x v="0"/>
    <x v="0"/>
    <x v="7"/>
    <x v="2"/>
    <x v="33"/>
    <x v="47"/>
    <x v="0"/>
    <x v="12"/>
    <x v="1"/>
    <n v="4"/>
    <s v="No"/>
    <x v="3"/>
    <s v="Yes"/>
    <s v="Yes"/>
    <n v="2"/>
    <x v="4"/>
    <s v="Weekly"/>
  </r>
  <r>
    <x v="1480"/>
    <x v="1481"/>
    <n v="39"/>
    <x v="0"/>
    <x v="0"/>
    <x v="16"/>
    <x v="3"/>
    <x v="67"/>
    <x v="13"/>
    <x v="2"/>
    <x v="23"/>
    <x v="3"/>
    <n v="3.6"/>
    <s v="No"/>
    <x v="0"/>
    <s v="Yes"/>
    <s v="Yes"/>
    <n v="26"/>
    <x v="1"/>
    <s v="Quarterly"/>
  </r>
  <r>
    <x v="1481"/>
    <x v="1482"/>
    <n v="64"/>
    <x v="2"/>
    <x v="0"/>
    <x v="11"/>
    <x v="0"/>
    <x v="27"/>
    <x v="33"/>
    <x v="1"/>
    <x v="0"/>
    <x v="1"/>
    <n v="3.3"/>
    <s v="No"/>
    <x v="3"/>
    <s v="Yes"/>
    <s v="Yes"/>
    <n v="31"/>
    <x v="3"/>
    <s v="Quarterly"/>
  </r>
  <r>
    <x v="1482"/>
    <x v="1483"/>
    <n v="28"/>
    <x v="0"/>
    <x v="0"/>
    <x v="24"/>
    <x v="3"/>
    <x v="25"/>
    <x v="48"/>
    <x v="1"/>
    <x v="22"/>
    <x v="1"/>
    <n v="4.0999999999999996"/>
    <s v="No"/>
    <x v="4"/>
    <s v="Yes"/>
    <s v="Yes"/>
    <n v="43"/>
    <x v="4"/>
    <s v="Weekly"/>
  </r>
  <r>
    <x v="1483"/>
    <x v="1484"/>
    <n v="39"/>
    <x v="0"/>
    <x v="0"/>
    <x v="16"/>
    <x v="3"/>
    <x v="70"/>
    <x v="2"/>
    <x v="1"/>
    <x v="21"/>
    <x v="2"/>
    <n v="4.7"/>
    <s v="No"/>
    <x v="2"/>
    <s v="Yes"/>
    <s v="Yes"/>
    <n v="12"/>
    <x v="5"/>
    <s v="Bi-Weekly"/>
  </r>
  <r>
    <x v="1484"/>
    <x v="1485"/>
    <n v="49"/>
    <x v="0"/>
    <x v="0"/>
    <x v="6"/>
    <x v="0"/>
    <x v="43"/>
    <x v="43"/>
    <x v="2"/>
    <x v="9"/>
    <x v="2"/>
    <n v="4.4000000000000004"/>
    <s v="No"/>
    <x v="5"/>
    <s v="Yes"/>
    <s v="Yes"/>
    <n v="22"/>
    <x v="0"/>
    <s v="Every 3 Months"/>
  </r>
  <r>
    <x v="1485"/>
    <x v="1486"/>
    <n v="22"/>
    <x v="0"/>
    <x v="0"/>
    <x v="24"/>
    <x v="3"/>
    <x v="22"/>
    <x v="43"/>
    <x v="0"/>
    <x v="15"/>
    <x v="1"/>
    <n v="3.4"/>
    <s v="No"/>
    <x v="3"/>
    <s v="Yes"/>
    <s v="Yes"/>
    <n v="3"/>
    <x v="1"/>
    <s v="Fortnightly"/>
  </r>
  <r>
    <x v="1486"/>
    <x v="1487"/>
    <n v="25"/>
    <x v="0"/>
    <x v="0"/>
    <x v="4"/>
    <x v="1"/>
    <x v="2"/>
    <x v="37"/>
    <x v="1"/>
    <x v="21"/>
    <x v="1"/>
    <n v="5"/>
    <s v="No"/>
    <x v="1"/>
    <s v="Yes"/>
    <s v="Yes"/>
    <n v="23"/>
    <x v="0"/>
    <s v="Every 3 Months"/>
  </r>
  <r>
    <x v="1487"/>
    <x v="1488"/>
    <n v="40"/>
    <x v="0"/>
    <x v="0"/>
    <x v="11"/>
    <x v="0"/>
    <x v="77"/>
    <x v="28"/>
    <x v="0"/>
    <x v="12"/>
    <x v="2"/>
    <n v="4.5999999999999996"/>
    <s v="No"/>
    <x v="5"/>
    <s v="Yes"/>
    <s v="Yes"/>
    <n v="26"/>
    <x v="3"/>
    <s v="Annually"/>
  </r>
  <r>
    <x v="1488"/>
    <x v="1489"/>
    <n v="23"/>
    <x v="0"/>
    <x v="0"/>
    <x v="19"/>
    <x v="3"/>
    <x v="77"/>
    <x v="11"/>
    <x v="0"/>
    <x v="6"/>
    <x v="0"/>
    <n v="4"/>
    <s v="No"/>
    <x v="3"/>
    <s v="Yes"/>
    <s v="Yes"/>
    <n v="37"/>
    <x v="2"/>
    <s v="Weekly"/>
  </r>
  <r>
    <x v="1489"/>
    <x v="1490"/>
    <n v="24"/>
    <x v="0"/>
    <x v="0"/>
    <x v="16"/>
    <x v="3"/>
    <x v="46"/>
    <x v="9"/>
    <x v="3"/>
    <x v="22"/>
    <x v="2"/>
    <n v="4.0999999999999996"/>
    <s v="No"/>
    <x v="2"/>
    <s v="Yes"/>
    <s v="Yes"/>
    <n v="42"/>
    <x v="0"/>
    <s v="Quarterly"/>
  </r>
  <r>
    <x v="1490"/>
    <x v="1491"/>
    <n v="66"/>
    <x v="2"/>
    <x v="0"/>
    <x v="4"/>
    <x v="1"/>
    <x v="78"/>
    <x v="7"/>
    <x v="0"/>
    <x v="24"/>
    <x v="1"/>
    <n v="4.9000000000000004"/>
    <s v="No"/>
    <x v="0"/>
    <s v="Yes"/>
    <s v="Yes"/>
    <n v="15"/>
    <x v="0"/>
    <s v="Bi-Weekly"/>
  </r>
  <r>
    <x v="1491"/>
    <x v="1492"/>
    <n v="27"/>
    <x v="0"/>
    <x v="0"/>
    <x v="5"/>
    <x v="0"/>
    <x v="36"/>
    <x v="10"/>
    <x v="1"/>
    <x v="12"/>
    <x v="2"/>
    <n v="2.7"/>
    <s v="No"/>
    <x v="1"/>
    <s v="Yes"/>
    <s v="Yes"/>
    <n v="10"/>
    <x v="4"/>
    <s v="Quarterly"/>
  </r>
  <r>
    <x v="1492"/>
    <x v="1493"/>
    <n v="62"/>
    <x v="2"/>
    <x v="0"/>
    <x v="14"/>
    <x v="2"/>
    <x v="15"/>
    <x v="17"/>
    <x v="2"/>
    <x v="1"/>
    <x v="2"/>
    <n v="4.5"/>
    <s v="No"/>
    <x v="1"/>
    <s v="Yes"/>
    <s v="Yes"/>
    <n v="3"/>
    <x v="0"/>
    <s v="Quarterly"/>
  </r>
  <r>
    <x v="1493"/>
    <x v="1494"/>
    <n v="70"/>
    <x v="2"/>
    <x v="0"/>
    <x v="22"/>
    <x v="3"/>
    <x v="77"/>
    <x v="25"/>
    <x v="1"/>
    <x v="23"/>
    <x v="3"/>
    <n v="2.7"/>
    <s v="No"/>
    <x v="3"/>
    <s v="Yes"/>
    <s v="Yes"/>
    <n v="44"/>
    <x v="2"/>
    <s v="Quarterly"/>
  </r>
  <r>
    <x v="1494"/>
    <x v="1495"/>
    <n v="43"/>
    <x v="0"/>
    <x v="0"/>
    <x v="17"/>
    <x v="0"/>
    <x v="31"/>
    <x v="6"/>
    <x v="2"/>
    <x v="0"/>
    <x v="1"/>
    <n v="3"/>
    <s v="No"/>
    <x v="2"/>
    <s v="Yes"/>
    <s v="Yes"/>
    <n v="23"/>
    <x v="4"/>
    <s v="Fortnightly"/>
  </r>
  <r>
    <x v="1495"/>
    <x v="1496"/>
    <n v="45"/>
    <x v="0"/>
    <x v="0"/>
    <x v="16"/>
    <x v="3"/>
    <x v="66"/>
    <x v="3"/>
    <x v="2"/>
    <x v="17"/>
    <x v="0"/>
    <n v="4.5"/>
    <s v="No"/>
    <x v="2"/>
    <s v="Yes"/>
    <s v="Yes"/>
    <n v="6"/>
    <x v="3"/>
    <s v="Weekly"/>
  </r>
  <r>
    <x v="1496"/>
    <x v="1497"/>
    <n v="63"/>
    <x v="2"/>
    <x v="0"/>
    <x v="17"/>
    <x v="0"/>
    <x v="57"/>
    <x v="37"/>
    <x v="2"/>
    <x v="7"/>
    <x v="0"/>
    <n v="5"/>
    <s v="No"/>
    <x v="3"/>
    <s v="Yes"/>
    <s v="Yes"/>
    <n v="9"/>
    <x v="0"/>
    <s v="Bi-Weekly"/>
  </r>
  <r>
    <x v="1497"/>
    <x v="1498"/>
    <n v="69"/>
    <x v="2"/>
    <x v="0"/>
    <x v="14"/>
    <x v="2"/>
    <x v="27"/>
    <x v="49"/>
    <x v="1"/>
    <x v="22"/>
    <x v="1"/>
    <n v="3.8"/>
    <s v="No"/>
    <x v="4"/>
    <s v="Yes"/>
    <s v="Yes"/>
    <n v="16"/>
    <x v="5"/>
    <s v="Every 3 Months"/>
  </r>
  <r>
    <x v="1498"/>
    <x v="1499"/>
    <n v="59"/>
    <x v="0"/>
    <x v="0"/>
    <x v="1"/>
    <x v="0"/>
    <x v="50"/>
    <x v="26"/>
    <x v="2"/>
    <x v="9"/>
    <x v="2"/>
    <n v="3.1"/>
    <s v="No"/>
    <x v="3"/>
    <s v="Yes"/>
    <s v="Yes"/>
    <n v="46"/>
    <x v="0"/>
    <s v="Fortnightly"/>
  </r>
  <r>
    <x v="1499"/>
    <x v="1500"/>
    <n v="19"/>
    <x v="1"/>
    <x v="0"/>
    <x v="23"/>
    <x v="1"/>
    <x v="6"/>
    <x v="42"/>
    <x v="1"/>
    <x v="24"/>
    <x v="3"/>
    <n v="3.4"/>
    <s v="No"/>
    <x v="1"/>
    <s v="Yes"/>
    <s v="Yes"/>
    <n v="24"/>
    <x v="2"/>
    <s v="Every 3 Months"/>
  </r>
  <r>
    <x v="1500"/>
    <x v="1501"/>
    <n v="63"/>
    <x v="2"/>
    <x v="0"/>
    <x v="2"/>
    <x v="0"/>
    <x v="28"/>
    <x v="15"/>
    <x v="0"/>
    <x v="1"/>
    <x v="2"/>
    <n v="4.8"/>
    <s v="No"/>
    <x v="2"/>
    <s v="Yes"/>
    <s v="Yes"/>
    <n v="22"/>
    <x v="5"/>
    <s v="Monthly"/>
  </r>
  <r>
    <x v="1501"/>
    <x v="1502"/>
    <n v="37"/>
    <x v="0"/>
    <x v="0"/>
    <x v="2"/>
    <x v="0"/>
    <x v="37"/>
    <x v="29"/>
    <x v="3"/>
    <x v="5"/>
    <x v="1"/>
    <n v="2.7"/>
    <s v="No"/>
    <x v="3"/>
    <s v="Yes"/>
    <s v="Yes"/>
    <n v="13"/>
    <x v="5"/>
    <s v="Every 3 Months"/>
  </r>
  <r>
    <x v="1502"/>
    <x v="1503"/>
    <n v="37"/>
    <x v="0"/>
    <x v="0"/>
    <x v="13"/>
    <x v="0"/>
    <x v="76"/>
    <x v="2"/>
    <x v="2"/>
    <x v="12"/>
    <x v="2"/>
    <n v="3.2"/>
    <s v="No"/>
    <x v="5"/>
    <s v="Yes"/>
    <s v="Yes"/>
    <n v="20"/>
    <x v="1"/>
    <s v="Fortnightly"/>
  </r>
  <r>
    <x v="1503"/>
    <x v="1504"/>
    <n v="50"/>
    <x v="0"/>
    <x v="0"/>
    <x v="14"/>
    <x v="2"/>
    <x v="38"/>
    <x v="49"/>
    <x v="2"/>
    <x v="1"/>
    <x v="3"/>
    <n v="3.9"/>
    <s v="No"/>
    <x v="4"/>
    <s v="Yes"/>
    <s v="Yes"/>
    <n v="46"/>
    <x v="1"/>
    <s v="Quarterly"/>
  </r>
  <r>
    <x v="1504"/>
    <x v="1505"/>
    <n v="60"/>
    <x v="0"/>
    <x v="0"/>
    <x v="14"/>
    <x v="2"/>
    <x v="68"/>
    <x v="29"/>
    <x v="2"/>
    <x v="9"/>
    <x v="0"/>
    <n v="4.2"/>
    <s v="No"/>
    <x v="2"/>
    <s v="Yes"/>
    <s v="Yes"/>
    <n v="10"/>
    <x v="4"/>
    <s v="Monthly"/>
  </r>
  <r>
    <x v="1505"/>
    <x v="1506"/>
    <n v="46"/>
    <x v="0"/>
    <x v="0"/>
    <x v="22"/>
    <x v="3"/>
    <x v="5"/>
    <x v="25"/>
    <x v="2"/>
    <x v="9"/>
    <x v="2"/>
    <n v="3"/>
    <s v="No"/>
    <x v="0"/>
    <s v="Yes"/>
    <s v="Yes"/>
    <n v="39"/>
    <x v="1"/>
    <s v="Monthly"/>
  </r>
  <r>
    <x v="1506"/>
    <x v="1507"/>
    <n v="35"/>
    <x v="0"/>
    <x v="0"/>
    <x v="5"/>
    <x v="0"/>
    <x v="38"/>
    <x v="36"/>
    <x v="0"/>
    <x v="18"/>
    <x v="3"/>
    <n v="3"/>
    <s v="No"/>
    <x v="4"/>
    <s v="Yes"/>
    <s v="Yes"/>
    <n v="44"/>
    <x v="3"/>
    <s v="Quarterly"/>
  </r>
  <r>
    <x v="1507"/>
    <x v="1508"/>
    <n v="66"/>
    <x v="2"/>
    <x v="0"/>
    <x v="10"/>
    <x v="0"/>
    <x v="62"/>
    <x v="38"/>
    <x v="1"/>
    <x v="1"/>
    <x v="0"/>
    <n v="3.7"/>
    <s v="No"/>
    <x v="4"/>
    <s v="Yes"/>
    <s v="Yes"/>
    <n v="7"/>
    <x v="0"/>
    <s v="Annually"/>
  </r>
  <r>
    <x v="1508"/>
    <x v="1509"/>
    <n v="35"/>
    <x v="0"/>
    <x v="0"/>
    <x v="0"/>
    <x v="0"/>
    <x v="63"/>
    <x v="24"/>
    <x v="0"/>
    <x v="18"/>
    <x v="1"/>
    <n v="4.4000000000000004"/>
    <s v="No"/>
    <x v="5"/>
    <s v="Yes"/>
    <s v="Yes"/>
    <n v="3"/>
    <x v="1"/>
    <s v="Every 3 Months"/>
  </r>
  <r>
    <x v="1509"/>
    <x v="1510"/>
    <n v="20"/>
    <x v="1"/>
    <x v="0"/>
    <x v="10"/>
    <x v="0"/>
    <x v="36"/>
    <x v="13"/>
    <x v="3"/>
    <x v="3"/>
    <x v="2"/>
    <n v="4.5999999999999996"/>
    <s v="No"/>
    <x v="1"/>
    <s v="Yes"/>
    <s v="Yes"/>
    <n v="44"/>
    <x v="5"/>
    <s v="Annually"/>
  </r>
  <r>
    <x v="1510"/>
    <x v="1511"/>
    <n v="55"/>
    <x v="0"/>
    <x v="0"/>
    <x v="0"/>
    <x v="0"/>
    <x v="38"/>
    <x v="33"/>
    <x v="3"/>
    <x v="0"/>
    <x v="3"/>
    <n v="3"/>
    <s v="No"/>
    <x v="1"/>
    <s v="Yes"/>
    <s v="Yes"/>
    <n v="31"/>
    <x v="0"/>
    <s v="Annually"/>
  </r>
  <r>
    <x v="1511"/>
    <x v="1512"/>
    <n v="34"/>
    <x v="0"/>
    <x v="0"/>
    <x v="10"/>
    <x v="0"/>
    <x v="26"/>
    <x v="42"/>
    <x v="2"/>
    <x v="10"/>
    <x v="0"/>
    <n v="3.6"/>
    <s v="No"/>
    <x v="0"/>
    <s v="Yes"/>
    <s v="Yes"/>
    <n v="48"/>
    <x v="2"/>
    <s v="Weekly"/>
  </r>
  <r>
    <x v="1512"/>
    <x v="1513"/>
    <n v="60"/>
    <x v="0"/>
    <x v="0"/>
    <x v="4"/>
    <x v="1"/>
    <x v="66"/>
    <x v="48"/>
    <x v="0"/>
    <x v="5"/>
    <x v="0"/>
    <n v="3.9"/>
    <s v="No"/>
    <x v="3"/>
    <s v="Yes"/>
    <s v="Yes"/>
    <n v="18"/>
    <x v="3"/>
    <s v="Bi-Weekly"/>
  </r>
  <r>
    <x v="1513"/>
    <x v="1514"/>
    <n v="22"/>
    <x v="0"/>
    <x v="0"/>
    <x v="20"/>
    <x v="0"/>
    <x v="59"/>
    <x v="21"/>
    <x v="2"/>
    <x v="15"/>
    <x v="1"/>
    <n v="4.0999999999999996"/>
    <s v="No"/>
    <x v="1"/>
    <s v="Yes"/>
    <s v="Yes"/>
    <n v="27"/>
    <x v="1"/>
    <s v="Monthly"/>
  </r>
  <r>
    <x v="1514"/>
    <x v="1515"/>
    <n v="26"/>
    <x v="0"/>
    <x v="0"/>
    <x v="9"/>
    <x v="1"/>
    <x v="3"/>
    <x v="40"/>
    <x v="0"/>
    <x v="17"/>
    <x v="0"/>
    <n v="3.9"/>
    <s v="No"/>
    <x v="4"/>
    <s v="Yes"/>
    <s v="Yes"/>
    <n v="1"/>
    <x v="0"/>
    <s v="Weekly"/>
  </r>
  <r>
    <x v="1515"/>
    <x v="1516"/>
    <n v="39"/>
    <x v="0"/>
    <x v="0"/>
    <x v="2"/>
    <x v="0"/>
    <x v="73"/>
    <x v="27"/>
    <x v="1"/>
    <x v="2"/>
    <x v="3"/>
    <n v="3.9"/>
    <s v="No"/>
    <x v="4"/>
    <s v="Yes"/>
    <s v="Yes"/>
    <n v="34"/>
    <x v="1"/>
    <s v="Weekly"/>
  </r>
  <r>
    <x v="1516"/>
    <x v="1517"/>
    <n v="20"/>
    <x v="1"/>
    <x v="0"/>
    <x v="2"/>
    <x v="0"/>
    <x v="10"/>
    <x v="22"/>
    <x v="0"/>
    <x v="20"/>
    <x v="0"/>
    <n v="4.5"/>
    <s v="No"/>
    <x v="0"/>
    <s v="Yes"/>
    <s v="Yes"/>
    <n v="5"/>
    <x v="4"/>
    <s v="Bi-Weekly"/>
  </r>
  <r>
    <x v="1517"/>
    <x v="1518"/>
    <n v="57"/>
    <x v="0"/>
    <x v="0"/>
    <x v="24"/>
    <x v="3"/>
    <x v="52"/>
    <x v="13"/>
    <x v="2"/>
    <x v="10"/>
    <x v="1"/>
    <n v="3.4"/>
    <s v="No"/>
    <x v="3"/>
    <s v="Yes"/>
    <s v="Yes"/>
    <n v="12"/>
    <x v="1"/>
    <s v="Quarterly"/>
  </r>
  <r>
    <x v="1518"/>
    <x v="1519"/>
    <n v="68"/>
    <x v="2"/>
    <x v="0"/>
    <x v="22"/>
    <x v="3"/>
    <x v="2"/>
    <x v="14"/>
    <x v="2"/>
    <x v="21"/>
    <x v="0"/>
    <n v="4.0999999999999996"/>
    <s v="No"/>
    <x v="2"/>
    <s v="Yes"/>
    <s v="Yes"/>
    <n v="14"/>
    <x v="0"/>
    <s v="Fortnightly"/>
  </r>
  <r>
    <x v="1519"/>
    <x v="1520"/>
    <n v="50"/>
    <x v="0"/>
    <x v="0"/>
    <x v="12"/>
    <x v="3"/>
    <x v="2"/>
    <x v="21"/>
    <x v="0"/>
    <x v="16"/>
    <x v="3"/>
    <n v="4.9000000000000004"/>
    <s v="No"/>
    <x v="2"/>
    <s v="Yes"/>
    <s v="Yes"/>
    <n v="40"/>
    <x v="3"/>
    <s v="Weekly"/>
  </r>
  <r>
    <x v="1520"/>
    <x v="1521"/>
    <n v="21"/>
    <x v="0"/>
    <x v="0"/>
    <x v="19"/>
    <x v="3"/>
    <x v="76"/>
    <x v="44"/>
    <x v="2"/>
    <x v="17"/>
    <x v="2"/>
    <n v="4.4000000000000004"/>
    <s v="No"/>
    <x v="4"/>
    <s v="Yes"/>
    <s v="Yes"/>
    <n v="39"/>
    <x v="1"/>
    <s v="Quarterly"/>
  </r>
  <r>
    <x v="1521"/>
    <x v="1522"/>
    <n v="29"/>
    <x v="0"/>
    <x v="0"/>
    <x v="21"/>
    <x v="3"/>
    <x v="40"/>
    <x v="47"/>
    <x v="2"/>
    <x v="3"/>
    <x v="2"/>
    <n v="2.7"/>
    <s v="No"/>
    <x v="4"/>
    <s v="Yes"/>
    <s v="Yes"/>
    <n v="50"/>
    <x v="4"/>
    <s v="Weekly"/>
  </r>
  <r>
    <x v="1522"/>
    <x v="1523"/>
    <n v="38"/>
    <x v="0"/>
    <x v="0"/>
    <x v="6"/>
    <x v="0"/>
    <x v="11"/>
    <x v="30"/>
    <x v="0"/>
    <x v="21"/>
    <x v="1"/>
    <n v="4.8"/>
    <s v="No"/>
    <x v="1"/>
    <s v="Yes"/>
    <s v="Yes"/>
    <n v="5"/>
    <x v="5"/>
    <s v="Monthly"/>
  </r>
  <r>
    <x v="1523"/>
    <x v="1524"/>
    <n v="54"/>
    <x v="0"/>
    <x v="0"/>
    <x v="20"/>
    <x v="0"/>
    <x v="19"/>
    <x v="42"/>
    <x v="2"/>
    <x v="3"/>
    <x v="2"/>
    <n v="3.3"/>
    <s v="No"/>
    <x v="4"/>
    <s v="Yes"/>
    <s v="Yes"/>
    <n v="35"/>
    <x v="5"/>
    <s v="Annually"/>
  </r>
  <r>
    <x v="1524"/>
    <x v="1525"/>
    <n v="22"/>
    <x v="0"/>
    <x v="0"/>
    <x v="20"/>
    <x v="0"/>
    <x v="31"/>
    <x v="2"/>
    <x v="0"/>
    <x v="6"/>
    <x v="2"/>
    <n v="4.4000000000000004"/>
    <s v="No"/>
    <x v="1"/>
    <s v="Yes"/>
    <s v="Yes"/>
    <n v="6"/>
    <x v="1"/>
    <s v="Bi-Weekly"/>
  </r>
  <r>
    <x v="1525"/>
    <x v="1526"/>
    <n v="29"/>
    <x v="0"/>
    <x v="0"/>
    <x v="22"/>
    <x v="3"/>
    <x v="9"/>
    <x v="4"/>
    <x v="2"/>
    <x v="20"/>
    <x v="0"/>
    <n v="4.5999999999999996"/>
    <s v="No"/>
    <x v="4"/>
    <s v="Yes"/>
    <s v="Yes"/>
    <n v="22"/>
    <x v="1"/>
    <s v="Fortnightly"/>
  </r>
  <r>
    <x v="1526"/>
    <x v="1527"/>
    <n v="41"/>
    <x v="0"/>
    <x v="0"/>
    <x v="14"/>
    <x v="2"/>
    <x v="20"/>
    <x v="19"/>
    <x v="0"/>
    <x v="3"/>
    <x v="2"/>
    <n v="3.1"/>
    <s v="No"/>
    <x v="2"/>
    <s v="Yes"/>
    <s v="Yes"/>
    <n v="27"/>
    <x v="3"/>
    <s v="Monthly"/>
  </r>
  <r>
    <x v="1527"/>
    <x v="1528"/>
    <n v="26"/>
    <x v="0"/>
    <x v="0"/>
    <x v="19"/>
    <x v="3"/>
    <x v="60"/>
    <x v="48"/>
    <x v="0"/>
    <x v="15"/>
    <x v="3"/>
    <n v="4.5"/>
    <s v="No"/>
    <x v="4"/>
    <s v="Yes"/>
    <s v="Yes"/>
    <n v="33"/>
    <x v="5"/>
    <s v="Fortnightly"/>
  </r>
  <r>
    <x v="1528"/>
    <x v="1529"/>
    <n v="69"/>
    <x v="2"/>
    <x v="0"/>
    <x v="17"/>
    <x v="0"/>
    <x v="60"/>
    <x v="4"/>
    <x v="1"/>
    <x v="15"/>
    <x v="1"/>
    <n v="4"/>
    <s v="No"/>
    <x v="5"/>
    <s v="Yes"/>
    <s v="Yes"/>
    <n v="47"/>
    <x v="0"/>
    <s v="Bi-Weekly"/>
  </r>
  <r>
    <x v="1529"/>
    <x v="1530"/>
    <n v="20"/>
    <x v="1"/>
    <x v="0"/>
    <x v="21"/>
    <x v="3"/>
    <x v="80"/>
    <x v="42"/>
    <x v="2"/>
    <x v="11"/>
    <x v="0"/>
    <n v="3.1"/>
    <s v="No"/>
    <x v="1"/>
    <s v="Yes"/>
    <s v="Yes"/>
    <n v="48"/>
    <x v="2"/>
    <s v="Bi-Weekly"/>
  </r>
  <r>
    <x v="1530"/>
    <x v="1531"/>
    <n v="59"/>
    <x v="0"/>
    <x v="0"/>
    <x v="7"/>
    <x v="2"/>
    <x v="34"/>
    <x v="35"/>
    <x v="2"/>
    <x v="9"/>
    <x v="1"/>
    <n v="3.9"/>
    <s v="No"/>
    <x v="2"/>
    <s v="Yes"/>
    <s v="Yes"/>
    <n v="22"/>
    <x v="4"/>
    <s v="Quarterly"/>
  </r>
  <r>
    <x v="1531"/>
    <x v="1532"/>
    <n v="63"/>
    <x v="2"/>
    <x v="0"/>
    <x v="21"/>
    <x v="3"/>
    <x v="42"/>
    <x v="16"/>
    <x v="1"/>
    <x v="10"/>
    <x v="1"/>
    <n v="4.5"/>
    <s v="No"/>
    <x v="2"/>
    <s v="Yes"/>
    <s v="Yes"/>
    <n v="8"/>
    <x v="3"/>
    <s v="Bi-Weekly"/>
  </r>
  <r>
    <x v="1532"/>
    <x v="1533"/>
    <n v="68"/>
    <x v="2"/>
    <x v="0"/>
    <x v="14"/>
    <x v="2"/>
    <x v="43"/>
    <x v="48"/>
    <x v="1"/>
    <x v="5"/>
    <x v="0"/>
    <n v="4.4000000000000004"/>
    <s v="No"/>
    <x v="2"/>
    <s v="Yes"/>
    <s v="Yes"/>
    <n v="5"/>
    <x v="3"/>
    <s v="Every 3 Months"/>
  </r>
  <r>
    <x v="1533"/>
    <x v="1534"/>
    <n v="50"/>
    <x v="0"/>
    <x v="0"/>
    <x v="9"/>
    <x v="1"/>
    <x v="40"/>
    <x v="13"/>
    <x v="2"/>
    <x v="23"/>
    <x v="2"/>
    <n v="3.6"/>
    <s v="No"/>
    <x v="4"/>
    <s v="Yes"/>
    <s v="Yes"/>
    <n v="16"/>
    <x v="4"/>
    <s v="Quarterly"/>
  </r>
  <r>
    <x v="1534"/>
    <x v="1535"/>
    <n v="55"/>
    <x v="0"/>
    <x v="0"/>
    <x v="0"/>
    <x v="0"/>
    <x v="76"/>
    <x v="5"/>
    <x v="2"/>
    <x v="13"/>
    <x v="2"/>
    <n v="3.4"/>
    <s v="No"/>
    <x v="1"/>
    <s v="Yes"/>
    <s v="Yes"/>
    <n v="26"/>
    <x v="0"/>
    <s v="Fortnightly"/>
  </r>
  <r>
    <x v="1535"/>
    <x v="1536"/>
    <n v="36"/>
    <x v="0"/>
    <x v="0"/>
    <x v="3"/>
    <x v="1"/>
    <x v="67"/>
    <x v="8"/>
    <x v="1"/>
    <x v="2"/>
    <x v="3"/>
    <n v="4"/>
    <s v="No"/>
    <x v="4"/>
    <s v="Yes"/>
    <s v="Yes"/>
    <n v="8"/>
    <x v="0"/>
    <s v="Monthly"/>
  </r>
  <r>
    <x v="1536"/>
    <x v="1537"/>
    <n v="18"/>
    <x v="1"/>
    <x v="0"/>
    <x v="12"/>
    <x v="3"/>
    <x v="71"/>
    <x v="49"/>
    <x v="2"/>
    <x v="20"/>
    <x v="2"/>
    <n v="2.6"/>
    <s v="No"/>
    <x v="5"/>
    <s v="Yes"/>
    <s v="Yes"/>
    <n v="17"/>
    <x v="1"/>
    <s v="Quarterly"/>
  </r>
  <r>
    <x v="1537"/>
    <x v="1538"/>
    <n v="68"/>
    <x v="2"/>
    <x v="0"/>
    <x v="9"/>
    <x v="1"/>
    <x v="58"/>
    <x v="29"/>
    <x v="0"/>
    <x v="12"/>
    <x v="1"/>
    <n v="3.2"/>
    <s v="No"/>
    <x v="2"/>
    <s v="Yes"/>
    <s v="Yes"/>
    <n v="50"/>
    <x v="0"/>
    <s v="Annually"/>
  </r>
  <r>
    <x v="1538"/>
    <x v="1539"/>
    <n v="56"/>
    <x v="0"/>
    <x v="0"/>
    <x v="10"/>
    <x v="0"/>
    <x v="61"/>
    <x v="26"/>
    <x v="0"/>
    <x v="4"/>
    <x v="3"/>
    <n v="3.2"/>
    <s v="No"/>
    <x v="3"/>
    <s v="Yes"/>
    <s v="Yes"/>
    <n v="22"/>
    <x v="0"/>
    <s v="Bi-Weekly"/>
  </r>
  <r>
    <x v="1539"/>
    <x v="1540"/>
    <n v="32"/>
    <x v="0"/>
    <x v="0"/>
    <x v="22"/>
    <x v="3"/>
    <x v="37"/>
    <x v="11"/>
    <x v="2"/>
    <x v="2"/>
    <x v="1"/>
    <n v="5"/>
    <s v="No"/>
    <x v="4"/>
    <s v="Yes"/>
    <s v="Yes"/>
    <n v="19"/>
    <x v="1"/>
    <s v="Every 3 Months"/>
  </r>
  <r>
    <x v="1540"/>
    <x v="1541"/>
    <n v="28"/>
    <x v="0"/>
    <x v="0"/>
    <x v="6"/>
    <x v="0"/>
    <x v="51"/>
    <x v="24"/>
    <x v="2"/>
    <x v="15"/>
    <x v="0"/>
    <n v="2.9"/>
    <s v="No"/>
    <x v="2"/>
    <s v="Yes"/>
    <s v="Yes"/>
    <n v="14"/>
    <x v="4"/>
    <s v="Monthly"/>
  </r>
  <r>
    <x v="1541"/>
    <x v="1542"/>
    <n v="24"/>
    <x v="0"/>
    <x v="0"/>
    <x v="8"/>
    <x v="3"/>
    <x v="64"/>
    <x v="26"/>
    <x v="1"/>
    <x v="20"/>
    <x v="0"/>
    <n v="2.9"/>
    <s v="No"/>
    <x v="5"/>
    <s v="Yes"/>
    <s v="Yes"/>
    <n v="35"/>
    <x v="1"/>
    <s v="Bi-Weekly"/>
  </r>
  <r>
    <x v="1542"/>
    <x v="1543"/>
    <n v="59"/>
    <x v="0"/>
    <x v="0"/>
    <x v="0"/>
    <x v="0"/>
    <x v="77"/>
    <x v="11"/>
    <x v="2"/>
    <x v="1"/>
    <x v="0"/>
    <n v="3.5"/>
    <s v="No"/>
    <x v="2"/>
    <s v="Yes"/>
    <s v="Yes"/>
    <n v="43"/>
    <x v="3"/>
    <s v="Weekly"/>
  </r>
  <r>
    <x v="1543"/>
    <x v="1544"/>
    <n v="56"/>
    <x v="0"/>
    <x v="0"/>
    <x v="2"/>
    <x v="0"/>
    <x v="58"/>
    <x v="48"/>
    <x v="2"/>
    <x v="20"/>
    <x v="3"/>
    <n v="4"/>
    <s v="No"/>
    <x v="3"/>
    <s v="Yes"/>
    <s v="Yes"/>
    <n v="24"/>
    <x v="0"/>
    <s v="Annually"/>
  </r>
  <r>
    <x v="1544"/>
    <x v="1545"/>
    <n v="30"/>
    <x v="0"/>
    <x v="0"/>
    <x v="16"/>
    <x v="3"/>
    <x v="41"/>
    <x v="10"/>
    <x v="2"/>
    <x v="1"/>
    <x v="1"/>
    <n v="3.9"/>
    <s v="No"/>
    <x v="3"/>
    <s v="Yes"/>
    <s v="Yes"/>
    <n v="17"/>
    <x v="5"/>
    <s v="Bi-Weekly"/>
  </r>
  <r>
    <x v="1545"/>
    <x v="1546"/>
    <n v="48"/>
    <x v="0"/>
    <x v="0"/>
    <x v="22"/>
    <x v="3"/>
    <x v="35"/>
    <x v="12"/>
    <x v="2"/>
    <x v="12"/>
    <x v="0"/>
    <n v="4.9000000000000004"/>
    <s v="No"/>
    <x v="5"/>
    <s v="Yes"/>
    <s v="Yes"/>
    <n v="49"/>
    <x v="4"/>
    <s v="Annually"/>
  </r>
  <r>
    <x v="1546"/>
    <x v="1547"/>
    <n v="60"/>
    <x v="0"/>
    <x v="0"/>
    <x v="4"/>
    <x v="1"/>
    <x v="12"/>
    <x v="4"/>
    <x v="3"/>
    <x v="7"/>
    <x v="2"/>
    <n v="3.8"/>
    <s v="No"/>
    <x v="0"/>
    <s v="Yes"/>
    <s v="Yes"/>
    <n v="17"/>
    <x v="4"/>
    <s v="Annually"/>
  </r>
  <r>
    <x v="1547"/>
    <x v="1548"/>
    <n v="46"/>
    <x v="0"/>
    <x v="0"/>
    <x v="19"/>
    <x v="3"/>
    <x v="43"/>
    <x v="36"/>
    <x v="0"/>
    <x v="9"/>
    <x v="2"/>
    <n v="3.5"/>
    <s v="No"/>
    <x v="3"/>
    <s v="Yes"/>
    <s v="Yes"/>
    <n v="40"/>
    <x v="1"/>
    <s v="Quarterly"/>
  </r>
  <r>
    <x v="1548"/>
    <x v="1549"/>
    <n v="69"/>
    <x v="2"/>
    <x v="0"/>
    <x v="10"/>
    <x v="0"/>
    <x v="50"/>
    <x v="33"/>
    <x v="2"/>
    <x v="5"/>
    <x v="2"/>
    <n v="3.7"/>
    <s v="No"/>
    <x v="5"/>
    <s v="Yes"/>
    <s v="Yes"/>
    <n v="43"/>
    <x v="4"/>
    <s v="Weekly"/>
  </r>
  <r>
    <x v="1549"/>
    <x v="1550"/>
    <n v="19"/>
    <x v="1"/>
    <x v="0"/>
    <x v="4"/>
    <x v="1"/>
    <x v="37"/>
    <x v="23"/>
    <x v="2"/>
    <x v="12"/>
    <x v="1"/>
    <n v="2.9"/>
    <s v="No"/>
    <x v="4"/>
    <s v="Yes"/>
    <s v="Yes"/>
    <n v="19"/>
    <x v="5"/>
    <s v="Every 3 Months"/>
  </r>
  <r>
    <x v="1550"/>
    <x v="1551"/>
    <n v="66"/>
    <x v="2"/>
    <x v="0"/>
    <x v="12"/>
    <x v="3"/>
    <x v="46"/>
    <x v="10"/>
    <x v="1"/>
    <x v="12"/>
    <x v="2"/>
    <n v="2.8"/>
    <s v="No"/>
    <x v="1"/>
    <s v="Yes"/>
    <s v="Yes"/>
    <n v="40"/>
    <x v="4"/>
    <s v="Quarterly"/>
  </r>
  <r>
    <x v="1551"/>
    <x v="1552"/>
    <n v="64"/>
    <x v="2"/>
    <x v="0"/>
    <x v="8"/>
    <x v="3"/>
    <x v="45"/>
    <x v="46"/>
    <x v="2"/>
    <x v="24"/>
    <x v="2"/>
    <n v="3.7"/>
    <s v="No"/>
    <x v="4"/>
    <s v="Yes"/>
    <s v="Yes"/>
    <n v="13"/>
    <x v="2"/>
    <s v="Monthly"/>
  </r>
  <r>
    <x v="1552"/>
    <x v="1553"/>
    <n v="54"/>
    <x v="0"/>
    <x v="0"/>
    <x v="0"/>
    <x v="0"/>
    <x v="4"/>
    <x v="35"/>
    <x v="0"/>
    <x v="7"/>
    <x v="1"/>
    <n v="3"/>
    <s v="No"/>
    <x v="0"/>
    <s v="Yes"/>
    <s v="Yes"/>
    <n v="20"/>
    <x v="2"/>
    <s v="Monthly"/>
  </r>
  <r>
    <x v="1553"/>
    <x v="1554"/>
    <n v="27"/>
    <x v="0"/>
    <x v="0"/>
    <x v="0"/>
    <x v="0"/>
    <x v="29"/>
    <x v="12"/>
    <x v="2"/>
    <x v="20"/>
    <x v="1"/>
    <n v="4.8"/>
    <s v="No"/>
    <x v="1"/>
    <s v="Yes"/>
    <s v="Yes"/>
    <n v="21"/>
    <x v="5"/>
    <s v="Quarterly"/>
  </r>
  <r>
    <x v="1554"/>
    <x v="1555"/>
    <n v="64"/>
    <x v="2"/>
    <x v="0"/>
    <x v="6"/>
    <x v="0"/>
    <x v="16"/>
    <x v="40"/>
    <x v="1"/>
    <x v="11"/>
    <x v="0"/>
    <n v="2.7"/>
    <s v="No"/>
    <x v="3"/>
    <s v="Yes"/>
    <s v="Yes"/>
    <n v="18"/>
    <x v="1"/>
    <s v="Bi-Weekly"/>
  </r>
  <r>
    <x v="1555"/>
    <x v="1556"/>
    <n v="43"/>
    <x v="0"/>
    <x v="0"/>
    <x v="6"/>
    <x v="0"/>
    <x v="53"/>
    <x v="31"/>
    <x v="1"/>
    <x v="16"/>
    <x v="0"/>
    <n v="4.5"/>
    <s v="No"/>
    <x v="1"/>
    <s v="Yes"/>
    <s v="Yes"/>
    <n v="44"/>
    <x v="1"/>
    <s v="Quarterly"/>
  </r>
  <r>
    <x v="1556"/>
    <x v="1557"/>
    <n v="43"/>
    <x v="0"/>
    <x v="0"/>
    <x v="15"/>
    <x v="0"/>
    <x v="75"/>
    <x v="15"/>
    <x v="2"/>
    <x v="23"/>
    <x v="3"/>
    <n v="2.7"/>
    <s v="No"/>
    <x v="3"/>
    <s v="Yes"/>
    <s v="Yes"/>
    <n v="26"/>
    <x v="2"/>
    <s v="Quarterly"/>
  </r>
  <r>
    <x v="1557"/>
    <x v="1558"/>
    <n v="27"/>
    <x v="0"/>
    <x v="0"/>
    <x v="21"/>
    <x v="3"/>
    <x v="7"/>
    <x v="45"/>
    <x v="0"/>
    <x v="22"/>
    <x v="3"/>
    <n v="3.5"/>
    <s v="No"/>
    <x v="2"/>
    <s v="Yes"/>
    <s v="Yes"/>
    <n v="34"/>
    <x v="3"/>
    <s v="Quarterly"/>
  </r>
  <r>
    <x v="1558"/>
    <x v="1559"/>
    <n v="35"/>
    <x v="0"/>
    <x v="0"/>
    <x v="12"/>
    <x v="3"/>
    <x v="60"/>
    <x v="35"/>
    <x v="3"/>
    <x v="9"/>
    <x v="3"/>
    <n v="3.5"/>
    <s v="No"/>
    <x v="0"/>
    <s v="Yes"/>
    <s v="Yes"/>
    <n v="24"/>
    <x v="2"/>
    <s v="Every 3 Months"/>
  </r>
  <r>
    <x v="1559"/>
    <x v="1560"/>
    <n v="43"/>
    <x v="0"/>
    <x v="0"/>
    <x v="18"/>
    <x v="3"/>
    <x v="23"/>
    <x v="4"/>
    <x v="0"/>
    <x v="18"/>
    <x v="3"/>
    <n v="4.5"/>
    <s v="No"/>
    <x v="5"/>
    <s v="Yes"/>
    <s v="Yes"/>
    <n v="23"/>
    <x v="3"/>
    <s v="Fortnightly"/>
  </r>
  <r>
    <x v="1560"/>
    <x v="1561"/>
    <n v="57"/>
    <x v="0"/>
    <x v="0"/>
    <x v="19"/>
    <x v="3"/>
    <x v="63"/>
    <x v="4"/>
    <x v="2"/>
    <x v="9"/>
    <x v="0"/>
    <n v="3.8"/>
    <s v="No"/>
    <x v="1"/>
    <s v="Yes"/>
    <s v="Yes"/>
    <n v="3"/>
    <x v="5"/>
    <s v="Weekly"/>
  </r>
  <r>
    <x v="1561"/>
    <x v="1562"/>
    <n v="50"/>
    <x v="0"/>
    <x v="0"/>
    <x v="18"/>
    <x v="3"/>
    <x v="15"/>
    <x v="16"/>
    <x v="2"/>
    <x v="20"/>
    <x v="2"/>
    <n v="3.8"/>
    <s v="No"/>
    <x v="3"/>
    <s v="Yes"/>
    <s v="Yes"/>
    <n v="2"/>
    <x v="4"/>
    <s v="Quarterly"/>
  </r>
  <r>
    <x v="1562"/>
    <x v="1563"/>
    <n v="37"/>
    <x v="0"/>
    <x v="0"/>
    <x v="18"/>
    <x v="3"/>
    <x v="60"/>
    <x v="15"/>
    <x v="2"/>
    <x v="7"/>
    <x v="0"/>
    <n v="3.2"/>
    <s v="No"/>
    <x v="2"/>
    <s v="Yes"/>
    <s v="Yes"/>
    <n v="23"/>
    <x v="0"/>
    <s v="Bi-Weekly"/>
  </r>
  <r>
    <x v="1563"/>
    <x v="1564"/>
    <n v="68"/>
    <x v="2"/>
    <x v="0"/>
    <x v="13"/>
    <x v="0"/>
    <x v="77"/>
    <x v="23"/>
    <x v="2"/>
    <x v="9"/>
    <x v="3"/>
    <n v="4.3"/>
    <s v="No"/>
    <x v="2"/>
    <s v="Yes"/>
    <s v="Yes"/>
    <n v="8"/>
    <x v="1"/>
    <s v="Weekly"/>
  </r>
  <r>
    <x v="1564"/>
    <x v="1565"/>
    <n v="22"/>
    <x v="0"/>
    <x v="0"/>
    <x v="21"/>
    <x v="3"/>
    <x v="27"/>
    <x v="18"/>
    <x v="3"/>
    <x v="2"/>
    <x v="2"/>
    <n v="4.5"/>
    <s v="No"/>
    <x v="2"/>
    <s v="Yes"/>
    <s v="Yes"/>
    <n v="30"/>
    <x v="5"/>
    <s v="Every 3 Months"/>
  </r>
  <r>
    <x v="1565"/>
    <x v="1566"/>
    <n v="58"/>
    <x v="0"/>
    <x v="0"/>
    <x v="12"/>
    <x v="3"/>
    <x v="73"/>
    <x v="37"/>
    <x v="0"/>
    <x v="14"/>
    <x v="3"/>
    <n v="4.2"/>
    <s v="No"/>
    <x v="1"/>
    <s v="Yes"/>
    <s v="Yes"/>
    <n v="48"/>
    <x v="3"/>
    <s v="Annually"/>
  </r>
  <r>
    <x v="1566"/>
    <x v="1567"/>
    <n v="48"/>
    <x v="0"/>
    <x v="0"/>
    <x v="4"/>
    <x v="1"/>
    <x v="54"/>
    <x v="5"/>
    <x v="1"/>
    <x v="13"/>
    <x v="0"/>
    <n v="3"/>
    <s v="No"/>
    <x v="1"/>
    <s v="Yes"/>
    <s v="Yes"/>
    <n v="21"/>
    <x v="1"/>
    <s v="Bi-Weekly"/>
  </r>
  <r>
    <x v="1567"/>
    <x v="1568"/>
    <n v="30"/>
    <x v="0"/>
    <x v="0"/>
    <x v="21"/>
    <x v="3"/>
    <x v="27"/>
    <x v="46"/>
    <x v="2"/>
    <x v="2"/>
    <x v="1"/>
    <n v="4.0999999999999996"/>
    <s v="No"/>
    <x v="3"/>
    <s v="Yes"/>
    <s v="Yes"/>
    <n v="9"/>
    <x v="1"/>
    <s v="Monthly"/>
  </r>
  <r>
    <x v="1568"/>
    <x v="1569"/>
    <n v="51"/>
    <x v="0"/>
    <x v="0"/>
    <x v="4"/>
    <x v="1"/>
    <x v="31"/>
    <x v="47"/>
    <x v="0"/>
    <x v="21"/>
    <x v="1"/>
    <n v="4.5999999999999996"/>
    <s v="No"/>
    <x v="5"/>
    <s v="Yes"/>
    <s v="Yes"/>
    <n v="8"/>
    <x v="5"/>
    <s v="Monthly"/>
  </r>
  <r>
    <x v="1569"/>
    <x v="1570"/>
    <n v="20"/>
    <x v="1"/>
    <x v="0"/>
    <x v="11"/>
    <x v="0"/>
    <x v="80"/>
    <x v="11"/>
    <x v="2"/>
    <x v="19"/>
    <x v="2"/>
    <n v="2.9"/>
    <s v="No"/>
    <x v="3"/>
    <s v="Yes"/>
    <s v="Yes"/>
    <n v="29"/>
    <x v="5"/>
    <s v="Weekly"/>
  </r>
  <r>
    <x v="1570"/>
    <x v="1571"/>
    <n v="30"/>
    <x v="0"/>
    <x v="0"/>
    <x v="13"/>
    <x v="0"/>
    <x v="52"/>
    <x v="9"/>
    <x v="0"/>
    <x v="17"/>
    <x v="0"/>
    <n v="4.8"/>
    <s v="No"/>
    <x v="2"/>
    <s v="Yes"/>
    <s v="Yes"/>
    <n v="3"/>
    <x v="4"/>
    <s v="Every 3 Months"/>
  </r>
  <r>
    <x v="1571"/>
    <x v="1572"/>
    <n v="28"/>
    <x v="0"/>
    <x v="0"/>
    <x v="16"/>
    <x v="3"/>
    <x v="19"/>
    <x v="24"/>
    <x v="0"/>
    <x v="5"/>
    <x v="0"/>
    <n v="4.5"/>
    <s v="No"/>
    <x v="2"/>
    <s v="Yes"/>
    <s v="Yes"/>
    <n v="11"/>
    <x v="4"/>
    <s v="Fortnightly"/>
  </r>
  <r>
    <x v="1572"/>
    <x v="1573"/>
    <n v="37"/>
    <x v="0"/>
    <x v="0"/>
    <x v="11"/>
    <x v="0"/>
    <x v="56"/>
    <x v="47"/>
    <x v="0"/>
    <x v="3"/>
    <x v="2"/>
    <n v="3.4"/>
    <s v="No"/>
    <x v="4"/>
    <s v="Yes"/>
    <s v="Yes"/>
    <n v="16"/>
    <x v="5"/>
    <s v="Monthly"/>
  </r>
  <r>
    <x v="1573"/>
    <x v="1574"/>
    <n v="36"/>
    <x v="0"/>
    <x v="0"/>
    <x v="17"/>
    <x v="0"/>
    <x v="9"/>
    <x v="25"/>
    <x v="0"/>
    <x v="20"/>
    <x v="2"/>
    <n v="4.3"/>
    <s v="No"/>
    <x v="4"/>
    <s v="Yes"/>
    <s v="Yes"/>
    <n v="25"/>
    <x v="5"/>
    <s v="Weekly"/>
  </r>
  <r>
    <x v="1574"/>
    <x v="1575"/>
    <n v="18"/>
    <x v="1"/>
    <x v="0"/>
    <x v="11"/>
    <x v="0"/>
    <x v="21"/>
    <x v="46"/>
    <x v="1"/>
    <x v="22"/>
    <x v="1"/>
    <n v="4.2"/>
    <s v="No"/>
    <x v="1"/>
    <s v="Yes"/>
    <s v="Yes"/>
    <n v="32"/>
    <x v="3"/>
    <s v="Bi-Weekly"/>
  </r>
  <r>
    <x v="1575"/>
    <x v="1576"/>
    <n v="52"/>
    <x v="0"/>
    <x v="0"/>
    <x v="5"/>
    <x v="0"/>
    <x v="39"/>
    <x v="18"/>
    <x v="2"/>
    <x v="2"/>
    <x v="1"/>
    <n v="3.6"/>
    <s v="No"/>
    <x v="2"/>
    <s v="Yes"/>
    <s v="Yes"/>
    <n v="28"/>
    <x v="1"/>
    <s v="Fortnightly"/>
  </r>
  <r>
    <x v="1576"/>
    <x v="1577"/>
    <n v="56"/>
    <x v="0"/>
    <x v="0"/>
    <x v="10"/>
    <x v="0"/>
    <x v="60"/>
    <x v="49"/>
    <x v="2"/>
    <x v="3"/>
    <x v="1"/>
    <n v="3.7"/>
    <s v="No"/>
    <x v="4"/>
    <s v="Yes"/>
    <s v="Yes"/>
    <n v="36"/>
    <x v="3"/>
    <s v="Monthly"/>
  </r>
  <r>
    <x v="1577"/>
    <x v="1578"/>
    <n v="68"/>
    <x v="2"/>
    <x v="0"/>
    <x v="23"/>
    <x v="1"/>
    <x v="7"/>
    <x v="12"/>
    <x v="1"/>
    <x v="24"/>
    <x v="1"/>
    <n v="4"/>
    <s v="No"/>
    <x v="3"/>
    <s v="Yes"/>
    <s v="Yes"/>
    <n v="7"/>
    <x v="0"/>
    <s v="Fortnightly"/>
  </r>
  <r>
    <x v="1578"/>
    <x v="1579"/>
    <n v="62"/>
    <x v="2"/>
    <x v="0"/>
    <x v="13"/>
    <x v="0"/>
    <x v="8"/>
    <x v="18"/>
    <x v="1"/>
    <x v="1"/>
    <x v="0"/>
    <n v="4.9000000000000004"/>
    <s v="No"/>
    <x v="4"/>
    <s v="Yes"/>
    <s v="Yes"/>
    <n v="2"/>
    <x v="3"/>
    <s v="Quarterly"/>
  </r>
  <r>
    <x v="1579"/>
    <x v="1580"/>
    <n v="35"/>
    <x v="0"/>
    <x v="0"/>
    <x v="14"/>
    <x v="2"/>
    <x v="68"/>
    <x v="19"/>
    <x v="2"/>
    <x v="10"/>
    <x v="2"/>
    <n v="3.1"/>
    <s v="No"/>
    <x v="1"/>
    <s v="Yes"/>
    <s v="Yes"/>
    <n v="6"/>
    <x v="4"/>
    <s v="Monthly"/>
  </r>
  <r>
    <x v="1580"/>
    <x v="1581"/>
    <n v="65"/>
    <x v="2"/>
    <x v="0"/>
    <x v="4"/>
    <x v="1"/>
    <x v="79"/>
    <x v="25"/>
    <x v="0"/>
    <x v="16"/>
    <x v="2"/>
    <n v="3.7"/>
    <s v="No"/>
    <x v="3"/>
    <s v="Yes"/>
    <s v="Yes"/>
    <n v="30"/>
    <x v="1"/>
    <s v="Annually"/>
  </r>
  <r>
    <x v="1581"/>
    <x v="1582"/>
    <n v="69"/>
    <x v="2"/>
    <x v="0"/>
    <x v="16"/>
    <x v="3"/>
    <x v="64"/>
    <x v="31"/>
    <x v="0"/>
    <x v="9"/>
    <x v="3"/>
    <n v="4.2"/>
    <s v="No"/>
    <x v="1"/>
    <s v="Yes"/>
    <s v="Yes"/>
    <n v="46"/>
    <x v="1"/>
    <s v="Quarterly"/>
  </r>
  <r>
    <x v="1582"/>
    <x v="1583"/>
    <n v="28"/>
    <x v="0"/>
    <x v="0"/>
    <x v="22"/>
    <x v="3"/>
    <x v="52"/>
    <x v="11"/>
    <x v="0"/>
    <x v="15"/>
    <x v="1"/>
    <n v="2.5"/>
    <s v="No"/>
    <x v="2"/>
    <s v="Yes"/>
    <s v="Yes"/>
    <n v="39"/>
    <x v="1"/>
    <s v="Monthly"/>
  </r>
  <r>
    <x v="1583"/>
    <x v="1584"/>
    <n v="37"/>
    <x v="0"/>
    <x v="0"/>
    <x v="18"/>
    <x v="3"/>
    <x v="56"/>
    <x v="33"/>
    <x v="3"/>
    <x v="21"/>
    <x v="2"/>
    <n v="4.3"/>
    <s v="No"/>
    <x v="2"/>
    <s v="Yes"/>
    <s v="Yes"/>
    <n v="8"/>
    <x v="0"/>
    <s v="Annually"/>
  </r>
  <r>
    <x v="1584"/>
    <x v="1585"/>
    <n v="41"/>
    <x v="0"/>
    <x v="0"/>
    <x v="0"/>
    <x v="0"/>
    <x v="51"/>
    <x v="11"/>
    <x v="1"/>
    <x v="5"/>
    <x v="1"/>
    <n v="3.1"/>
    <s v="No"/>
    <x v="5"/>
    <s v="Yes"/>
    <s v="Yes"/>
    <n v="46"/>
    <x v="2"/>
    <s v="Quarterly"/>
  </r>
  <r>
    <x v="1585"/>
    <x v="1586"/>
    <n v="37"/>
    <x v="0"/>
    <x v="0"/>
    <x v="1"/>
    <x v="0"/>
    <x v="21"/>
    <x v="15"/>
    <x v="2"/>
    <x v="4"/>
    <x v="3"/>
    <n v="3"/>
    <s v="No"/>
    <x v="2"/>
    <s v="Yes"/>
    <s v="Yes"/>
    <n v="40"/>
    <x v="5"/>
    <s v="Fortnightly"/>
  </r>
  <r>
    <x v="1586"/>
    <x v="1587"/>
    <n v="25"/>
    <x v="0"/>
    <x v="0"/>
    <x v="23"/>
    <x v="1"/>
    <x v="64"/>
    <x v="19"/>
    <x v="2"/>
    <x v="7"/>
    <x v="3"/>
    <n v="4"/>
    <s v="No"/>
    <x v="0"/>
    <s v="Yes"/>
    <s v="Yes"/>
    <n v="21"/>
    <x v="4"/>
    <s v="Weekly"/>
  </r>
  <r>
    <x v="1587"/>
    <x v="1588"/>
    <n v="41"/>
    <x v="0"/>
    <x v="0"/>
    <x v="20"/>
    <x v="0"/>
    <x v="54"/>
    <x v="15"/>
    <x v="2"/>
    <x v="18"/>
    <x v="2"/>
    <n v="3.5"/>
    <s v="No"/>
    <x v="1"/>
    <s v="Yes"/>
    <s v="Yes"/>
    <n v="33"/>
    <x v="2"/>
    <s v="Fortnightly"/>
  </r>
  <r>
    <x v="1588"/>
    <x v="1589"/>
    <n v="48"/>
    <x v="0"/>
    <x v="0"/>
    <x v="22"/>
    <x v="3"/>
    <x v="41"/>
    <x v="34"/>
    <x v="0"/>
    <x v="16"/>
    <x v="0"/>
    <n v="3.2"/>
    <s v="No"/>
    <x v="2"/>
    <s v="Yes"/>
    <s v="Yes"/>
    <n v="3"/>
    <x v="0"/>
    <s v="Monthly"/>
  </r>
  <r>
    <x v="1589"/>
    <x v="1590"/>
    <n v="42"/>
    <x v="0"/>
    <x v="0"/>
    <x v="4"/>
    <x v="1"/>
    <x v="11"/>
    <x v="31"/>
    <x v="2"/>
    <x v="5"/>
    <x v="2"/>
    <n v="2.7"/>
    <s v="No"/>
    <x v="5"/>
    <s v="Yes"/>
    <s v="Yes"/>
    <n v="48"/>
    <x v="1"/>
    <s v="Weekly"/>
  </r>
  <r>
    <x v="1590"/>
    <x v="1591"/>
    <n v="54"/>
    <x v="0"/>
    <x v="0"/>
    <x v="2"/>
    <x v="0"/>
    <x v="68"/>
    <x v="48"/>
    <x v="1"/>
    <x v="6"/>
    <x v="0"/>
    <n v="3"/>
    <s v="No"/>
    <x v="1"/>
    <s v="Yes"/>
    <s v="Yes"/>
    <n v="8"/>
    <x v="3"/>
    <s v="Annually"/>
  </r>
  <r>
    <x v="1591"/>
    <x v="1592"/>
    <n v="18"/>
    <x v="1"/>
    <x v="0"/>
    <x v="11"/>
    <x v="0"/>
    <x v="33"/>
    <x v="45"/>
    <x v="0"/>
    <x v="23"/>
    <x v="0"/>
    <n v="2.9"/>
    <s v="No"/>
    <x v="2"/>
    <s v="Yes"/>
    <s v="Yes"/>
    <n v="24"/>
    <x v="3"/>
    <s v="Annually"/>
  </r>
  <r>
    <x v="1592"/>
    <x v="1593"/>
    <n v="56"/>
    <x v="0"/>
    <x v="0"/>
    <x v="9"/>
    <x v="1"/>
    <x v="42"/>
    <x v="44"/>
    <x v="2"/>
    <x v="16"/>
    <x v="2"/>
    <n v="3.3"/>
    <s v="No"/>
    <x v="1"/>
    <s v="Yes"/>
    <s v="Yes"/>
    <n v="10"/>
    <x v="4"/>
    <s v="Every 3 Months"/>
  </r>
  <r>
    <x v="1593"/>
    <x v="1594"/>
    <n v="61"/>
    <x v="2"/>
    <x v="0"/>
    <x v="10"/>
    <x v="0"/>
    <x v="51"/>
    <x v="33"/>
    <x v="2"/>
    <x v="12"/>
    <x v="1"/>
    <n v="4.9000000000000004"/>
    <s v="No"/>
    <x v="4"/>
    <s v="Yes"/>
    <s v="Yes"/>
    <n v="25"/>
    <x v="4"/>
    <s v="Monthly"/>
  </r>
  <r>
    <x v="1594"/>
    <x v="1595"/>
    <n v="40"/>
    <x v="0"/>
    <x v="0"/>
    <x v="8"/>
    <x v="3"/>
    <x v="52"/>
    <x v="24"/>
    <x v="3"/>
    <x v="4"/>
    <x v="2"/>
    <n v="3.7"/>
    <s v="No"/>
    <x v="5"/>
    <s v="Yes"/>
    <s v="Yes"/>
    <n v="3"/>
    <x v="1"/>
    <s v="Fortnightly"/>
  </r>
  <r>
    <x v="1595"/>
    <x v="1596"/>
    <n v="34"/>
    <x v="0"/>
    <x v="0"/>
    <x v="21"/>
    <x v="3"/>
    <x v="59"/>
    <x v="48"/>
    <x v="1"/>
    <x v="22"/>
    <x v="1"/>
    <n v="3.5"/>
    <s v="No"/>
    <x v="3"/>
    <s v="Yes"/>
    <s v="Yes"/>
    <n v="45"/>
    <x v="5"/>
    <s v="Fortnightly"/>
  </r>
  <r>
    <x v="1596"/>
    <x v="1597"/>
    <n v="42"/>
    <x v="0"/>
    <x v="0"/>
    <x v="16"/>
    <x v="3"/>
    <x v="38"/>
    <x v="16"/>
    <x v="1"/>
    <x v="6"/>
    <x v="3"/>
    <n v="4.7"/>
    <s v="No"/>
    <x v="5"/>
    <s v="Yes"/>
    <s v="Yes"/>
    <n v="15"/>
    <x v="5"/>
    <s v="Monthly"/>
  </r>
  <r>
    <x v="1597"/>
    <x v="1598"/>
    <n v="43"/>
    <x v="0"/>
    <x v="0"/>
    <x v="19"/>
    <x v="3"/>
    <x v="34"/>
    <x v="16"/>
    <x v="3"/>
    <x v="1"/>
    <x v="0"/>
    <n v="2.6"/>
    <s v="No"/>
    <x v="5"/>
    <s v="Yes"/>
    <s v="Yes"/>
    <n v="34"/>
    <x v="4"/>
    <s v="Quarterly"/>
  </r>
  <r>
    <x v="1598"/>
    <x v="1599"/>
    <n v="47"/>
    <x v="0"/>
    <x v="0"/>
    <x v="16"/>
    <x v="3"/>
    <x v="6"/>
    <x v="18"/>
    <x v="2"/>
    <x v="9"/>
    <x v="3"/>
    <n v="4.0999999999999996"/>
    <s v="No"/>
    <x v="0"/>
    <s v="Yes"/>
    <s v="Yes"/>
    <n v="21"/>
    <x v="0"/>
    <s v="Bi-Weekly"/>
  </r>
  <r>
    <x v="1599"/>
    <x v="1600"/>
    <n v="48"/>
    <x v="0"/>
    <x v="0"/>
    <x v="5"/>
    <x v="0"/>
    <x v="36"/>
    <x v="12"/>
    <x v="2"/>
    <x v="19"/>
    <x v="0"/>
    <n v="2.8"/>
    <s v="No"/>
    <x v="4"/>
    <s v="Yes"/>
    <s v="Yes"/>
    <n v="22"/>
    <x v="5"/>
    <s v="Bi-Weekly"/>
  </r>
  <r>
    <x v="1600"/>
    <x v="1601"/>
    <n v="20"/>
    <x v="1"/>
    <x v="0"/>
    <x v="23"/>
    <x v="1"/>
    <x v="46"/>
    <x v="6"/>
    <x v="1"/>
    <x v="21"/>
    <x v="1"/>
    <n v="4.7"/>
    <s v="No"/>
    <x v="2"/>
    <s v="Yes"/>
    <s v="Yes"/>
    <n v="24"/>
    <x v="3"/>
    <s v="Weekly"/>
  </r>
  <r>
    <x v="1601"/>
    <x v="1602"/>
    <n v="65"/>
    <x v="2"/>
    <x v="0"/>
    <x v="5"/>
    <x v="0"/>
    <x v="40"/>
    <x v="27"/>
    <x v="3"/>
    <x v="15"/>
    <x v="1"/>
    <n v="2.9"/>
    <s v="No"/>
    <x v="5"/>
    <s v="Yes"/>
    <s v="Yes"/>
    <n v="33"/>
    <x v="2"/>
    <s v="Monthly"/>
  </r>
  <r>
    <x v="1602"/>
    <x v="1603"/>
    <n v="54"/>
    <x v="0"/>
    <x v="0"/>
    <x v="12"/>
    <x v="3"/>
    <x v="16"/>
    <x v="8"/>
    <x v="1"/>
    <x v="4"/>
    <x v="0"/>
    <n v="2.8"/>
    <s v="No"/>
    <x v="1"/>
    <s v="Yes"/>
    <s v="Yes"/>
    <n v="13"/>
    <x v="0"/>
    <s v="Fortnightly"/>
  </r>
  <r>
    <x v="1603"/>
    <x v="1604"/>
    <n v="23"/>
    <x v="0"/>
    <x v="0"/>
    <x v="6"/>
    <x v="0"/>
    <x v="57"/>
    <x v="44"/>
    <x v="0"/>
    <x v="12"/>
    <x v="2"/>
    <n v="4.3"/>
    <s v="No"/>
    <x v="2"/>
    <s v="Yes"/>
    <s v="Yes"/>
    <n v="17"/>
    <x v="5"/>
    <s v="Bi-Weekly"/>
  </r>
  <r>
    <x v="1604"/>
    <x v="1605"/>
    <n v="18"/>
    <x v="1"/>
    <x v="0"/>
    <x v="1"/>
    <x v="0"/>
    <x v="56"/>
    <x v="1"/>
    <x v="2"/>
    <x v="3"/>
    <x v="2"/>
    <n v="4.8"/>
    <s v="No"/>
    <x v="4"/>
    <s v="Yes"/>
    <s v="Yes"/>
    <n v="25"/>
    <x v="2"/>
    <s v="Every 3 Months"/>
  </r>
  <r>
    <x v="1605"/>
    <x v="1606"/>
    <n v="70"/>
    <x v="2"/>
    <x v="0"/>
    <x v="22"/>
    <x v="3"/>
    <x v="43"/>
    <x v="39"/>
    <x v="2"/>
    <x v="11"/>
    <x v="0"/>
    <n v="3.4"/>
    <s v="No"/>
    <x v="2"/>
    <s v="Yes"/>
    <s v="Yes"/>
    <n v="15"/>
    <x v="2"/>
    <s v="Bi-Weekly"/>
  </r>
  <r>
    <x v="1606"/>
    <x v="1607"/>
    <n v="55"/>
    <x v="0"/>
    <x v="0"/>
    <x v="17"/>
    <x v="0"/>
    <x v="34"/>
    <x v="23"/>
    <x v="1"/>
    <x v="3"/>
    <x v="1"/>
    <n v="4.3"/>
    <s v="No"/>
    <x v="3"/>
    <s v="Yes"/>
    <s v="Yes"/>
    <n v="4"/>
    <x v="3"/>
    <s v="Fortnightly"/>
  </r>
  <r>
    <x v="1607"/>
    <x v="1608"/>
    <n v="49"/>
    <x v="0"/>
    <x v="0"/>
    <x v="6"/>
    <x v="0"/>
    <x v="11"/>
    <x v="34"/>
    <x v="1"/>
    <x v="0"/>
    <x v="3"/>
    <n v="2.7"/>
    <s v="No"/>
    <x v="1"/>
    <s v="Yes"/>
    <s v="Yes"/>
    <n v="43"/>
    <x v="5"/>
    <s v="Quarterly"/>
  </r>
  <r>
    <x v="1608"/>
    <x v="1609"/>
    <n v="26"/>
    <x v="0"/>
    <x v="0"/>
    <x v="3"/>
    <x v="1"/>
    <x v="47"/>
    <x v="43"/>
    <x v="3"/>
    <x v="16"/>
    <x v="3"/>
    <n v="4.5999999999999996"/>
    <s v="No"/>
    <x v="2"/>
    <s v="Yes"/>
    <s v="Yes"/>
    <n v="12"/>
    <x v="4"/>
    <s v="Bi-Weekly"/>
  </r>
  <r>
    <x v="1609"/>
    <x v="1610"/>
    <n v="33"/>
    <x v="0"/>
    <x v="0"/>
    <x v="5"/>
    <x v="0"/>
    <x v="73"/>
    <x v="22"/>
    <x v="1"/>
    <x v="17"/>
    <x v="3"/>
    <n v="4.0999999999999996"/>
    <s v="No"/>
    <x v="3"/>
    <s v="Yes"/>
    <s v="Yes"/>
    <n v="3"/>
    <x v="0"/>
    <s v="Monthly"/>
  </r>
  <r>
    <x v="1610"/>
    <x v="1611"/>
    <n v="20"/>
    <x v="1"/>
    <x v="0"/>
    <x v="20"/>
    <x v="0"/>
    <x v="9"/>
    <x v="30"/>
    <x v="0"/>
    <x v="7"/>
    <x v="1"/>
    <n v="3.4"/>
    <s v="No"/>
    <x v="4"/>
    <s v="Yes"/>
    <s v="Yes"/>
    <n v="1"/>
    <x v="3"/>
    <s v="Annually"/>
  </r>
  <r>
    <x v="1611"/>
    <x v="1612"/>
    <n v="41"/>
    <x v="0"/>
    <x v="0"/>
    <x v="13"/>
    <x v="0"/>
    <x v="46"/>
    <x v="10"/>
    <x v="0"/>
    <x v="21"/>
    <x v="0"/>
    <n v="4.5"/>
    <s v="No"/>
    <x v="2"/>
    <s v="Yes"/>
    <s v="Yes"/>
    <n v="6"/>
    <x v="5"/>
    <s v="Monthly"/>
  </r>
  <r>
    <x v="1612"/>
    <x v="1613"/>
    <n v="18"/>
    <x v="1"/>
    <x v="0"/>
    <x v="11"/>
    <x v="0"/>
    <x v="10"/>
    <x v="48"/>
    <x v="2"/>
    <x v="20"/>
    <x v="2"/>
    <n v="4.4000000000000004"/>
    <s v="No"/>
    <x v="3"/>
    <s v="Yes"/>
    <s v="Yes"/>
    <n v="26"/>
    <x v="0"/>
    <s v="Monthly"/>
  </r>
  <r>
    <x v="1613"/>
    <x v="1614"/>
    <n v="26"/>
    <x v="0"/>
    <x v="0"/>
    <x v="16"/>
    <x v="3"/>
    <x v="9"/>
    <x v="26"/>
    <x v="1"/>
    <x v="12"/>
    <x v="2"/>
    <n v="4"/>
    <s v="No"/>
    <x v="2"/>
    <s v="Yes"/>
    <s v="Yes"/>
    <n v="6"/>
    <x v="2"/>
    <s v="Fortnightly"/>
  </r>
  <r>
    <x v="1614"/>
    <x v="1615"/>
    <n v="30"/>
    <x v="0"/>
    <x v="0"/>
    <x v="17"/>
    <x v="0"/>
    <x v="52"/>
    <x v="23"/>
    <x v="1"/>
    <x v="0"/>
    <x v="2"/>
    <n v="3.4"/>
    <s v="No"/>
    <x v="1"/>
    <s v="Yes"/>
    <s v="Yes"/>
    <n v="22"/>
    <x v="1"/>
    <s v="Bi-Weekly"/>
  </r>
  <r>
    <x v="1615"/>
    <x v="1616"/>
    <n v="64"/>
    <x v="2"/>
    <x v="0"/>
    <x v="16"/>
    <x v="3"/>
    <x v="17"/>
    <x v="14"/>
    <x v="2"/>
    <x v="20"/>
    <x v="3"/>
    <n v="3.2"/>
    <s v="No"/>
    <x v="3"/>
    <s v="Yes"/>
    <s v="Yes"/>
    <n v="45"/>
    <x v="1"/>
    <s v="Bi-Weekly"/>
  </r>
  <r>
    <x v="1616"/>
    <x v="1617"/>
    <n v="26"/>
    <x v="0"/>
    <x v="0"/>
    <x v="19"/>
    <x v="3"/>
    <x v="52"/>
    <x v="24"/>
    <x v="2"/>
    <x v="13"/>
    <x v="1"/>
    <n v="3.4"/>
    <s v="No"/>
    <x v="3"/>
    <s v="Yes"/>
    <s v="Yes"/>
    <n v="50"/>
    <x v="1"/>
    <s v="Quarterly"/>
  </r>
  <r>
    <x v="1617"/>
    <x v="1618"/>
    <n v="43"/>
    <x v="0"/>
    <x v="0"/>
    <x v="0"/>
    <x v="0"/>
    <x v="1"/>
    <x v="48"/>
    <x v="2"/>
    <x v="14"/>
    <x v="0"/>
    <n v="4.3"/>
    <s v="No"/>
    <x v="3"/>
    <s v="Yes"/>
    <s v="Yes"/>
    <n v="50"/>
    <x v="2"/>
    <s v="Fortnightly"/>
  </r>
  <r>
    <x v="1618"/>
    <x v="1619"/>
    <n v="63"/>
    <x v="2"/>
    <x v="0"/>
    <x v="3"/>
    <x v="1"/>
    <x v="11"/>
    <x v="49"/>
    <x v="0"/>
    <x v="7"/>
    <x v="2"/>
    <n v="5"/>
    <s v="No"/>
    <x v="3"/>
    <s v="Yes"/>
    <s v="Yes"/>
    <n v="39"/>
    <x v="5"/>
    <s v="Quarterly"/>
  </r>
  <r>
    <x v="1619"/>
    <x v="1620"/>
    <n v="57"/>
    <x v="0"/>
    <x v="0"/>
    <x v="8"/>
    <x v="3"/>
    <x v="72"/>
    <x v="11"/>
    <x v="0"/>
    <x v="18"/>
    <x v="0"/>
    <n v="3.5"/>
    <s v="No"/>
    <x v="5"/>
    <s v="Yes"/>
    <s v="Yes"/>
    <n v="50"/>
    <x v="0"/>
    <s v="Bi-Weekly"/>
  </r>
  <r>
    <x v="1620"/>
    <x v="1621"/>
    <n v="25"/>
    <x v="0"/>
    <x v="0"/>
    <x v="19"/>
    <x v="3"/>
    <x v="53"/>
    <x v="41"/>
    <x v="2"/>
    <x v="4"/>
    <x v="0"/>
    <n v="3.1"/>
    <s v="No"/>
    <x v="4"/>
    <s v="Yes"/>
    <s v="Yes"/>
    <n v="27"/>
    <x v="3"/>
    <s v="Every 3 Months"/>
  </r>
  <r>
    <x v="1621"/>
    <x v="1622"/>
    <n v="68"/>
    <x v="2"/>
    <x v="0"/>
    <x v="18"/>
    <x v="3"/>
    <x v="43"/>
    <x v="31"/>
    <x v="0"/>
    <x v="0"/>
    <x v="2"/>
    <n v="3.9"/>
    <s v="No"/>
    <x v="4"/>
    <s v="Yes"/>
    <s v="Yes"/>
    <n v="38"/>
    <x v="5"/>
    <s v="Fortnightly"/>
  </r>
  <r>
    <x v="1622"/>
    <x v="1623"/>
    <n v="31"/>
    <x v="0"/>
    <x v="0"/>
    <x v="6"/>
    <x v="0"/>
    <x v="35"/>
    <x v="9"/>
    <x v="1"/>
    <x v="17"/>
    <x v="0"/>
    <n v="4"/>
    <s v="No"/>
    <x v="5"/>
    <s v="Yes"/>
    <s v="Yes"/>
    <n v="37"/>
    <x v="4"/>
    <s v="Every 3 Months"/>
  </r>
  <r>
    <x v="1623"/>
    <x v="1624"/>
    <n v="64"/>
    <x v="2"/>
    <x v="0"/>
    <x v="21"/>
    <x v="3"/>
    <x v="47"/>
    <x v="27"/>
    <x v="2"/>
    <x v="16"/>
    <x v="2"/>
    <n v="3.5"/>
    <s v="No"/>
    <x v="2"/>
    <s v="Yes"/>
    <s v="Yes"/>
    <n v="50"/>
    <x v="5"/>
    <s v="Annually"/>
  </r>
  <r>
    <x v="1624"/>
    <x v="1625"/>
    <n v="38"/>
    <x v="0"/>
    <x v="0"/>
    <x v="1"/>
    <x v="0"/>
    <x v="50"/>
    <x v="20"/>
    <x v="2"/>
    <x v="3"/>
    <x v="0"/>
    <n v="3.6"/>
    <s v="No"/>
    <x v="1"/>
    <s v="Yes"/>
    <s v="Yes"/>
    <n v="40"/>
    <x v="3"/>
    <s v="Every 3 Months"/>
  </r>
  <r>
    <x v="1625"/>
    <x v="1626"/>
    <n v="34"/>
    <x v="0"/>
    <x v="0"/>
    <x v="11"/>
    <x v="0"/>
    <x v="29"/>
    <x v="46"/>
    <x v="0"/>
    <x v="18"/>
    <x v="0"/>
    <n v="3"/>
    <s v="No"/>
    <x v="2"/>
    <s v="Yes"/>
    <s v="Yes"/>
    <n v="3"/>
    <x v="3"/>
    <s v="Bi-Weekly"/>
  </r>
  <r>
    <x v="1626"/>
    <x v="1627"/>
    <n v="32"/>
    <x v="0"/>
    <x v="0"/>
    <x v="4"/>
    <x v="1"/>
    <x v="59"/>
    <x v="22"/>
    <x v="0"/>
    <x v="19"/>
    <x v="2"/>
    <n v="2.6"/>
    <s v="No"/>
    <x v="2"/>
    <s v="Yes"/>
    <s v="Yes"/>
    <n v="45"/>
    <x v="2"/>
    <s v="Bi-Weekly"/>
  </r>
  <r>
    <x v="1627"/>
    <x v="1628"/>
    <n v="69"/>
    <x v="2"/>
    <x v="0"/>
    <x v="12"/>
    <x v="3"/>
    <x v="34"/>
    <x v="1"/>
    <x v="2"/>
    <x v="24"/>
    <x v="0"/>
    <n v="2.9"/>
    <s v="No"/>
    <x v="2"/>
    <s v="Yes"/>
    <s v="Yes"/>
    <n v="8"/>
    <x v="2"/>
    <s v="Annually"/>
  </r>
  <r>
    <x v="1628"/>
    <x v="1629"/>
    <n v="45"/>
    <x v="0"/>
    <x v="0"/>
    <x v="10"/>
    <x v="0"/>
    <x v="1"/>
    <x v="2"/>
    <x v="1"/>
    <x v="9"/>
    <x v="0"/>
    <n v="3.1"/>
    <s v="No"/>
    <x v="2"/>
    <s v="Yes"/>
    <s v="Yes"/>
    <n v="7"/>
    <x v="1"/>
    <s v="Monthly"/>
  </r>
  <r>
    <x v="1629"/>
    <x v="1630"/>
    <n v="35"/>
    <x v="0"/>
    <x v="0"/>
    <x v="0"/>
    <x v="0"/>
    <x v="19"/>
    <x v="25"/>
    <x v="1"/>
    <x v="5"/>
    <x v="1"/>
    <n v="3.3"/>
    <s v="No"/>
    <x v="2"/>
    <s v="Yes"/>
    <s v="Yes"/>
    <n v="13"/>
    <x v="0"/>
    <s v="Quarterly"/>
  </r>
  <r>
    <x v="1630"/>
    <x v="1631"/>
    <n v="63"/>
    <x v="2"/>
    <x v="0"/>
    <x v="9"/>
    <x v="1"/>
    <x v="16"/>
    <x v="32"/>
    <x v="2"/>
    <x v="23"/>
    <x v="2"/>
    <n v="2.9"/>
    <s v="No"/>
    <x v="5"/>
    <s v="Yes"/>
    <s v="Yes"/>
    <n v="29"/>
    <x v="0"/>
    <s v="Every 3 Months"/>
  </r>
  <r>
    <x v="1631"/>
    <x v="1632"/>
    <n v="65"/>
    <x v="2"/>
    <x v="0"/>
    <x v="1"/>
    <x v="0"/>
    <x v="14"/>
    <x v="27"/>
    <x v="0"/>
    <x v="10"/>
    <x v="2"/>
    <n v="3.9"/>
    <s v="No"/>
    <x v="4"/>
    <s v="Yes"/>
    <s v="Yes"/>
    <n v="7"/>
    <x v="4"/>
    <s v="Fortnightly"/>
  </r>
  <r>
    <x v="1632"/>
    <x v="1633"/>
    <n v="35"/>
    <x v="0"/>
    <x v="0"/>
    <x v="24"/>
    <x v="3"/>
    <x v="39"/>
    <x v="4"/>
    <x v="1"/>
    <x v="3"/>
    <x v="2"/>
    <n v="4.7"/>
    <s v="No"/>
    <x v="4"/>
    <s v="Yes"/>
    <s v="Yes"/>
    <n v="50"/>
    <x v="5"/>
    <s v="Every 3 Months"/>
  </r>
  <r>
    <x v="1633"/>
    <x v="1634"/>
    <n v="54"/>
    <x v="0"/>
    <x v="0"/>
    <x v="20"/>
    <x v="0"/>
    <x v="68"/>
    <x v="25"/>
    <x v="2"/>
    <x v="14"/>
    <x v="1"/>
    <n v="4.4000000000000004"/>
    <s v="No"/>
    <x v="4"/>
    <s v="Yes"/>
    <s v="Yes"/>
    <n v="33"/>
    <x v="5"/>
    <s v="Bi-Weekly"/>
  </r>
  <r>
    <x v="1634"/>
    <x v="1635"/>
    <n v="28"/>
    <x v="0"/>
    <x v="0"/>
    <x v="7"/>
    <x v="2"/>
    <x v="66"/>
    <x v="36"/>
    <x v="1"/>
    <x v="19"/>
    <x v="2"/>
    <n v="3.6"/>
    <s v="No"/>
    <x v="5"/>
    <s v="Yes"/>
    <s v="Yes"/>
    <n v="30"/>
    <x v="1"/>
    <s v="Every 3 Months"/>
  </r>
  <r>
    <x v="1635"/>
    <x v="1636"/>
    <n v="68"/>
    <x v="2"/>
    <x v="0"/>
    <x v="12"/>
    <x v="3"/>
    <x v="41"/>
    <x v="17"/>
    <x v="0"/>
    <x v="10"/>
    <x v="2"/>
    <n v="3.2"/>
    <s v="No"/>
    <x v="3"/>
    <s v="Yes"/>
    <s v="Yes"/>
    <n v="40"/>
    <x v="1"/>
    <s v="Annually"/>
  </r>
  <r>
    <x v="1636"/>
    <x v="1637"/>
    <n v="58"/>
    <x v="0"/>
    <x v="0"/>
    <x v="23"/>
    <x v="1"/>
    <x v="20"/>
    <x v="25"/>
    <x v="0"/>
    <x v="13"/>
    <x v="3"/>
    <n v="4"/>
    <s v="No"/>
    <x v="1"/>
    <s v="Yes"/>
    <s v="Yes"/>
    <n v="49"/>
    <x v="1"/>
    <s v="Fortnightly"/>
  </r>
  <r>
    <x v="1637"/>
    <x v="1638"/>
    <n v="35"/>
    <x v="0"/>
    <x v="0"/>
    <x v="10"/>
    <x v="0"/>
    <x v="34"/>
    <x v="2"/>
    <x v="2"/>
    <x v="14"/>
    <x v="1"/>
    <n v="3.5"/>
    <s v="No"/>
    <x v="2"/>
    <s v="Yes"/>
    <s v="Yes"/>
    <n v="32"/>
    <x v="0"/>
    <s v="Fortnightly"/>
  </r>
  <r>
    <x v="1638"/>
    <x v="1639"/>
    <n v="68"/>
    <x v="2"/>
    <x v="0"/>
    <x v="14"/>
    <x v="2"/>
    <x v="12"/>
    <x v="30"/>
    <x v="2"/>
    <x v="12"/>
    <x v="1"/>
    <n v="4.5999999999999996"/>
    <s v="No"/>
    <x v="1"/>
    <s v="Yes"/>
    <s v="Yes"/>
    <n v="18"/>
    <x v="0"/>
    <s v="Weekly"/>
  </r>
  <r>
    <x v="1639"/>
    <x v="1640"/>
    <n v="41"/>
    <x v="0"/>
    <x v="0"/>
    <x v="24"/>
    <x v="3"/>
    <x v="61"/>
    <x v="9"/>
    <x v="0"/>
    <x v="25"/>
    <x v="2"/>
    <n v="3.3"/>
    <s v="No"/>
    <x v="1"/>
    <s v="Yes"/>
    <s v="Yes"/>
    <n v="50"/>
    <x v="3"/>
    <s v="Annually"/>
  </r>
  <r>
    <x v="1640"/>
    <x v="1641"/>
    <n v="65"/>
    <x v="2"/>
    <x v="0"/>
    <x v="18"/>
    <x v="3"/>
    <x v="12"/>
    <x v="30"/>
    <x v="1"/>
    <x v="22"/>
    <x v="1"/>
    <n v="4"/>
    <s v="No"/>
    <x v="4"/>
    <s v="Yes"/>
    <s v="Yes"/>
    <n v="13"/>
    <x v="3"/>
    <s v="Weekly"/>
  </r>
  <r>
    <x v="1641"/>
    <x v="1642"/>
    <n v="50"/>
    <x v="0"/>
    <x v="0"/>
    <x v="15"/>
    <x v="0"/>
    <x v="50"/>
    <x v="24"/>
    <x v="0"/>
    <x v="10"/>
    <x v="2"/>
    <n v="3.4"/>
    <s v="No"/>
    <x v="1"/>
    <s v="Yes"/>
    <s v="Yes"/>
    <n v="1"/>
    <x v="4"/>
    <s v="Every 3 Months"/>
  </r>
  <r>
    <x v="1642"/>
    <x v="1643"/>
    <n v="18"/>
    <x v="1"/>
    <x v="0"/>
    <x v="7"/>
    <x v="2"/>
    <x v="44"/>
    <x v="16"/>
    <x v="2"/>
    <x v="18"/>
    <x v="1"/>
    <n v="4.2"/>
    <s v="No"/>
    <x v="5"/>
    <s v="Yes"/>
    <s v="Yes"/>
    <n v="16"/>
    <x v="3"/>
    <s v="Fortnightly"/>
  </r>
  <r>
    <x v="1643"/>
    <x v="1644"/>
    <n v="38"/>
    <x v="0"/>
    <x v="0"/>
    <x v="18"/>
    <x v="3"/>
    <x v="64"/>
    <x v="31"/>
    <x v="0"/>
    <x v="6"/>
    <x v="2"/>
    <n v="3.9"/>
    <s v="No"/>
    <x v="4"/>
    <s v="Yes"/>
    <s v="Yes"/>
    <n v="6"/>
    <x v="3"/>
    <s v="Monthly"/>
  </r>
  <r>
    <x v="1644"/>
    <x v="1645"/>
    <n v="68"/>
    <x v="2"/>
    <x v="0"/>
    <x v="7"/>
    <x v="2"/>
    <x v="3"/>
    <x v="17"/>
    <x v="1"/>
    <x v="18"/>
    <x v="2"/>
    <n v="3.9"/>
    <s v="No"/>
    <x v="2"/>
    <s v="Yes"/>
    <s v="Yes"/>
    <n v="21"/>
    <x v="5"/>
    <s v="Monthly"/>
  </r>
  <r>
    <x v="1645"/>
    <x v="1646"/>
    <n v="53"/>
    <x v="0"/>
    <x v="0"/>
    <x v="18"/>
    <x v="3"/>
    <x v="14"/>
    <x v="31"/>
    <x v="0"/>
    <x v="13"/>
    <x v="2"/>
    <n v="2.8"/>
    <s v="No"/>
    <x v="3"/>
    <s v="Yes"/>
    <s v="Yes"/>
    <n v="36"/>
    <x v="0"/>
    <s v="Every 3 Months"/>
  </r>
  <r>
    <x v="1646"/>
    <x v="1647"/>
    <n v="58"/>
    <x v="0"/>
    <x v="0"/>
    <x v="8"/>
    <x v="3"/>
    <x v="64"/>
    <x v="43"/>
    <x v="1"/>
    <x v="5"/>
    <x v="2"/>
    <n v="3.7"/>
    <s v="No"/>
    <x v="3"/>
    <s v="Yes"/>
    <s v="Yes"/>
    <n v="20"/>
    <x v="4"/>
    <s v="Every 3 Months"/>
  </r>
  <r>
    <x v="1647"/>
    <x v="1648"/>
    <n v="34"/>
    <x v="0"/>
    <x v="0"/>
    <x v="23"/>
    <x v="1"/>
    <x v="72"/>
    <x v="11"/>
    <x v="2"/>
    <x v="7"/>
    <x v="2"/>
    <n v="4.9000000000000004"/>
    <s v="No"/>
    <x v="5"/>
    <s v="Yes"/>
    <s v="Yes"/>
    <n v="8"/>
    <x v="5"/>
    <s v="Quarterly"/>
  </r>
  <r>
    <x v="1648"/>
    <x v="1649"/>
    <n v="36"/>
    <x v="0"/>
    <x v="0"/>
    <x v="13"/>
    <x v="0"/>
    <x v="28"/>
    <x v="19"/>
    <x v="2"/>
    <x v="0"/>
    <x v="2"/>
    <n v="2.6"/>
    <s v="No"/>
    <x v="0"/>
    <s v="Yes"/>
    <s v="Yes"/>
    <n v="22"/>
    <x v="2"/>
    <s v="Monthly"/>
  </r>
  <r>
    <x v="1649"/>
    <x v="1650"/>
    <n v="58"/>
    <x v="0"/>
    <x v="0"/>
    <x v="17"/>
    <x v="0"/>
    <x v="80"/>
    <x v="48"/>
    <x v="2"/>
    <x v="3"/>
    <x v="2"/>
    <n v="4.9000000000000004"/>
    <s v="No"/>
    <x v="1"/>
    <s v="Yes"/>
    <s v="Yes"/>
    <n v="3"/>
    <x v="2"/>
    <s v="Quarterly"/>
  </r>
  <r>
    <x v="1650"/>
    <x v="1651"/>
    <n v="60"/>
    <x v="0"/>
    <x v="0"/>
    <x v="18"/>
    <x v="3"/>
    <x v="14"/>
    <x v="10"/>
    <x v="2"/>
    <x v="5"/>
    <x v="0"/>
    <n v="3.4"/>
    <s v="No"/>
    <x v="2"/>
    <s v="Yes"/>
    <s v="Yes"/>
    <n v="46"/>
    <x v="2"/>
    <s v="Fortnightly"/>
  </r>
  <r>
    <x v="1651"/>
    <x v="1652"/>
    <n v="59"/>
    <x v="0"/>
    <x v="0"/>
    <x v="7"/>
    <x v="2"/>
    <x v="68"/>
    <x v="21"/>
    <x v="2"/>
    <x v="25"/>
    <x v="0"/>
    <n v="3.9"/>
    <s v="No"/>
    <x v="3"/>
    <s v="Yes"/>
    <s v="Yes"/>
    <n v="42"/>
    <x v="5"/>
    <s v="Monthly"/>
  </r>
  <r>
    <x v="1652"/>
    <x v="1653"/>
    <n v="65"/>
    <x v="2"/>
    <x v="0"/>
    <x v="1"/>
    <x v="0"/>
    <x v="59"/>
    <x v="35"/>
    <x v="2"/>
    <x v="19"/>
    <x v="2"/>
    <n v="4"/>
    <s v="No"/>
    <x v="2"/>
    <s v="Yes"/>
    <s v="Yes"/>
    <n v="1"/>
    <x v="4"/>
    <s v="Fortnightly"/>
  </r>
  <r>
    <x v="1653"/>
    <x v="1654"/>
    <n v="31"/>
    <x v="0"/>
    <x v="0"/>
    <x v="22"/>
    <x v="3"/>
    <x v="73"/>
    <x v="24"/>
    <x v="0"/>
    <x v="5"/>
    <x v="0"/>
    <n v="3"/>
    <s v="No"/>
    <x v="4"/>
    <s v="Yes"/>
    <s v="Yes"/>
    <n v="29"/>
    <x v="5"/>
    <s v="Bi-Weekly"/>
  </r>
  <r>
    <x v="1654"/>
    <x v="1655"/>
    <n v="43"/>
    <x v="0"/>
    <x v="0"/>
    <x v="22"/>
    <x v="3"/>
    <x v="21"/>
    <x v="27"/>
    <x v="0"/>
    <x v="0"/>
    <x v="1"/>
    <n v="2.6"/>
    <s v="No"/>
    <x v="5"/>
    <s v="Yes"/>
    <s v="Yes"/>
    <n v="14"/>
    <x v="2"/>
    <s v="Quarterly"/>
  </r>
  <r>
    <x v="1655"/>
    <x v="1656"/>
    <n v="37"/>
    <x v="0"/>
    <x v="0"/>
    <x v="1"/>
    <x v="0"/>
    <x v="13"/>
    <x v="28"/>
    <x v="0"/>
    <x v="23"/>
    <x v="1"/>
    <n v="3.2"/>
    <s v="No"/>
    <x v="2"/>
    <s v="Yes"/>
    <s v="Yes"/>
    <n v="4"/>
    <x v="3"/>
    <s v="Monthly"/>
  </r>
  <r>
    <x v="1656"/>
    <x v="1657"/>
    <n v="21"/>
    <x v="0"/>
    <x v="0"/>
    <x v="0"/>
    <x v="0"/>
    <x v="69"/>
    <x v="27"/>
    <x v="0"/>
    <x v="17"/>
    <x v="1"/>
    <n v="2.6"/>
    <s v="No"/>
    <x v="4"/>
    <s v="Yes"/>
    <s v="Yes"/>
    <n v="41"/>
    <x v="3"/>
    <s v="Every 3 Months"/>
  </r>
  <r>
    <x v="1657"/>
    <x v="1658"/>
    <n v="69"/>
    <x v="2"/>
    <x v="0"/>
    <x v="11"/>
    <x v="0"/>
    <x v="14"/>
    <x v="27"/>
    <x v="0"/>
    <x v="2"/>
    <x v="1"/>
    <n v="3.2"/>
    <s v="No"/>
    <x v="5"/>
    <s v="Yes"/>
    <s v="Yes"/>
    <n v="4"/>
    <x v="5"/>
    <s v="Bi-Weekly"/>
  </r>
  <r>
    <x v="1658"/>
    <x v="1659"/>
    <n v="32"/>
    <x v="0"/>
    <x v="0"/>
    <x v="16"/>
    <x v="3"/>
    <x v="76"/>
    <x v="29"/>
    <x v="1"/>
    <x v="6"/>
    <x v="1"/>
    <n v="4.0999999999999996"/>
    <s v="No"/>
    <x v="5"/>
    <s v="Yes"/>
    <s v="Yes"/>
    <n v="47"/>
    <x v="1"/>
    <s v="Weekly"/>
  </r>
  <r>
    <x v="1659"/>
    <x v="1660"/>
    <n v="53"/>
    <x v="0"/>
    <x v="0"/>
    <x v="24"/>
    <x v="3"/>
    <x v="18"/>
    <x v="40"/>
    <x v="2"/>
    <x v="12"/>
    <x v="3"/>
    <n v="3.9"/>
    <s v="No"/>
    <x v="2"/>
    <s v="Yes"/>
    <s v="Yes"/>
    <n v="44"/>
    <x v="0"/>
    <s v="Annually"/>
  </r>
  <r>
    <x v="1660"/>
    <x v="1661"/>
    <n v="59"/>
    <x v="0"/>
    <x v="0"/>
    <x v="17"/>
    <x v="0"/>
    <x v="29"/>
    <x v="7"/>
    <x v="0"/>
    <x v="21"/>
    <x v="0"/>
    <n v="4.0999999999999996"/>
    <s v="No"/>
    <x v="3"/>
    <s v="Yes"/>
    <s v="Yes"/>
    <n v="37"/>
    <x v="0"/>
    <s v="Monthly"/>
  </r>
  <r>
    <x v="1661"/>
    <x v="1662"/>
    <n v="64"/>
    <x v="2"/>
    <x v="0"/>
    <x v="24"/>
    <x v="3"/>
    <x v="62"/>
    <x v="44"/>
    <x v="1"/>
    <x v="18"/>
    <x v="2"/>
    <n v="2.7"/>
    <s v="No"/>
    <x v="4"/>
    <s v="Yes"/>
    <s v="Yes"/>
    <n v="21"/>
    <x v="5"/>
    <s v="Quarterly"/>
  </r>
  <r>
    <x v="1662"/>
    <x v="1663"/>
    <n v="63"/>
    <x v="2"/>
    <x v="0"/>
    <x v="12"/>
    <x v="3"/>
    <x v="41"/>
    <x v="35"/>
    <x v="2"/>
    <x v="24"/>
    <x v="0"/>
    <n v="4.5999999999999996"/>
    <s v="No"/>
    <x v="1"/>
    <s v="Yes"/>
    <s v="Yes"/>
    <n v="46"/>
    <x v="5"/>
    <s v="Fortnightly"/>
  </r>
  <r>
    <x v="1663"/>
    <x v="1664"/>
    <n v="43"/>
    <x v="0"/>
    <x v="0"/>
    <x v="5"/>
    <x v="0"/>
    <x v="20"/>
    <x v="1"/>
    <x v="3"/>
    <x v="23"/>
    <x v="2"/>
    <n v="3.5"/>
    <s v="No"/>
    <x v="3"/>
    <s v="Yes"/>
    <s v="Yes"/>
    <n v="1"/>
    <x v="1"/>
    <s v="Bi-Weekly"/>
  </r>
  <r>
    <x v="1664"/>
    <x v="1665"/>
    <n v="19"/>
    <x v="1"/>
    <x v="0"/>
    <x v="8"/>
    <x v="3"/>
    <x v="0"/>
    <x v="46"/>
    <x v="2"/>
    <x v="7"/>
    <x v="1"/>
    <n v="5"/>
    <s v="No"/>
    <x v="2"/>
    <s v="Yes"/>
    <s v="Yes"/>
    <n v="35"/>
    <x v="3"/>
    <s v="Weekly"/>
  </r>
  <r>
    <x v="1665"/>
    <x v="1666"/>
    <n v="40"/>
    <x v="0"/>
    <x v="0"/>
    <x v="14"/>
    <x v="2"/>
    <x v="52"/>
    <x v="35"/>
    <x v="0"/>
    <x v="6"/>
    <x v="3"/>
    <n v="3.4"/>
    <s v="No"/>
    <x v="2"/>
    <s v="Yes"/>
    <s v="Yes"/>
    <n v="49"/>
    <x v="0"/>
    <s v="Monthly"/>
  </r>
  <r>
    <x v="1666"/>
    <x v="1667"/>
    <n v="51"/>
    <x v="0"/>
    <x v="0"/>
    <x v="11"/>
    <x v="0"/>
    <x v="1"/>
    <x v="10"/>
    <x v="2"/>
    <x v="25"/>
    <x v="2"/>
    <n v="3.1"/>
    <s v="No"/>
    <x v="5"/>
    <s v="Yes"/>
    <s v="Yes"/>
    <n v="47"/>
    <x v="3"/>
    <s v="Annually"/>
  </r>
  <r>
    <x v="1667"/>
    <x v="1668"/>
    <n v="51"/>
    <x v="0"/>
    <x v="0"/>
    <x v="8"/>
    <x v="3"/>
    <x v="49"/>
    <x v="19"/>
    <x v="0"/>
    <x v="17"/>
    <x v="0"/>
    <n v="3.4"/>
    <s v="No"/>
    <x v="4"/>
    <s v="Yes"/>
    <s v="Yes"/>
    <n v="24"/>
    <x v="4"/>
    <s v="Every 3 Months"/>
  </r>
  <r>
    <x v="1668"/>
    <x v="1669"/>
    <n v="66"/>
    <x v="2"/>
    <x v="0"/>
    <x v="0"/>
    <x v="0"/>
    <x v="27"/>
    <x v="40"/>
    <x v="0"/>
    <x v="4"/>
    <x v="2"/>
    <n v="4"/>
    <s v="No"/>
    <x v="3"/>
    <s v="Yes"/>
    <s v="Yes"/>
    <n v="28"/>
    <x v="5"/>
    <s v="Fortnightly"/>
  </r>
  <r>
    <x v="1669"/>
    <x v="1670"/>
    <n v="42"/>
    <x v="0"/>
    <x v="0"/>
    <x v="17"/>
    <x v="0"/>
    <x v="40"/>
    <x v="48"/>
    <x v="0"/>
    <x v="1"/>
    <x v="0"/>
    <n v="2.7"/>
    <s v="No"/>
    <x v="5"/>
    <s v="Yes"/>
    <s v="Yes"/>
    <n v="22"/>
    <x v="4"/>
    <s v="Quarterly"/>
  </r>
  <r>
    <x v="1670"/>
    <x v="1671"/>
    <n v="22"/>
    <x v="0"/>
    <x v="0"/>
    <x v="13"/>
    <x v="0"/>
    <x v="2"/>
    <x v="40"/>
    <x v="0"/>
    <x v="16"/>
    <x v="3"/>
    <n v="3.6"/>
    <s v="No"/>
    <x v="1"/>
    <s v="Yes"/>
    <s v="Yes"/>
    <n v="20"/>
    <x v="1"/>
    <s v="Weekly"/>
  </r>
  <r>
    <x v="1671"/>
    <x v="1672"/>
    <n v="31"/>
    <x v="0"/>
    <x v="0"/>
    <x v="15"/>
    <x v="0"/>
    <x v="20"/>
    <x v="40"/>
    <x v="2"/>
    <x v="24"/>
    <x v="0"/>
    <n v="4"/>
    <s v="No"/>
    <x v="1"/>
    <s v="Yes"/>
    <s v="Yes"/>
    <n v="25"/>
    <x v="4"/>
    <s v="Weekly"/>
  </r>
  <r>
    <x v="1672"/>
    <x v="1673"/>
    <n v="18"/>
    <x v="1"/>
    <x v="0"/>
    <x v="23"/>
    <x v="1"/>
    <x v="2"/>
    <x v="36"/>
    <x v="0"/>
    <x v="23"/>
    <x v="3"/>
    <n v="3.8"/>
    <s v="No"/>
    <x v="1"/>
    <s v="Yes"/>
    <s v="Yes"/>
    <n v="15"/>
    <x v="0"/>
    <s v="Quarterly"/>
  </r>
  <r>
    <x v="1673"/>
    <x v="1674"/>
    <n v="21"/>
    <x v="0"/>
    <x v="0"/>
    <x v="0"/>
    <x v="0"/>
    <x v="17"/>
    <x v="11"/>
    <x v="2"/>
    <x v="10"/>
    <x v="3"/>
    <n v="3.4"/>
    <s v="No"/>
    <x v="2"/>
    <s v="Yes"/>
    <s v="Yes"/>
    <n v="49"/>
    <x v="0"/>
    <s v="Bi-Weekly"/>
  </r>
  <r>
    <x v="1674"/>
    <x v="1675"/>
    <n v="35"/>
    <x v="0"/>
    <x v="0"/>
    <x v="7"/>
    <x v="2"/>
    <x v="22"/>
    <x v="29"/>
    <x v="2"/>
    <x v="14"/>
    <x v="0"/>
    <n v="3.2"/>
    <s v="No"/>
    <x v="1"/>
    <s v="Yes"/>
    <s v="Yes"/>
    <n v="10"/>
    <x v="5"/>
    <s v="Fortnightly"/>
  </r>
  <r>
    <x v="1675"/>
    <x v="1676"/>
    <n v="35"/>
    <x v="0"/>
    <x v="0"/>
    <x v="13"/>
    <x v="0"/>
    <x v="3"/>
    <x v="24"/>
    <x v="2"/>
    <x v="18"/>
    <x v="1"/>
    <n v="4.7"/>
    <s v="No"/>
    <x v="2"/>
    <s v="Yes"/>
    <s v="Yes"/>
    <n v="21"/>
    <x v="2"/>
    <s v="Annually"/>
  </r>
  <r>
    <x v="1676"/>
    <x v="1677"/>
    <n v="27"/>
    <x v="0"/>
    <x v="0"/>
    <x v="12"/>
    <x v="3"/>
    <x v="77"/>
    <x v="8"/>
    <x v="2"/>
    <x v="16"/>
    <x v="0"/>
    <n v="3.1"/>
    <s v="No"/>
    <x v="2"/>
    <s v="Yes"/>
    <s v="Yes"/>
    <n v="34"/>
    <x v="4"/>
    <s v="Weekly"/>
  </r>
  <r>
    <x v="1677"/>
    <x v="1678"/>
    <n v="65"/>
    <x v="2"/>
    <x v="0"/>
    <x v="2"/>
    <x v="0"/>
    <x v="59"/>
    <x v="4"/>
    <x v="0"/>
    <x v="5"/>
    <x v="2"/>
    <n v="3.3"/>
    <s v="No"/>
    <x v="2"/>
    <s v="No"/>
    <s v="No"/>
    <n v="41"/>
    <x v="5"/>
    <s v="Weekly"/>
  </r>
  <r>
    <x v="1678"/>
    <x v="1679"/>
    <n v="41"/>
    <x v="0"/>
    <x v="0"/>
    <x v="13"/>
    <x v="0"/>
    <x v="79"/>
    <x v="31"/>
    <x v="1"/>
    <x v="22"/>
    <x v="2"/>
    <n v="4.8"/>
    <s v="No"/>
    <x v="4"/>
    <s v="No"/>
    <s v="No"/>
    <n v="30"/>
    <x v="0"/>
    <s v="Fortnightly"/>
  </r>
  <r>
    <x v="1679"/>
    <x v="1680"/>
    <n v="60"/>
    <x v="0"/>
    <x v="0"/>
    <x v="10"/>
    <x v="0"/>
    <x v="78"/>
    <x v="2"/>
    <x v="1"/>
    <x v="12"/>
    <x v="3"/>
    <n v="4.5"/>
    <s v="No"/>
    <x v="2"/>
    <s v="No"/>
    <s v="No"/>
    <n v="24"/>
    <x v="5"/>
    <s v="Bi-Weekly"/>
  </r>
  <r>
    <x v="1680"/>
    <x v="1681"/>
    <n v="61"/>
    <x v="2"/>
    <x v="0"/>
    <x v="9"/>
    <x v="1"/>
    <x v="18"/>
    <x v="7"/>
    <x v="2"/>
    <x v="24"/>
    <x v="2"/>
    <n v="3.4"/>
    <s v="No"/>
    <x v="5"/>
    <s v="No"/>
    <s v="No"/>
    <n v="6"/>
    <x v="2"/>
    <s v="Annually"/>
  </r>
  <r>
    <x v="1681"/>
    <x v="1682"/>
    <n v="24"/>
    <x v="0"/>
    <x v="0"/>
    <x v="4"/>
    <x v="1"/>
    <x v="51"/>
    <x v="41"/>
    <x v="0"/>
    <x v="13"/>
    <x v="0"/>
    <n v="3.7"/>
    <s v="No"/>
    <x v="4"/>
    <s v="No"/>
    <s v="No"/>
    <n v="14"/>
    <x v="2"/>
    <s v="Bi-Weekly"/>
  </r>
  <r>
    <x v="1682"/>
    <x v="1683"/>
    <n v="65"/>
    <x v="2"/>
    <x v="0"/>
    <x v="20"/>
    <x v="0"/>
    <x v="8"/>
    <x v="14"/>
    <x v="2"/>
    <x v="21"/>
    <x v="3"/>
    <n v="4.9000000000000004"/>
    <s v="No"/>
    <x v="4"/>
    <s v="No"/>
    <s v="No"/>
    <n v="37"/>
    <x v="2"/>
    <s v="Bi-Weekly"/>
  </r>
  <r>
    <x v="1683"/>
    <x v="1684"/>
    <n v="23"/>
    <x v="0"/>
    <x v="0"/>
    <x v="7"/>
    <x v="2"/>
    <x v="75"/>
    <x v="10"/>
    <x v="1"/>
    <x v="11"/>
    <x v="1"/>
    <n v="3.5"/>
    <s v="No"/>
    <x v="2"/>
    <s v="No"/>
    <s v="No"/>
    <n v="37"/>
    <x v="0"/>
    <s v="Quarterly"/>
  </r>
  <r>
    <x v="1684"/>
    <x v="1685"/>
    <n v="30"/>
    <x v="0"/>
    <x v="0"/>
    <x v="5"/>
    <x v="0"/>
    <x v="73"/>
    <x v="35"/>
    <x v="2"/>
    <x v="20"/>
    <x v="1"/>
    <n v="4.5999999999999996"/>
    <s v="No"/>
    <x v="3"/>
    <s v="No"/>
    <s v="No"/>
    <n v="28"/>
    <x v="3"/>
    <s v="Weekly"/>
  </r>
  <r>
    <x v="1685"/>
    <x v="1686"/>
    <n v="33"/>
    <x v="0"/>
    <x v="0"/>
    <x v="0"/>
    <x v="0"/>
    <x v="16"/>
    <x v="46"/>
    <x v="2"/>
    <x v="6"/>
    <x v="0"/>
    <n v="4.5999999999999996"/>
    <s v="No"/>
    <x v="3"/>
    <s v="No"/>
    <s v="No"/>
    <n v="43"/>
    <x v="3"/>
    <s v="Bi-Weekly"/>
  </r>
  <r>
    <x v="1686"/>
    <x v="1687"/>
    <n v="22"/>
    <x v="0"/>
    <x v="0"/>
    <x v="24"/>
    <x v="3"/>
    <x v="60"/>
    <x v="26"/>
    <x v="0"/>
    <x v="15"/>
    <x v="3"/>
    <n v="4.2"/>
    <s v="No"/>
    <x v="5"/>
    <s v="No"/>
    <s v="No"/>
    <n v="25"/>
    <x v="1"/>
    <s v="Annually"/>
  </r>
  <r>
    <x v="1687"/>
    <x v="1688"/>
    <n v="67"/>
    <x v="2"/>
    <x v="0"/>
    <x v="11"/>
    <x v="0"/>
    <x v="44"/>
    <x v="42"/>
    <x v="1"/>
    <x v="22"/>
    <x v="0"/>
    <n v="3.7"/>
    <s v="No"/>
    <x v="1"/>
    <s v="No"/>
    <s v="No"/>
    <n v="4"/>
    <x v="3"/>
    <s v="Annually"/>
  </r>
  <r>
    <x v="1688"/>
    <x v="1689"/>
    <n v="28"/>
    <x v="0"/>
    <x v="0"/>
    <x v="8"/>
    <x v="3"/>
    <x v="46"/>
    <x v="16"/>
    <x v="1"/>
    <x v="14"/>
    <x v="0"/>
    <n v="3"/>
    <s v="No"/>
    <x v="2"/>
    <s v="No"/>
    <s v="No"/>
    <n v="13"/>
    <x v="0"/>
    <s v="Fortnightly"/>
  </r>
  <r>
    <x v="1689"/>
    <x v="1690"/>
    <n v="32"/>
    <x v="0"/>
    <x v="0"/>
    <x v="5"/>
    <x v="0"/>
    <x v="2"/>
    <x v="17"/>
    <x v="0"/>
    <x v="2"/>
    <x v="0"/>
    <n v="4.5999999999999996"/>
    <s v="No"/>
    <x v="5"/>
    <s v="No"/>
    <s v="No"/>
    <n v="32"/>
    <x v="4"/>
    <s v="Monthly"/>
  </r>
  <r>
    <x v="1690"/>
    <x v="1691"/>
    <n v="40"/>
    <x v="0"/>
    <x v="0"/>
    <x v="7"/>
    <x v="2"/>
    <x v="38"/>
    <x v="22"/>
    <x v="2"/>
    <x v="12"/>
    <x v="2"/>
    <n v="3.2"/>
    <s v="No"/>
    <x v="1"/>
    <s v="No"/>
    <s v="No"/>
    <n v="1"/>
    <x v="1"/>
    <s v="Annually"/>
  </r>
  <r>
    <x v="1691"/>
    <x v="1692"/>
    <n v="64"/>
    <x v="2"/>
    <x v="0"/>
    <x v="9"/>
    <x v="1"/>
    <x v="70"/>
    <x v="39"/>
    <x v="0"/>
    <x v="25"/>
    <x v="2"/>
    <n v="3.5"/>
    <s v="No"/>
    <x v="2"/>
    <s v="No"/>
    <s v="No"/>
    <n v="4"/>
    <x v="1"/>
    <s v="Annually"/>
  </r>
  <r>
    <x v="1692"/>
    <x v="1693"/>
    <n v="56"/>
    <x v="0"/>
    <x v="0"/>
    <x v="8"/>
    <x v="3"/>
    <x v="60"/>
    <x v="40"/>
    <x v="2"/>
    <x v="18"/>
    <x v="0"/>
    <n v="2.6"/>
    <s v="No"/>
    <x v="3"/>
    <s v="No"/>
    <s v="No"/>
    <n v="33"/>
    <x v="1"/>
    <s v="Bi-Weekly"/>
  </r>
  <r>
    <x v="1693"/>
    <x v="1694"/>
    <n v="63"/>
    <x v="2"/>
    <x v="0"/>
    <x v="14"/>
    <x v="2"/>
    <x v="19"/>
    <x v="30"/>
    <x v="3"/>
    <x v="24"/>
    <x v="3"/>
    <n v="4.9000000000000004"/>
    <s v="No"/>
    <x v="3"/>
    <s v="No"/>
    <s v="No"/>
    <n v="45"/>
    <x v="4"/>
    <s v="Fortnightly"/>
  </r>
  <r>
    <x v="1694"/>
    <x v="1695"/>
    <n v="20"/>
    <x v="1"/>
    <x v="0"/>
    <x v="5"/>
    <x v="0"/>
    <x v="25"/>
    <x v="16"/>
    <x v="2"/>
    <x v="2"/>
    <x v="2"/>
    <n v="2.7"/>
    <s v="No"/>
    <x v="0"/>
    <s v="No"/>
    <s v="No"/>
    <n v="20"/>
    <x v="5"/>
    <s v="Fortnightly"/>
  </r>
  <r>
    <x v="1695"/>
    <x v="1696"/>
    <n v="54"/>
    <x v="0"/>
    <x v="0"/>
    <x v="19"/>
    <x v="3"/>
    <x v="51"/>
    <x v="43"/>
    <x v="1"/>
    <x v="21"/>
    <x v="3"/>
    <n v="4.7"/>
    <s v="No"/>
    <x v="4"/>
    <s v="No"/>
    <s v="No"/>
    <n v="1"/>
    <x v="3"/>
    <s v="Fortnightly"/>
  </r>
  <r>
    <x v="1696"/>
    <x v="1697"/>
    <n v="31"/>
    <x v="0"/>
    <x v="0"/>
    <x v="12"/>
    <x v="3"/>
    <x v="28"/>
    <x v="8"/>
    <x v="1"/>
    <x v="2"/>
    <x v="1"/>
    <n v="4"/>
    <s v="No"/>
    <x v="1"/>
    <s v="No"/>
    <s v="No"/>
    <n v="7"/>
    <x v="2"/>
    <s v="Bi-Weekly"/>
  </r>
  <r>
    <x v="1697"/>
    <x v="1698"/>
    <n v="36"/>
    <x v="0"/>
    <x v="0"/>
    <x v="5"/>
    <x v="0"/>
    <x v="55"/>
    <x v="36"/>
    <x v="0"/>
    <x v="11"/>
    <x v="3"/>
    <n v="3.5"/>
    <s v="No"/>
    <x v="2"/>
    <s v="No"/>
    <s v="No"/>
    <n v="48"/>
    <x v="2"/>
    <s v="Every 3 Months"/>
  </r>
  <r>
    <x v="1698"/>
    <x v="1699"/>
    <n v="25"/>
    <x v="0"/>
    <x v="0"/>
    <x v="22"/>
    <x v="3"/>
    <x v="52"/>
    <x v="44"/>
    <x v="3"/>
    <x v="2"/>
    <x v="0"/>
    <n v="4.8"/>
    <s v="No"/>
    <x v="3"/>
    <s v="No"/>
    <s v="No"/>
    <n v="46"/>
    <x v="4"/>
    <s v="Quarterly"/>
  </r>
  <r>
    <x v="1699"/>
    <x v="1700"/>
    <n v="20"/>
    <x v="1"/>
    <x v="0"/>
    <x v="1"/>
    <x v="0"/>
    <x v="25"/>
    <x v="25"/>
    <x v="0"/>
    <x v="9"/>
    <x v="1"/>
    <n v="4"/>
    <s v="No"/>
    <x v="1"/>
    <s v="No"/>
    <s v="No"/>
    <n v="34"/>
    <x v="5"/>
    <s v="Annually"/>
  </r>
  <r>
    <x v="1700"/>
    <x v="1701"/>
    <n v="62"/>
    <x v="2"/>
    <x v="0"/>
    <x v="15"/>
    <x v="0"/>
    <x v="44"/>
    <x v="8"/>
    <x v="0"/>
    <x v="12"/>
    <x v="3"/>
    <n v="4.0999999999999996"/>
    <s v="No"/>
    <x v="0"/>
    <s v="No"/>
    <s v="No"/>
    <n v="36"/>
    <x v="4"/>
    <s v="Monthly"/>
  </r>
  <r>
    <x v="1701"/>
    <x v="1702"/>
    <n v="69"/>
    <x v="2"/>
    <x v="0"/>
    <x v="8"/>
    <x v="3"/>
    <x v="52"/>
    <x v="16"/>
    <x v="3"/>
    <x v="25"/>
    <x v="0"/>
    <n v="3.8"/>
    <s v="No"/>
    <x v="2"/>
    <s v="No"/>
    <s v="No"/>
    <n v="44"/>
    <x v="5"/>
    <s v="Every 3 Months"/>
  </r>
  <r>
    <x v="1702"/>
    <x v="1703"/>
    <n v="54"/>
    <x v="0"/>
    <x v="0"/>
    <x v="2"/>
    <x v="0"/>
    <x v="42"/>
    <x v="15"/>
    <x v="3"/>
    <x v="21"/>
    <x v="2"/>
    <n v="5"/>
    <s v="No"/>
    <x v="0"/>
    <s v="No"/>
    <s v="No"/>
    <n v="48"/>
    <x v="4"/>
    <s v="Weekly"/>
  </r>
  <r>
    <x v="1703"/>
    <x v="1704"/>
    <n v="39"/>
    <x v="0"/>
    <x v="0"/>
    <x v="21"/>
    <x v="3"/>
    <x v="20"/>
    <x v="18"/>
    <x v="2"/>
    <x v="12"/>
    <x v="1"/>
    <n v="4"/>
    <s v="No"/>
    <x v="2"/>
    <s v="No"/>
    <s v="No"/>
    <n v="12"/>
    <x v="4"/>
    <s v="Annually"/>
  </r>
  <r>
    <x v="1704"/>
    <x v="1705"/>
    <n v="56"/>
    <x v="0"/>
    <x v="0"/>
    <x v="4"/>
    <x v="1"/>
    <x v="5"/>
    <x v="37"/>
    <x v="2"/>
    <x v="11"/>
    <x v="2"/>
    <n v="3.9"/>
    <s v="No"/>
    <x v="5"/>
    <s v="No"/>
    <s v="No"/>
    <n v="19"/>
    <x v="1"/>
    <s v="Every 3 Months"/>
  </r>
  <r>
    <x v="1705"/>
    <x v="1706"/>
    <n v="39"/>
    <x v="0"/>
    <x v="0"/>
    <x v="16"/>
    <x v="3"/>
    <x v="45"/>
    <x v="45"/>
    <x v="0"/>
    <x v="16"/>
    <x v="2"/>
    <n v="3.4"/>
    <s v="No"/>
    <x v="4"/>
    <s v="No"/>
    <s v="No"/>
    <n v="49"/>
    <x v="0"/>
    <s v="Bi-Weekly"/>
  </r>
  <r>
    <x v="1706"/>
    <x v="1707"/>
    <n v="37"/>
    <x v="0"/>
    <x v="0"/>
    <x v="12"/>
    <x v="3"/>
    <x v="55"/>
    <x v="25"/>
    <x v="2"/>
    <x v="17"/>
    <x v="1"/>
    <n v="3"/>
    <s v="No"/>
    <x v="3"/>
    <s v="No"/>
    <s v="No"/>
    <n v="25"/>
    <x v="0"/>
    <s v="Fortnightly"/>
  </r>
  <r>
    <x v="1707"/>
    <x v="1708"/>
    <n v="25"/>
    <x v="0"/>
    <x v="0"/>
    <x v="6"/>
    <x v="0"/>
    <x v="13"/>
    <x v="22"/>
    <x v="0"/>
    <x v="1"/>
    <x v="3"/>
    <n v="4.9000000000000004"/>
    <s v="No"/>
    <x v="4"/>
    <s v="No"/>
    <s v="No"/>
    <n v="25"/>
    <x v="1"/>
    <s v="Bi-Weekly"/>
  </r>
  <r>
    <x v="1708"/>
    <x v="1709"/>
    <n v="35"/>
    <x v="0"/>
    <x v="0"/>
    <x v="23"/>
    <x v="1"/>
    <x v="47"/>
    <x v="20"/>
    <x v="0"/>
    <x v="16"/>
    <x v="1"/>
    <n v="3.2"/>
    <s v="No"/>
    <x v="0"/>
    <s v="No"/>
    <s v="No"/>
    <n v="1"/>
    <x v="2"/>
    <s v="Quarterly"/>
  </r>
  <r>
    <x v="1709"/>
    <x v="1710"/>
    <n v="45"/>
    <x v="0"/>
    <x v="0"/>
    <x v="11"/>
    <x v="0"/>
    <x v="42"/>
    <x v="27"/>
    <x v="2"/>
    <x v="6"/>
    <x v="0"/>
    <n v="3.8"/>
    <s v="No"/>
    <x v="3"/>
    <s v="No"/>
    <s v="No"/>
    <n v="19"/>
    <x v="4"/>
    <s v="Annually"/>
  </r>
  <r>
    <x v="1710"/>
    <x v="1711"/>
    <n v="19"/>
    <x v="1"/>
    <x v="0"/>
    <x v="13"/>
    <x v="0"/>
    <x v="40"/>
    <x v="10"/>
    <x v="3"/>
    <x v="19"/>
    <x v="3"/>
    <n v="3.8"/>
    <s v="No"/>
    <x v="5"/>
    <s v="No"/>
    <s v="No"/>
    <n v="7"/>
    <x v="2"/>
    <s v="Quarterly"/>
  </r>
  <r>
    <x v="1711"/>
    <x v="1712"/>
    <n v="21"/>
    <x v="0"/>
    <x v="0"/>
    <x v="17"/>
    <x v="0"/>
    <x v="73"/>
    <x v="17"/>
    <x v="2"/>
    <x v="11"/>
    <x v="1"/>
    <n v="4.7"/>
    <s v="No"/>
    <x v="0"/>
    <s v="No"/>
    <s v="No"/>
    <n v="19"/>
    <x v="2"/>
    <s v="Monthly"/>
  </r>
  <r>
    <x v="1712"/>
    <x v="1713"/>
    <n v="65"/>
    <x v="2"/>
    <x v="0"/>
    <x v="17"/>
    <x v="0"/>
    <x v="55"/>
    <x v="26"/>
    <x v="1"/>
    <x v="18"/>
    <x v="3"/>
    <n v="3.8"/>
    <s v="No"/>
    <x v="4"/>
    <s v="No"/>
    <s v="No"/>
    <n v="9"/>
    <x v="1"/>
    <s v="Fortnightly"/>
  </r>
  <r>
    <x v="1713"/>
    <x v="1714"/>
    <n v="49"/>
    <x v="0"/>
    <x v="0"/>
    <x v="14"/>
    <x v="2"/>
    <x v="20"/>
    <x v="9"/>
    <x v="2"/>
    <x v="6"/>
    <x v="0"/>
    <n v="4.5999999999999996"/>
    <s v="No"/>
    <x v="1"/>
    <s v="No"/>
    <s v="No"/>
    <n v="37"/>
    <x v="3"/>
    <s v="Quarterly"/>
  </r>
  <r>
    <x v="1714"/>
    <x v="1715"/>
    <n v="30"/>
    <x v="0"/>
    <x v="0"/>
    <x v="2"/>
    <x v="0"/>
    <x v="79"/>
    <x v="45"/>
    <x v="1"/>
    <x v="4"/>
    <x v="2"/>
    <n v="4.4000000000000004"/>
    <s v="No"/>
    <x v="3"/>
    <s v="No"/>
    <s v="No"/>
    <n v="15"/>
    <x v="1"/>
    <s v="Monthly"/>
  </r>
  <r>
    <x v="1715"/>
    <x v="1716"/>
    <n v="23"/>
    <x v="0"/>
    <x v="0"/>
    <x v="10"/>
    <x v="0"/>
    <x v="28"/>
    <x v="37"/>
    <x v="3"/>
    <x v="0"/>
    <x v="1"/>
    <n v="3.4"/>
    <s v="No"/>
    <x v="4"/>
    <s v="No"/>
    <s v="No"/>
    <n v="30"/>
    <x v="3"/>
    <s v="Bi-Weekly"/>
  </r>
  <r>
    <x v="1716"/>
    <x v="1717"/>
    <n v="69"/>
    <x v="2"/>
    <x v="0"/>
    <x v="0"/>
    <x v="0"/>
    <x v="53"/>
    <x v="39"/>
    <x v="2"/>
    <x v="16"/>
    <x v="0"/>
    <n v="4.7"/>
    <s v="No"/>
    <x v="3"/>
    <s v="No"/>
    <s v="No"/>
    <n v="30"/>
    <x v="1"/>
    <s v="Every 3 Months"/>
  </r>
  <r>
    <x v="1717"/>
    <x v="1718"/>
    <n v="29"/>
    <x v="0"/>
    <x v="0"/>
    <x v="15"/>
    <x v="0"/>
    <x v="74"/>
    <x v="11"/>
    <x v="0"/>
    <x v="19"/>
    <x v="2"/>
    <n v="2.9"/>
    <s v="No"/>
    <x v="0"/>
    <s v="No"/>
    <s v="No"/>
    <n v="16"/>
    <x v="5"/>
    <s v="Bi-Weekly"/>
  </r>
  <r>
    <x v="1718"/>
    <x v="1719"/>
    <n v="54"/>
    <x v="0"/>
    <x v="0"/>
    <x v="17"/>
    <x v="0"/>
    <x v="48"/>
    <x v="33"/>
    <x v="0"/>
    <x v="6"/>
    <x v="0"/>
    <n v="3.4"/>
    <s v="No"/>
    <x v="4"/>
    <s v="No"/>
    <s v="No"/>
    <n v="14"/>
    <x v="3"/>
    <s v="Every 3 Months"/>
  </r>
  <r>
    <x v="1719"/>
    <x v="1720"/>
    <n v="45"/>
    <x v="0"/>
    <x v="0"/>
    <x v="1"/>
    <x v="0"/>
    <x v="32"/>
    <x v="33"/>
    <x v="2"/>
    <x v="3"/>
    <x v="0"/>
    <n v="3.2"/>
    <s v="No"/>
    <x v="1"/>
    <s v="No"/>
    <s v="No"/>
    <n v="8"/>
    <x v="0"/>
    <s v="Quarterly"/>
  </r>
  <r>
    <x v="1720"/>
    <x v="1721"/>
    <n v="25"/>
    <x v="0"/>
    <x v="0"/>
    <x v="6"/>
    <x v="0"/>
    <x v="63"/>
    <x v="2"/>
    <x v="1"/>
    <x v="18"/>
    <x v="0"/>
    <n v="2.8"/>
    <s v="No"/>
    <x v="0"/>
    <s v="No"/>
    <s v="No"/>
    <n v="40"/>
    <x v="5"/>
    <s v="Bi-Weekly"/>
  </r>
  <r>
    <x v="1721"/>
    <x v="1722"/>
    <n v="34"/>
    <x v="0"/>
    <x v="0"/>
    <x v="16"/>
    <x v="3"/>
    <x v="39"/>
    <x v="12"/>
    <x v="1"/>
    <x v="22"/>
    <x v="1"/>
    <n v="4.3"/>
    <s v="No"/>
    <x v="1"/>
    <s v="No"/>
    <s v="No"/>
    <n v="24"/>
    <x v="2"/>
    <s v="Monthly"/>
  </r>
  <r>
    <x v="1722"/>
    <x v="1723"/>
    <n v="46"/>
    <x v="0"/>
    <x v="0"/>
    <x v="17"/>
    <x v="0"/>
    <x v="12"/>
    <x v="2"/>
    <x v="0"/>
    <x v="10"/>
    <x v="2"/>
    <n v="3.3"/>
    <s v="No"/>
    <x v="3"/>
    <s v="No"/>
    <s v="No"/>
    <n v="14"/>
    <x v="1"/>
    <s v="Fortnightly"/>
  </r>
  <r>
    <x v="1723"/>
    <x v="1724"/>
    <n v="70"/>
    <x v="2"/>
    <x v="0"/>
    <x v="18"/>
    <x v="3"/>
    <x v="5"/>
    <x v="14"/>
    <x v="3"/>
    <x v="23"/>
    <x v="1"/>
    <n v="3.3"/>
    <s v="No"/>
    <x v="3"/>
    <s v="No"/>
    <s v="No"/>
    <n v="39"/>
    <x v="3"/>
    <s v="Annually"/>
  </r>
  <r>
    <x v="1724"/>
    <x v="1725"/>
    <n v="42"/>
    <x v="0"/>
    <x v="0"/>
    <x v="9"/>
    <x v="1"/>
    <x v="11"/>
    <x v="12"/>
    <x v="1"/>
    <x v="9"/>
    <x v="0"/>
    <n v="3.3"/>
    <s v="No"/>
    <x v="1"/>
    <s v="No"/>
    <s v="No"/>
    <n v="21"/>
    <x v="3"/>
    <s v="Weekly"/>
  </r>
  <r>
    <x v="1725"/>
    <x v="1726"/>
    <n v="45"/>
    <x v="0"/>
    <x v="0"/>
    <x v="12"/>
    <x v="3"/>
    <x v="27"/>
    <x v="2"/>
    <x v="2"/>
    <x v="20"/>
    <x v="1"/>
    <n v="3"/>
    <s v="No"/>
    <x v="2"/>
    <s v="No"/>
    <s v="No"/>
    <n v="32"/>
    <x v="0"/>
    <s v="Quarterly"/>
  </r>
  <r>
    <x v="1726"/>
    <x v="1727"/>
    <n v="57"/>
    <x v="0"/>
    <x v="0"/>
    <x v="7"/>
    <x v="2"/>
    <x v="39"/>
    <x v="27"/>
    <x v="1"/>
    <x v="24"/>
    <x v="2"/>
    <n v="2.8"/>
    <s v="No"/>
    <x v="0"/>
    <s v="No"/>
    <s v="No"/>
    <n v="45"/>
    <x v="5"/>
    <s v="Weekly"/>
  </r>
  <r>
    <x v="1727"/>
    <x v="1728"/>
    <n v="49"/>
    <x v="0"/>
    <x v="0"/>
    <x v="0"/>
    <x v="0"/>
    <x v="0"/>
    <x v="41"/>
    <x v="1"/>
    <x v="10"/>
    <x v="1"/>
    <n v="4"/>
    <s v="No"/>
    <x v="0"/>
    <s v="No"/>
    <s v="No"/>
    <n v="19"/>
    <x v="3"/>
    <s v="Monthly"/>
  </r>
  <r>
    <x v="1728"/>
    <x v="1729"/>
    <n v="23"/>
    <x v="0"/>
    <x v="0"/>
    <x v="2"/>
    <x v="0"/>
    <x v="16"/>
    <x v="5"/>
    <x v="0"/>
    <x v="12"/>
    <x v="3"/>
    <n v="4.3"/>
    <s v="No"/>
    <x v="0"/>
    <s v="No"/>
    <s v="No"/>
    <n v="1"/>
    <x v="5"/>
    <s v="Every 3 Months"/>
  </r>
  <r>
    <x v="1729"/>
    <x v="1730"/>
    <n v="47"/>
    <x v="0"/>
    <x v="0"/>
    <x v="6"/>
    <x v="0"/>
    <x v="34"/>
    <x v="26"/>
    <x v="2"/>
    <x v="17"/>
    <x v="0"/>
    <n v="3.8"/>
    <s v="No"/>
    <x v="5"/>
    <s v="No"/>
    <s v="No"/>
    <n v="12"/>
    <x v="0"/>
    <s v="Fortnightly"/>
  </r>
  <r>
    <x v="1730"/>
    <x v="1731"/>
    <n v="23"/>
    <x v="0"/>
    <x v="0"/>
    <x v="5"/>
    <x v="0"/>
    <x v="20"/>
    <x v="15"/>
    <x v="1"/>
    <x v="5"/>
    <x v="3"/>
    <n v="4.2"/>
    <s v="No"/>
    <x v="1"/>
    <s v="No"/>
    <s v="No"/>
    <n v="26"/>
    <x v="2"/>
    <s v="Weekly"/>
  </r>
  <r>
    <x v="1731"/>
    <x v="1732"/>
    <n v="21"/>
    <x v="0"/>
    <x v="0"/>
    <x v="21"/>
    <x v="3"/>
    <x v="55"/>
    <x v="37"/>
    <x v="2"/>
    <x v="0"/>
    <x v="3"/>
    <n v="3.1"/>
    <s v="No"/>
    <x v="2"/>
    <s v="No"/>
    <s v="No"/>
    <n v="12"/>
    <x v="1"/>
    <s v="Monthly"/>
  </r>
  <r>
    <x v="1732"/>
    <x v="1733"/>
    <n v="45"/>
    <x v="0"/>
    <x v="0"/>
    <x v="22"/>
    <x v="3"/>
    <x v="74"/>
    <x v="3"/>
    <x v="1"/>
    <x v="4"/>
    <x v="0"/>
    <n v="2.6"/>
    <s v="No"/>
    <x v="1"/>
    <s v="No"/>
    <s v="No"/>
    <n v="36"/>
    <x v="1"/>
    <s v="Every 3 Months"/>
  </r>
  <r>
    <x v="1733"/>
    <x v="1734"/>
    <n v="67"/>
    <x v="2"/>
    <x v="0"/>
    <x v="0"/>
    <x v="0"/>
    <x v="6"/>
    <x v="14"/>
    <x v="0"/>
    <x v="12"/>
    <x v="2"/>
    <n v="3.4"/>
    <s v="No"/>
    <x v="0"/>
    <s v="No"/>
    <s v="No"/>
    <n v="22"/>
    <x v="2"/>
    <s v="Annually"/>
  </r>
  <r>
    <x v="1734"/>
    <x v="1735"/>
    <n v="31"/>
    <x v="0"/>
    <x v="0"/>
    <x v="2"/>
    <x v="0"/>
    <x v="57"/>
    <x v="9"/>
    <x v="0"/>
    <x v="17"/>
    <x v="1"/>
    <n v="3.1"/>
    <s v="No"/>
    <x v="2"/>
    <s v="No"/>
    <s v="No"/>
    <n v="16"/>
    <x v="3"/>
    <s v="Quarterly"/>
  </r>
  <r>
    <x v="1735"/>
    <x v="1736"/>
    <n v="58"/>
    <x v="0"/>
    <x v="0"/>
    <x v="10"/>
    <x v="0"/>
    <x v="7"/>
    <x v="21"/>
    <x v="2"/>
    <x v="7"/>
    <x v="0"/>
    <n v="3.6"/>
    <s v="No"/>
    <x v="0"/>
    <s v="No"/>
    <s v="No"/>
    <n v="31"/>
    <x v="0"/>
    <s v="Annually"/>
  </r>
  <r>
    <x v="1736"/>
    <x v="1737"/>
    <n v="57"/>
    <x v="0"/>
    <x v="0"/>
    <x v="6"/>
    <x v="0"/>
    <x v="70"/>
    <x v="30"/>
    <x v="2"/>
    <x v="7"/>
    <x v="2"/>
    <n v="2.6"/>
    <s v="No"/>
    <x v="4"/>
    <s v="No"/>
    <s v="No"/>
    <n v="43"/>
    <x v="1"/>
    <s v="Quarterly"/>
  </r>
  <r>
    <x v="1737"/>
    <x v="1738"/>
    <n v="42"/>
    <x v="0"/>
    <x v="0"/>
    <x v="16"/>
    <x v="3"/>
    <x v="57"/>
    <x v="31"/>
    <x v="0"/>
    <x v="0"/>
    <x v="2"/>
    <n v="4.2"/>
    <s v="No"/>
    <x v="5"/>
    <s v="No"/>
    <s v="No"/>
    <n v="50"/>
    <x v="0"/>
    <s v="Bi-Weekly"/>
  </r>
  <r>
    <x v="1738"/>
    <x v="1739"/>
    <n v="60"/>
    <x v="0"/>
    <x v="0"/>
    <x v="8"/>
    <x v="3"/>
    <x v="70"/>
    <x v="30"/>
    <x v="2"/>
    <x v="13"/>
    <x v="1"/>
    <n v="2.9"/>
    <s v="No"/>
    <x v="4"/>
    <s v="No"/>
    <s v="No"/>
    <n v="37"/>
    <x v="2"/>
    <s v="Weekly"/>
  </r>
  <r>
    <x v="1739"/>
    <x v="1740"/>
    <n v="21"/>
    <x v="0"/>
    <x v="0"/>
    <x v="16"/>
    <x v="3"/>
    <x v="57"/>
    <x v="46"/>
    <x v="0"/>
    <x v="5"/>
    <x v="0"/>
    <n v="4.2"/>
    <s v="No"/>
    <x v="0"/>
    <s v="No"/>
    <s v="No"/>
    <n v="23"/>
    <x v="1"/>
    <s v="Weekly"/>
  </r>
  <r>
    <x v="1740"/>
    <x v="1741"/>
    <n v="69"/>
    <x v="2"/>
    <x v="0"/>
    <x v="13"/>
    <x v="0"/>
    <x v="34"/>
    <x v="48"/>
    <x v="0"/>
    <x v="4"/>
    <x v="3"/>
    <n v="3.3"/>
    <s v="No"/>
    <x v="2"/>
    <s v="No"/>
    <s v="No"/>
    <n v="10"/>
    <x v="4"/>
    <s v="Every 3 Months"/>
  </r>
  <r>
    <x v="1741"/>
    <x v="1742"/>
    <n v="41"/>
    <x v="0"/>
    <x v="0"/>
    <x v="13"/>
    <x v="0"/>
    <x v="12"/>
    <x v="12"/>
    <x v="3"/>
    <x v="9"/>
    <x v="0"/>
    <n v="3.6"/>
    <s v="No"/>
    <x v="2"/>
    <s v="No"/>
    <s v="No"/>
    <n v="20"/>
    <x v="4"/>
    <s v="Monthly"/>
  </r>
  <r>
    <x v="1742"/>
    <x v="1743"/>
    <n v="51"/>
    <x v="0"/>
    <x v="0"/>
    <x v="3"/>
    <x v="1"/>
    <x v="68"/>
    <x v="23"/>
    <x v="3"/>
    <x v="3"/>
    <x v="1"/>
    <n v="4.3"/>
    <s v="No"/>
    <x v="0"/>
    <s v="No"/>
    <s v="No"/>
    <n v="18"/>
    <x v="0"/>
    <s v="Every 3 Months"/>
  </r>
  <r>
    <x v="1743"/>
    <x v="1744"/>
    <n v="23"/>
    <x v="0"/>
    <x v="0"/>
    <x v="11"/>
    <x v="0"/>
    <x v="11"/>
    <x v="9"/>
    <x v="3"/>
    <x v="17"/>
    <x v="0"/>
    <n v="3.3"/>
    <s v="No"/>
    <x v="3"/>
    <s v="No"/>
    <s v="No"/>
    <n v="3"/>
    <x v="4"/>
    <s v="Weekly"/>
  </r>
  <r>
    <x v="1744"/>
    <x v="1745"/>
    <n v="57"/>
    <x v="0"/>
    <x v="0"/>
    <x v="12"/>
    <x v="3"/>
    <x v="80"/>
    <x v="49"/>
    <x v="0"/>
    <x v="9"/>
    <x v="0"/>
    <n v="3"/>
    <s v="No"/>
    <x v="3"/>
    <s v="No"/>
    <s v="No"/>
    <n v="23"/>
    <x v="3"/>
    <s v="Weekly"/>
  </r>
  <r>
    <x v="1745"/>
    <x v="1746"/>
    <n v="40"/>
    <x v="0"/>
    <x v="0"/>
    <x v="11"/>
    <x v="0"/>
    <x v="65"/>
    <x v="8"/>
    <x v="0"/>
    <x v="15"/>
    <x v="0"/>
    <n v="3.6"/>
    <s v="No"/>
    <x v="5"/>
    <s v="No"/>
    <s v="No"/>
    <n v="27"/>
    <x v="1"/>
    <s v="Weekly"/>
  </r>
  <r>
    <x v="1746"/>
    <x v="1747"/>
    <n v="65"/>
    <x v="2"/>
    <x v="0"/>
    <x v="8"/>
    <x v="3"/>
    <x v="77"/>
    <x v="15"/>
    <x v="0"/>
    <x v="17"/>
    <x v="2"/>
    <n v="3.1"/>
    <s v="No"/>
    <x v="5"/>
    <s v="No"/>
    <s v="No"/>
    <n v="44"/>
    <x v="4"/>
    <s v="Fortnightly"/>
  </r>
  <r>
    <x v="1747"/>
    <x v="1748"/>
    <n v="61"/>
    <x v="2"/>
    <x v="0"/>
    <x v="7"/>
    <x v="2"/>
    <x v="66"/>
    <x v="13"/>
    <x v="2"/>
    <x v="21"/>
    <x v="0"/>
    <n v="2.9"/>
    <s v="No"/>
    <x v="0"/>
    <s v="No"/>
    <s v="No"/>
    <n v="41"/>
    <x v="0"/>
    <s v="Quarterly"/>
  </r>
  <r>
    <x v="1748"/>
    <x v="1749"/>
    <n v="34"/>
    <x v="0"/>
    <x v="0"/>
    <x v="11"/>
    <x v="0"/>
    <x v="73"/>
    <x v="6"/>
    <x v="0"/>
    <x v="9"/>
    <x v="0"/>
    <n v="3.9"/>
    <s v="No"/>
    <x v="4"/>
    <s v="No"/>
    <s v="No"/>
    <n v="41"/>
    <x v="4"/>
    <s v="Annually"/>
  </r>
  <r>
    <x v="1749"/>
    <x v="1750"/>
    <n v="43"/>
    <x v="0"/>
    <x v="0"/>
    <x v="15"/>
    <x v="0"/>
    <x v="44"/>
    <x v="5"/>
    <x v="0"/>
    <x v="6"/>
    <x v="3"/>
    <n v="3.2"/>
    <s v="No"/>
    <x v="4"/>
    <s v="No"/>
    <s v="No"/>
    <n v="36"/>
    <x v="5"/>
    <s v="Every 3 Months"/>
  </r>
  <r>
    <x v="1750"/>
    <x v="1751"/>
    <n v="31"/>
    <x v="0"/>
    <x v="0"/>
    <x v="12"/>
    <x v="3"/>
    <x v="6"/>
    <x v="9"/>
    <x v="2"/>
    <x v="3"/>
    <x v="3"/>
    <n v="3.1"/>
    <s v="No"/>
    <x v="0"/>
    <s v="No"/>
    <s v="No"/>
    <n v="38"/>
    <x v="0"/>
    <s v="Every 3 Months"/>
  </r>
  <r>
    <x v="1751"/>
    <x v="1752"/>
    <n v="57"/>
    <x v="0"/>
    <x v="0"/>
    <x v="1"/>
    <x v="0"/>
    <x v="49"/>
    <x v="31"/>
    <x v="2"/>
    <x v="5"/>
    <x v="0"/>
    <n v="3.2"/>
    <s v="No"/>
    <x v="4"/>
    <s v="No"/>
    <s v="No"/>
    <n v="34"/>
    <x v="1"/>
    <s v="Annually"/>
  </r>
  <r>
    <x v="1752"/>
    <x v="1753"/>
    <n v="34"/>
    <x v="0"/>
    <x v="0"/>
    <x v="23"/>
    <x v="1"/>
    <x v="45"/>
    <x v="45"/>
    <x v="0"/>
    <x v="25"/>
    <x v="0"/>
    <n v="3.3"/>
    <s v="No"/>
    <x v="5"/>
    <s v="No"/>
    <s v="No"/>
    <n v="14"/>
    <x v="0"/>
    <s v="Quarterly"/>
  </r>
  <r>
    <x v="1753"/>
    <x v="1754"/>
    <n v="25"/>
    <x v="0"/>
    <x v="0"/>
    <x v="11"/>
    <x v="0"/>
    <x v="65"/>
    <x v="24"/>
    <x v="0"/>
    <x v="12"/>
    <x v="3"/>
    <n v="4.8"/>
    <s v="No"/>
    <x v="2"/>
    <s v="No"/>
    <s v="No"/>
    <n v="23"/>
    <x v="2"/>
    <s v="Fortnightly"/>
  </r>
  <r>
    <x v="1754"/>
    <x v="1755"/>
    <n v="66"/>
    <x v="2"/>
    <x v="0"/>
    <x v="10"/>
    <x v="0"/>
    <x v="73"/>
    <x v="2"/>
    <x v="1"/>
    <x v="18"/>
    <x v="3"/>
    <n v="3.8"/>
    <s v="No"/>
    <x v="4"/>
    <s v="No"/>
    <s v="No"/>
    <n v="18"/>
    <x v="2"/>
    <s v="Fortnightly"/>
  </r>
  <r>
    <x v="1755"/>
    <x v="1756"/>
    <n v="56"/>
    <x v="0"/>
    <x v="0"/>
    <x v="22"/>
    <x v="3"/>
    <x v="5"/>
    <x v="12"/>
    <x v="3"/>
    <x v="4"/>
    <x v="1"/>
    <n v="4.5999999999999996"/>
    <s v="No"/>
    <x v="2"/>
    <s v="No"/>
    <s v="No"/>
    <n v="45"/>
    <x v="1"/>
    <s v="Monthly"/>
  </r>
  <r>
    <x v="1756"/>
    <x v="1757"/>
    <n v="49"/>
    <x v="0"/>
    <x v="0"/>
    <x v="16"/>
    <x v="3"/>
    <x v="37"/>
    <x v="13"/>
    <x v="1"/>
    <x v="16"/>
    <x v="3"/>
    <n v="2.8"/>
    <s v="No"/>
    <x v="1"/>
    <s v="No"/>
    <s v="No"/>
    <n v="14"/>
    <x v="4"/>
    <s v="Weekly"/>
  </r>
  <r>
    <x v="1757"/>
    <x v="1758"/>
    <n v="19"/>
    <x v="1"/>
    <x v="0"/>
    <x v="10"/>
    <x v="0"/>
    <x v="23"/>
    <x v="49"/>
    <x v="0"/>
    <x v="21"/>
    <x v="3"/>
    <n v="3.6"/>
    <s v="No"/>
    <x v="3"/>
    <s v="No"/>
    <s v="No"/>
    <n v="48"/>
    <x v="5"/>
    <s v="Annually"/>
  </r>
  <r>
    <x v="1758"/>
    <x v="1759"/>
    <n v="27"/>
    <x v="0"/>
    <x v="0"/>
    <x v="19"/>
    <x v="3"/>
    <x v="22"/>
    <x v="38"/>
    <x v="2"/>
    <x v="5"/>
    <x v="0"/>
    <n v="4.3"/>
    <s v="No"/>
    <x v="1"/>
    <s v="No"/>
    <s v="No"/>
    <n v="17"/>
    <x v="0"/>
    <s v="Bi-Weekly"/>
  </r>
  <r>
    <x v="1759"/>
    <x v="1760"/>
    <n v="68"/>
    <x v="2"/>
    <x v="0"/>
    <x v="1"/>
    <x v="0"/>
    <x v="47"/>
    <x v="7"/>
    <x v="0"/>
    <x v="13"/>
    <x v="1"/>
    <n v="4"/>
    <s v="No"/>
    <x v="2"/>
    <s v="No"/>
    <s v="No"/>
    <n v="1"/>
    <x v="3"/>
    <s v="Weekly"/>
  </r>
  <r>
    <x v="1760"/>
    <x v="1761"/>
    <n v="20"/>
    <x v="1"/>
    <x v="0"/>
    <x v="11"/>
    <x v="0"/>
    <x v="77"/>
    <x v="46"/>
    <x v="3"/>
    <x v="14"/>
    <x v="1"/>
    <n v="3.5"/>
    <s v="No"/>
    <x v="3"/>
    <s v="No"/>
    <s v="No"/>
    <n v="39"/>
    <x v="3"/>
    <s v="Weekly"/>
  </r>
  <r>
    <x v="1761"/>
    <x v="1762"/>
    <n v="21"/>
    <x v="0"/>
    <x v="0"/>
    <x v="15"/>
    <x v="0"/>
    <x v="51"/>
    <x v="11"/>
    <x v="1"/>
    <x v="13"/>
    <x v="3"/>
    <n v="4.9000000000000004"/>
    <s v="No"/>
    <x v="4"/>
    <s v="No"/>
    <s v="No"/>
    <n v="24"/>
    <x v="1"/>
    <s v="Weekly"/>
  </r>
  <r>
    <x v="1762"/>
    <x v="1763"/>
    <n v="36"/>
    <x v="0"/>
    <x v="0"/>
    <x v="3"/>
    <x v="1"/>
    <x v="69"/>
    <x v="37"/>
    <x v="2"/>
    <x v="17"/>
    <x v="2"/>
    <n v="3.1"/>
    <s v="No"/>
    <x v="0"/>
    <s v="No"/>
    <s v="No"/>
    <n v="41"/>
    <x v="4"/>
    <s v="Fortnightly"/>
  </r>
  <r>
    <x v="1763"/>
    <x v="1764"/>
    <n v="37"/>
    <x v="0"/>
    <x v="0"/>
    <x v="16"/>
    <x v="3"/>
    <x v="73"/>
    <x v="34"/>
    <x v="2"/>
    <x v="11"/>
    <x v="0"/>
    <n v="3.9"/>
    <s v="No"/>
    <x v="5"/>
    <s v="No"/>
    <s v="No"/>
    <n v="28"/>
    <x v="3"/>
    <s v="Annually"/>
  </r>
  <r>
    <x v="1764"/>
    <x v="1765"/>
    <n v="61"/>
    <x v="2"/>
    <x v="0"/>
    <x v="10"/>
    <x v="0"/>
    <x v="22"/>
    <x v="12"/>
    <x v="2"/>
    <x v="4"/>
    <x v="2"/>
    <n v="3"/>
    <s v="No"/>
    <x v="5"/>
    <s v="No"/>
    <s v="No"/>
    <n v="34"/>
    <x v="0"/>
    <s v="Quarterly"/>
  </r>
  <r>
    <x v="1765"/>
    <x v="1766"/>
    <n v="68"/>
    <x v="2"/>
    <x v="0"/>
    <x v="15"/>
    <x v="0"/>
    <x v="19"/>
    <x v="35"/>
    <x v="2"/>
    <x v="19"/>
    <x v="1"/>
    <n v="4.0999999999999996"/>
    <s v="No"/>
    <x v="4"/>
    <s v="No"/>
    <s v="No"/>
    <n v="41"/>
    <x v="0"/>
    <s v="Quarterly"/>
  </r>
  <r>
    <x v="1766"/>
    <x v="1767"/>
    <n v="60"/>
    <x v="0"/>
    <x v="0"/>
    <x v="1"/>
    <x v="0"/>
    <x v="36"/>
    <x v="29"/>
    <x v="1"/>
    <x v="16"/>
    <x v="0"/>
    <n v="4.3"/>
    <s v="No"/>
    <x v="4"/>
    <s v="No"/>
    <s v="No"/>
    <n v="27"/>
    <x v="1"/>
    <s v="Bi-Weekly"/>
  </r>
  <r>
    <x v="1767"/>
    <x v="1768"/>
    <n v="69"/>
    <x v="2"/>
    <x v="0"/>
    <x v="16"/>
    <x v="3"/>
    <x v="58"/>
    <x v="46"/>
    <x v="0"/>
    <x v="11"/>
    <x v="3"/>
    <n v="3.8"/>
    <s v="No"/>
    <x v="4"/>
    <s v="No"/>
    <s v="No"/>
    <n v="46"/>
    <x v="5"/>
    <s v="Fortnightly"/>
  </r>
  <r>
    <x v="1768"/>
    <x v="1769"/>
    <n v="25"/>
    <x v="0"/>
    <x v="0"/>
    <x v="3"/>
    <x v="1"/>
    <x v="29"/>
    <x v="43"/>
    <x v="2"/>
    <x v="20"/>
    <x v="2"/>
    <n v="3.9"/>
    <s v="No"/>
    <x v="4"/>
    <s v="No"/>
    <s v="No"/>
    <n v="2"/>
    <x v="3"/>
    <s v="Every 3 Months"/>
  </r>
  <r>
    <x v="1769"/>
    <x v="1770"/>
    <n v="32"/>
    <x v="0"/>
    <x v="0"/>
    <x v="20"/>
    <x v="0"/>
    <x v="60"/>
    <x v="29"/>
    <x v="0"/>
    <x v="17"/>
    <x v="0"/>
    <n v="4.3"/>
    <s v="No"/>
    <x v="1"/>
    <s v="No"/>
    <s v="No"/>
    <n v="45"/>
    <x v="1"/>
    <s v="Monthly"/>
  </r>
  <r>
    <x v="1770"/>
    <x v="1771"/>
    <n v="53"/>
    <x v="0"/>
    <x v="0"/>
    <x v="21"/>
    <x v="3"/>
    <x v="20"/>
    <x v="49"/>
    <x v="2"/>
    <x v="6"/>
    <x v="3"/>
    <n v="4.3"/>
    <s v="No"/>
    <x v="0"/>
    <s v="No"/>
    <s v="No"/>
    <n v="34"/>
    <x v="4"/>
    <s v="Weekly"/>
  </r>
  <r>
    <x v="1771"/>
    <x v="1772"/>
    <n v="46"/>
    <x v="0"/>
    <x v="0"/>
    <x v="5"/>
    <x v="0"/>
    <x v="71"/>
    <x v="27"/>
    <x v="3"/>
    <x v="2"/>
    <x v="3"/>
    <n v="4.7"/>
    <s v="No"/>
    <x v="5"/>
    <s v="No"/>
    <s v="No"/>
    <n v="9"/>
    <x v="2"/>
    <s v="Annually"/>
  </r>
  <r>
    <x v="1772"/>
    <x v="1773"/>
    <n v="58"/>
    <x v="0"/>
    <x v="0"/>
    <x v="9"/>
    <x v="1"/>
    <x v="7"/>
    <x v="11"/>
    <x v="2"/>
    <x v="23"/>
    <x v="2"/>
    <n v="3.1"/>
    <s v="No"/>
    <x v="4"/>
    <s v="No"/>
    <s v="No"/>
    <n v="1"/>
    <x v="4"/>
    <s v="Annually"/>
  </r>
  <r>
    <x v="1773"/>
    <x v="1774"/>
    <n v="21"/>
    <x v="0"/>
    <x v="0"/>
    <x v="7"/>
    <x v="2"/>
    <x v="56"/>
    <x v="8"/>
    <x v="2"/>
    <x v="25"/>
    <x v="2"/>
    <n v="2.7"/>
    <s v="No"/>
    <x v="1"/>
    <s v="No"/>
    <s v="No"/>
    <n v="17"/>
    <x v="3"/>
    <s v="Annually"/>
  </r>
  <r>
    <x v="1774"/>
    <x v="1775"/>
    <n v="46"/>
    <x v="0"/>
    <x v="0"/>
    <x v="1"/>
    <x v="0"/>
    <x v="72"/>
    <x v="14"/>
    <x v="2"/>
    <x v="11"/>
    <x v="1"/>
    <n v="3.7"/>
    <s v="No"/>
    <x v="0"/>
    <s v="No"/>
    <s v="No"/>
    <n v="6"/>
    <x v="3"/>
    <s v="Weekly"/>
  </r>
  <r>
    <x v="1775"/>
    <x v="1776"/>
    <n v="18"/>
    <x v="1"/>
    <x v="0"/>
    <x v="14"/>
    <x v="2"/>
    <x v="53"/>
    <x v="44"/>
    <x v="2"/>
    <x v="10"/>
    <x v="1"/>
    <n v="3.3"/>
    <s v="No"/>
    <x v="4"/>
    <s v="No"/>
    <s v="No"/>
    <n v="12"/>
    <x v="1"/>
    <s v="Bi-Weekly"/>
  </r>
  <r>
    <x v="1776"/>
    <x v="1777"/>
    <n v="56"/>
    <x v="0"/>
    <x v="0"/>
    <x v="14"/>
    <x v="2"/>
    <x v="1"/>
    <x v="28"/>
    <x v="0"/>
    <x v="16"/>
    <x v="2"/>
    <n v="3.4"/>
    <s v="No"/>
    <x v="1"/>
    <s v="No"/>
    <s v="No"/>
    <n v="10"/>
    <x v="0"/>
    <s v="Every 3 Months"/>
  </r>
  <r>
    <x v="1777"/>
    <x v="1778"/>
    <n v="18"/>
    <x v="1"/>
    <x v="0"/>
    <x v="4"/>
    <x v="1"/>
    <x v="77"/>
    <x v="46"/>
    <x v="0"/>
    <x v="7"/>
    <x v="0"/>
    <n v="4.7"/>
    <s v="No"/>
    <x v="1"/>
    <s v="No"/>
    <s v="No"/>
    <n v="4"/>
    <x v="1"/>
    <s v="Fortnightly"/>
  </r>
  <r>
    <x v="1778"/>
    <x v="1779"/>
    <n v="49"/>
    <x v="0"/>
    <x v="0"/>
    <x v="22"/>
    <x v="3"/>
    <x v="23"/>
    <x v="21"/>
    <x v="2"/>
    <x v="15"/>
    <x v="0"/>
    <n v="4.9000000000000004"/>
    <s v="No"/>
    <x v="5"/>
    <s v="No"/>
    <s v="No"/>
    <n v="8"/>
    <x v="5"/>
    <s v="Bi-Weekly"/>
  </r>
  <r>
    <x v="1779"/>
    <x v="1780"/>
    <n v="29"/>
    <x v="0"/>
    <x v="0"/>
    <x v="18"/>
    <x v="3"/>
    <x v="17"/>
    <x v="41"/>
    <x v="2"/>
    <x v="4"/>
    <x v="0"/>
    <n v="4.3"/>
    <s v="No"/>
    <x v="1"/>
    <s v="No"/>
    <s v="No"/>
    <n v="41"/>
    <x v="0"/>
    <s v="Weekly"/>
  </r>
  <r>
    <x v="1780"/>
    <x v="1781"/>
    <n v="67"/>
    <x v="2"/>
    <x v="0"/>
    <x v="16"/>
    <x v="3"/>
    <x v="13"/>
    <x v="25"/>
    <x v="1"/>
    <x v="0"/>
    <x v="2"/>
    <n v="4.2"/>
    <s v="No"/>
    <x v="2"/>
    <s v="No"/>
    <s v="No"/>
    <n v="49"/>
    <x v="2"/>
    <s v="Weekly"/>
  </r>
  <r>
    <x v="1781"/>
    <x v="1782"/>
    <n v="31"/>
    <x v="0"/>
    <x v="0"/>
    <x v="17"/>
    <x v="0"/>
    <x v="27"/>
    <x v="44"/>
    <x v="2"/>
    <x v="6"/>
    <x v="3"/>
    <n v="3.7"/>
    <s v="No"/>
    <x v="0"/>
    <s v="No"/>
    <s v="No"/>
    <n v="49"/>
    <x v="4"/>
    <s v="Quarterly"/>
  </r>
  <r>
    <x v="1782"/>
    <x v="1783"/>
    <n v="52"/>
    <x v="0"/>
    <x v="0"/>
    <x v="13"/>
    <x v="0"/>
    <x v="19"/>
    <x v="40"/>
    <x v="2"/>
    <x v="11"/>
    <x v="3"/>
    <n v="2.7"/>
    <s v="No"/>
    <x v="2"/>
    <s v="No"/>
    <s v="No"/>
    <n v="40"/>
    <x v="4"/>
    <s v="Fortnightly"/>
  </r>
  <r>
    <x v="1783"/>
    <x v="1784"/>
    <n v="42"/>
    <x v="0"/>
    <x v="0"/>
    <x v="8"/>
    <x v="3"/>
    <x v="4"/>
    <x v="31"/>
    <x v="0"/>
    <x v="11"/>
    <x v="0"/>
    <n v="3.3"/>
    <s v="No"/>
    <x v="1"/>
    <s v="No"/>
    <s v="No"/>
    <n v="30"/>
    <x v="2"/>
    <s v="Monthly"/>
  </r>
  <r>
    <x v="1784"/>
    <x v="1785"/>
    <n v="32"/>
    <x v="0"/>
    <x v="0"/>
    <x v="21"/>
    <x v="3"/>
    <x v="9"/>
    <x v="7"/>
    <x v="0"/>
    <x v="21"/>
    <x v="2"/>
    <n v="4.8"/>
    <s v="No"/>
    <x v="3"/>
    <s v="No"/>
    <s v="No"/>
    <n v="4"/>
    <x v="5"/>
    <s v="Quarterly"/>
  </r>
  <r>
    <x v="1785"/>
    <x v="1786"/>
    <n v="47"/>
    <x v="0"/>
    <x v="0"/>
    <x v="24"/>
    <x v="3"/>
    <x v="45"/>
    <x v="44"/>
    <x v="1"/>
    <x v="14"/>
    <x v="3"/>
    <n v="4.0999999999999996"/>
    <s v="No"/>
    <x v="2"/>
    <s v="No"/>
    <s v="No"/>
    <n v="22"/>
    <x v="0"/>
    <s v="Monthly"/>
  </r>
  <r>
    <x v="1786"/>
    <x v="1787"/>
    <n v="45"/>
    <x v="0"/>
    <x v="0"/>
    <x v="14"/>
    <x v="2"/>
    <x v="7"/>
    <x v="33"/>
    <x v="2"/>
    <x v="17"/>
    <x v="1"/>
    <n v="4.5999999999999996"/>
    <s v="No"/>
    <x v="4"/>
    <s v="No"/>
    <s v="No"/>
    <n v="22"/>
    <x v="0"/>
    <s v="Monthly"/>
  </r>
  <r>
    <x v="1787"/>
    <x v="1788"/>
    <n v="20"/>
    <x v="1"/>
    <x v="0"/>
    <x v="1"/>
    <x v="0"/>
    <x v="15"/>
    <x v="6"/>
    <x v="0"/>
    <x v="23"/>
    <x v="3"/>
    <n v="4.9000000000000004"/>
    <s v="No"/>
    <x v="4"/>
    <s v="No"/>
    <s v="No"/>
    <n v="10"/>
    <x v="4"/>
    <s v="Quarterly"/>
  </r>
  <r>
    <x v="1788"/>
    <x v="1789"/>
    <n v="66"/>
    <x v="2"/>
    <x v="0"/>
    <x v="0"/>
    <x v="0"/>
    <x v="52"/>
    <x v="26"/>
    <x v="0"/>
    <x v="6"/>
    <x v="2"/>
    <n v="3.1"/>
    <s v="No"/>
    <x v="5"/>
    <s v="No"/>
    <s v="No"/>
    <n v="23"/>
    <x v="1"/>
    <s v="Bi-Weekly"/>
  </r>
  <r>
    <x v="1789"/>
    <x v="1790"/>
    <n v="52"/>
    <x v="0"/>
    <x v="0"/>
    <x v="0"/>
    <x v="0"/>
    <x v="7"/>
    <x v="28"/>
    <x v="0"/>
    <x v="14"/>
    <x v="1"/>
    <n v="3"/>
    <s v="No"/>
    <x v="4"/>
    <s v="No"/>
    <s v="No"/>
    <n v="43"/>
    <x v="5"/>
    <s v="Quarterly"/>
  </r>
  <r>
    <x v="1790"/>
    <x v="1791"/>
    <n v="50"/>
    <x v="0"/>
    <x v="0"/>
    <x v="24"/>
    <x v="3"/>
    <x v="46"/>
    <x v="17"/>
    <x v="1"/>
    <x v="10"/>
    <x v="2"/>
    <n v="3.7"/>
    <s v="No"/>
    <x v="5"/>
    <s v="No"/>
    <s v="No"/>
    <n v="31"/>
    <x v="3"/>
    <s v="Bi-Weekly"/>
  </r>
  <r>
    <x v="1791"/>
    <x v="1792"/>
    <n v="62"/>
    <x v="2"/>
    <x v="0"/>
    <x v="2"/>
    <x v="0"/>
    <x v="57"/>
    <x v="6"/>
    <x v="1"/>
    <x v="7"/>
    <x v="0"/>
    <n v="4"/>
    <s v="No"/>
    <x v="5"/>
    <s v="No"/>
    <s v="No"/>
    <n v="38"/>
    <x v="1"/>
    <s v="Annually"/>
  </r>
  <r>
    <x v="1792"/>
    <x v="1793"/>
    <n v="38"/>
    <x v="0"/>
    <x v="0"/>
    <x v="4"/>
    <x v="1"/>
    <x v="40"/>
    <x v="44"/>
    <x v="2"/>
    <x v="14"/>
    <x v="3"/>
    <n v="3"/>
    <s v="No"/>
    <x v="0"/>
    <s v="No"/>
    <s v="No"/>
    <n v="22"/>
    <x v="5"/>
    <s v="Every 3 Months"/>
  </r>
  <r>
    <x v="1793"/>
    <x v="1794"/>
    <n v="65"/>
    <x v="2"/>
    <x v="0"/>
    <x v="19"/>
    <x v="3"/>
    <x v="56"/>
    <x v="44"/>
    <x v="1"/>
    <x v="3"/>
    <x v="3"/>
    <n v="3.8"/>
    <s v="No"/>
    <x v="5"/>
    <s v="No"/>
    <s v="No"/>
    <n v="45"/>
    <x v="1"/>
    <s v="Every 3 Months"/>
  </r>
  <r>
    <x v="1794"/>
    <x v="1795"/>
    <n v="60"/>
    <x v="0"/>
    <x v="0"/>
    <x v="21"/>
    <x v="3"/>
    <x v="49"/>
    <x v="31"/>
    <x v="0"/>
    <x v="20"/>
    <x v="1"/>
    <n v="3.7"/>
    <s v="No"/>
    <x v="0"/>
    <s v="No"/>
    <s v="No"/>
    <n v="21"/>
    <x v="5"/>
    <s v="Fortnightly"/>
  </r>
  <r>
    <x v="1795"/>
    <x v="1796"/>
    <n v="68"/>
    <x v="2"/>
    <x v="0"/>
    <x v="2"/>
    <x v="0"/>
    <x v="5"/>
    <x v="48"/>
    <x v="1"/>
    <x v="10"/>
    <x v="3"/>
    <n v="4"/>
    <s v="No"/>
    <x v="4"/>
    <s v="No"/>
    <s v="No"/>
    <n v="9"/>
    <x v="5"/>
    <s v="Fortnightly"/>
  </r>
  <r>
    <x v="1796"/>
    <x v="1797"/>
    <n v="62"/>
    <x v="2"/>
    <x v="0"/>
    <x v="11"/>
    <x v="0"/>
    <x v="59"/>
    <x v="36"/>
    <x v="1"/>
    <x v="17"/>
    <x v="1"/>
    <n v="3.1"/>
    <s v="No"/>
    <x v="5"/>
    <s v="No"/>
    <s v="No"/>
    <n v="34"/>
    <x v="0"/>
    <s v="Weekly"/>
  </r>
  <r>
    <x v="1797"/>
    <x v="1798"/>
    <n v="62"/>
    <x v="2"/>
    <x v="0"/>
    <x v="22"/>
    <x v="3"/>
    <x v="59"/>
    <x v="4"/>
    <x v="0"/>
    <x v="1"/>
    <x v="1"/>
    <n v="3.9"/>
    <s v="No"/>
    <x v="4"/>
    <s v="No"/>
    <s v="No"/>
    <n v="26"/>
    <x v="0"/>
    <s v="Weekly"/>
  </r>
  <r>
    <x v="1798"/>
    <x v="1799"/>
    <n v="40"/>
    <x v="0"/>
    <x v="0"/>
    <x v="10"/>
    <x v="0"/>
    <x v="71"/>
    <x v="25"/>
    <x v="0"/>
    <x v="22"/>
    <x v="0"/>
    <n v="3.7"/>
    <s v="No"/>
    <x v="0"/>
    <s v="No"/>
    <s v="No"/>
    <n v="1"/>
    <x v="1"/>
    <s v="Weekly"/>
  </r>
  <r>
    <x v="1799"/>
    <x v="1800"/>
    <n v="32"/>
    <x v="0"/>
    <x v="0"/>
    <x v="15"/>
    <x v="0"/>
    <x v="16"/>
    <x v="18"/>
    <x v="2"/>
    <x v="4"/>
    <x v="3"/>
    <n v="3.9"/>
    <s v="No"/>
    <x v="0"/>
    <s v="No"/>
    <s v="No"/>
    <n v="47"/>
    <x v="0"/>
    <s v="Weekly"/>
  </r>
  <r>
    <x v="1800"/>
    <x v="1801"/>
    <n v="22"/>
    <x v="0"/>
    <x v="0"/>
    <x v="7"/>
    <x v="2"/>
    <x v="47"/>
    <x v="16"/>
    <x v="3"/>
    <x v="20"/>
    <x v="0"/>
    <n v="2.7"/>
    <s v="No"/>
    <x v="0"/>
    <s v="No"/>
    <s v="No"/>
    <n v="30"/>
    <x v="2"/>
    <s v="Weekly"/>
  </r>
  <r>
    <x v="1801"/>
    <x v="1802"/>
    <n v="33"/>
    <x v="0"/>
    <x v="0"/>
    <x v="1"/>
    <x v="0"/>
    <x v="75"/>
    <x v="32"/>
    <x v="2"/>
    <x v="2"/>
    <x v="1"/>
    <n v="3.9"/>
    <s v="No"/>
    <x v="0"/>
    <s v="No"/>
    <s v="No"/>
    <n v="48"/>
    <x v="5"/>
    <s v="Fortnightly"/>
  </r>
  <r>
    <x v="1802"/>
    <x v="1803"/>
    <n v="57"/>
    <x v="0"/>
    <x v="0"/>
    <x v="6"/>
    <x v="0"/>
    <x v="48"/>
    <x v="3"/>
    <x v="0"/>
    <x v="2"/>
    <x v="0"/>
    <n v="2.6"/>
    <s v="No"/>
    <x v="5"/>
    <s v="No"/>
    <s v="No"/>
    <n v="31"/>
    <x v="0"/>
    <s v="Bi-Weekly"/>
  </r>
  <r>
    <x v="1803"/>
    <x v="1804"/>
    <n v="60"/>
    <x v="0"/>
    <x v="0"/>
    <x v="4"/>
    <x v="1"/>
    <x v="8"/>
    <x v="13"/>
    <x v="1"/>
    <x v="0"/>
    <x v="2"/>
    <n v="3.5"/>
    <s v="No"/>
    <x v="1"/>
    <s v="No"/>
    <s v="No"/>
    <n v="33"/>
    <x v="0"/>
    <s v="Fortnightly"/>
  </r>
  <r>
    <x v="1804"/>
    <x v="1805"/>
    <n v="30"/>
    <x v="0"/>
    <x v="0"/>
    <x v="1"/>
    <x v="0"/>
    <x v="69"/>
    <x v="7"/>
    <x v="0"/>
    <x v="14"/>
    <x v="0"/>
    <n v="4.4000000000000004"/>
    <s v="No"/>
    <x v="2"/>
    <s v="No"/>
    <s v="No"/>
    <n v="39"/>
    <x v="2"/>
    <s v="Weekly"/>
  </r>
  <r>
    <x v="1805"/>
    <x v="1806"/>
    <n v="41"/>
    <x v="0"/>
    <x v="0"/>
    <x v="17"/>
    <x v="0"/>
    <x v="17"/>
    <x v="28"/>
    <x v="0"/>
    <x v="23"/>
    <x v="1"/>
    <n v="4.9000000000000004"/>
    <s v="No"/>
    <x v="5"/>
    <s v="No"/>
    <s v="No"/>
    <n v="46"/>
    <x v="5"/>
    <s v="Weekly"/>
  </r>
  <r>
    <x v="1806"/>
    <x v="1807"/>
    <n v="58"/>
    <x v="0"/>
    <x v="0"/>
    <x v="8"/>
    <x v="3"/>
    <x v="25"/>
    <x v="3"/>
    <x v="2"/>
    <x v="13"/>
    <x v="3"/>
    <n v="3.9"/>
    <s v="No"/>
    <x v="3"/>
    <s v="No"/>
    <s v="No"/>
    <n v="24"/>
    <x v="0"/>
    <s v="Annually"/>
  </r>
  <r>
    <x v="1807"/>
    <x v="1808"/>
    <n v="34"/>
    <x v="0"/>
    <x v="0"/>
    <x v="4"/>
    <x v="1"/>
    <x v="43"/>
    <x v="34"/>
    <x v="0"/>
    <x v="23"/>
    <x v="2"/>
    <n v="3.5"/>
    <s v="No"/>
    <x v="3"/>
    <s v="No"/>
    <s v="No"/>
    <n v="37"/>
    <x v="0"/>
    <s v="Fortnightly"/>
  </r>
  <r>
    <x v="1808"/>
    <x v="1809"/>
    <n v="67"/>
    <x v="2"/>
    <x v="0"/>
    <x v="14"/>
    <x v="2"/>
    <x v="79"/>
    <x v="30"/>
    <x v="2"/>
    <x v="11"/>
    <x v="1"/>
    <n v="4.3"/>
    <s v="No"/>
    <x v="2"/>
    <s v="No"/>
    <s v="No"/>
    <n v="7"/>
    <x v="5"/>
    <s v="Monthly"/>
  </r>
  <r>
    <x v="1809"/>
    <x v="1810"/>
    <n v="58"/>
    <x v="0"/>
    <x v="0"/>
    <x v="21"/>
    <x v="3"/>
    <x v="54"/>
    <x v="29"/>
    <x v="1"/>
    <x v="25"/>
    <x v="3"/>
    <n v="3.4"/>
    <s v="No"/>
    <x v="1"/>
    <s v="No"/>
    <s v="No"/>
    <n v="6"/>
    <x v="5"/>
    <s v="Fortnightly"/>
  </r>
  <r>
    <x v="1810"/>
    <x v="1811"/>
    <n v="41"/>
    <x v="0"/>
    <x v="0"/>
    <x v="2"/>
    <x v="0"/>
    <x v="39"/>
    <x v="33"/>
    <x v="2"/>
    <x v="22"/>
    <x v="3"/>
    <n v="2.7"/>
    <s v="No"/>
    <x v="3"/>
    <s v="No"/>
    <s v="No"/>
    <n v="16"/>
    <x v="1"/>
    <s v="Bi-Weekly"/>
  </r>
  <r>
    <x v="1811"/>
    <x v="1812"/>
    <n v="42"/>
    <x v="0"/>
    <x v="0"/>
    <x v="22"/>
    <x v="3"/>
    <x v="64"/>
    <x v="48"/>
    <x v="0"/>
    <x v="25"/>
    <x v="2"/>
    <n v="3.6"/>
    <s v="No"/>
    <x v="3"/>
    <s v="No"/>
    <s v="No"/>
    <n v="33"/>
    <x v="4"/>
    <s v="Annually"/>
  </r>
  <r>
    <x v="1812"/>
    <x v="1813"/>
    <n v="50"/>
    <x v="0"/>
    <x v="0"/>
    <x v="23"/>
    <x v="1"/>
    <x v="80"/>
    <x v="22"/>
    <x v="1"/>
    <x v="25"/>
    <x v="2"/>
    <n v="4.9000000000000004"/>
    <s v="No"/>
    <x v="0"/>
    <s v="No"/>
    <s v="No"/>
    <n v="18"/>
    <x v="3"/>
    <s v="Bi-Weekly"/>
  </r>
  <r>
    <x v="1813"/>
    <x v="1814"/>
    <n v="40"/>
    <x v="0"/>
    <x v="0"/>
    <x v="6"/>
    <x v="0"/>
    <x v="17"/>
    <x v="26"/>
    <x v="2"/>
    <x v="24"/>
    <x v="1"/>
    <n v="3.5"/>
    <s v="No"/>
    <x v="1"/>
    <s v="No"/>
    <s v="No"/>
    <n v="24"/>
    <x v="3"/>
    <s v="Weekly"/>
  </r>
  <r>
    <x v="1814"/>
    <x v="1815"/>
    <n v="32"/>
    <x v="0"/>
    <x v="0"/>
    <x v="2"/>
    <x v="0"/>
    <x v="56"/>
    <x v="6"/>
    <x v="2"/>
    <x v="3"/>
    <x v="2"/>
    <n v="3.8"/>
    <s v="No"/>
    <x v="1"/>
    <s v="No"/>
    <s v="No"/>
    <n v="24"/>
    <x v="1"/>
    <s v="Quarterly"/>
  </r>
  <r>
    <x v="1815"/>
    <x v="1816"/>
    <n v="51"/>
    <x v="0"/>
    <x v="0"/>
    <x v="9"/>
    <x v="1"/>
    <x v="11"/>
    <x v="35"/>
    <x v="0"/>
    <x v="3"/>
    <x v="0"/>
    <n v="4.5"/>
    <s v="No"/>
    <x v="4"/>
    <s v="No"/>
    <s v="No"/>
    <n v="48"/>
    <x v="2"/>
    <s v="Every 3 Months"/>
  </r>
  <r>
    <x v="1816"/>
    <x v="1817"/>
    <n v="26"/>
    <x v="0"/>
    <x v="0"/>
    <x v="19"/>
    <x v="3"/>
    <x v="24"/>
    <x v="41"/>
    <x v="2"/>
    <x v="7"/>
    <x v="2"/>
    <n v="4"/>
    <s v="No"/>
    <x v="0"/>
    <s v="No"/>
    <s v="No"/>
    <n v="4"/>
    <x v="1"/>
    <s v="Weekly"/>
  </r>
  <r>
    <x v="1817"/>
    <x v="1818"/>
    <n v="32"/>
    <x v="0"/>
    <x v="0"/>
    <x v="17"/>
    <x v="0"/>
    <x v="65"/>
    <x v="12"/>
    <x v="2"/>
    <x v="3"/>
    <x v="2"/>
    <n v="4.7"/>
    <s v="No"/>
    <x v="1"/>
    <s v="No"/>
    <s v="No"/>
    <n v="20"/>
    <x v="1"/>
    <s v="Weekly"/>
  </r>
  <r>
    <x v="1818"/>
    <x v="1819"/>
    <n v="58"/>
    <x v="0"/>
    <x v="0"/>
    <x v="12"/>
    <x v="3"/>
    <x v="32"/>
    <x v="17"/>
    <x v="2"/>
    <x v="3"/>
    <x v="3"/>
    <n v="3.8"/>
    <s v="No"/>
    <x v="0"/>
    <s v="No"/>
    <s v="No"/>
    <n v="47"/>
    <x v="5"/>
    <s v="Every 3 Months"/>
  </r>
  <r>
    <x v="1819"/>
    <x v="1820"/>
    <n v="51"/>
    <x v="0"/>
    <x v="0"/>
    <x v="20"/>
    <x v="0"/>
    <x v="62"/>
    <x v="22"/>
    <x v="1"/>
    <x v="14"/>
    <x v="1"/>
    <n v="4.5"/>
    <s v="No"/>
    <x v="2"/>
    <s v="No"/>
    <s v="No"/>
    <n v="50"/>
    <x v="1"/>
    <s v="Quarterly"/>
  </r>
  <r>
    <x v="1820"/>
    <x v="1821"/>
    <n v="19"/>
    <x v="1"/>
    <x v="0"/>
    <x v="5"/>
    <x v="0"/>
    <x v="23"/>
    <x v="47"/>
    <x v="3"/>
    <x v="23"/>
    <x v="3"/>
    <n v="5"/>
    <s v="No"/>
    <x v="0"/>
    <s v="No"/>
    <s v="No"/>
    <n v="31"/>
    <x v="3"/>
    <s v="Monthly"/>
  </r>
  <r>
    <x v="1821"/>
    <x v="1822"/>
    <n v="57"/>
    <x v="0"/>
    <x v="0"/>
    <x v="6"/>
    <x v="0"/>
    <x v="0"/>
    <x v="1"/>
    <x v="2"/>
    <x v="9"/>
    <x v="1"/>
    <n v="2.8"/>
    <s v="No"/>
    <x v="0"/>
    <s v="No"/>
    <s v="No"/>
    <n v="29"/>
    <x v="3"/>
    <s v="Quarterly"/>
  </r>
  <r>
    <x v="1822"/>
    <x v="1823"/>
    <n v="66"/>
    <x v="2"/>
    <x v="0"/>
    <x v="5"/>
    <x v="0"/>
    <x v="6"/>
    <x v="39"/>
    <x v="1"/>
    <x v="16"/>
    <x v="2"/>
    <n v="4.4000000000000004"/>
    <s v="No"/>
    <x v="3"/>
    <s v="No"/>
    <s v="No"/>
    <n v="4"/>
    <x v="1"/>
    <s v="Annually"/>
  </r>
  <r>
    <x v="1823"/>
    <x v="1824"/>
    <n v="62"/>
    <x v="2"/>
    <x v="0"/>
    <x v="20"/>
    <x v="0"/>
    <x v="74"/>
    <x v="7"/>
    <x v="0"/>
    <x v="6"/>
    <x v="3"/>
    <n v="4.7"/>
    <s v="No"/>
    <x v="1"/>
    <s v="No"/>
    <s v="No"/>
    <n v="40"/>
    <x v="4"/>
    <s v="Bi-Weekly"/>
  </r>
  <r>
    <x v="1824"/>
    <x v="1825"/>
    <n v="58"/>
    <x v="0"/>
    <x v="0"/>
    <x v="13"/>
    <x v="0"/>
    <x v="53"/>
    <x v="26"/>
    <x v="3"/>
    <x v="22"/>
    <x v="0"/>
    <n v="3.8"/>
    <s v="No"/>
    <x v="0"/>
    <s v="No"/>
    <s v="No"/>
    <n v="31"/>
    <x v="1"/>
    <s v="Monthly"/>
  </r>
  <r>
    <x v="1825"/>
    <x v="1826"/>
    <n v="23"/>
    <x v="0"/>
    <x v="0"/>
    <x v="23"/>
    <x v="1"/>
    <x v="60"/>
    <x v="45"/>
    <x v="2"/>
    <x v="6"/>
    <x v="0"/>
    <n v="4.9000000000000004"/>
    <s v="No"/>
    <x v="2"/>
    <s v="No"/>
    <s v="No"/>
    <n v="41"/>
    <x v="2"/>
    <s v="Weekly"/>
  </r>
  <r>
    <x v="1826"/>
    <x v="1827"/>
    <n v="45"/>
    <x v="0"/>
    <x v="0"/>
    <x v="17"/>
    <x v="0"/>
    <x v="30"/>
    <x v="27"/>
    <x v="2"/>
    <x v="2"/>
    <x v="0"/>
    <n v="4.2"/>
    <s v="No"/>
    <x v="0"/>
    <s v="No"/>
    <s v="No"/>
    <n v="44"/>
    <x v="5"/>
    <s v="Annually"/>
  </r>
  <r>
    <x v="1827"/>
    <x v="1828"/>
    <n v="20"/>
    <x v="1"/>
    <x v="0"/>
    <x v="17"/>
    <x v="0"/>
    <x v="14"/>
    <x v="34"/>
    <x v="1"/>
    <x v="6"/>
    <x v="1"/>
    <n v="4.9000000000000004"/>
    <s v="No"/>
    <x v="4"/>
    <s v="No"/>
    <s v="No"/>
    <n v="31"/>
    <x v="4"/>
    <s v="Weekly"/>
  </r>
  <r>
    <x v="1828"/>
    <x v="1829"/>
    <n v="33"/>
    <x v="0"/>
    <x v="0"/>
    <x v="7"/>
    <x v="2"/>
    <x v="68"/>
    <x v="13"/>
    <x v="0"/>
    <x v="0"/>
    <x v="1"/>
    <n v="3.9"/>
    <s v="No"/>
    <x v="0"/>
    <s v="No"/>
    <s v="No"/>
    <n v="45"/>
    <x v="1"/>
    <s v="Every 3 Months"/>
  </r>
  <r>
    <x v="1829"/>
    <x v="1830"/>
    <n v="30"/>
    <x v="0"/>
    <x v="0"/>
    <x v="19"/>
    <x v="3"/>
    <x v="48"/>
    <x v="4"/>
    <x v="2"/>
    <x v="3"/>
    <x v="1"/>
    <n v="4.9000000000000004"/>
    <s v="No"/>
    <x v="4"/>
    <s v="No"/>
    <s v="No"/>
    <n v="50"/>
    <x v="2"/>
    <s v="Quarterly"/>
  </r>
  <r>
    <x v="1830"/>
    <x v="1831"/>
    <n v="50"/>
    <x v="0"/>
    <x v="0"/>
    <x v="12"/>
    <x v="3"/>
    <x v="68"/>
    <x v="23"/>
    <x v="2"/>
    <x v="25"/>
    <x v="0"/>
    <n v="4.8"/>
    <s v="No"/>
    <x v="0"/>
    <s v="No"/>
    <s v="No"/>
    <n v="7"/>
    <x v="0"/>
    <s v="Annually"/>
  </r>
  <r>
    <x v="1831"/>
    <x v="1832"/>
    <n v="62"/>
    <x v="2"/>
    <x v="0"/>
    <x v="0"/>
    <x v="0"/>
    <x v="79"/>
    <x v="1"/>
    <x v="2"/>
    <x v="16"/>
    <x v="2"/>
    <n v="3.3"/>
    <s v="No"/>
    <x v="1"/>
    <s v="No"/>
    <s v="No"/>
    <n v="5"/>
    <x v="4"/>
    <s v="Every 3 Months"/>
  </r>
  <r>
    <x v="1832"/>
    <x v="1833"/>
    <n v="69"/>
    <x v="2"/>
    <x v="0"/>
    <x v="16"/>
    <x v="3"/>
    <x v="45"/>
    <x v="7"/>
    <x v="2"/>
    <x v="25"/>
    <x v="3"/>
    <n v="4.5999999999999996"/>
    <s v="No"/>
    <x v="1"/>
    <s v="No"/>
    <s v="No"/>
    <n v="48"/>
    <x v="1"/>
    <s v="Monthly"/>
  </r>
  <r>
    <x v="1833"/>
    <x v="1834"/>
    <n v="34"/>
    <x v="0"/>
    <x v="0"/>
    <x v="16"/>
    <x v="3"/>
    <x v="0"/>
    <x v="7"/>
    <x v="2"/>
    <x v="21"/>
    <x v="1"/>
    <n v="4.5"/>
    <s v="No"/>
    <x v="4"/>
    <s v="No"/>
    <s v="No"/>
    <n v="19"/>
    <x v="3"/>
    <s v="Fortnightly"/>
  </r>
  <r>
    <x v="1834"/>
    <x v="1835"/>
    <n v="49"/>
    <x v="0"/>
    <x v="0"/>
    <x v="11"/>
    <x v="0"/>
    <x v="59"/>
    <x v="27"/>
    <x v="2"/>
    <x v="4"/>
    <x v="2"/>
    <n v="4.0999999999999996"/>
    <s v="No"/>
    <x v="4"/>
    <s v="No"/>
    <s v="No"/>
    <n v="39"/>
    <x v="0"/>
    <s v="Fortnightly"/>
  </r>
  <r>
    <x v="1835"/>
    <x v="1836"/>
    <n v="65"/>
    <x v="2"/>
    <x v="0"/>
    <x v="18"/>
    <x v="3"/>
    <x v="60"/>
    <x v="0"/>
    <x v="2"/>
    <x v="11"/>
    <x v="3"/>
    <n v="3.2"/>
    <s v="No"/>
    <x v="4"/>
    <s v="No"/>
    <s v="No"/>
    <n v="45"/>
    <x v="2"/>
    <s v="Quarterly"/>
  </r>
  <r>
    <x v="1836"/>
    <x v="1837"/>
    <n v="66"/>
    <x v="2"/>
    <x v="0"/>
    <x v="13"/>
    <x v="0"/>
    <x v="78"/>
    <x v="36"/>
    <x v="2"/>
    <x v="9"/>
    <x v="3"/>
    <n v="4.2"/>
    <s v="No"/>
    <x v="4"/>
    <s v="No"/>
    <s v="No"/>
    <n v="35"/>
    <x v="2"/>
    <s v="Monthly"/>
  </r>
  <r>
    <x v="1837"/>
    <x v="1838"/>
    <n v="41"/>
    <x v="0"/>
    <x v="0"/>
    <x v="19"/>
    <x v="3"/>
    <x v="64"/>
    <x v="6"/>
    <x v="2"/>
    <x v="18"/>
    <x v="0"/>
    <n v="4.8"/>
    <s v="No"/>
    <x v="1"/>
    <s v="No"/>
    <s v="No"/>
    <n v="8"/>
    <x v="0"/>
    <s v="Monthly"/>
  </r>
  <r>
    <x v="1838"/>
    <x v="1839"/>
    <n v="37"/>
    <x v="0"/>
    <x v="0"/>
    <x v="24"/>
    <x v="3"/>
    <x v="41"/>
    <x v="34"/>
    <x v="0"/>
    <x v="25"/>
    <x v="3"/>
    <n v="4.0999999999999996"/>
    <s v="No"/>
    <x v="2"/>
    <s v="No"/>
    <s v="No"/>
    <n v="11"/>
    <x v="2"/>
    <s v="Quarterly"/>
  </r>
  <r>
    <x v="1839"/>
    <x v="1840"/>
    <n v="32"/>
    <x v="0"/>
    <x v="0"/>
    <x v="5"/>
    <x v="0"/>
    <x v="72"/>
    <x v="16"/>
    <x v="3"/>
    <x v="7"/>
    <x v="0"/>
    <n v="3.7"/>
    <s v="No"/>
    <x v="5"/>
    <s v="No"/>
    <s v="No"/>
    <n v="32"/>
    <x v="1"/>
    <s v="Annually"/>
  </r>
  <r>
    <x v="1840"/>
    <x v="1841"/>
    <n v="42"/>
    <x v="0"/>
    <x v="0"/>
    <x v="3"/>
    <x v="1"/>
    <x v="57"/>
    <x v="5"/>
    <x v="2"/>
    <x v="23"/>
    <x v="0"/>
    <n v="2.6"/>
    <s v="No"/>
    <x v="5"/>
    <s v="No"/>
    <s v="No"/>
    <n v="46"/>
    <x v="4"/>
    <s v="Every 3 Months"/>
  </r>
  <r>
    <x v="1841"/>
    <x v="1842"/>
    <n v="31"/>
    <x v="0"/>
    <x v="0"/>
    <x v="20"/>
    <x v="0"/>
    <x v="75"/>
    <x v="34"/>
    <x v="0"/>
    <x v="25"/>
    <x v="0"/>
    <n v="3"/>
    <s v="No"/>
    <x v="3"/>
    <s v="No"/>
    <s v="No"/>
    <n v="7"/>
    <x v="3"/>
    <s v="Every 3 Months"/>
  </r>
  <r>
    <x v="1842"/>
    <x v="1843"/>
    <n v="61"/>
    <x v="2"/>
    <x v="0"/>
    <x v="8"/>
    <x v="3"/>
    <x v="72"/>
    <x v="15"/>
    <x v="2"/>
    <x v="12"/>
    <x v="2"/>
    <n v="4.4000000000000004"/>
    <s v="No"/>
    <x v="0"/>
    <s v="No"/>
    <s v="No"/>
    <n v="1"/>
    <x v="5"/>
    <s v="Annually"/>
  </r>
  <r>
    <x v="1843"/>
    <x v="1844"/>
    <n v="36"/>
    <x v="0"/>
    <x v="0"/>
    <x v="14"/>
    <x v="2"/>
    <x v="31"/>
    <x v="0"/>
    <x v="2"/>
    <x v="4"/>
    <x v="3"/>
    <n v="4.7"/>
    <s v="No"/>
    <x v="2"/>
    <s v="No"/>
    <s v="No"/>
    <n v="32"/>
    <x v="2"/>
    <s v="Monthly"/>
  </r>
  <r>
    <x v="1844"/>
    <x v="1845"/>
    <n v="60"/>
    <x v="0"/>
    <x v="0"/>
    <x v="6"/>
    <x v="0"/>
    <x v="46"/>
    <x v="45"/>
    <x v="2"/>
    <x v="7"/>
    <x v="1"/>
    <n v="2.7"/>
    <s v="No"/>
    <x v="4"/>
    <s v="No"/>
    <s v="No"/>
    <n v="31"/>
    <x v="2"/>
    <s v="Annually"/>
  </r>
  <r>
    <x v="1845"/>
    <x v="1846"/>
    <n v="51"/>
    <x v="0"/>
    <x v="0"/>
    <x v="3"/>
    <x v="1"/>
    <x v="72"/>
    <x v="12"/>
    <x v="2"/>
    <x v="19"/>
    <x v="0"/>
    <n v="2.8"/>
    <s v="No"/>
    <x v="4"/>
    <s v="No"/>
    <s v="No"/>
    <n v="39"/>
    <x v="4"/>
    <s v="Quarterly"/>
  </r>
  <r>
    <x v="1846"/>
    <x v="1847"/>
    <n v="68"/>
    <x v="2"/>
    <x v="0"/>
    <x v="18"/>
    <x v="3"/>
    <x v="0"/>
    <x v="48"/>
    <x v="2"/>
    <x v="21"/>
    <x v="2"/>
    <n v="2.9"/>
    <s v="No"/>
    <x v="3"/>
    <s v="No"/>
    <s v="No"/>
    <n v="9"/>
    <x v="0"/>
    <s v="Quarterly"/>
  </r>
  <r>
    <x v="1847"/>
    <x v="1848"/>
    <n v="46"/>
    <x v="0"/>
    <x v="0"/>
    <x v="3"/>
    <x v="1"/>
    <x v="33"/>
    <x v="28"/>
    <x v="3"/>
    <x v="16"/>
    <x v="2"/>
    <n v="4.4000000000000004"/>
    <s v="No"/>
    <x v="1"/>
    <s v="No"/>
    <s v="No"/>
    <n v="49"/>
    <x v="2"/>
    <s v="Weekly"/>
  </r>
  <r>
    <x v="1848"/>
    <x v="1849"/>
    <n v="19"/>
    <x v="1"/>
    <x v="0"/>
    <x v="2"/>
    <x v="0"/>
    <x v="2"/>
    <x v="1"/>
    <x v="3"/>
    <x v="21"/>
    <x v="0"/>
    <n v="2.7"/>
    <s v="No"/>
    <x v="0"/>
    <s v="No"/>
    <s v="No"/>
    <n v="34"/>
    <x v="1"/>
    <s v="Every 3 Months"/>
  </r>
  <r>
    <x v="1849"/>
    <x v="1850"/>
    <n v="30"/>
    <x v="0"/>
    <x v="0"/>
    <x v="11"/>
    <x v="0"/>
    <x v="49"/>
    <x v="35"/>
    <x v="2"/>
    <x v="1"/>
    <x v="0"/>
    <n v="4.5"/>
    <s v="No"/>
    <x v="5"/>
    <s v="No"/>
    <s v="No"/>
    <n v="35"/>
    <x v="4"/>
    <s v="Monthly"/>
  </r>
  <r>
    <x v="1850"/>
    <x v="1851"/>
    <n v="51"/>
    <x v="0"/>
    <x v="0"/>
    <x v="24"/>
    <x v="3"/>
    <x v="31"/>
    <x v="5"/>
    <x v="1"/>
    <x v="12"/>
    <x v="0"/>
    <n v="2.8"/>
    <s v="No"/>
    <x v="5"/>
    <s v="No"/>
    <s v="No"/>
    <n v="50"/>
    <x v="5"/>
    <s v="Weekly"/>
  </r>
  <r>
    <x v="1851"/>
    <x v="1852"/>
    <n v="28"/>
    <x v="0"/>
    <x v="0"/>
    <x v="11"/>
    <x v="0"/>
    <x v="68"/>
    <x v="12"/>
    <x v="1"/>
    <x v="11"/>
    <x v="3"/>
    <n v="3.1"/>
    <s v="No"/>
    <x v="1"/>
    <s v="No"/>
    <s v="No"/>
    <n v="4"/>
    <x v="4"/>
    <s v="Fortnightly"/>
  </r>
  <r>
    <x v="1852"/>
    <x v="1853"/>
    <n v="41"/>
    <x v="0"/>
    <x v="0"/>
    <x v="1"/>
    <x v="0"/>
    <x v="68"/>
    <x v="38"/>
    <x v="3"/>
    <x v="10"/>
    <x v="0"/>
    <n v="3.8"/>
    <s v="No"/>
    <x v="5"/>
    <s v="No"/>
    <s v="No"/>
    <n v="32"/>
    <x v="1"/>
    <s v="Weekly"/>
  </r>
  <r>
    <x v="1853"/>
    <x v="1854"/>
    <n v="29"/>
    <x v="0"/>
    <x v="0"/>
    <x v="0"/>
    <x v="0"/>
    <x v="25"/>
    <x v="25"/>
    <x v="3"/>
    <x v="24"/>
    <x v="1"/>
    <n v="2.9"/>
    <s v="No"/>
    <x v="0"/>
    <s v="No"/>
    <s v="No"/>
    <n v="11"/>
    <x v="3"/>
    <s v="Fortnightly"/>
  </r>
  <r>
    <x v="1854"/>
    <x v="1855"/>
    <n v="25"/>
    <x v="0"/>
    <x v="0"/>
    <x v="1"/>
    <x v="0"/>
    <x v="70"/>
    <x v="0"/>
    <x v="2"/>
    <x v="9"/>
    <x v="1"/>
    <n v="3.8"/>
    <s v="No"/>
    <x v="0"/>
    <s v="No"/>
    <s v="No"/>
    <n v="49"/>
    <x v="2"/>
    <s v="Annually"/>
  </r>
  <r>
    <x v="1855"/>
    <x v="1856"/>
    <n v="60"/>
    <x v="0"/>
    <x v="0"/>
    <x v="5"/>
    <x v="0"/>
    <x v="31"/>
    <x v="3"/>
    <x v="3"/>
    <x v="9"/>
    <x v="1"/>
    <n v="4.7"/>
    <s v="No"/>
    <x v="3"/>
    <s v="No"/>
    <s v="No"/>
    <n v="9"/>
    <x v="1"/>
    <s v="Annually"/>
  </r>
  <r>
    <x v="1856"/>
    <x v="1857"/>
    <n v="63"/>
    <x v="2"/>
    <x v="0"/>
    <x v="16"/>
    <x v="3"/>
    <x v="37"/>
    <x v="28"/>
    <x v="3"/>
    <x v="18"/>
    <x v="2"/>
    <n v="3.2"/>
    <s v="No"/>
    <x v="1"/>
    <s v="No"/>
    <s v="No"/>
    <n v="30"/>
    <x v="3"/>
    <s v="Bi-Weekly"/>
  </r>
  <r>
    <x v="1857"/>
    <x v="1858"/>
    <n v="51"/>
    <x v="0"/>
    <x v="0"/>
    <x v="17"/>
    <x v="0"/>
    <x v="6"/>
    <x v="24"/>
    <x v="0"/>
    <x v="1"/>
    <x v="2"/>
    <n v="4"/>
    <s v="No"/>
    <x v="2"/>
    <s v="No"/>
    <s v="No"/>
    <n v="33"/>
    <x v="1"/>
    <s v="Monthly"/>
  </r>
  <r>
    <x v="1858"/>
    <x v="1859"/>
    <n v="22"/>
    <x v="0"/>
    <x v="0"/>
    <x v="18"/>
    <x v="3"/>
    <x v="28"/>
    <x v="1"/>
    <x v="1"/>
    <x v="14"/>
    <x v="1"/>
    <n v="4.9000000000000004"/>
    <s v="No"/>
    <x v="4"/>
    <s v="No"/>
    <s v="No"/>
    <n v="8"/>
    <x v="5"/>
    <s v="Annually"/>
  </r>
  <r>
    <x v="1859"/>
    <x v="1860"/>
    <n v="54"/>
    <x v="0"/>
    <x v="0"/>
    <x v="22"/>
    <x v="3"/>
    <x v="46"/>
    <x v="32"/>
    <x v="0"/>
    <x v="18"/>
    <x v="2"/>
    <n v="3.7"/>
    <s v="No"/>
    <x v="5"/>
    <s v="No"/>
    <s v="No"/>
    <n v="29"/>
    <x v="5"/>
    <s v="Fortnightly"/>
  </r>
  <r>
    <x v="1860"/>
    <x v="1861"/>
    <n v="18"/>
    <x v="1"/>
    <x v="0"/>
    <x v="17"/>
    <x v="0"/>
    <x v="1"/>
    <x v="23"/>
    <x v="2"/>
    <x v="5"/>
    <x v="2"/>
    <n v="4.8"/>
    <s v="No"/>
    <x v="2"/>
    <s v="No"/>
    <s v="No"/>
    <n v="4"/>
    <x v="2"/>
    <s v="Monthly"/>
  </r>
  <r>
    <x v="1861"/>
    <x v="1862"/>
    <n v="29"/>
    <x v="0"/>
    <x v="0"/>
    <x v="4"/>
    <x v="1"/>
    <x v="30"/>
    <x v="45"/>
    <x v="1"/>
    <x v="14"/>
    <x v="3"/>
    <n v="3.6"/>
    <s v="No"/>
    <x v="3"/>
    <s v="No"/>
    <s v="No"/>
    <n v="19"/>
    <x v="5"/>
    <s v="Monthly"/>
  </r>
  <r>
    <x v="1862"/>
    <x v="1863"/>
    <n v="59"/>
    <x v="0"/>
    <x v="0"/>
    <x v="24"/>
    <x v="3"/>
    <x v="14"/>
    <x v="13"/>
    <x v="2"/>
    <x v="2"/>
    <x v="0"/>
    <n v="4.5999999999999996"/>
    <s v="No"/>
    <x v="0"/>
    <s v="No"/>
    <s v="No"/>
    <n v="10"/>
    <x v="3"/>
    <s v="Fortnightly"/>
  </r>
  <r>
    <x v="1863"/>
    <x v="1864"/>
    <n v="25"/>
    <x v="0"/>
    <x v="0"/>
    <x v="3"/>
    <x v="1"/>
    <x v="34"/>
    <x v="39"/>
    <x v="0"/>
    <x v="19"/>
    <x v="1"/>
    <n v="4.3"/>
    <s v="No"/>
    <x v="4"/>
    <s v="No"/>
    <s v="No"/>
    <n v="39"/>
    <x v="5"/>
    <s v="Monthly"/>
  </r>
  <r>
    <x v="1864"/>
    <x v="1865"/>
    <n v="19"/>
    <x v="1"/>
    <x v="0"/>
    <x v="21"/>
    <x v="3"/>
    <x v="11"/>
    <x v="5"/>
    <x v="1"/>
    <x v="16"/>
    <x v="3"/>
    <n v="3.2"/>
    <s v="No"/>
    <x v="4"/>
    <s v="No"/>
    <s v="No"/>
    <n v="21"/>
    <x v="0"/>
    <s v="Quarterly"/>
  </r>
  <r>
    <x v="1865"/>
    <x v="1866"/>
    <n v="56"/>
    <x v="0"/>
    <x v="0"/>
    <x v="13"/>
    <x v="0"/>
    <x v="17"/>
    <x v="9"/>
    <x v="1"/>
    <x v="5"/>
    <x v="2"/>
    <n v="3.8"/>
    <s v="No"/>
    <x v="5"/>
    <s v="No"/>
    <s v="No"/>
    <n v="12"/>
    <x v="4"/>
    <s v="Monthly"/>
  </r>
  <r>
    <x v="1866"/>
    <x v="1867"/>
    <n v="31"/>
    <x v="0"/>
    <x v="0"/>
    <x v="17"/>
    <x v="0"/>
    <x v="77"/>
    <x v="29"/>
    <x v="3"/>
    <x v="23"/>
    <x v="0"/>
    <n v="4.2"/>
    <s v="No"/>
    <x v="3"/>
    <s v="No"/>
    <s v="No"/>
    <n v="9"/>
    <x v="2"/>
    <s v="Fortnightly"/>
  </r>
  <r>
    <x v="1867"/>
    <x v="1868"/>
    <n v="45"/>
    <x v="0"/>
    <x v="0"/>
    <x v="11"/>
    <x v="0"/>
    <x v="78"/>
    <x v="12"/>
    <x v="2"/>
    <x v="17"/>
    <x v="3"/>
    <n v="3.4"/>
    <s v="No"/>
    <x v="4"/>
    <s v="No"/>
    <s v="No"/>
    <n v="20"/>
    <x v="0"/>
    <s v="Quarterly"/>
  </r>
  <r>
    <x v="1868"/>
    <x v="1869"/>
    <n v="23"/>
    <x v="0"/>
    <x v="0"/>
    <x v="24"/>
    <x v="3"/>
    <x v="47"/>
    <x v="27"/>
    <x v="2"/>
    <x v="5"/>
    <x v="1"/>
    <n v="4.7"/>
    <s v="No"/>
    <x v="2"/>
    <s v="No"/>
    <s v="No"/>
    <n v="44"/>
    <x v="1"/>
    <s v="Fortnightly"/>
  </r>
  <r>
    <x v="1869"/>
    <x v="1870"/>
    <n v="18"/>
    <x v="1"/>
    <x v="0"/>
    <x v="0"/>
    <x v="0"/>
    <x v="64"/>
    <x v="8"/>
    <x v="1"/>
    <x v="18"/>
    <x v="1"/>
    <n v="3.9"/>
    <s v="No"/>
    <x v="4"/>
    <s v="No"/>
    <s v="No"/>
    <n v="16"/>
    <x v="5"/>
    <s v="Every 3 Months"/>
  </r>
  <r>
    <x v="1870"/>
    <x v="1871"/>
    <n v="43"/>
    <x v="0"/>
    <x v="0"/>
    <x v="0"/>
    <x v="0"/>
    <x v="54"/>
    <x v="5"/>
    <x v="0"/>
    <x v="10"/>
    <x v="1"/>
    <n v="4.3"/>
    <s v="No"/>
    <x v="5"/>
    <s v="No"/>
    <s v="No"/>
    <n v="27"/>
    <x v="5"/>
    <s v="Fortnightly"/>
  </r>
  <r>
    <x v="1871"/>
    <x v="1872"/>
    <n v="56"/>
    <x v="0"/>
    <x v="0"/>
    <x v="2"/>
    <x v="0"/>
    <x v="48"/>
    <x v="26"/>
    <x v="3"/>
    <x v="10"/>
    <x v="3"/>
    <n v="2.7"/>
    <s v="No"/>
    <x v="3"/>
    <s v="No"/>
    <s v="No"/>
    <n v="14"/>
    <x v="1"/>
    <s v="Every 3 Months"/>
  </r>
  <r>
    <x v="1872"/>
    <x v="1873"/>
    <n v="43"/>
    <x v="0"/>
    <x v="0"/>
    <x v="17"/>
    <x v="0"/>
    <x v="1"/>
    <x v="29"/>
    <x v="2"/>
    <x v="11"/>
    <x v="2"/>
    <n v="4.5999999999999996"/>
    <s v="No"/>
    <x v="3"/>
    <s v="No"/>
    <s v="No"/>
    <n v="24"/>
    <x v="2"/>
    <s v="Monthly"/>
  </r>
  <r>
    <x v="1873"/>
    <x v="1874"/>
    <n v="64"/>
    <x v="2"/>
    <x v="0"/>
    <x v="1"/>
    <x v="0"/>
    <x v="77"/>
    <x v="48"/>
    <x v="3"/>
    <x v="15"/>
    <x v="3"/>
    <n v="2.9"/>
    <s v="No"/>
    <x v="0"/>
    <s v="No"/>
    <s v="No"/>
    <n v="49"/>
    <x v="4"/>
    <s v="Weekly"/>
  </r>
  <r>
    <x v="1874"/>
    <x v="1875"/>
    <n v="67"/>
    <x v="2"/>
    <x v="0"/>
    <x v="13"/>
    <x v="0"/>
    <x v="27"/>
    <x v="27"/>
    <x v="0"/>
    <x v="7"/>
    <x v="3"/>
    <n v="3.6"/>
    <s v="No"/>
    <x v="1"/>
    <s v="No"/>
    <s v="No"/>
    <n v="14"/>
    <x v="1"/>
    <s v="Weekly"/>
  </r>
  <r>
    <x v="1875"/>
    <x v="1876"/>
    <n v="63"/>
    <x v="2"/>
    <x v="0"/>
    <x v="23"/>
    <x v="1"/>
    <x v="79"/>
    <x v="30"/>
    <x v="2"/>
    <x v="17"/>
    <x v="0"/>
    <n v="3.9"/>
    <s v="No"/>
    <x v="2"/>
    <s v="No"/>
    <s v="No"/>
    <n v="6"/>
    <x v="2"/>
    <s v="Quarterly"/>
  </r>
  <r>
    <x v="1876"/>
    <x v="1877"/>
    <n v="54"/>
    <x v="0"/>
    <x v="0"/>
    <x v="11"/>
    <x v="0"/>
    <x v="14"/>
    <x v="26"/>
    <x v="2"/>
    <x v="0"/>
    <x v="3"/>
    <n v="2.6"/>
    <s v="No"/>
    <x v="3"/>
    <s v="No"/>
    <s v="No"/>
    <n v="20"/>
    <x v="0"/>
    <s v="Quarterly"/>
  </r>
  <r>
    <x v="1877"/>
    <x v="1878"/>
    <n v="69"/>
    <x v="2"/>
    <x v="0"/>
    <x v="24"/>
    <x v="3"/>
    <x v="17"/>
    <x v="38"/>
    <x v="0"/>
    <x v="6"/>
    <x v="3"/>
    <n v="3.6"/>
    <s v="No"/>
    <x v="0"/>
    <s v="No"/>
    <s v="No"/>
    <n v="3"/>
    <x v="2"/>
    <s v="Annually"/>
  </r>
  <r>
    <x v="1878"/>
    <x v="1879"/>
    <n v="34"/>
    <x v="0"/>
    <x v="0"/>
    <x v="20"/>
    <x v="0"/>
    <x v="45"/>
    <x v="19"/>
    <x v="0"/>
    <x v="22"/>
    <x v="2"/>
    <n v="3.4"/>
    <s v="No"/>
    <x v="5"/>
    <s v="No"/>
    <s v="No"/>
    <n v="5"/>
    <x v="2"/>
    <s v="Monthly"/>
  </r>
  <r>
    <x v="1879"/>
    <x v="1880"/>
    <n v="56"/>
    <x v="0"/>
    <x v="0"/>
    <x v="17"/>
    <x v="0"/>
    <x v="27"/>
    <x v="30"/>
    <x v="0"/>
    <x v="4"/>
    <x v="1"/>
    <n v="3.5"/>
    <s v="No"/>
    <x v="0"/>
    <s v="No"/>
    <s v="No"/>
    <n v="46"/>
    <x v="1"/>
    <s v="Bi-Weekly"/>
  </r>
  <r>
    <x v="1880"/>
    <x v="1881"/>
    <n v="34"/>
    <x v="0"/>
    <x v="0"/>
    <x v="0"/>
    <x v="0"/>
    <x v="27"/>
    <x v="32"/>
    <x v="0"/>
    <x v="21"/>
    <x v="3"/>
    <n v="3.1"/>
    <s v="No"/>
    <x v="4"/>
    <s v="No"/>
    <s v="No"/>
    <n v="8"/>
    <x v="5"/>
    <s v="Monthly"/>
  </r>
  <r>
    <x v="1881"/>
    <x v="1882"/>
    <n v="58"/>
    <x v="0"/>
    <x v="0"/>
    <x v="0"/>
    <x v="0"/>
    <x v="52"/>
    <x v="32"/>
    <x v="2"/>
    <x v="15"/>
    <x v="0"/>
    <n v="4.3"/>
    <s v="No"/>
    <x v="3"/>
    <s v="No"/>
    <s v="No"/>
    <n v="13"/>
    <x v="1"/>
    <s v="Bi-Weekly"/>
  </r>
  <r>
    <x v="1882"/>
    <x v="1883"/>
    <n v="44"/>
    <x v="0"/>
    <x v="0"/>
    <x v="18"/>
    <x v="3"/>
    <x v="36"/>
    <x v="30"/>
    <x v="0"/>
    <x v="25"/>
    <x v="0"/>
    <n v="5"/>
    <s v="No"/>
    <x v="5"/>
    <s v="No"/>
    <s v="No"/>
    <n v="25"/>
    <x v="4"/>
    <s v="Quarterly"/>
  </r>
  <r>
    <x v="1883"/>
    <x v="1884"/>
    <n v="25"/>
    <x v="0"/>
    <x v="0"/>
    <x v="21"/>
    <x v="3"/>
    <x v="47"/>
    <x v="42"/>
    <x v="2"/>
    <x v="16"/>
    <x v="1"/>
    <n v="4.9000000000000004"/>
    <s v="No"/>
    <x v="5"/>
    <s v="No"/>
    <s v="No"/>
    <n v="39"/>
    <x v="5"/>
    <s v="Fortnightly"/>
  </r>
  <r>
    <x v="1884"/>
    <x v="1885"/>
    <n v="27"/>
    <x v="0"/>
    <x v="0"/>
    <x v="6"/>
    <x v="0"/>
    <x v="38"/>
    <x v="28"/>
    <x v="1"/>
    <x v="6"/>
    <x v="2"/>
    <n v="4.3"/>
    <s v="No"/>
    <x v="2"/>
    <s v="No"/>
    <s v="No"/>
    <n v="15"/>
    <x v="4"/>
    <s v="Bi-Weekly"/>
  </r>
  <r>
    <x v="1885"/>
    <x v="1886"/>
    <n v="26"/>
    <x v="0"/>
    <x v="0"/>
    <x v="16"/>
    <x v="3"/>
    <x v="0"/>
    <x v="22"/>
    <x v="1"/>
    <x v="1"/>
    <x v="0"/>
    <n v="4.4000000000000004"/>
    <s v="No"/>
    <x v="3"/>
    <s v="No"/>
    <s v="No"/>
    <n v="35"/>
    <x v="1"/>
    <s v="Monthly"/>
  </r>
  <r>
    <x v="1886"/>
    <x v="1887"/>
    <n v="18"/>
    <x v="1"/>
    <x v="0"/>
    <x v="24"/>
    <x v="3"/>
    <x v="26"/>
    <x v="10"/>
    <x v="0"/>
    <x v="18"/>
    <x v="1"/>
    <n v="4.4000000000000004"/>
    <s v="No"/>
    <x v="2"/>
    <s v="No"/>
    <s v="No"/>
    <n v="46"/>
    <x v="1"/>
    <s v="Bi-Weekly"/>
  </r>
  <r>
    <x v="1887"/>
    <x v="1888"/>
    <n v="64"/>
    <x v="2"/>
    <x v="0"/>
    <x v="15"/>
    <x v="0"/>
    <x v="77"/>
    <x v="25"/>
    <x v="3"/>
    <x v="23"/>
    <x v="3"/>
    <n v="3.5"/>
    <s v="No"/>
    <x v="0"/>
    <s v="No"/>
    <s v="No"/>
    <n v="3"/>
    <x v="3"/>
    <s v="Monthly"/>
  </r>
  <r>
    <x v="1888"/>
    <x v="1889"/>
    <n v="62"/>
    <x v="2"/>
    <x v="0"/>
    <x v="15"/>
    <x v="0"/>
    <x v="58"/>
    <x v="45"/>
    <x v="3"/>
    <x v="2"/>
    <x v="0"/>
    <n v="3.4"/>
    <s v="No"/>
    <x v="1"/>
    <s v="No"/>
    <s v="No"/>
    <n v="48"/>
    <x v="2"/>
    <s v="Weekly"/>
  </r>
  <r>
    <x v="1889"/>
    <x v="1890"/>
    <n v="59"/>
    <x v="0"/>
    <x v="0"/>
    <x v="11"/>
    <x v="0"/>
    <x v="75"/>
    <x v="17"/>
    <x v="0"/>
    <x v="14"/>
    <x v="1"/>
    <n v="2.5"/>
    <s v="No"/>
    <x v="2"/>
    <s v="No"/>
    <s v="No"/>
    <n v="27"/>
    <x v="4"/>
    <s v="Weekly"/>
  </r>
  <r>
    <x v="1890"/>
    <x v="1891"/>
    <n v="36"/>
    <x v="0"/>
    <x v="0"/>
    <x v="12"/>
    <x v="3"/>
    <x v="75"/>
    <x v="11"/>
    <x v="2"/>
    <x v="11"/>
    <x v="1"/>
    <n v="3.4"/>
    <s v="No"/>
    <x v="5"/>
    <s v="No"/>
    <s v="No"/>
    <n v="5"/>
    <x v="2"/>
    <s v="Weekly"/>
  </r>
  <r>
    <x v="1891"/>
    <x v="1892"/>
    <n v="69"/>
    <x v="2"/>
    <x v="0"/>
    <x v="16"/>
    <x v="3"/>
    <x v="67"/>
    <x v="13"/>
    <x v="2"/>
    <x v="0"/>
    <x v="2"/>
    <n v="2.6"/>
    <s v="No"/>
    <x v="2"/>
    <s v="No"/>
    <s v="No"/>
    <n v="48"/>
    <x v="5"/>
    <s v="Quarterly"/>
  </r>
  <r>
    <x v="1892"/>
    <x v="1893"/>
    <n v="39"/>
    <x v="0"/>
    <x v="0"/>
    <x v="14"/>
    <x v="2"/>
    <x v="38"/>
    <x v="18"/>
    <x v="2"/>
    <x v="25"/>
    <x v="3"/>
    <n v="4.5999999999999996"/>
    <s v="No"/>
    <x v="4"/>
    <s v="No"/>
    <s v="No"/>
    <n v="12"/>
    <x v="0"/>
    <s v="Weekly"/>
  </r>
  <r>
    <x v="1893"/>
    <x v="1894"/>
    <n v="28"/>
    <x v="0"/>
    <x v="0"/>
    <x v="10"/>
    <x v="0"/>
    <x v="5"/>
    <x v="12"/>
    <x v="0"/>
    <x v="15"/>
    <x v="2"/>
    <n v="3.7"/>
    <s v="No"/>
    <x v="0"/>
    <s v="No"/>
    <s v="No"/>
    <n v="10"/>
    <x v="3"/>
    <s v="Fortnightly"/>
  </r>
  <r>
    <x v="1894"/>
    <x v="1895"/>
    <n v="42"/>
    <x v="0"/>
    <x v="0"/>
    <x v="15"/>
    <x v="0"/>
    <x v="3"/>
    <x v="28"/>
    <x v="2"/>
    <x v="7"/>
    <x v="3"/>
    <n v="2.5"/>
    <s v="No"/>
    <x v="1"/>
    <s v="No"/>
    <s v="No"/>
    <n v="48"/>
    <x v="5"/>
    <s v="Bi-Weekly"/>
  </r>
  <r>
    <x v="1895"/>
    <x v="1896"/>
    <n v="31"/>
    <x v="0"/>
    <x v="0"/>
    <x v="2"/>
    <x v="0"/>
    <x v="70"/>
    <x v="47"/>
    <x v="0"/>
    <x v="20"/>
    <x v="3"/>
    <n v="4.5"/>
    <s v="No"/>
    <x v="0"/>
    <s v="No"/>
    <s v="No"/>
    <n v="3"/>
    <x v="5"/>
    <s v="Monthly"/>
  </r>
  <r>
    <x v="1896"/>
    <x v="1897"/>
    <n v="57"/>
    <x v="0"/>
    <x v="0"/>
    <x v="3"/>
    <x v="1"/>
    <x v="12"/>
    <x v="22"/>
    <x v="2"/>
    <x v="23"/>
    <x v="3"/>
    <n v="2.9"/>
    <s v="No"/>
    <x v="3"/>
    <s v="No"/>
    <s v="No"/>
    <n v="19"/>
    <x v="0"/>
    <s v="Monthly"/>
  </r>
  <r>
    <x v="1897"/>
    <x v="1898"/>
    <n v="53"/>
    <x v="0"/>
    <x v="0"/>
    <x v="12"/>
    <x v="3"/>
    <x v="8"/>
    <x v="29"/>
    <x v="0"/>
    <x v="9"/>
    <x v="0"/>
    <n v="2.9"/>
    <s v="No"/>
    <x v="1"/>
    <s v="No"/>
    <s v="No"/>
    <n v="11"/>
    <x v="5"/>
    <s v="Fortnightly"/>
  </r>
  <r>
    <x v="1898"/>
    <x v="1899"/>
    <n v="59"/>
    <x v="0"/>
    <x v="0"/>
    <x v="13"/>
    <x v="0"/>
    <x v="8"/>
    <x v="21"/>
    <x v="0"/>
    <x v="22"/>
    <x v="3"/>
    <n v="3.5"/>
    <s v="No"/>
    <x v="2"/>
    <s v="No"/>
    <s v="No"/>
    <n v="25"/>
    <x v="0"/>
    <s v="Monthly"/>
  </r>
  <r>
    <x v="1899"/>
    <x v="1900"/>
    <n v="32"/>
    <x v="0"/>
    <x v="0"/>
    <x v="6"/>
    <x v="0"/>
    <x v="49"/>
    <x v="14"/>
    <x v="0"/>
    <x v="1"/>
    <x v="0"/>
    <n v="4.2"/>
    <s v="No"/>
    <x v="5"/>
    <s v="No"/>
    <s v="No"/>
    <n v="42"/>
    <x v="3"/>
    <s v="Weekly"/>
  </r>
  <r>
    <x v="1900"/>
    <x v="1901"/>
    <n v="65"/>
    <x v="2"/>
    <x v="0"/>
    <x v="16"/>
    <x v="3"/>
    <x v="6"/>
    <x v="44"/>
    <x v="1"/>
    <x v="25"/>
    <x v="2"/>
    <n v="3.3"/>
    <s v="No"/>
    <x v="1"/>
    <s v="No"/>
    <s v="No"/>
    <n v="34"/>
    <x v="1"/>
    <s v="Quarterly"/>
  </r>
  <r>
    <x v="1901"/>
    <x v="1902"/>
    <n v="56"/>
    <x v="0"/>
    <x v="0"/>
    <x v="20"/>
    <x v="0"/>
    <x v="31"/>
    <x v="28"/>
    <x v="1"/>
    <x v="18"/>
    <x v="0"/>
    <n v="3.9"/>
    <s v="No"/>
    <x v="5"/>
    <s v="No"/>
    <s v="No"/>
    <n v="50"/>
    <x v="1"/>
    <s v="Quarterly"/>
  </r>
  <r>
    <x v="1902"/>
    <x v="1903"/>
    <n v="31"/>
    <x v="0"/>
    <x v="0"/>
    <x v="3"/>
    <x v="1"/>
    <x v="20"/>
    <x v="35"/>
    <x v="1"/>
    <x v="24"/>
    <x v="1"/>
    <n v="5"/>
    <s v="No"/>
    <x v="5"/>
    <s v="No"/>
    <s v="No"/>
    <n v="21"/>
    <x v="0"/>
    <s v="Monthly"/>
  </r>
  <r>
    <x v="1903"/>
    <x v="1904"/>
    <n v="59"/>
    <x v="0"/>
    <x v="0"/>
    <x v="13"/>
    <x v="0"/>
    <x v="80"/>
    <x v="17"/>
    <x v="2"/>
    <x v="23"/>
    <x v="2"/>
    <n v="3.3"/>
    <s v="No"/>
    <x v="3"/>
    <s v="No"/>
    <s v="No"/>
    <n v="37"/>
    <x v="4"/>
    <s v="Weekly"/>
  </r>
  <r>
    <x v="1904"/>
    <x v="1905"/>
    <n v="22"/>
    <x v="0"/>
    <x v="0"/>
    <x v="17"/>
    <x v="0"/>
    <x v="79"/>
    <x v="22"/>
    <x v="1"/>
    <x v="5"/>
    <x v="1"/>
    <n v="4.2"/>
    <s v="No"/>
    <x v="1"/>
    <s v="No"/>
    <s v="No"/>
    <n v="46"/>
    <x v="1"/>
    <s v="Monthly"/>
  </r>
  <r>
    <x v="1905"/>
    <x v="1906"/>
    <n v="47"/>
    <x v="0"/>
    <x v="0"/>
    <x v="23"/>
    <x v="1"/>
    <x v="59"/>
    <x v="37"/>
    <x v="2"/>
    <x v="9"/>
    <x v="2"/>
    <n v="4.9000000000000004"/>
    <s v="No"/>
    <x v="4"/>
    <s v="No"/>
    <s v="No"/>
    <n v="14"/>
    <x v="4"/>
    <s v="Fortnightly"/>
  </r>
  <r>
    <x v="1906"/>
    <x v="1907"/>
    <n v="23"/>
    <x v="0"/>
    <x v="0"/>
    <x v="21"/>
    <x v="3"/>
    <x v="38"/>
    <x v="34"/>
    <x v="2"/>
    <x v="13"/>
    <x v="1"/>
    <n v="4.5999999999999996"/>
    <s v="No"/>
    <x v="4"/>
    <s v="No"/>
    <s v="No"/>
    <n v="24"/>
    <x v="3"/>
    <s v="Fortnightly"/>
  </r>
  <r>
    <x v="1907"/>
    <x v="1908"/>
    <n v="69"/>
    <x v="2"/>
    <x v="0"/>
    <x v="11"/>
    <x v="0"/>
    <x v="67"/>
    <x v="35"/>
    <x v="0"/>
    <x v="19"/>
    <x v="3"/>
    <n v="4.8"/>
    <s v="No"/>
    <x v="5"/>
    <s v="No"/>
    <s v="No"/>
    <n v="36"/>
    <x v="2"/>
    <s v="Every 3 Months"/>
  </r>
  <r>
    <x v="1908"/>
    <x v="1909"/>
    <n v="18"/>
    <x v="1"/>
    <x v="0"/>
    <x v="18"/>
    <x v="3"/>
    <x v="79"/>
    <x v="42"/>
    <x v="3"/>
    <x v="4"/>
    <x v="0"/>
    <n v="2.7"/>
    <s v="No"/>
    <x v="2"/>
    <s v="No"/>
    <s v="No"/>
    <n v="19"/>
    <x v="5"/>
    <s v="Bi-Weekly"/>
  </r>
  <r>
    <x v="1909"/>
    <x v="1910"/>
    <n v="50"/>
    <x v="0"/>
    <x v="0"/>
    <x v="1"/>
    <x v="0"/>
    <x v="63"/>
    <x v="0"/>
    <x v="1"/>
    <x v="12"/>
    <x v="1"/>
    <n v="4.3"/>
    <s v="No"/>
    <x v="5"/>
    <s v="No"/>
    <s v="No"/>
    <n v="12"/>
    <x v="2"/>
    <s v="Monthly"/>
  </r>
  <r>
    <x v="1910"/>
    <x v="1911"/>
    <n v="29"/>
    <x v="0"/>
    <x v="0"/>
    <x v="3"/>
    <x v="1"/>
    <x v="15"/>
    <x v="14"/>
    <x v="1"/>
    <x v="21"/>
    <x v="3"/>
    <n v="3.8"/>
    <s v="No"/>
    <x v="0"/>
    <s v="No"/>
    <s v="No"/>
    <n v="13"/>
    <x v="5"/>
    <s v="Quarterly"/>
  </r>
  <r>
    <x v="1911"/>
    <x v="1912"/>
    <n v="65"/>
    <x v="2"/>
    <x v="0"/>
    <x v="16"/>
    <x v="3"/>
    <x v="13"/>
    <x v="28"/>
    <x v="2"/>
    <x v="0"/>
    <x v="1"/>
    <n v="4.9000000000000004"/>
    <s v="No"/>
    <x v="0"/>
    <s v="No"/>
    <s v="No"/>
    <n v="32"/>
    <x v="5"/>
    <s v="Bi-Weekly"/>
  </r>
  <r>
    <x v="1912"/>
    <x v="1913"/>
    <n v="29"/>
    <x v="0"/>
    <x v="0"/>
    <x v="1"/>
    <x v="0"/>
    <x v="22"/>
    <x v="24"/>
    <x v="1"/>
    <x v="4"/>
    <x v="0"/>
    <n v="3.4"/>
    <s v="No"/>
    <x v="4"/>
    <s v="No"/>
    <s v="No"/>
    <n v="5"/>
    <x v="2"/>
    <s v="Bi-Weekly"/>
  </r>
  <r>
    <x v="1913"/>
    <x v="1914"/>
    <n v="49"/>
    <x v="0"/>
    <x v="0"/>
    <x v="11"/>
    <x v="0"/>
    <x v="16"/>
    <x v="0"/>
    <x v="2"/>
    <x v="14"/>
    <x v="0"/>
    <n v="3.6"/>
    <s v="No"/>
    <x v="0"/>
    <s v="No"/>
    <s v="No"/>
    <n v="29"/>
    <x v="1"/>
    <s v="Annually"/>
  </r>
  <r>
    <x v="1914"/>
    <x v="1915"/>
    <n v="28"/>
    <x v="0"/>
    <x v="0"/>
    <x v="6"/>
    <x v="0"/>
    <x v="8"/>
    <x v="29"/>
    <x v="0"/>
    <x v="13"/>
    <x v="3"/>
    <n v="3.4"/>
    <s v="No"/>
    <x v="3"/>
    <s v="No"/>
    <s v="No"/>
    <n v="40"/>
    <x v="2"/>
    <s v="Fortnightly"/>
  </r>
  <r>
    <x v="1915"/>
    <x v="1916"/>
    <n v="51"/>
    <x v="0"/>
    <x v="0"/>
    <x v="21"/>
    <x v="3"/>
    <x v="67"/>
    <x v="15"/>
    <x v="2"/>
    <x v="22"/>
    <x v="3"/>
    <n v="4.7"/>
    <s v="No"/>
    <x v="4"/>
    <s v="No"/>
    <s v="No"/>
    <n v="44"/>
    <x v="1"/>
    <s v="Weekly"/>
  </r>
  <r>
    <x v="1916"/>
    <x v="1917"/>
    <n v="26"/>
    <x v="0"/>
    <x v="0"/>
    <x v="15"/>
    <x v="0"/>
    <x v="74"/>
    <x v="39"/>
    <x v="1"/>
    <x v="18"/>
    <x v="0"/>
    <n v="3"/>
    <s v="No"/>
    <x v="2"/>
    <s v="No"/>
    <s v="No"/>
    <n v="3"/>
    <x v="5"/>
    <s v="Bi-Weekly"/>
  </r>
  <r>
    <x v="1917"/>
    <x v="1918"/>
    <n v="38"/>
    <x v="0"/>
    <x v="0"/>
    <x v="11"/>
    <x v="0"/>
    <x v="79"/>
    <x v="11"/>
    <x v="0"/>
    <x v="12"/>
    <x v="0"/>
    <n v="3.4"/>
    <s v="No"/>
    <x v="1"/>
    <s v="No"/>
    <s v="No"/>
    <n v="35"/>
    <x v="3"/>
    <s v="Bi-Weekly"/>
  </r>
  <r>
    <x v="1918"/>
    <x v="1919"/>
    <n v="35"/>
    <x v="0"/>
    <x v="0"/>
    <x v="11"/>
    <x v="0"/>
    <x v="27"/>
    <x v="37"/>
    <x v="1"/>
    <x v="7"/>
    <x v="2"/>
    <n v="4.5999999999999996"/>
    <s v="No"/>
    <x v="3"/>
    <s v="No"/>
    <s v="No"/>
    <n v="33"/>
    <x v="5"/>
    <s v="Monthly"/>
  </r>
  <r>
    <x v="1919"/>
    <x v="1920"/>
    <n v="34"/>
    <x v="0"/>
    <x v="0"/>
    <x v="21"/>
    <x v="3"/>
    <x v="22"/>
    <x v="41"/>
    <x v="2"/>
    <x v="24"/>
    <x v="2"/>
    <n v="3.1"/>
    <s v="No"/>
    <x v="0"/>
    <s v="No"/>
    <s v="No"/>
    <n v="20"/>
    <x v="3"/>
    <s v="Bi-Weekly"/>
  </r>
  <r>
    <x v="1920"/>
    <x v="1921"/>
    <n v="51"/>
    <x v="0"/>
    <x v="0"/>
    <x v="0"/>
    <x v="0"/>
    <x v="63"/>
    <x v="39"/>
    <x v="2"/>
    <x v="7"/>
    <x v="1"/>
    <n v="2.8"/>
    <s v="No"/>
    <x v="3"/>
    <s v="No"/>
    <s v="No"/>
    <n v="40"/>
    <x v="1"/>
    <s v="Every 3 Months"/>
  </r>
  <r>
    <x v="1921"/>
    <x v="1922"/>
    <n v="47"/>
    <x v="0"/>
    <x v="0"/>
    <x v="5"/>
    <x v="0"/>
    <x v="14"/>
    <x v="49"/>
    <x v="2"/>
    <x v="13"/>
    <x v="3"/>
    <n v="3.5"/>
    <s v="No"/>
    <x v="5"/>
    <s v="No"/>
    <s v="No"/>
    <n v="13"/>
    <x v="0"/>
    <s v="Annually"/>
  </r>
  <r>
    <x v="1922"/>
    <x v="1923"/>
    <n v="18"/>
    <x v="1"/>
    <x v="0"/>
    <x v="24"/>
    <x v="3"/>
    <x v="80"/>
    <x v="0"/>
    <x v="1"/>
    <x v="14"/>
    <x v="2"/>
    <n v="4.5999999999999996"/>
    <s v="No"/>
    <x v="3"/>
    <s v="No"/>
    <s v="No"/>
    <n v="9"/>
    <x v="3"/>
    <s v="Monthly"/>
  </r>
  <r>
    <x v="1923"/>
    <x v="1924"/>
    <n v="64"/>
    <x v="2"/>
    <x v="0"/>
    <x v="3"/>
    <x v="1"/>
    <x v="14"/>
    <x v="43"/>
    <x v="3"/>
    <x v="25"/>
    <x v="2"/>
    <n v="4.3"/>
    <s v="No"/>
    <x v="3"/>
    <s v="No"/>
    <s v="No"/>
    <n v="7"/>
    <x v="1"/>
    <s v="Annually"/>
  </r>
  <r>
    <x v="1924"/>
    <x v="1925"/>
    <n v="30"/>
    <x v="0"/>
    <x v="0"/>
    <x v="14"/>
    <x v="2"/>
    <x v="80"/>
    <x v="49"/>
    <x v="2"/>
    <x v="0"/>
    <x v="3"/>
    <n v="4.8"/>
    <s v="No"/>
    <x v="1"/>
    <s v="No"/>
    <s v="No"/>
    <n v="42"/>
    <x v="3"/>
    <s v="Quarterly"/>
  </r>
  <r>
    <x v="1925"/>
    <x v="1926"/>
    <n v="59"/>
    <x v="0"/>
    <x v="0"/>
    <x v="4"/>
    <x v="1"/>
    <x v="50"/>
    <x v="40"/>
    <x v="0"/>
    <x v="12"/>
    <x v="0"/>
    <n v="2.9"/>
    <s v="No"/>
    <x v="0"/>
    <s v="No"/>
    <s v="No"/>
    <n v="44"/>
    <x v="2"/>
    <s v="Fortnightly"/>
  </r>
  <r>
    <x v="1926"/>
    <x v="1927"/>
    <n v="66"/>
    <x v="2"/>
    <x v="0"/>
    <x v="21"/>
    <x v="3"/>
    <x v="73"/>
    <x v="35"/>
    <x v="2"/>
    <x v="5"/>
    <x v="1"/>
    <n v="3"/>
    <s v="No"/>
    <x v="0"/>
    <s v="No"/>
    <s v="No"/>
    <n v="6"/>
    <x v="3"/>
    <s v="Annually"/>
  </r>
  <r>
    <x v="1927"/>
    <x v="1928"/>
    <n v="40"/>
    <x v="0"/>
    <x v="0"/>
    <x v="13"/>
    <x v="0"/>
    <x v="45"/>
    <x v="20"/>
    <x v="2"/>
    <x v="6"/>
    <x v="2"/>
    <n v="2.9"/>
    <s v="No"/>
    <x v="3"/>
    <s v="No"/>
    <s v="No"/>
    <n v="8"/>
    <x v="1"/>
    <s v="Every 3 Months"/>
  </r>
  <r>
    <x v="1928"/>
    <x v="1929"/>
    <n v="25"/>
    <x v="0"/>
    <x v="0"/>
    <x v="12"/>
    <x v="3"/>
    <x v="56"/>
    <x v="16"/>
    <x v="1"/>
    <x v="11"/>
    <x v="2"/>
    <n v="3.7"/>
    <s v="No"/>
    <x v="3"/>
    <s v="No"/>
    <s v="No"/>
    <n v="10"/>
    <x v="3"/>
    <s v="Weekly"/>
  </r>
  <r>
    <x v="1929"/>
    <x v="1930"/>
    <n v="59"/>
    <x v="0"/>
    <x v="0"/>
    <x v="2"/>
    <x v="0"/>
    <x v="27"/>
    <x v="11"/>
    <x v="0"/>
    <x v="17"/>
    <x v="3"/>
    <n v="4.7"/>
    <s v="No"/>
    <x v="3"/>
    <s v="No"/>
    <s v="No"/>
    <n v="46"/>
    <x v="0"/>
    <s v="Quarterly"/>
  </r>
  <r>
    <x v="1930"/>
    <x v="1931"/>
    <n v="66"/>
    <x v="2"/>
    <x v="0"/>
    <x v="13"/>
    <x v="0"/>
    <x v="78"/>
    <x v="17"/>
    <x v="0"/>
    <x v="2"/>
    <x v="1"/>
    <n v="3.5"/>
    <s v="No"/>
    <x v="5"/>
    <s v="No"/>
    <s v="No"/>
    <n v="26"/>
    <x v="1"/>
    <s v="Weekly"/>
  </r>
  <r>
    <x v="1931"/>
    <x v="1932"/>
    <n v="54"/>
    <x v="0"/>
    <x v="0"/>
    <x v="16"/>
    <x v="3"/>
    <x v="69"/>
    <x v="26"/>
    <x v="1"/>
    <x v="24"/>
    <x v="1"/>
    <n v="2.7"/>
    <s v="No"/>
    <x v="5"/>
    <s v="No"/>
    <s v="No"/>
    <n v="6"/>
    <x v="5"/>
    <s v="Every 3 Months"/>
  </r>
  <r>
    <x v="1932"/>
    <x v="1933"/>
    <n v="42"/>
    <x v="0"/>
    <x v="0"/>
    <x v="15"/>
    <x v="0"/>
    <x v="14"/>
    <x v="33"/>
    <x v="2"/>
    <x v="3"/>
    <x v="1"/>
    <n v="5"/>
    <s v="No"/>
    <x v="1"/>
    <s v="No"/>
    <s v="No"/>
    <n v="47"/>
    <x v="2"/>
    <s v="Every 3 Months"/>
  </r>
  <r>
    <x v="1933"/>
    <x v="1934"/>
    <n v="48"/>
    <x v="0"/>
    <x v="0"/>
    <x v="3"/>
    <x v="1"/>
    <x v="25"/>
    <x v="6"/>
    <x v="0"/>
    <x v="10"/>
    <x v="2"/>
    <n v="4.0999999999999996"/>
    <s v="No"/>
    <x v="2"/>
    <s v="No"/>
    <s v="No"/>
    <n v="28"/>
    <x v="0"/>
    <s v="Annually"/>
  </r>
  <r>
    <x v="1934"/>
    <x v="1935"/>
    <n v="34"/>
    <x v="0"/>
    <x v="0"/>
    <x v="14"/>
    <x v="2"/>
    <x v="35"/>
    <x v="49"/>
    <x v="0"/>
    <x v="23"/>
    <x v="0"/>
    <n v="2.7"/>
    <s v="No"/>
    <x v="1"/>
    <s v="No"/>
    <s v="No"/>
    <n v="23"/>
    <x v="4"/>
    <s v="Annually"/>
  </r>
  <r>
    <x v="1935"/>
    <x v="1936"/>
    <n v="19"/>
    <x v="1"/>
    <x v="0"/>
    <x v="0"/>
    <x v="0"/>
    <x v="10"/>
    <x v="17"/>
    <x v="3"/>
    <x v="10"/>
    <x v="1"/>
    <n v="4.8"/>
    <s v="No"/>
    <x v="1"/>
    <s v="No"/>
    <s v="No"/>
    <n v="45"/>
    <x v="1"/>
    <s v="Fortnightly"/>
  </r>
  <r>
    <x v="1936"/>
    <x v="1937"/>
    <n v="70"/>
    <x v="2"/>
    <x v="0"/>
    <x v="16"/>
    <x v="3"/>
    <x v="30"/>
    <x v="46"/>
    <x v="1"/>
    <x v="9"/>
    <x v="2"/>
    <n v="4.3"/>
    <s v="No"/>
    <x v="4"/>
    <s v="No"/>
    <s v="No"/>
    <n v="44"/>
    <x v="3"/>
    <s v="Every 3 Months"/>
  </r>
  <r>
    <x v="1937"/>
    <x v="1938"/>
    <n v="43"/>
    <x v="0"/>
    <x v="0"/>
    <x v="20"/>
    <x v="0"/>
    <x v="0"/>
    <x v="12"/>
    <x v="2"/>
    <x v="24"/>
    <x v="2"/>
    <n v="4.5"/>
    <s v="No"/>
    <x v="4"/>
    <s v="No"/>
    <s v="No"/>
    <n v="11"/>
    <x v="4"/>
    <s v="Monthly"/>
  </r>
  <r>
    <x v="1938"/>
    <x v="1939"/>
    <n v="46"/>
    <x v="0"/>
    <x v="0"/>
    <x v="2"/>
    <x v="0"/>
    <x v="66"/>
    <x v="0"/>
    <x v="0"/>
    <x v="25"/>
    <x v="1"/>
    <n v="3.8"/>
    <s v="No"/>
    <x v="3"/>
    <s v="No"/>
    <s v="No"/>
    <n v="39"/>
    <x v="5"/>
    <s v="Bi-Weekly"/>
  </r>
  <r>
    <x v="1939"/>
    <x v="1940"/>
    <n v="66"/>
    <x v="2"/>
    <x v="0"/>
    <x v="24"/>
    <x v="3"/>
    <x v="75"/>
    <x v="31"/>
    <x v="0"/>
    <x v="22"/>
    <x v="0"/>
    <n v="3.7"/>
    <s v="No"/>
    <x v="5"/>
    <s v="No"/>
    <s v="No"/>
    <n v="20"/>
    <x v="3"/>
    <s v="Every 3 Months"/>
  </r>
  <r>
    <x v="1940"/>
    <x v="1941"/>
    <n v="50"/>
    <x v="0"/>
    <x v="0"/>
    <x v="19"/>
    <x v="3"/>
    <x v="58"/>
    <x v="29"/>
    <x v="0"/>
    <x v="0"/>
    <x v="3"/>
    <n v="3.9"/>
    <s v="No"/>
    <x v="4"/>
    <s v="No"/>
    <s v="No"/>
    <n v="48"/>
    <x v="3"/>
    <s v="Fortnightly"/>
  </r>
  <r>
    <x v="1941"/>
    <x v="1942"/>
    <n v="55"/>
    <x v="0"/>
    <x v="0"/>
    <x v="9"/>
    <x v="1"/>
    <x v="54"/>
    <x v="34"/>
    <x v="3"/>
    <x v="14"/>
    <x v="0"/>
    <n v="3.3"/>
    <s v="No"/>
    <x v="3"/>
    <s v="No"/>
    <s v="No"/>
    <n v="46"/>
    <x v="2"/>
    <s v="Quarterly"/>
  </r>
  <r>
    <x v="1942"/>
    <x v="1943"/>
    <n v="63"/>
    <x v="2"/>
    <x v="0"/>
    <x v="13"/>
    <x v="0"/>
    <x v="39"/>
    <x v="15"/>
    <x v="2"/>
    <x v="16"/>
    <x v="3"/>
    <n v="3.4"/>
    <s v="No"/>
    <x v="0"/>
    <s v="No"/>
    <s v="No"/>
    <n v="22"/>
    <x v="3"/>
    <s v="Monthly"/>
  </r>
  <r>
    <x v="1943"/>
    <x v="1944"/>
    <n v="32"/>
    <x v="0"/>
    <x v="0"/>
    <x v="20"/>
    <x v="0"/>
    <x v="0"/>
    <x v="48"/>
    <x v="0"/>
    <x v="10"/>
    <x v="2"/>
    <n v="3.8"/>
    <s v="No"/>
    <x v="2"/>
    <s v="No"/>
    <s v="No"/>
    <n v="45"/>
    <x v="1"/>
    <s v="Annually"/>
  </r>
  <r>
    <x v="1944"/>
    <x v="1945"/>
    <n v="30"/>
    <x v="0"/>
    <x v="0"/>
    <x v="15"/>
    <x v="0"/>
    <x v="29"/>
    <x v="10"/>
    <x v="2"/>
    <x v="23"/>
    <x v="0"/>
    <n v="2.7"/>
    <s v="No"/>
    <x v="1"/>
    <s v="No"/>
    <s v="No"/>
    <n v="49"/>
    <x v="1"/>
    <s v="Every 3 Months"/>
  </r>
  <r>
    <x v="1945"/>
    <x v="1946"/>
    <n v="35"/>
    <x v="0"/>
    <x v="0"/>
    <x v="15"/>
    <x v="0"/>
    <x v="15"/>
    <x v="42"/>
    <x v="2"/>
    <x v="23"/>
    <x v="0"/>
    <n v="2.9"/>
    <s v="No"/>
    <x v="4"/>
    <s v="No"/>
    <s v="No"/>
    <n v="9"/>
    <x v="2"/>
    <s v="Every 3 Months"/>
  </r>
  <r>
    <x v="1946"/>
    <x v="1947"/>
    <n v="59"/>
    <x v="0"/>
    <x v="0"/>
    <x v="13"/>
    <x v="0"/>
    <x v="4"/>
    <x v="7"/>
    <x v="2"/>
    <x v="3"/>
    <x v="2"/>
    <n v="4.5"/>
    <s v="No"/>
    <x v="3"/>
    <s v="No"/>
    <s v="No"/>
    <n v="41"/>
    <x v="2"/>
    <s v="Quarterly"/>
  </r>
  <r>
    <x v="1947"/>
    <x v="1948"/>
    <n v="59"/>
    <x v="0"/>
    <x v="0"/>
    <x v="5"/>
    <x v="0"/>
    <x v="50"/>
    <x v="14"/>
    <x v="2"/>
    <x v="0"/>
    <x v="2"/>
    <n v="2.6"/>
    <s v="No"/>
    <x v="5"/>
    <s v="No"/>
    <s v="No"/>
    <n v="2"/>
    <x v="3"/>
    <s v="Monthly"/>
  </r>
  <r>
    <x v="1948"/>
    <x v="1949"/>
    <n v="54"/>
    <x v="0"/>
    <x v="0"/>
    <x v="17"/>
    <x v="0"/>
    <x v="18"/>
    <x v="39"/>
    <x v="0"/>
    <x v="17"/>
    <x v="0"/>
    <n v="3.1"/>
    <s v="No"/>
    <x v="2"/>
    <s v="No"/>
    <s v="No"/>
    <n v="39"/>
    <x v="3"/>
    <s v="Bi-Weekly"/>
  </r>
  <r>
    <x v="1949"/>
    <x v="1950"/>
    <n v="63"/>
    <x v="2"/>
    <x v="0"/>
    <x v="10"/>
    <x v="0"/>
    <x v="68"/>
    <x v="43"/>
    <x v="0"/>
    <x v="0"/>
    <x v="0"/>
    <n v="4.7"/>
    <s v="No"/>
    <x v="5"/>
    <s v="No"/>
    <s v="No"/>
    <n v="12"/>
    <x v="3"/>
    <s v="Quarterly"/>
  </r>
  <r>
    <x v="1950"/>
    <x v="1951"/>
    <n v="43"/>
    <x v="0"/>
    <x v="0"/>
    <x v="21"/>
    <x v="3"/>
    <x v="72"/>
    <x v="10"/>
    <x v="0"/>
    <x v="25"/>
    <x v="2"/>
    <n v="4.5999999999999996"/>
    <s v="No"/>
    <x v="1"/>
    <s v="No"/>
    <s v="No"/>
    <n v="26"/>
    <x v="3"/>
    <s v="Every 3 Months"/>
  </r>
  <r>
    <x v="1951"/>
    <x v="1952"/>
    <n v="33"/>
    <x v="0"/>
    <x v="0"/>
    <x v="24"/>
    <x v="3"/>
    <x v="0"/>
    <x v="39"/>
    <x v="0"/>
    <x v="23"/>
    <x v="2"/>
    <n v="2.7"/>
    <s v="No"/>
    <x v="2"/>
    <s v="No"/>
    <s v="No"/>
    <n v="32"/>
    <x v="4"/>
    <s v="Bi-Weekly"/>
  </r>
  <r>
    <x v="1952"/>
    <x v="1953"/>
    <n v="57"/>
    <x v="0"/>
    <x v="0"/>
    <x v="9"/>
    <x v="1"/>
    <x v="71"/>
    <x v="33"/>
    <x v="0"/>
    <x v="21"/>
    <x v="2"/>
    <n v="4.5999999999999996"/>
    <s v="No"/>
    <x v="4"/>
    <s v="No"/>
    <s v="No"/>
    <n v="50"/>
    <x v="1"/>
    <s v="Bi-Weekly"/>
  </r>
  <r>
    <x v="1953"/>
    <x v="1954"/>
    <n v="25"/>
    <x v="0"/>
    <x v="0"/>
    <x v="11"/>
    <x v="0"/>
    <x v="27"/>
    <x v="24"/>
    <x v="3"/>
    <x v="13"/>
    <x v="1"/>
    <n v="4.8"/>
    <s v="No"/>
    <x v="3"/>
    <s v="No"/>
    <s v="No"/>
    <n v="3"/>
    <x v="3"/>
    <s v="Fortnightly"/>
  </r>
  <r>
    <x v="1954"/>
    <x v="1955"/>
    <n v="26"/>
    <x v="0"/>
    <x v="0"/>
    <x v="24"/>
    <x v="3"/>
    <x v="64"/>
    <x v="24"/>
    <x v="2"/>
    <x v="6"/>
    <x v="0"/>
    <n v="4.2"/>
    <s v="No"/>
    <x v="1"/>
    <s v="No"/>
    <s v="No"/>
    <n v="3"/>
    <x v="0"/>
    <s v="Quarterly"/>
  </r>
  <r>
    <x v="1955"/>
    <x v="1956"/>
    <n v="50"/>
    <x v="0"/>
    <x v="0"/>
    <x v="15"/>
    <x v="0"/>
    <x v="22"/>
    <x v="1"/>
    <x v="2"/>
    <x v="6"/>
    <x v="0"/>
    <n v="4.9000000000000004"/>
    <s v="No"/>
    <x v="0"/>
    <s v="No"/>
    <s v="No"/>
    <n v="37"/>
    <x v="1"/>
    <s v="Monthly"/>
  </r>
  <r>
    <x v="1956"/>
    <x v="1957"/>
    <n v="70"/>
    <x v="2"/>
    <x v="0"/>
    <x v="20"/>
    <x v="0"/>
    <x v="18"/>
    <x v="19"/>
    <x v="2"/>
    <x v="6"/>
    <x v="0"/>
    <n v="4.9000000000000004"/>
    <s v="No"/>
    <x v="0"/>
    <s v="No"/>
    <s v="No"/>
    <n v="20"/>
    <x v="2"/>
    <s v="Fortnightly"/>
  </r>
  <r>
    <x v="1957"/>
    <x v="1958"/>
    <n v="68"/>
    <x v="2"/>
    <x v="0"/>
    <x v="24"/>
    <x v="3"/>
    <x v="36"/>
    <x v="36"/>
    <x v="2"/>
    <x v="16"/>
    <x v="1"/>
    <n v="4.5"/>
    <s v="No"/>
    <x v="5"/>
    <s v="No"/>
    <s v="No"/>
    <n v="26"/>
    <x v="1"/>
    <s v="Bi-Weekly"/>
  </r>
  <r>
    <x v="1958"/>
    <x v="1959"/>
    <n v="39"/>
    <x v="0"/>
    <x v="0"/>
    <x v="6"/>
    <x v="0"/>
    <x v="25"/>
    <x v="22"/>
    <x v="2"/>
    <x v="0"/>
    <x v="0"/>
    <n v="2.7"/>
    <s v="No"/>
    <x v="5"/>
    <s v="No"/>
    <s v="No"/>
    <n v="47"/>
    <x v="1"/>
    <s v="Quarterly"/>
  </r>
  <r>
    <x v="1959"/>
    <x v="1960"/>
    <n v="46"/>
    <x v="0"/>
    <x v="0"/>
    <x v="9"/>
    <x v="1"/>
    <x v="3"/>
    <x v="24"/>
    <x v="2"/>
    <x v="3"/>
    <x v="3"/>
    <n v="3.1"/>
    <s v="No"/>
    <x v="5"/>
    <s v="No"/>
    <s v="No"/>
    <n v="7"/>
    <x v="2"/>
    <s v="Every 3 Months"/>
  </r>
  <r>
    <x v="1960"/>
    <x v="1961"/>
    <n v="57"/>
    <x v="0"/>
    <x v="0"/>
    <x v="2"/>
    <x v="0"/>
    <x v="11"/>
    <x v="2"/>
    <x v="0"/>
    <x v="15"/>
    <x v="2"/>
    <n v="3.3"/>
    <s v="No"/>
    <x v="4"/>
    <s v="No"/>
    <s v="No"/>
    <n v="40"/>
    <x v="2"/>
    <s v="Annually"/>
  </r>
  <r>
    <x v="1961"/>
    <x v="1962"/>
    <n v="47"/>
    <x v="0"/>
    <x v="0"/>
    <x v="23"/>
    <x v="1"/>
    <x v="40"/>
    <x v="22"/>
    <x v="0"/>
    <x v="12"/>
    <x v="2"/>
    <n v="2.6"/>
    <s v="No"/>
    <x v="1"/>
    <s v="No"/>
    <s v="No"/>
    <n v="45"/>
    <x v="5"/>
    <s v="Quarterly"/>
  </r>
  <r>
    <x v="1962"/>
    <x v="1963"/>
    <n v="40"/>
    <x v="0"/>
    <x v="0"/>
    <x v="19"/>
    <x v="3"/>
    <x v="29"/>
    <x v="44"/>
    <x v="2"/>
    <x v="5"/>
    <x v="3"/>
    <n v="4.4000000000000004"/>
    <s v="No"/>
    <x v="3"/>
    <s v="No"/>
    <s v="No"/>
    <n v="20"/>
    <x v="3"/>
    <s v="Fortnightly"/>
  </r>
  <r>
    <x v="1963"/>
    <x v="1964"/>
    <n v="52"/>
    <x v="0"/>
    <x v="0"/>
    <x v="6"/>
    <x v="0"/>
    <x v="38"/>
    <x v="49"/>
    <x v="0"/>
    <x v="6"/>
    <x v="1"/>
    <n v="3.9"/>
    <s v="No"/>
    <x v="3"/>
    <s v="No"/>
    <s v="No"/>
    <n v="11"/>
    <x v="2"/>
    <s v="Weekly"/>
  </r>
  <r>
    <x v="1964"/>
    <x v="1965"/>
    <n v="40"/>
    <x v="0"/>
    <x v="0"/>
    <x v="13"/>
    <x v="0"/>
    <x v="12"/>
    <x v="8"/>
    <x v="1"/>
    <x v="16"/>
    <x v="2"/>
    <n v="4.5999999999999996"/>
    <s v="No"/>
    <x v="0"/>
    <s v="No"/>
    <s v="No"/>
    <n v="50"/>
    <x v="5"/>
    <s v="Monthly"/>
  </r>
  <r>
    <x v="1965"/>
    <x v="1966"/>
    <n v="67"/>
    <x v="2"/>
    <x v="0"/>
    <x v="1"/>
    <x v="0"/>
    <x v="3"/>
    <x v="27"/>
    <x v="2"/>
    <x v="3"/>
    <x v="3"/>
    <n v="4.9000000000000004"/>
    <s v="No"/>
    <x v="0"/>
    <s v="No"/>
    <s v="No"/>
    <n v="25"/>
    <x v="5"/>
    <s v="Quarterly"/>
  </r>
  <r>
    <x v="1966"/>
    <x v="1967"/>
    <n v="67"/>
    <x v="2"/>
    <x v="0"/>
    <x v="14"/>
    <x v="2"/>
    <x v="51"/>
    <x v="27"/>
    <x v="3"/>
    <x v="7"/>
    <x v="0"/>
    <n v="3.7"/>
    <s v="No"/>
    <x v="0"/>
    <s v="No"/>
    <s v="No"/>
    <n v="5"/>
    <x v="2"/>
    <s v="Fortnightly"/>
  </r>
  <r>
    <x v="1967"/>
    <x v="1968"/>
    <n v="37"/>
    <x v="0"/>
    <x v="0"/>
    <x v="10"/>
    <x v="0"/>
    <x v="13"/>
    <x v="42"/>
    <x v="0"/>
    <x v="21"/>
    <x v="3"/>
    <n v="3.7"/>
    <s v="No"/>
    <x v="3"/>
    <s v="No"/>
    <s v="No"/>
    <n v="4"/>
    <x v="0"/>
    <s v="Annually"/>
  </r>
  <r>
    <x v="1968"/>
    <x v="1969"/>
    <n v="67"/>
    <x v="2"/>
    <x v="0"/>
    <x v="5"/>
    <x v="0"/>
    <x v="44"/>
    <x v="46"/>
    <x v="1"/>
    <x v="25"/>
    <x v="1"/>
    <n v="4.2"/>
    <s v="No"/>
    <x v="3"/>
    <s v="No"/>
    <s v="No"/>
    <n v="25"/>
    <x v="2"/>
    <s v="Weekly"/>
  </r>
  <r>
    <x v="1969"/>
    <x v="1970"/>
    <n v="64"/>
    <x v="2"/>
    <x v="0"/>
    <x v="10"/>
    <x v="0"/>
    <x v="50"/>
    <x v="7"/>
    <x v="1"/>
    <x v="16"/>
    <x v="0"/>
    <n v="3.5"/>
    <s v="No"/>
    <x v="2"/>
    <s v="No"/>
    <s v="No"/>
    <n v="11"/>
    <x v="4"/>
    <s v="Fortnightly"/>
  </r>
  <r>
    <x v="1970"/>
    <x v="1971"/>
    <n v="28"/>
    <x v="0"/>
    <x v="0"/>
    <x v="22"/>
    <x v="3"/>
    <x v="23"/>
    <x v="33"/>
    <x v="2"/>
    <x v="20"/>
    <x v="1"/>
    <n v="2.9"/>
    <s v="No"/>
    <x v="2"/>
    <s v="No"/>
    <s v="No"/>
    <n v="4"/>
    <x v="2"/>
    <s v="Bi-Weekly"/>
  </r>
  <r>
    <x v="1971"/>
    <x v="1972"/>
    <n v="54"/>
    <x v="0"/>
    <x v="0"/>
    <x v="19"/>
    <x v="3"/>
    <x v="45"/>
    <x v="38"/>
    <x v="3"/>
    <x v="20"/>
    <x v="1"/>
    <n v="3.4"/>
    <s v="No"/>
    <x v="2"/>
    <s v="No"/>
    <s v="No"/>
    <n v="1"/>
    <x v="0"/>
    <s v="Monthly"/>
  </r>
  <r>
    <x v="1972"/>
    <x v="1973"/>
    <n v="54"/>
    <x v="0"/>
    <x v="0"/>
    <x v="21"/>
    <x v="3"/>
    <x v="9"/>
    <x v="7"/>
    <x v="2"/>
    <x v="5"/>
    <x v="2"/>
    <n v="3.3"/>
    <s v="No"/>
    <x v="0"/>
    <s v="No"/>
    <s v="No"/>
    <n v="48"/>
    <x v="3"/>
    <s v="Every 3 Months"/>
  </r>
  <r>
    <x v="1973"/>
    <x v="1974"/>
    <n v="24"/>
    <x v="0"/>
    <x v="0"/>
    <x v="11"/>
    <x v="0"/>
    <x v="5"/>
    <x v="33"/>
    <x v="3"/>
    <x v="15"/>
    <x v="3"/>
    <n v="4.5"/>
    <s v="No"/>
    <x v="3"/>
    <s v="No"/>
    <s v="No"/>
    <n v="9"/>
    <x v="0"/>
    <s v="Every 3 Months"/>
  </r>
  <r>
    <x v="1974"/>
    <x v="1975"/>
    <n v="27"/>
    <x v="0"/>
    <x v="0"/>
    <x v="24"/>
    <x v="3"/>
    <x v="77"/>
    <x v="30"/>
    <x v="2"/>
    <x v="14"/>
    <x v="0"/>
    <n v="4.5999999999999996"/>
    <s v="No"/>
    <x v="4"/>
    <s v="No"/>
    <s v="No"/>
    <n v="2"/>
    <x v="3"/>
    <s v="Fortnightly"/>
  </r>
  <r>
    <x v="1975"/>
    <x v="1976"/>
    <n v="53"/>
    <x v="0"/>
    <x v="0"/>
    <x v="14"/>
    <x v="2"/>
    <x v="64"/>
    <x v="26"/>
    <x v="0"/>
    <x v="2"/>
    <x v="3"/>
    <n v="2.9"/>
    <s v="No"/>
    <x v="0"/>
    <s v="No"/>
    <s v="No"/>
    <n v="4"/>
    <x v="1"/>
    <s v="Quarterly"/>
  </r>
  <r>
    <x v="1976"/>
    <x v="1977"/>
    <n v="32"/>
    <x v="0"/>
    <x v="0"/>
    <x v="8"/>
    <x v="3"/>
    <x v="12"/>
    <x v="5"/>
    <x v="2"/>
    <x v="6"/>
    <x v="1"/>
    <n v="3.2"/>
    <s v="No"/>
    <x v="2"/>
    <s v="No"/>
    <s v="No"/>
    <n v="43"/>
    <x v="3"/>
    <s v="Fortnightly"/>
  </r>
  <r>
    <x v="1977"/>
    <x v="1978"/>
    <n v="24"/>
    <x v="0"/>
    <x v="0"/>
    <x v="3"/>
    <x v="1"/>
    <x v="4"/>
    <x v="20"/>
    <x v="2"/>
    <x v="9"/>
    <x v="2"/>
    <n v="2.6"/>
    <s v="No"/>
    <x v="1"/>
    <s v="No"/>
    <s v="No"/>
    <n v="32"/>
    <x v="4"/>
    <s v="Annually"/>
  </r>
  <r>
    <x v="1978"/>
    <x v="1979"/>
    <n v="45"/>
    <x v="0"/>
    <x v="0"/>
    <x v="12"/>
    <x v="3"/>
    <x v="72"/>
    <x v="2"/>
    <x v="0"/>
    <x v="22"/>
    <x v="1"/>
    <n v="3.8"/>
    <s v="No"/>
    <x v="5"/>
    <s v="No"/>
    <s v="No"/>
    <n v="1"/>
    <x v="1"/>
    <s v="Quarterly"/>
  </r>
  <r>
    <x v="1979"/>
    <x v="1980"/>
    <n v="49"/>
    <x v="0"/>
    <x v="0"/>
    <x v="2"/>
    <x v="0"/>
    <x v="57"/>
    <x v="30"/>
    <x v="0"/>
    <x v="25"/>
    <x v="1"/>
    <n v="2.8"/>
    <s v="No"/>
    <x v="5"/>
    <s v="No"/>
    <s v="No"/>
    <n v="38"/>
    <x v="5"/>
    <s v="Fortnightly"/>
  </r>
  <r>
    <x v="1980"/>
    <x v="1981"/>
    <n v="51"/>
    <x v="0"/>
    <x v="0"/>
    <x v="3"/>
    <x v="1"/>
    <x v="23"/>
    <x v="44"/>
    <x v="2"/>
    <x v="13"/>
    <x v="0"/>
    <n v="4.4000000000000004"/>
    <s v="No"/>
    <x v="5"/>
    <s v="No"/>
    <s v="No"/>
    <n v="25"/>
    <x v="3"/>
    <s v="Fortnightly"/>
  </r>
  <r>
    <x v="1981"/>
    <x v="1982"/>
    <n v="69"/>
    <x v="2"/>
    <x v="0"/>
    <x v="9"/>
    <x v="1"/>
    <x v="26"/>
    <x v="49"/>
    <x v="0"/>
    <x v="10"/>
    <x v="2"/>
    <n v="4.7"/>
    <s v="No"/>
    <x v="0"/>
    <s v="No"/>
    <s v="No"/>
    <n v="42"/>
    <x v="3"/>
    <s v="Quarterly"/>
  </r>
  <r>
    <x v="1982"/>
    <x v="1983"/>
    <n v="41"/>
    <x v="0"/>
    <x v="0"/>
    <x v="12"/>
    <x v="3"/>
    <x v="64"/>
    <x v="23"/>
    <x v="2"/>
    <x v="2"/>
    <x v="2"/>
    <n v="2.7"/>
    <s v="No"/>
    <x v="4"/>
    <s v="No"/>
    <s v="No"/>
    <n v="32"/>
    <x v="3"/>
    <s v="Monthly"/>
  </r>
  <r>
    <x v="1983"/>
    <x v="1984"/>
    <n v="59"/>
    <x v="0"/>
    <x v="0"/>
    <x v="18"/>
    <x v="3"/>
    <x v="8"/>
    <x v="42"/>
    <x v="2"/>
    <x v="6"/>
    <x v="2"/>
    <n v="2.6"/>
    <s v="No"/>
    <x v="2"/>
    <s v="No"/>
    <s v="No"/>
    <n v="21"/>
    <x v="5"/>
    <s v="Quarterly"/>
  </r>
  <r>
    <x v="1984"/>
    <x v="1985"/>
    <n v="26"/>
    <x v="0"/>
    <x v="0"/>
    <x v="11"/>
    <x v="0"/>
    <x v="47"/>
    <x v="8"/>
    <x v="2"/>
    <x v="12"/>
    <x v="2"/>
    <n v="3.4"/>
    <s v="No"/>
    <x v="4"/>
    <s v="No"/>
    <s v="No"/>
    <n v="26"/>
    <x v="3"/>
    <s v="Fortnightly"/>
  </r>
  <r>
    <x v="1985"/>
    <x v="1986"/>
    <n v="23"/>
    <x v="0"/>
    <x v="0"/>
    <x v="24"/>
    <x v="3"/>
    <x v="8"/>
    <x v="30"/>
    <x v="2"/>
    <x v="23"/>
    <x v="1"/>
    <n v="3.9"/>
    <s v="No"/>
    <x v="4"/>
    <s v="No"/>
    <s v="No"/>
    <n v="6"/>
    <x v="2"/>
    <s v="Fortnightly"/>
  </r>
  <r>
    <x v="1986"/>
    <x v="1987"/>
    <n v="62"/>
    <x v="2"/>
    <x v="0"/>
    <x v="7"/>
    <x v="2"/>
    <x v="16"/>
    <x v="10"/>
    <x v="0"/>
    <x v="13"/>
    <x v="2"/>
    <n v="3.4"/>
    <s v="No"/>
    <x v="4"/>
    <s v="No"/>
    <s v="No"/>
    <n v="14"/>
    <x v="0"/>
    <s v="Quarterly"/>
  </r>
  <r>
    <x v="1987"/>
    <x v="1988"/>
    <n v="69"/>
    <x v="2"/>
    <x v="0"/>
    <x v="22"/>
    <x v="3"/>
    <x v="66"/>
    <x v="34"/>
    <x v="3"/>
    <x v="3"/>
    <x v="2"/>
    <n v="3.4"/>
    <s v="No"/>
    <x v="0"/>
    <s v="No"/>
    <s v="No"/>
    <n v="4"/>
    <x v="1"/>
    <s v="Quarterly"/>
  </r>
  <r>
    <x v="1988"/>
    <x v="1989"/>
    <n v="46"/>
    <x v="0"/>
    <x v="0"/>
    <x v="13"/>
    <x v="0"/>
    <x v="24"/>
    <x v="41"/>
    <x v="2"/>
    <x v="23"/>
    <x v="0"/>
    <n v="3.9"/>
    <s v="No"/>
    <x v="1"/>
    <s v="No"/>
    <s v="No"/>
    <n v="26"/>
    <x v="4"/>
    <s v="Weekly"/>
  </r>
  <r>
    <x v="1989"/>
    <x v="1990"/>
    <n v="35"/>
    <x v="0"/>
    <x v="0"/>
    <x v="16"/>
    <x v="3"/>
    <x v="69"/>
    <x v="33"/>
    <x v="1"/>
    <x v="4"/>
    <x v="1"/>
    <n v="4"/>
    <s v="No"/>
    <x v="0"/>
    <s v="No"/>
    <s v="No"/>
    <n v="39"/>
    <x v="3"/>
    <s v="Bi-Weekly"/>
  </r>
  <r>
    <x v="1990"/>
    <x v="1991"/>
    <n v="32"/>
    <x v="0"/>
    <x v="0"/>
    <x v="21"/>
    <x v="3"/>
    <x v="51"/>
    <x v="39"/>
    <x v="0"/>
    <x v="3"/>
    <x v="1"/>
    <n v="3.4"/>
    <s v="No"/>
    <x v="4"/>
    <s v="No"/>
    <s v="No"/>
    <n v="15"/>
    <x v="3"/>
    <s v="Annually"/>
  </r>
  <r>
    <x v="1991"/>
    <x v="1992"/>
    <n v="46"/>
    <x v="0"/>
    <x v="0"/>
    <x v="4"/>
    <x v="1"/>
    <x v="45"/>
    <x v="9"/>
    <x v="2"/>
    <x v="17"/>
    <x v="2"/>
    <n v="3.7"/>
    <s v="No"/>
    <x v="2"/>
    <s v="No"/>
    <s v="No"/>
    <n v="1"/>
    <x v="0"/>
    <s v="Every 3 Months"/>
  </r>
  <r>
    <x v="1992"/>
    <x v="1993"/>
    <n v="33"/>
    <x v="0"/>
    <x v="0"/>
    <x v="15"/>
    <x v="0"/>
    <x v="57"/>
    <x v="32"/>
    <x v="0"/>
    <x v="23"/>
    <x v="0"/>
    <n v="4.9000000000000004"/>
    <s v="No"/>
    <x v="4"/>
    <s v="No"/>
    <s v="No"/>
    <n v="28"/>
    <x v="0"/>
    <s v="Monthly"/>
  </r>
  <r>
    <x v="1993"/>
    <x v="1994"/>
    <n v="32"/>
    <x v="0"/>
    <x v="0"/>
    <x v="0"/>
    <x v="0"/>
    <x v="48"/>
    <x v="10"/>
    <x v="1"/>
    <x v="7"/>
    <x v="1"/>
    <n v="5"/>
    <s v="No"/>
    <x v="0"/>
    <s v="No"/>
    <s v="No"/>
    <n v="17"/>
    <x v="1"/>
    <s v="Weekly"/>
  </r>
  <r>
    <x v="1994"/>
    <x v="1995"/>
    <n v="33"/>
    <x v="0"/>
    <x v="0"/>
    <x v="12"/>
    <x v="3"/>
    <x v="76"/>
    <x v="22"/>
    <x v="2"/>
    <x v="17"/>
    <x v="3"/>
    <n v="2.9"/>
    <s v="No"/>
    <x v="2"/>
    <s v="No"/>
    <s v="No"/>
    <n v="24"/>
    <x v="2"/>
    <s v="Weekly"/>
  </r>
  <r>
    <x v="1995"/>
    <x v="1996"/>
    <n v="67"/>
    <x v="2"/>
    <x v="0"/>
    <x v="23"/>
    <x v="1"/>
    <x v="68"/>
    <x v="9"/>
    <x v="1"/>
    <x v="9"/>
    <x v="1"/>
    <n v="3"/>
    <s v="No"/>
    <x v="3"/>
    <s v="No"/>
    <s v="No"/>
    <n v="29"/>
    <x v="5"/>
    <s v="Quarterly"/>
  </r>
  <r>
    <x v="1996"/>
    <x v="1997"/>
    <n v="67"/>
    <x v="2"/>
    <x v="0"/>
    <x v="4"/>
    <x v="1"/>
    <x v="65"/>
    <x v="45"/>
    <x v="0"/>
    <x v="20"/>
    <x v="2"/>
    <n v="3.3"/>
    <s v="No"/>
    <x v="2"/>
    <s v="No"/>
    <s v="No"/>
    <n v="18"/>
    <x v="1"/>
    <s v="Every 3 Months"/>
  </r>
  <r>
    <x v="1997"/>
    <x v="1998"/>
    <n v="42"/>
    <x v="0"/>
    <x v="0"/>
    <x v="21"/>
    <x v="3"/>
    <x v="21"/>
    <x v="39"/>
    <x v="2"/>
    <x v="7"/>
    <x v="3"/>
    <n v="4.7"/>
    <s v="No"/>
    <x v="0"/>
    <s v="No"/>
    <s v="No"/>
    <n v="10"/>
    <x v="5"/>
    <s v="Bi-Weekly"/>
  </r>
  <r>
    <x v="1998"/>
    <x v="1999"/>
    <n v="20"/>
    <x v="1"/>
    <x v="0"/>
    <x v="13"/>
    <x v="0"/>
    <x v="29"/>
    <x v="34"/>
    <x v="2"/>
    <x v="19"/>
    <x v="3"/>
    <n v="3.4"/>
    <s v="No"/>
    <x v="4"/>
    <s v="No"/>
    <s v="No"/>
    <n v="19"/>
    <x v="1"/>
    <s v="Quarterly"/>
  </r>
  <r>
    <x v="1999"/>
    <x v="2000"/>
    <n v="39"/>
    <x v="0"/>
    <x v="0"/>
    <x v="20"/>
    <x v="0"/>
    <x v="58"/>
    <x v="30"/>
    <x v="0"/>
    <x v="20"/>
    <x v="0"/>
    <n v="4.5999999999999996"/>
    <s v="No"/>
    <x v="4"/>
    <s v="No"/>
    <s v="No"/>
    <n v="26"/>
    <x v="5"/>
    <s v="Monthly"/>
  </r>
  <r>
    <x v="2000"/>
    <x v="2001"/>
    <n v="26"/>
    <x v="0"/>
    <x v="0"/>
    <x v="22"/>
    <x v="3"/>
    <x v="65"/>
    <x v="18"/>
    <x v="2"/>
    <x v="11"/>
    <x v="0"/>
    <n v="3.6"/>
    <s v="No"/>
    <x v="4"/>
    <s v="No"/>
    <s v="No"/>
    <n v="25"/>
    <x v="1"/>
    <s v="Bi-Weekly"/>
  </r>
  <r>
    <x v="2001"/>
    <x v="2002"/>
    <n v="51"/>
    <x v="0"/>
    <x v="0"/>
    <x v="12"/>
    <x v="3"/>
    <x v="3"/>
    <x v="5"/>
    <x v="1"/>
    <x v="7"/>
    <x v="0"/>
    <n v="2.6"/>
    <s v="No"/>
    <x v="1"/>
    <s v="No"/>
    <s v="No"/>
    <n v="2"/>
    <x v="5"/>
    <s v="Fortnightly"/>
  </r>
  <r>
    <x v="2002"/>
    <x v="2003"/>
    <n v="31"/>
    <x v="0"/>
    <x v="0"/>
    <x v="5"/>
    <x v="0"/>
    <x v="61"/>
    <x v="14"/>
    <x v="2"/>
    <x v="15"/>
    <x v="2"/>
    <n v="2.7"/>
    <s v="No"/>
    <x v="0"/>
    <s v="No"/>
    <s v="No"/>
    <n v="19"/>
    <x v="3"/>
    <s v="Every 3 Months"/>
  </r>
  <r>
    <x v="2003"/>
    <x v="2004"/>
    <n v="68"/>
    <x v="2"/>
    <x v="0"/>
    <x v="4"/>
    <x v="1"/>
    <x v="11"/>
    <x v="1"/>
    <x v="1"/>
    <x v="25"/>
    <x v="1"/>
    <n v="3.1"/>
    <s v="No"/>
    <x v="0"/>
    <s v="No"/>
    <s v="No"/>
    <n v="32"/>
    <x v="1"/>
    <s v="Quarterly"/>
  </r>
  <r>
    <x v="2004"/>
    <x v="2005"/>
    <n v="44"/>
    <x v="0"/>
    <x v="0"/>
    <x v="9"/>
    <x v="1"/>
    <x v="44"/>
    <x v="42"/>
    <x v="0"/>
    <x v="25"/>
    <x v="3"/>
    <n v="3.2"/>
    <s v="No"/>
    <x v="4"/>
    <s v="No"/>
    <s v="No"/>
    <n v="13"/>
    <x v="1"/>
    <s v="Bi-Weekly"/>
  </r>
  <r>
    <x v="2005"/>
    <x v="2006"/>
    <n v="18"/>
    <x v="1"/>
    <x v="0"/>
    <x v="3"/>
    <x v="1"/>
    <x v="71"/>
    <x v="30"/>
    <x v="2"/>
    <x v="16"/>
    <x v="0"/>
    <n v="3.4"/>
    <s v="No"/>
    <x v="5"/>
    <s v="No"/>
    <s v="No"/>
    <n v="30"/>
    <x v="3"/>
    <s v="Fortnightly"/>
  </r>
  <r>
    <x v="2006"/>
    <x v="2007"/>
    <n v="58"/>
    <x v="0"/>
    <x v="0"/>
    <x v="18"/>
    <x v="3"/>
    <x v="8"/>
    <x v="35"/>
    <x v="1"/>
    <x v="6"/>
    <x v="3"/>
    <n v="4.4000000000000004"/>
    <s v="No"/>
    <x v="0"/>
    <s v="No"/>
    <s v="No"/>
    <n v="2"/>
    <x v="2"/>
    <s v="Annually"/>
  </r>
  <r>
    <x v="2007"/>
    <x v="2008"/>
    <n v="26"/>
    <x v="0"/>
    <x v="0"/>
    <x v="5"/>
    <x v="0"/>
    <x v="21"/>
    <x v="41"/>
    <x v="2"/>
    <x v="5"/>
    <x v="2"/>
    <n v="3.2"/>
    <s v="No"/>
    <x v="4"/>
    <s v="No"/>
    <s v="No"/>
    <n v="8"/>
    <x v="3"/>
    <s v="Quarterly"/>
  </r>
  <r>
    <x v="2008"/>
    <x v="2009"/>
    <n v="57"/>
    <x v="0"/>
    <x v="0"/>
    <x v="11"/>
    <x v="0"/>
    <x v="16"/>
    <x v="20"/>
    <x v="2"/>
    <x v="0"/>
    <x v="1"/>
    <n v="2.5"/>
    <s v="No"/>
    <x v="1"/>
    <s v="No"/>
    <s v="No"/>
    <n v="27"/>
    <x v="3"/>
    <s v="Every 3 Months"/>
  </r>
  <r>
    <x v="2009"/>
    <x v="2010"/>
    <n v="37"/>
    <x v="0"/>
    <x v="0"/>
    <x v="23"/>
    <x v="1"/>
    <x v="54"/>
    <x v="15"/>
    <x v="2"/>
    <x v="20"/>
    <x v="2"/>
    <n v="3.8"/>
    <s v="No"/>
    <x v="2"/>
    <s v="No"/>
    <s v="No"/>
    <n v="26"/>
    <x v="0"/>
    <s v="Bi-Weekly"/>
  </r>
  <r>
    <x v="2010"/>
    <x v="2011"/>
    <n v="24"/>
    <x v="0"/>
    <x v="0"/>
    <x v="1"/>
    <x v="0"/>
    <x v="34"/>
    <x v="21"/>
    <x v="2"/>
    <x v="1"/>
    <x v="2"/>
    <n v="4.4000000000000004"/>
    <s v="No"/>
    <x v="4"/>
    <s v="No"/>
    <s v="No"/>
    <n v="3"/>
    <x v="5"/>
    <s v="Bi-Weekly"/>
  </r>
  <r>
    <x v="2011"/>
    <x v="2012"/>
    <n v="57"/>
    <x v="0"/>
    <x v="0"/>
    <x v="3"/>
    <x v="1"/>
    <x v="23"/>
    <x v="8"/>
    <x v="2"/>
    <x v="18"/>
    <x v="1"/>
    <n v="3.7"/>
    <s v="No"/>
    <x v="0"/>
    <s v="No"/>
    <s v="No"/>
    <n v="4"/>
    <x v="4"/>
    <s v="Monthly"/>
  </r>
  <r>
    <x v="2012"/>
    <x v="2013"/>
    <n v="48"/>
    <x v="0"/>
    <x v="0"/>
    <x v="2"/>
    <x v="0"/>
    <x v="0"/>
    <x v="22"/>
    <x v="0"/>
    <x v="13"/>
    <x v="3"/>
    <n v="3.2"/>
    <s v="No"/>
    <x v="5"/>
    <s v="No"/>
    <s v="No"/>
    <n v="5"/>
    <x v="1"/>
    <s v="Fortnightly"/>
  </r>
  <r>
    <x v="2013"/>
    <x v="2014"/>
    <n v="39"/>
    <x v="0"/>
    <x v="0"/>
    <x v="21"/>
    <x v="3"/>
    <x v="44"/>
    <x v="41"/>
    <x v="2"/>
    <x v="14"/>
    <x v="0"/>
    <n v="4.9000000000000004"/>
    <s v="No"/>
    <x v="3"/>
    <s v="No"/>
    <s v="No"/>
    <n v="25"/>
    <x v="5"/>
    <s v="Quarterly"/>
  </r>
  <r>
    <x v="2014"/>
    <x v="2015"/>
    <n v="51"/>
    <x v="0"/>
    <x v="0"/>
    <x v="11"/>
    <x v="0"/>
    <x v="46"/>
    <x v="48"/>
    <x v="0"/>
    <x v="12"/>
    <x v="2"/>
    <n v="3.9"/>
    <s v="No"/>
    <x v="3"/>
    <s v="No"/>
    <s v="No"/>
    <n v="47"/>
    <x v="3"/>
    <s v="Bi-Weekly"/>
  </r>
  <r>
    <x v="2015"/>
    <x v="2016"/>
    <n v="57"/>
    <x v="0"/>
    <x v="0"/>
    <x v="22"/>
    <x v="3"/>
    <x v="71"/>
    <x v="41"/>
    <x v="1"/>
    <x v="6"/>
    <x v="2"/>
    <n v="4.5"/>
    <s v="No"/>
    <x v="2"/>
    <s v="No"/>
    <s v="No"/>
    <n v="8"/>
    <x v="2"/>
    <s v="Fortnightly"/>
  </r>
  <r>
    <x v="2016"/>
    <x v="2017"/>
    <n v="53"/>
    <x v="0"/>
    <x v="0"/>
    <x v="9"/>
    <x v="1"/>
    <x v="53"/>
    <x v="1"/>
    <x v="1"/>
    <x v="10"/>
    <x v="0"/>
    <n v="3.4"/>
    <s v="No"/>
    <x v="3"/>
    <s v="No"/>
    <s v="No"/>
    <n v="20"/>
    <x v="5"/>
    <s v="Fortnightly"/>
  </r>
  <r>
    <x v="2017"/>
    <x v="2018"/>
    <n v="70"/>
    <x v="2"/>
    <x v="0"/>
    <x v="20"/>
    <x v="0"/>
    <x v="50"/>
    <x v="2"/>
    <x v="1"/>
    <x v="13"/>
    <x v="0"/>
    <n v="4.0999999999999996"/>
    <s v="No"/>
    <x v="2"/>
    <s v="No"/>
    <s v="No"/>
    <n v="42"/>
    <x v="4"/>
    <s v="Every 3 Months"/>
  </r>
  <r>
    <x v="2018"/>
    <x v="2019"/>
    <n v="60"/>
    <x v="0"/>
    <x v="0"/>
    <x v="21"/>
    <x v="3"/>
    <x v="8"/>
    <x v="10"/>
    <x v="1"/>
    <x v="23"/>
    <x v="3"/>
    <n v="4.5"/>
    <s v="No"/>
    <x v="5"/>
    <s v="No"/>
    <s v="No"/>
    <n v="20"/>
    <x v="4"/>
    <s v="Weekly"/>
  </r>
  <r>
    <x v="2019"/>
    <x v="2020"/>
    <n v="31"/>
    <x v="0"/>
    <x v="0"/>
    <x v="5"/>
    <x v="0"/>
    <x v="10"/>
    <x v="37"/>
    <x v="1"/>
    <x v="15"/>
    <x v="0"/>
    <n v="4.7"/>
    <s v="No"/>
    <x v="5"/>
    <s v="No"/>
    <s v="No"/>
    <n v="23"/>
    <x v="1"/>
    <s v="Fortnightly"/>
  </r>
  <r>
    <x v="2020"/>
    <x v="2021"/>
    <n v="41"/>
    <x v="0"/>
    <x v="0"/>
    <x v="1"/>
    <x v="0"/>
    <x v="66"/>
    <x v="38"/>
    <x v="2"/>
    <x v="18"/>
    <x v="0"/>
    <n v="4.8"/>
    <s v="No"/>
    <x v="2"/>
    <s v="No"/>
    <s v="No"/>
    <n v="26"/>
    <x v="1"/>
    <s v="Quarterly"/>
  </r>
  <r>
    <x v="2021"/>
    <x v="2022"/>
    <n v="62"/>
    <x v="2"/>
    <x v="0"/>
    <x v="8"/>
    <x v="3"/>
    <x v="27"/>
    <x v="1"/>
    <x v="2"/>
    <x v="13"/>
    <x v="0"/>
    <n v="4.4000000000000004"/>
    <s v="No"/>
    <x v="3"/>
    <s v="No"/>
    <s v="No"/>
    <n v="48"/>
    <x v="0"/>
    <s v="Quarterly"/>
  </r>
  <r>
    <x v="2022"/>
    <x v="2023"/>
    <n v="59"/>
    <x v="0"/>
    <x v="0"/>
    <x v="16"/>
    <x v="3"/>
    <x v="15"/>
    <x v="15"/>
    <x v="1"/>
    <x v="12"/>
    <x v="0"/>
    <n v="4"/>
    <s v="No"/>
    <x v="5"/>
    <s v="No"/>
    <s v="No"/>
    <n v="16"/>
    <x v="1"/>
    <s v="Bi-Weekly"/>
  </r>
  <r>
    <x v="2023"/>
    <x v="2024"/>
    <n v="46"/>
    <x v="0"/>
    <x v="0"/>
    <x v="20"/>
    <x v="0"/>
    <x v="10"/>
    <x v="37"/>
    <x v="1"/>
    <x v="9"/>
    <x v="0"/>
    <n v="4.0999999999999996"/>
    <s v="No"/>
    <x v="5"/>
    <s v="No"/>
    <s v="No"/>
    <n v="28"/>
    <x v="1"/>
    <s v="Bi-Weekly"/>
  </r>
  <r>
    <x v="2024"/>
    <x v="2025"/>
    <n v="62"/>
    <x v="2"/>
    <x v="0"/>
    <x v="20"/>
    <x v="0"/>
    <x v="66"/>
    <x v="10"/>
    <x v="0"/>
    <x v="5"/>
    <x v="3"/>
    <n v="3.7"/>
    <s v="No"/>
    <x v="0"/>
    <s v="No"/>
    <s v="No"/>
    <n v="39"/>
    <x v="3"/>
    <s v="Weekly"/>
  </r>
  <r>
    <x v="2025"/>
    <x v="2026"/>
    <n v="42"/>
    <x v="0"/>
    <x v="0"/>
    <x v="5"/>
    <x v="0"/>
    <x v="45"/>
    <x v="12"/>
    <x v="2"/>
    <x v="2"/>
    <x v="2"/>
    <n v="3"/>
    <s v="No"/>
    <x v="0"/>
    <s v="No"/>
    <s v="No"/>
    <n v="43"/>
    <x v="5"/>
    <s v="Fortnightly"/>
  </r>
  <r>
    <x v="2026"/>
    <x v="2027"/>
    <n v="37"/>
    <x v="0"/>
    <x v="0"/>
    <x v="18"/>
    <x v="3"/>
    <x v="59"/>
    <x v="1"/>
    <x v="2"/>
    <x v="19"/>
    <x v="0"/>
    <n v="3.6"/>
    <s v="No"/>
    <x v="0"/>
    <s v="No"/>
    <s v="No"/>
    <n v="45"/>
    <x v="4"/>
    <s v="Every 3 Months"/>
  </r>
  <r>
    <x v="2027"/>
    <x v="2028"/>
    <n v="50"/>
    <x v="0"/>
    <x v="0"/>
    <x v="9"/>
    <x v="1"/>
    <x v="2"/>
    <x v="43"/>
    <x v="1"/>
    <x v="23"/>
    <x v="3"/>
    <n v="4.8"/>
    <s v="No"/>
    <x v="3"/>
    <s v="No"/>
    <s v="No"/>
    <n v="50"/>
    <x v="2"/>
    <s v="Every 3 Months"/>
  </r>
  <r>
    <x v="2028"/>
    <x v="2029"/>
    <n v="29"/>
    <x v="0"/>
    <x v="0"/>
    <x v="9"/>
    <x v="1"/>
    <x v="63"/>
    <x v="31"/>
    <x v="3"/>
    <x v="7"/>
    <x v="3"/>
    <n v="3.7"/>
    <s v="No"/>
    <x v="4"/>
    <s v="No"/>
    <s v="No"/>
    <n v="10"/>
    <x v="0"/>
    <s v="Bi-Weekly"/>
  </r>
  <r>
    <x v="2029"/>
    <x v="2030"/>
    <n v="25"/>
    <x v="0"/>
    <x v="0"/>
    <x v="18"/>
    <x v="3"/>
    <x v="66"/>
    <x v="6"/>
    <x v="2"/>
    <x v="6"/>
    <x v="1"/>
    <n v="4.5999999999999996"/>
    <s v="No"/>
    <x v="2"/>
    <s v="No"/>
    <s v="No"/>
    <n v="40"/>
    <x v="3"/>
    <s v="Quarterly"/>
  </r>
  <r>
    <x v="2030"/>
    <x v="2031"/>
    <n v="66"/>
    <x v="2"/>
    <x v="0"/>
    <x v="12"/>
    <x v="3"/>
    <x v="25"/>
    <x v="35"/>
    <x v="1"/>
    <x v="13"/>
    <x v="2"/>
    <n v="2.8"/>
    <s v="No"/>
    <x v="3"/>
    <s v="No"/>
    <s v="No"/>
    <n v="38"/>
    <x v="2"/>
    <s v="Monthly"/>
  </r>
  <r>
    <x v="2031"/>
    <x v="2032"/>
    <n v="21"/>
    <x v="0"/>
    <x v="0"/>
    <x v="20"/>
    <x v="0"/>
    <x v="12"/>
    <x v="17"/>
    <x v="0"/>
    <x v="4"/>
    <x v="1"/>
    <n v="4"/>
    <s v="No"/>
    <x v="3"/>
    <s v="No"/>
    <s v="No"/>
    <n v="2"/>
    <x v="2"/>
    <s v="Monthly"/>
  </r>
  <r>
    <x v="2032"/>
    <x v="2033"/>
    <n v="46"/>
    <x v="0"/>
    <x v="0"/>
    <x v="0"/>
    <x v="0"/>
    <x v="14"/>
    <x v="36"/>
    <x v="2"/>
    <x v="1"/>
    <x v="0"/>
    <n v="4.2"/>
    <s v="No"/>
    <x v="2"/>
    <s v="No"/>
    <s v="No"/>
    <n v="13"/>
    <x v="1"/>
    <s v="Annually"/>
  </r>
  <r>
    <x v="2033"/>
    <x v="2034"/>
    <n v="57"/>
    <x v="0"/>
    <x v="0"/>
    <x v="2"/>
    <x v="0"/>
    <x v="37"/>
    <x v="26"/>
    <x v="0"/>
    <x v="24"/>
    <x v="2"/>
    <n v="3.6"/>
    <s v="No"/>
    <x v="0"/>
    <s v="No"/>
    <s v="No"/>
    <n v="33"/>
    <x v="0"/>
    <s v="Annually"/>
  </r>
  <r>
    <x v="2034"/>
    <x v="2035"/>
    <n v="61"/>
    <x v="2"/>
    <x v="0"/>
    <x v="6"/>
    <x v="0"/>
    <x v="38"/>
    <x v="15"/>
    <x v="2"/>
    <x v="14"/>
    <x v="1"/>
    <n v="2.9"/>
    <s v="No"/>
    <x v="5"/>
    <s v="No"/>
    <s v="No"/>
    <n v="27"/>
    <x v="3"/>
    <s v="Monthly"/>
  </r>
  <r>
    <x v="2035"/>
    <x v="2036"/>
    <n v="53"/>
    <x v="0"/>
    <x v="0"/>
    <x v="17"/>
    <x v="0"/>
    <x v="44"/>
    <x v="19"/>
    <x v="1"/>
    <x v="21"/>
    <x v="2"/>
    <n v="4.0999999999999996"/>
    <s v="No"/>
    <x v="0"/>
    <s v="No"/>
    <s v="No"/>
    <n v="43"/>
    <x v="4"/>
    <s v="Weekly"/>
  </r>
  <r>
    <x v="2036"/>
    <x v="2037"/>
    <n v="37"/>
    <x v="0"/>
    <x v="0"/>
    <x v="0"/>
    <x v="0"/>
    <x v="80"/>
    <x v="46"/>
    <x v="1"/>
    <x v="11"/>
    <x v="0"/>
    <n v="3.1"/>
    <s v="No"/>
    <x v="2"/>
    <s v="No"/>
    <s v="No"/>
    <n v="46"/>
    <x v="1"/>
    <s v="Weekly"/>
  </r>
  <r>
    <x v="2037"/>
    <x v="2038"/>
    <n v="39"/>
    <x v="0"/>
    <x v="0"/>
    <x v="22"/>
    <x v="3"/>
    <x v="55"/>
    <x v="26"/>
    <x v="1"/>
    <x v="13"/>
    <x v="2"/>
    <n v="4.3"/>
    <s v="No"/>
    <x v="0"/>
    <s v="No"/>
    <s v="No"/>
    <n v="7"/>
    <x v="0"/>
    <s v="Bi-Weekly"/>
  </r>
  <r>
    <x v="2038"/>
    <x v="2039"/>
    <n v="53"/>
    <x v="0"/>
    <x v="0"/>
    <x v="0"/>
    <x v="0"/>
    <x v="44"/>
    <x v="10"/>
    <x v="0"/>
    <x v="19"/>
    <x v="1"/>
    <n v="4.4000000000000004"/>
    <s v="No"/>
    <x v="2"/>
    <s v="No"/>
    <s v="No"/>
    <n v="35"/>
    <x v="2"/>
    <s v="Fortnightly"/>
  </r>
  <r>
    <x v="2039"/>
    <x v="2040"/>
    <n v="35"/>
    <x v="0"/>
    <x v="0"/>
    <x v="17"/>
    <x v="0"/>
    <x v="12"/>
    <x v="46"/>
    <x v="2"/>
    <x v="24"/>
    <x v="1"/>
    <n v="3.1"/>
    <s v="No"/>
    <x v="2"/>
    <s v="No"/>
    <s v="No"/>
    <n v="31"/>
    <x v="5"/>
    <s v="Bi-Weekly"/>
  </r>
  <r>
    <x v="2040"/>
    <x v="2041"/>
    <n v="69"/>
    <x v="2"/>
    <x v="0"/>
    <x v="16"/>
    <x v="3"/>
    <x v="21"/>
    <x v="36"/>
    <x v="3"/>
    <x v="0"/>
    <x v="1"/>
    <n v="2.9"/>
    <s v="No"/>
    <x v="1"/>
    <s v="No"/>
    <s v="No"/>
    <n v="42"/>
    <x v="0"/>
    <s v="Quarterly"/>
  </r>
  <r>
    <x v="2041"/>
    <x v="2042"/>
    <n v="66"/>
    <x v="2"/>
    <x v="0"/>
    <x v="14"/>
    <x v="2"/>
    <x v="50"/>
    <x v="14"/>
    <x v="1"/>
    <x v="11"/>
    <x v="0"/>
    <n v="3.2"/>
    <s v="No"/>
    <x v="2"/>
    <s v="No"/>
    <s v="No"/>
    <n v="14"/>
    <x v="3"/>
    <s v="Bi-Weekly"/>
  </r>
  <r>
    <x v="2042"/>
    <x v="2043"/>
    <n v="19"/>
    <x v="1"/>
    <x v="0"/>
    <x v="9"/>
    <x v="1"/>
    <x v="78"/>
    <x v="15"/>
    <x v="2"/>
    <x v="15"/>
    <x v="1"/>
    <n v="4"/>
    <s v="No"/>
    <x v="4"/>
    <s v="No"/>
    <s v="No"/>
    <n v="35"/>
    <x v="0"/>
    <s v="Monthly"/>
  </r>
  <r>
    <x v="2043"/>
    <x v="2044"/>
    <n v="47"/>
    <x v="0"/>
    <x v="0"/>
    <x v="24"/>
    <x v="3"/>
    <x v="27"/>
    <x v="14"/>
    <x v="2"/>
    <x v="4"/>
    <x v="2"/>
    <n v="2.7"/>
    <s v="No"/>
    <x v="3"/>
    <s v="No"/>
    <s v="No"/>
    <n v="49"/>
    <x v="3"/>
    <s v="Weekly"/>
  </r>
  <r>
    <x v="2044"/>
    <x v="2045"/>
    <n v="49"/>
    <x v="0"/>
    <x v="0"/>
    <x v="2"/>
    <x v="0"/>
    <x v="10"/>
    <x v="9"/>
    <x v="0"/>
    <x v="19"/>
    <x v="1"/>
    <n v="3"/>
    <s v="No"/>
    <x v="1"/>
    <s v="No"/>
    <s v="No"/>
    <n v="17"/>
    <x v="3"/>
    <s v="Fortnightly"/>
  </r>
  <r>
    <x v="2045"/>
    <x v="2046"/>
    <n v="31"/>
    <x v="0"/>
    <x v="0"/>
    <x v="16"/>
    <x v="3"/>
    <x v="5"/>
    <x v="42"/>
    <x v="2"/>
    <x v="15"/>
    <x v="3"/>
    <n v="4.4000000000000004"/>
    <s v="No"/>
    <x v="0"/>
    <s v="No"/>
    <s v="No"/>
    <n v="26"/>
    <x v="3"/>
    <s v="Quarterly"/>
  </r>
  <r>
    <x v="2046"/>
    <x v="2047"/>
    <n v="39"/>
    <x v="0"/>
    <x v="0"/>
    <x v="13"/>
    <x v="0"/>
    <x v="50"/>
    <x v="19"/>
    <x v="2"/>
    <x v="1"/>
    <x v="0"/>
    <n v="2.8"/>
    <s v="No"/>
    <x v="1"/>
    <s v="No"/>
    <s v="No"/>
    <n v="30"/>
    <x v="1"/>
    <s v="Every 3 Months"/>
  </r>
  <r>
    <x v="2047"/>
    <x v="2048"/>
    <n v="58"/>
    <x v="0"/>
    <x v="0"/>
    <x v="16"/>
    <x v="3"/>
    <x v="71"/>
    <x v="39"/>
    <x v="2"/>
    <x v="5"/>
    <x v="2"/>
    <n v="3.1"/>
    <s v="No"/>
    <x v="5"/>
    <s v="No"/>
    <s v="No"/>
    <n v="32"/>
    <x v="1"/>
    <s v="Annually"/>
  </r>
  <r>
    <x v="2048"/>
    <x v="2049"/>
    <n v="45"/>
    <x v="0"/>
    <x v="0"/>
    <x v="4"/>
    <x v="1"/>
    <x v="1"/>
    <x v="49"/>
    <x v="3"/>
    <x v="6"/>
    <x v="0"/>
    <n v="3.9"/>
    <s v="No"/>
    <x v="0"/>
    <s v="No"/>
    <s v="No"/>
    <n v="35"/>
    <x v="4"/>
    <s v="Quarterly"/>
  </r>
  <r>
    <x v="2049"/>
    <x v="2050"/>
    <n v="68"/>
    <x v="2"/>
    <x v="0"/>
    <x v="23"/>
    <x v="1"/>
    <x v="41"/>
    <x v="3"/>
    <x v="0"/>
    <x v="25"/>
    <x v="3"/>
    <n v="2.7"/>
    <s v="No"/>
    <x v="3"/>
    <s v="No"/>
    <s v="No"/>
    <n v="15"/>
    <x v="0"/>
    <s v="Annually"/>
  </r>
  <r>
    <x v="2050"/>
    <x v="2051"/>
    <n v="35"/>
    <x v="0"/>
    <x v="0"/>
    <x v="19"/>
    <x v="3"/>
    <x v="48"/>
    <x v="16"/>
    <x v="2"/>
    <x v="9"/>
    <x v="2"/>
    <n v="3.4"/>
    <s v="No"/>
    <x v="5"/>
    <s v="No"/>
    <s v="No"/>
    <n v="10"/>
    <x v="5"/>
    <s v="Annually"/>
  </r>
  <r>
    <x v="2051"/>
    <x v="2052"/>
    <n v="65"/>
    <x v="2"/>
    <x v="0"/>
    <x v="17"/>
    <x v="0"/>
    <x v="23"/>
    <x v="2"/>
    <x v="0"/>
    <x v="12"/>
    <x v="1"/>
    <n v="3.8"/>
    <s v="No"/>
    <x v="1"/>
    <s v="No"/>
    <s v="No"/>
    <n v="14"/>
    <x v="2"/>
    <s v="Monthly"/>
  </r>
  <r>
    <x v="2052"/>
    <x v="2053"/>
    <n v="45"/>
    <x v="0"/>
    <x v="0"/>
    <x v="21"/>
    <x v="3"/>
    <x v="16"/>
    <x v="13"/>
    <x v="2"/>
    <x v="0"/>
    <x v="0"/>
    <n v="3.7"/>
    <s v="No"/>
    <x v="4"/>
    <s v="No"/>
    <s v="No"/>
    <n v="30"/>
    <x v="4"/>
    <s v="Annually"/>
  </r>
  <r>
    <x v="2053"/>
    <x v="2054"/>
    <n v="19"/>
    <x v="1"/>
    <x v="0"/>
    <x v="12"/>
    <x v="3"/>
    <x v="30"/>
    <x v="5"/>
    <x v="1"/>
    <x v="7"/>
    <x v="1"/>
    <n v="4.5"/>
    <s v="No"/>
    <x v="4"/>
    <s v="No"/>
    <s v="No"/>
    <n v="16"/>
    <x v="2"/>
    <s v="Fortnightly"/>
  </r>
  <r>
    <x v="2054"/>
    <x v="2055"/>
    <n v="65"/>
    <x v="2"/>
    <x v="0"/>
    <x v="1"/>
    <x v="0"/>
    <x v="22"/>
    <x v="32"/>
    <x v="3"/>
    <x v="23"/>
    <x v="1"/>
    <n v="2.9"/>
    <s v="No"/>
    <x v="0"/>
    <s v="No"/>
    <s v="No"/>
    <n v="14"/>
    <x v="3"/>
    <s v="Annually"/>
  </r>
  <r>
    <x v="2055"/>
    <x v="2056"/>
    <n v="28"/>
    <x v="0"/>
    <x v="0"/>
    <x v="8"/>
    <x v="3"/>
    <x v="27"/>
    <x v="21"/>
    <x v="2"/>
    <x v="5"/>
    <x v="3"/>
    <n v="3.4"/>
    <s v="No"/>
    <x v="4"/>
    <s v="No"/>
    <s v="No"/>
    <n v="28"/>
    <x v="4"/>
    <s v="Weekly"/>
  </r>
  <r>
    <x v="2056"/>
    <x v="2057"/>
    <n v="55"/>
    <x v="0"/>
    <x v="0"/>
    <x v="21"/>
    <x v="3"/>
    <x v="43"/>
    <x v="46"/>
    <x v="0"/>
    <x v="25"/>
    <x v="1"/>
    <n v="4.4000000000000004"/>
    <s v="No"/>
    <x v="4"/>
    <s v="No"/>
    <s v="No"/>
    <n v="29"/>
    <x v="3"/>
    <s v="Monthly"/>
  </r>
  <r>
    <x v="2057"/>
    <x v="2058"/>
    <n v="66"/>
    <x v="2"/>
    <x v="0"/>
    <x v="20"/>
    <x v="0"/>
    <x v="18"/>
    <x v="45"/>
    <x v="0"/>
    <x v="21"/>
    <x v="1"/>
    <n v="4.2"/>
    <s v="No"/>
    <x v="3"/>
    <s v="No"/>
    <s v="No"/>
    <n v="5"/>
    <x v="3"/>
    <s v="Every 3 Months"/>
  </r>
  <r>
    <x v="2058"/>
    <x v="2059"/>
    <n v="29"/>
    <x v="0"/>
    <x v="0"/>
    <x v="5"/>
    <x v="0"/>
    <x v="57"/>
    <x v="47"/>
    <x v="2"/>
    <x v="17"/>
    <x v="0"/>
    <n v="3.3"/>
    <s v="No"/>
    <x v="5"/>
    <s v="No"/>
    <s v="No"/>
    <n v="17"/>
    <x v="4"/>
    <s v="Quarterly"/>
  </r>
  <r>
    <x v="2059"/>
    <x v="2060"/>
    <n v="56"/>
    <x v="0"/>
    <x v="0"/>
    <x v="6"/>
    <x v="0"/>
    <x v="74"/>
    <x v="18"/>
    <x v="3"/>
    <x v="18"/>
    <x v="1"/>
    <n v="3.7"/>
    <s v="No"/>
    <x v="0"/>
    <s v="No"/>
    <s v="No"/>
    <n v="50"/>
    <x v="3"/>
    <s v="Weekly"/>
  </r>
  <r>
    <x v="2060"/>
    <x v="2061"/>
    <n v="21"/>
    <x v="0"/>
    <x v="0"/>
    <x v="22"/>
    <x v="3"/>
    <x v="80"/>
    <x v="48"/>
    <x v="2"/>
    <x v="25"/>
    <x v="3"/>
    <n v="3.2"/>
    <s v="No"/>
    <x v="2"/>
    <s v="No"/>
    <s v="No"/>
    <n v="23"/>
    <x v="4"/>
    <s v="Quarterly"/>
  </r>
  <r>
    <x v="2061"/>
    <x v="2062"/>
    <n v="32"/>
    <x v="0"/>
    <x v="0"/>
    <x v="1"/>
    <x v="0"/>
    <x v="44"/>
    <x v="49"/>
    <x v="1"/>
    <x v="22"/>
    <x v="2"/>
    <n v="2.6"/>
    <s v="No"/>
    <x v="5"/>
    <s v="No"/>
    <s v="No"/>
    <n v="22"/>
    <x v="5"/>
    <s v="Annually"/>
  </r>
  <r>
    <x v="2062"/>
    <x v="2063"/>
    <n v="54"/>
    <x v="0"/>
    <x v="0"/>
    <x v="7"/>
    <x v="2"/>
    <x v="80"/>
    <x v="36"/>
    <x v="0"/>
    <x v="5"/>
    <x v="3"/>
    <n v="2.8"/>
    <s v="No"/>
    <x v="3"/>
    <s v="No"/>
    <s v="No"/>
    <n v="15"/>
    <x v="1"/>
    <s v="Quarterly"/>
  </r>
  <r>
    <x v="2063"/>
    <x v="2064"/>
    <n v="61"/>
    <x v="2"/>
    <x v="0"/>
    <x v="6"/>
    <x v="0"/>
    <x v="62"/>
    <x v="27"/>
    <x v="2"/>
    <x v="16"/>
    <x v="3"/>
    <n v="2.9"/>
    <s v="No"/>
    <x v="3"/>
    <s v="No"/>
    <s v="No"/>
    <n v="32"/>
    <x v="1"/>
    <s v="Monthly"/>
  </r>
  <r>
    <x v="2064"/>
    <x v="2065"/>
    <n v="31"/>
    <x v="0"/>
    <x v="0"/>
    <x v="9"/>
    <x v="1"/>
    <x v="54"/>
    <x v="10"/>
    <x v="2"/>
    <x v="13"/>
    <x v="2"/>
    <n v="4"/>
    <s v="No"/>
    <x v="4"/>
    <s v="No"/>
    <s v="No"/>
    <n v="5"/>
    <x v="4"/>
    <s v="Monthly"/>
  </r>
  <r>
    <x v="2065"/>
    <x v="2066"/>
    <n v="27"/>
    <x v="0"/>
    <x v="0"/>
    <x v="4"/>
    <x v="1"/>
    <x v="49"/>
    <x v="4"/>
    <x v="2"/>
    <x v="25"/>
    <x v="1"/>
    <n v="2.9"/>
    <s v="No"/>
    <x v="1"/>
    <s v="No"/>
    <s v="No"/>
    <n v="6"/>
    <x v="4"/>
    <s v="Bi-Weekly"/>
  </r>
  <r>
    <x v="2066"/>
    <x v="2067"/>
    <n v="64"/>
    <x v="2"/>
    <x v="0"/>
    <x v="4"/>
    <x v="1"/>
    <x v="56"/>
    <x v="26"/>
    <x v="2"/>
    <x v="24"/>
    <x v="3"/>
    <n v="4.7"/>
    <s v="No"/>
    <x v="5"/>
    <s v="No"/>
    <s v="No"/>
    <n v="44"/>
    <x v="5"/>
    <s v="Fortnightly"/>
  </r>
  <r>
    <x v="2067"/>
    <x v="2068"/>
    <n v="60"/>
    <x v="0"/>
    <x v="0"/>
    <x v="13"/>
    <x v="0"/>
    <x v="34"/>
    <x v="33"/>
    <x v="3"/>
    <x v="18"/>
    <x v="3"/>
    <n v="3.1"/>
    <s v="No"/>
    <x v="4"/>
    <s v="No"/>
    <s v="No"/>
    <n v="23"/>
    <x v="1"/>
    <s v="Fortnightly"/>
  </r>
  <r>
    <x v="2068"/>
    <x v="2069"/>
    <n v="70"/>
    <x v="2"/>
    <x v="0"/>
    <x v="16"/>
    <x v="3"/>
    <x v="13"/>
    <x v="34"/>
    <x v="3"/>
    <x v="12"/>
    <x v="2"/>
    <n v="3.9"/>
    <s v="No"/>
    <x v="5"/>
    <s v="No"/>
    <s v="No"/>
    <n v="44"/>
    <x v="0"/>
    <s v="Monthly"/>
  </r>
  <r>
    <x v="2069"/>
    <x v="2070"/>
    <n v="36"/>
    <x v="0"/>
    <x v="0"/>
    <x v="17"/>
    <x v="0"/>
    <x v="71"/>
    <x v="21"/>
    <x v="2"/>
    <x v="20"/>
    <x v="3"/>
    <n v="3.4"/>
    <s v="No"/>
    <x v="1"/>
    <s v="No"/>
    <s v="No"/>
    <n v="3"/>
    <x v="5"/>
    <s v="Quarterly"/>
  </r>
  <r>
    <x v="2070"/>
    <x v="2071"/>
    <n v="56"/>
    <x v="0"/>
    <x v="0"/>
    <x v="16"/>
    <x v="3"/>
    <x v="19"/>
    <x v="43"/>
    <x v="3"/>
    <x v="15"/>
    <x v="1"/>
    <n v="3.1"/>
    <s v="No"/>
    <x v="0"/>
    <s v="No"/>
    <s v="No"/>
    <n v="14"/>
    <x v="1"/>
    <s v="Monthly"/>
  </r>
  <r>
    <x v="2071"/>
    <x v="2072"/>
    <n v="69"/>
    <x v="2"/>
    <x v="0"/>
    <x v="14"/>
    <x v="2"/>
    <x v="33"/>
    <x v="36"/>
    <x v="1"/>
    <x v="21"/>
    <x v="3"/>
    <n v="4.8"/>
    <s v="No"/>
    <x v="5"/>
    <s v="No"/>
    <s v="No"/>
    <n v="37"/>
    <x v="3"/>
    <s v="Quarterly"/>
  </r>
  <r>
    <x v="2072"/>
    <x v="2073"/>
    <n v="39"/>
    <x v="0"/>
    <x v="0"/>
    <x v="21"/>
    <x v="3"/>
    <x v="76"/>
    <x v="2"/>
    <x v="2"/>
    <x v="18"/>
    <x v="0"/>
    <n v="3.9"/>
    <s v="No"/>
    <x v="2"/>
    <s v="No"/>
    <s v="No"/>
    <n v="22"/>
    <x v="4"/>
    <s v="Weekly"/>
  </r>
  <r>
    <x v="2073"/>
    <x v="2074"/>
    <n v="38"/>
    <x v="0"/>
    <x v="0"/>
    <x v="22"/>
    <x v="3"/>
    <x v="21"/>
    <x v="21"/>
    <x v="1"/>
    <x v="13"/>
    <x v="0"/>
    <n v="3.5"/>
    <s v="No"/>
    <x v="2"/>
    <s v="No"/>
    <s v="No"/>
    <n v="2"/>
    <x v="3"/>
    <s v="Every 3 Months"/>
  </r>
  <r>
    <x v="2074"/>
    <x v="2075"/>
    <n v="36"/>
    <x v="0"/>
    <x v="0"/>
    <x v="18"/>
    <x v="3"/>
    <x v="0"/>
    <x v="20"/>
    <x v="2"/>
    <x v="3"/>
    <x v="2"/>
    <n v="3.1"/>
    <s v="No"/>
    <x v="1"/>
    <s v="No"/>
    <s v="No"/>
    <n v="44"/>
    <x v="5"/>
    <s v="Fortnightly"/>
  </r>
  <r>
    <x v="2075"/>
    <x v="2076"/>
    <n v="46"/>
    <x v="0"/>
    <x v="0"/>
    <x v="1"/>
    <x v="0"/>
    <x v="39"/>
    <x v="36"/>
    <x v="1"/>
    <x v="2"/>
    <x v="3"/>
    <n v="4.7"/>
    <s v="No"/>
    <x v="0"/>
    <s v="No"/>
    <s v="No"/>
    <n v="49"/>
    <x v="5"/>
    <s v="Monthly"/>
  </r>
  <r>
    <x v="2076"/>
    <x v="2077"/>
    <n v="59"/>
    <x v="0"/>
    <x v="0"/>
    <x v="24"/>
    <x v="3"/>
    <x v="66"/>
    <x v="20"/>
    <x v="1"/>
    <x v="20"/>
    <x v="3"/>
    <n v="4.5999999999999996"/>
    <s v="No"/>
    <x v="1"/>
    <s v="No"/>
    <s v="No"/>
    <n v="22"/>
    <x v="5"/>
    <s v="Bi-Weekly"/>
  </r>
  <r>
    <x v="2077"/>
    <x v="2078"/>
    <n v="64"/>
    <x v="2"/>
    <x v="0"/>
    <x v="18"/>
    <x v="3"/>
    <x v="7"/>
    <x v="43"/>
    <x v="0"/>
    <x v="19"/>
    <x v="3"/>
    <n v="3.3"/>
    <s v="No"/>
    <x v="1"/>
    <s v="No"/>
    <s v="No"/>
    <n v="26"/>
    <x v="4"/>
    <s v="Annually"/>
  </r>
  <r>
    <x v="2078"/>
    <x v="2079"/>
    <n v="49"/>
    <x v="0"/>
    <x v="0"/>
    <x v="10"/>
    <x v="0"/>
    <x v="69"/>
    <x v="11"/>
    <x v="2"/>
    <x v="25"/>
    <x v="1"/>
    <n v="3.2"/>
    <s v="No"/>
    <x v="2"/>
    <s v="No"/>
    <s v="No"/>
    <n v="40"/>
    <x v="5"/>
    <s v="Weekly"/>
  </r>
  <r>
    <x v="2079"/>
    <x v="2080"/>
    <n v="32"/>
    <x v="0"/>
    <x v="0"/>
    <x v="2"/>
    <x v="0"/>
    <x v="41"/>
    <x v="6"/>
    <x v="0"/>
    <x v="10"/>
    <x v="2"/>
    <n v="3.1"/>
    <s v="No"/>
    <x v="2"/>
    <s v="No"/>
    <s v="No"/>
    <n v="16"/>
    <x v="3"/>
    <s v="Quarterly"/>
  </r>
  <r>
    <x v="2080"/>
    <x v="2081"/>
    <n v="29"/>
    <x v="0"/>
    <x v="0"/>
    <x v="12"/>
    <x v="3"/>
    <x v="53"/>
    <x v="45"/>
    <x v="1"/>
    <x v="0"/>
    <x v="3"/>
    <n v="3.5"/>
    <s v="No"/>
    <x v="1"/>
    <s v="No"/>
    <s v="No"/>
    <n v="17"/>
    <x v="5"/>
    <s v="Bi-Weekly"/>
  </r>
  <r>
    <x v="2081"/>
    <x v="2082"/>
    <n v="24"/>
    <x v="0"/>
    <x v="0"/>
    <x v="7"/>
    <x v="2"/>
    <x v="72"/>
    <x v="15"/>
    <x v="1"/>
    <x v="16"/>
    <x v="1"/>
    <n v="4.3"/>
    <s v="No"/>
    <x v="3"/>
    <s v="No"/>
    <s v="No"/>
    <n v="48"/>
    <x v="4"/>
    <s v="Bi-Weekly"/>
  </r>
  <r>
    <x v="2082"/>
    <x v="2083"/>
    <n v="41"/>
    <x v="0"/>
    <x v="0"/>
    <x v="2"/>
    <x v="0"/>
    <x v="58"/>
    <x v="10"/>
    <x v="2"/>
    <x v="21"/>
    <x v="2"/>
    <n v="2.9"/>
    <s v="No"/>
    <x v="1"/>
    <s v="No"/>
    <s v="No"/>
    <n v="28"/>
    <x v="0"/>
    <s v="Every 3 Months"/>
  </r>
  <r>
    <x v="2083"/>
    <x v="2084"/>
    <n v="41"/>
    <x v="0"/>
    <x v="0"/>
    <x v="18"/>
    <x v="3"/>
    <x v="40"/>
    <x v="16"/>
    <x v="0"/>
    <x v="19"/>
    <x v="3"/>
    <n v="2.7"/>
    <s v="No"/>
    <x v="5"/>
    <s v="No"/>
    <s v="No"/>
    <n v="26"/>
    <x v="2"/>
    <s v="Fortnightly"/>
  </r>
  <r>
    <x v="2084"/>
    <x v="2085"/>
    <n v="32"/>
    <x v="0"/>
    <x v="0"/>
    <x v="0"/>
    <x v="0"/>
    <x v="23"/>
    <x v="34"/>
    <x v="1"/>
    <x v="17"/>
    <x v="2"/>
    <n v="4"/>
    <s v="No"/>
    <x v="3"/>
    <s v="No"/>
    <s v="No"/>
    <n v="43"/>
    <x v="4"/>
    <s v="Quarterly"/>
  </r>
  <r>
    <x v="2085"/>
    <x v="2086"/>
    <n v="69"/>
    <x v="2"/>
    <x v="0"/>
    <x v="2"/>
    <x v="0"/>
    <x v="4"/>
    <x v="14"/>
    <x v="2"/>
    <x v="9"/>
    <x v="3"/>
    <n v="4.5999999999999996"/>
    <s v="No"/>
    <x v="1"/>
    <s v="No"/>
    <s v="No"/>
    <n v="38"/>
    <x v="5"/>
    <s v="Weekly"/>
  </r>
  <r>
    <x v="2086"/>
    <x v="2087"/>
    <n v="65"/>
    <x v="2"/>
    <x v="0"/>
    <x v="10"/>
    <x v="0"/>
    <x v="58"/>
    <x v="25"/>
    <x v="0"/>
    <x v="18"/>
    <x v="2"/>
    <n v="4.7"/>
    <s v="No"/>
    <x v="4"/>
    <s v="No"/>
    <s v="No"/>
    <n v="36"/>
    <x v="1"/>
    <s v="Every 3 Months"/>
  </r>
  <r>
    <x v="2087"/>
    <x v="2088"/>
    <n v="54"/>
    <x v="0"/>
    <x v="0"/>
    <x v="19"/>
    <x v="3"/>
    <x v="26"/>
    <x v="48"/>
    <x v="2"/>
    <x v="25"/>
    <x v="2"/>
    <n v="4.7"/>
    <s v="No"/>
    <x v="3"/>
    <s v="No"/>
    <s v="No"/>
    <n v="1"/>
    <x v="2"/>
    <s v="Weekly"/>
  </r>
  <r>
    <x v="2088"/>
    <x v="2089"/>
    <n v="39"/>
    <x v="0"/>
    <x v="0"/>
    <x v="3"/>
    <x v="1"/>
    <x v="58"/>
    <x v="18"/>
    <x v="0"/>
    <x v="19"/>
    <x v="1"/>
    <n v="4"/>
    <s v="No"/>
    <x v="3"/>
    <s v="No"/>
    <s v="No"/>
    <n v="49"/>
    <x v="5"/>
    <s v="Annually"/>
  </r>
  <r>
    <x v="2089"/>
    <x v="2090"/>
    <n v="37"/>
    <x v="0"/>
    <x v="0"/>
    <x v="14"/>
    <x v="2"/>
    <x v="75"/>
    <x v="33"/>
    <x v="0"/>
    <x v="23"/>
    <x v="1"/>
    <n v="3.6"/>
    <s v="No"/>
    <x v="1"/>
    <s v="No"/>
    <s v="No"/>
    <n v="41"/>
    <x v="2"/>
    <s v="Every 3 Months"/>
  </r>
  <r>
    <x v="2090"/>
    <x v="2091"/>
    <n v="51"/>
    <x v="0"/>
    <x v="0"/>
    <x v="20"/>
    <x v="0"/>
    <x v="79"/>
    <x v="2"/>
    <x v="1"/>
    <x v="9"/>
    <x v="0"/>
    <n v="3.4"/>
    <s v="No"/>
    <x v="1"/>
    <s v="No"/>
    <s v="No"/>
    <n v="21"/>
    <x v="5"/>
    <s v="Monthly"/>
  </r>
  <r>
    <x v="2091"/>
    <x v="2092"/>
    <n v="26"/>
    <x v="0"/>
    <x v="0"/>
    <x v="2"/>
    <x v="0"/>
    <x v="8"/>
    <x v="47"/>
    <x v="3"/>
    <x v="18"/>
    <x v="3"/>
    <n v="3"/>
    <s v="No"/>
    <x v="2"/>
    <s v="No"/>
    <s v="No"/>
    <n v="24"/>
    <x v="4"/>
    <s v="Quarterly"/>
  </r>
  <r>
    <x v="2092"/>
    <x v="2093"/>
    <n v="42"/>
    <x v="0"/>
    <x v="0"/>
    <x v="3"/>
    <x v="1"/>
    <x v="29"/>
    <x v="46"/>
    <x v="2"/>
    <x v="5"/>
    <x v="3"/>
    <n v="2.6"/>
    <s v="No"/>
    <x v="2"/>
    <s v="No"/>
    <s v="No"/>
    <n v="27"/>
    <x v="4"/>
    <s v="Weekly"/>
  </r>
  <r>
    <x v="2093"/>
    <x v="2094"/>
    <n v="21"/>
    <x v="0"/>
    <x v="0"/>
    <x v="10"/>
    <x v="0"/>
    <x v="26"/>
    <x v="47"/>
    <x v="2"/>
    <x v="1"/>
    <x v="1"/>
    <n v="4.2"/>
    <s v="No"/>
    <x v="5"/>
    <s v="No"/>
    <s v="No"/>
    <n v="4"/>
    <x v="5"/>
    <s v="Annually"/>
  </r>
  <r>
    <x v="2094"/>
    <x v="2095"/>
    <n v="53"/>
    <x v="0"/>
    <x v="0"/>
    <x v="20"/>
    <x v="0"/>
    <x v="21"/>
    <x v="36"/>
    <x v="2"/>
    <x v="20"/>
    <x v="1"/>
    <n v="3.4"/>
    <s v="No"/>
    <x v="3"/>
    <s v="No"/>
    <s v="No"/>
    <n v="19"/>
    <x v="0"/>
    <s v="Annually"/>
  </r>
  <r>
    <x v="2095"/>
    <x v="2096"/>
    <n v="36"/>
    <x v="0"/>
    <x v="0"/>
    <x v="15"/>
    <x v="0"/>
    <x v="80"/>
    <x v="35"/>
    <x v="2"/>
    <x v="0"/>
    <x v="3"/>
    <n v="4"/>
    <s v="No"/>
    <x v="5"/>
    <s v="No"/>
    <s v="No"/>
    <n v="1"/>
    <x v="4"/>
    <s v="Fortnightly"/>
  </r>
  <r>
    <x v="2096"/>
    <x v="2097"/>
    <n v="21"/>
    <x v="0"/>
    <x v="0"/>
    <x v="10"/>
    <x v="0"/>
    <x v="78"/>
    <x v="17"/>
    <x v="0"/>
    <x v="25"/>
    <x v="2"/>
    <n v="4.7"/>
    <s v="No"/>
    <x v="1"/>
    <s v="No"/>
    <s v="No"/>
    <n v="27"/>
    <x v="5"/>
    <s v="Annually"/>
  </r>
  <r>
    <x v="2097"/>
    <x v="2098"/>
    <n v="33"/>
    <x v="0"/>
    <x v="0"/>
    <x v="4"/>
    <x v="1"/>
    <x v="35"/>
    <x v="44"/>
    <x v="1"/>
    <x v="16"/>
    <x v="0"/>
    <n v="3.9"/>
    <s v="No"/>
    <x v="2"/>
    <s v="No"/>
    <s v="No"/>
    <n v="5"/>
    <x v="2"/>
    <s v="Weekly"/>
  </r>
  <r>
    <x v="2098"/>
    <x v="2099"/>
    <n v="49"/>
    <x v="0"/>
    <x v="0"/>
    <x v="17"/>
    <x v="0"/>
    <x v="39"/>
    <x v="7"/>
    <x v="2"/>
    <x v="3"/>
    <x v="2"/>
    <n v="3.3"/>
    <s v="No"/>
    <x v="4"/>
    <s v="No"/>
    <s v="No"/>
    <n v="20"/>
    <x v="0"/>
    <s v="Quarterly"/>
  </r>
  <r>
    <x v="2099"/>
    <x v="2100"/>
    <n v="31"/>
    <x v="0"/>
    <x v="0"/>
    <x v="17"/>
    <x v="0"/>
    <x v="72"/>
    <x v="19"/>
    <x v="0"/>
    <x v="13"/>
    <x v="2"/>
    <n v="2.9"/>
    <s v="No"/>
    <x v="0"/>
    <s v="No"/>
    <s v="No"/>
    <n v="50"/>
    <x v="3"/>
    <s v="Annually"/>
  </r>
  <r>
    <x v="2100"/>
    <x v="2101"/>
    <n v="68"/>
    <x v="2"/>
    <x v="0"/>
    <x v="1"/>
    <x v="0"/>
    <x v="9"/>
    <x v="49"/>
    <x v="2"/>
    <x v="5"/>
    <x v="1"/>
    <n v="4.4000000000000004"/>
    <s v="No"/>
    <x v="1"/>
    <s v="No"/>
    <s v="No"/>
    <n v="36"/>
    <x v="1"/>
    <s v="Fortnightly"/>
  </r>
  <r>
    <x v="2101"/>
    <x v="2102"/>
    <n v="49"/>
    <x v="0"/>
    <x v="0"/>
    <x v="5"/>
    <x v="0"/>
    <x v="66"/>
    <x v="4"/>
    <x v="2"/>
    <x v="25"/>
    <x v="0"/>
    <n v="3.6"/>
    <s v="No"/>
    <x v="2"/>
    <s v="No"/>
    <s v="No"/>
    <n v="12"/>
    <x v="4"/>
    <s v="Bi-Weekly"/>
  </r>
  <r>
    <x v="2102"/>
    <x v="2103"/>
    <n v="23"/>
    <x v="0"/>
    <x v="0"/>
    <x v="19"/>
    <x v="3"/>
    <x v="21"/>
    <x v="37"/>
    <x v="2"/>
    <x v="17"/>
    <x v="1"/>
    <n v="4.5"/>
    <s v="No"/>
    <x v="5"/>
    <s v="No"/>
    <s v="No"/>
    <n v="23"/>
    <x v="1"/>
    <s v="Monthly"/>
  </r>
  <r>
    <x v="2103"/>
    <x v="2104"/>
    <n v="30"/>
    <x v="0"/>
    <x v="0"/>
    <x v="13"/>
    <x v="0"/>
    <x v="62"/>
    <x v="27"/>
    <x v="1"/>
    <x v="15"/>
    <x v="2"/>
    <n v="3.7"/>
    <s v="No"/>
    <x v="5"/>
    <s v="No"/>
    <s v="No"/>
    <n v="21"/>
    <x v="0"/>
    <s v="Weekly"/>
  </r>
  <r>
    <x v="2104"/>
    <x v="2105"/>
    <n v="53"/>
    <x v="0"/>
    <x v="0"/>
    <x v="9"/>
    <x v="1"/>
    <x v="19"/>
    <x v="35"/>
    <x v="2"/>
    <x v="23"/>
    <x v="1"/>
    <n v="2.8"/>
    <s v="No"/>
    <x v="1"/>
    <s v="No"/>
    <s v="No"/>
    <n v="47"/>
    <x v="0"/>
    <s v="Weekly"/>
  </r>
  <r>
    <x v="2105"/>
    <x v="2106"/>
    <n v="65"/>
    <x v="2"/>
    <x v="0"/>
    <x v="24"/>
    <x v="3"/>
    <x v="59"/>
    <x v="36"/>
    <x v="2"/>
    <x v="5"/>
    <x v="1"/>
    <n v="4.5"/>
    <s v="No"/>
    <x v="1"/>
    <s v="No"/>
    <s v="No"/>
    <n v="38"/>
    <x v="0"/>
    <s v="Bi-Weekly"/>
  </r>
  <r>
    <x v="2106"/>
    <x v="2107"/>
    <n v="60"/>
    <x v="0"/>
    <x v="0"/>
    <x v="16"/>
    <x v="3"/>
    <x v="7"/>
    <x v="34"/>
    <x v="2"/>
    <x v="0"/>
    <x v="3"/>
    <n v="4.4000000000000004"/>
    <s v="No"/>
    <x v="3"/>
    <s v="No"/>
    <s v="No"/>
    <n v="40"/>
    <x v="2"/>
    <s v="Every 3 Months"/>
  </r>
  <r>
    <x v="2107"/>
    <x v="2108"/>
    <n v="46"/>
    <x v="0"/>
    <x v="0"/>
    <x v="13"/>
    <x v="0"/>
    <x v="60"/>
    <x v="12"/>
    <x v="2"/>
    <x v="12"/>
    <x v="0"/>
    <n v="3.3"/>
    <s v="No"/>
    <x v="3"/>
    <s v="No"/>
    <s v="No"/>
    <n v="35"/>
    <x v="3"/>
    <s v="Quarterly"/>
  </r>
  <r>
    <x v="2108"/>
    <x v="2109"/>
    <n v="54"/>
    <x v="0"/>
    <x v="0"/>
    <x v="15"/>
    <x v="0"/>
    <x v="43"/>
    <x v="25"/>
    <x v="3"/>
    <x v="18"/>
    <x v="0"/>
    <n v="4.2"/>
    <s v="No"/>
    <x v="0"/>
    <s v="No"/>
    <s v="No"/>
    <n v="4"/>
    <x v="2"/>
    <s v="Quarterly"/>
  </r>
  <r>
    <x v="2109"/>
    <x v="2110"/>
    <n v="59"/>
    <x v="0"/>
    <x v="0"/>
    <x v="16"/>
    <x v="3"/>
    <x v="9"/>
    <x v="18"/>
    <x v="0"/>
    <x v="14"/>
    <x v="3"/>
    <n v="2.7"/>
    <s v="No"/>
    <x v="1"/>
    <s v="No"/>
    <s v="No"/>
    <n v="28"/>
    <x v="0"/>
    <s v="Every 3 Months"/>
  </r>
  <r>
    <x v="2110"/>
    <x v="2111"/>
    <n v="52"/>
    <x v="0"/>
    <x v="0"/>
    <x v="20"/>
    <x v="0"/>
    <x v="73"/>
    <x v="6"/>
    <x v="0"/>
    <x v="16"/>
    <x v="1"/>
    <n v="3.9"/>
    <s v="No"/>
    <x v="5"/>
    <s v="No"/>
    <s v="No"/>
    <n v="36"/>
    <x v="5"/>
    <s v="Every 3 Months"/>
  </r>
  <r>
    <x v="2111"/>
    <x v="2112"/>
    <n v="41"/>
    <x v="0"/>
    <x v="0"/>
    <x v="12"/>
    <x v="3"/>
    <x v="6"/>
    <x v="9"/>
    <x v="3"/>
    <x v="6"/>
    <x v="1"/>
    <n v="2.6"/>
    <s v="No"/>
    <x v="1"/>
    <s v="No"/>
    <s v="No"/>
    <n v="15"/>
    <x v="4"/>
    <s v="Annually"/>
  </r>
  <r>
    <x v="2112"/>
    <x v="2113"/>
    <n v="43"/>
    <x v="0"/>
    <x v="0"/>
    <x v="22"/>
    <x v="3"/>
    <x v="10"/>
    <x v="30"/>
    <x v="2"/>
    <x v="11"/>
    <x v="3"/>
    <n v="4.5"/>
    <s v="No"/>
    <x v="4"/>
    <s v="No"/>
    <s v="No"/>
    <n v="7"/>
    <x v="1"/>
    <s v="Fortnightly"/>
  </r>
  <r>
    <x v="2113"/>
    <x v="2114"/>
    <n v="63"/>
    <x v="2"/>
    <x v="0"/>
    <x v="10"/>
    <x v="0"/>
    <x v="49"/>
    <x v="41"/>
    <x v="2"/>
    <x v="17"/>
    <x v="1"/>
    <n v="2.7"/>
    <s v="No"/>
    <x v="5"/>
    <s v="No"/>
    <s v="No"/>
    <n v="29"/>
    <x v="3"/>
    <s v="Every 3 Months"/>
  </r>
  <r>
    <x v="2114"/>
    <x v="2115"/>
    <n v="37"/>
    <x v="0"/>
    <x v="0"/>
    <x v="5"/>
    <x v="0"/>
    <x v="12"/>
    <x v="34"/>
    <x v="2"/>
    <x v="22"/>
    <x v="0"/>
    <n v="2.9"/>
    <s v="No"/>
    <x v="3"/>
    <s v="No"/>
    <s v="No"/>
    <n v="12"/>
    <x v="5"/>
    <s v="Annually"/>
  </r>
  <r>
    <x v="2115"/>
    <x v="2116"/>
    <n v="44"/>
    <x v="0"/>
    <x v="0"/>
    <x v="18"/>
    <x v="3"/>
    <x v="6"/>
    <x v="3"/>
    <x v="2"/>
    <x v="10"/>
    <x v="0"/>
    <n v="3.4"/>
    <s v="No"/>
    <x v="5"/>
    <s v="No"/>
    <s v="No"/>
    <n v="16"/>
    <x v="4"/>
    <s v="Bi-Weekly"/>
  </r>
  <r>
    <x v="2116"/>
    <x v="2117"/>
    <n v="67"/>
    <x v="2"/>
    <x v="0"/>
    <x v="14"/>
    <x v="2"/>
    <x v="66"/>
    <x v="23"/>
    <x v="2"/>
    <x v="9"/>
    <x v="2"/>
    <n v="2.9"/>
    <s v="No"/>
    <x v="0"/>
    <s v="No"/>
    <s v="No"/>
    <n v="50"/>
    <x v="5"/>
    <s v="Bi-Weekly"/>
  </r>
  <r>
    <x v="2117"/>
    <x v="2118"/>
    <n v="27"/>
    <x v="0"/>
    <x v="0"/>
    <x v="10"/>
    <x v="0"/>
    <x v="39"/>
    <x v="24"/>
    <x v="0"/>
    <x v="17"/>
    <x v="2"/>
    <n v="3.8"/>
    <s v="No"/>
    <x v="1"/>
    <s v="No"/>
    <s v="No"/>
    <n v="11"/>
    <x v="5"/>
    <s v="Annually"/>
  </r>
  <r>
    <x v="2118"/>
    <x v="2119"/>
    <n v="60"/>
    <x v="0"/>
    <x v="0"/>
    <x v="20"/>
    <x v="0"/>
    <x v="77"/>
    <x v="42"/>
    <x v="2"/>
    <x v="24"/>
    <x v="3"/>
    <n v="4.2"/>
    <s v="No"/>
    <x v="4"/>
    <s v="No"/>
    <s v="No"/>
    <n v="28"/>
    <x v="5"/>
    <s v="Quarterly"/>
  </r>
  <r>
    <x v="2119"/>
    <x v="2120"/>
    <n v="58"/>
    <x v="0"/>
    <x v="0"/>
    <x v="16"/>
    <x v="3"/>
    <x v="75"/>
    <x v="43"/>
    <x v="2"/>
    <x v="20"/>
    <x v="1"/>
    <n v="3.5"/>
    <s v="No"/>
    <x v="5"/>
    <s v="No"/>
    <s v="No"/>
    <n v="36"/>
    <x v="0"/>
    <s v="Bi-Weekly"/>
  </r>
  <r>
    <x v="2120"/>
    <x v="2121"/>
    <n v="53"/>
    <x v="0"/>
    <x v="0"/>
    <x v="18"/>
    <x v="3"/>
    <x v="57"/>
    <x v="9"/>
    <x v="1"/>
    <x v="15"/>
    <x v="3"/>
    <n v="3.1"/>
    <s v="No"/>
    <x v="2"/>
    <s v="No"/>
    <s v="No"/>
    <n v="38"/>
    <x v="3"/>
    <s v="Quarterly"/>
  </r>
  <r>
    <x v="2121"/>
    <x v="2122"/>
    <n v="43"/>
    <x v="0"/>
    <x v="0"/>
    <x v="21"/>
    <x v="3"/>
    <x v="10"/>
    <x v="29"/>
    <x v="2"/>
    <x v="24"/>
    <x v="0"/>
    <n v="3.5"/>
    <s v="No"/>
    <x v="4"/>
    <s v="No"/>
    <s v="No"/>
    <n v="32"/>
    <x v="4"/>
    <s v="Monthly"/>
  </r>
  <r>
    <x v="2122"/>
    <x v="2123"/>
    <n v="32"/>
    <x v="0"/>
    <x v="0"/>
    <x v="14"/>
    <x v="2"/>
    <x v="14"/>
    <x v="41"/>
    <x v="0"/>
    <x v="9"/>
    <x v="3"/>
    <n v="4"/>
    <s v="No"/>
    <x v="0"/>
    <s v="No"/>
    <s v="No"/>
    <n v="42"/>
    <x v="5"/>
    <s v="Weekly"/>
  </r>
  <r>
    <x v="2123"/>
    <x v="2124"/>
    <n v="54"/>
    <x v="0"/>
    <x v="0"/>
    <x v="7"/>
    <x v="2"/>
    <x v="79"/>
    <x v="43"/>
    <x v="0"/>
    <x v="16"/>
    <x v="1"/>
    <n v="3.7"/>
    <s v="No"/>
    <x v="0"/>
    <s v="No"/>
    <s v="No"/>
    <n v="22"/>
    <x v="5"/>
    <s v="Bi-Weekly"/>
  </r>
  <r>
    <x v="2124"/>
    <x v="2125"/>
    <n v="47"/>
    <x v="0"/>
    <x v="0"/>
    <x v="11"/>
    <x v="0"/>
    <x v="30"/>
    <x v="3"/>
    <x v="2"/>
    <x v="9"/>
    <x v="3"/>
    <n v="4.2"/>
    <s v="No"/>
    <x v="2"/>
    <s v="No"/>
    <s v="No"/>
    <n v="22"/>
    <x v="0"/>
    <s v="Quarterly"/>
  </r>
  <r>
    <x v="2125"/>
    <x v="2126"/>
    <n v="57"/>
    <x v="0"/>
    <x v="0"/>
    <x v="7"/>
    <x v="2"/>
    <x v="55"/>
    <x v="13"/>
    <x v="2"/>
    <x v="18"/>
    <x v="3"/>
    <n v="4.8"/>
    <s v="No"/>
    <x v="5"/>
    <s v="No"/>
    <s v="No"/>
    <n v="31"/>
    <x v="3"/>
    <s v="Quarterly"/>
  </r>
  <r>
    <x v="2126"/>
    <x v="2127"/>
    <n v="63"/>
    <x v="2"/>
    <x v="0"/>
    <x v="9"/>
    <x v="1"/>
    <x v="15"/>
    <x v="15"/>
    <x v="3"/>
    <x v="22"/>
    <x v="0"/>
    <n v="4.0999999999999996"/>
    <s v="No"/>
    <x v="0"/>
    <s v="No"/>
    <s v="No"/>
    <n v="28"/>
    <x v="2"/>
    <s v="Monthly"/>
  </r>
  <r>
    <x v="2127"/>
    <x v="2128"/>
    <n v="70"/>
    <x v="2"/>
    <x v="0"/>
    <x v="23"/>
    <x v="1"/>
    <x v="29"/>
    <x v="17"/>
    <x v="2"/>
    <x v="20"/>
    <x v="1"/>
    <n v="4.5"/>
    <s v="No"/>
    <x v="4"/>
    <s v="No"/>
    <s v="No"/>
    <n v="40"/>
    <x v="5"/>
    <s v="Weekly"/>
  </r>
  <r>
    <x v="2128"/>
    <x v="2129"/>
    <n v="62"/>
    <x v="2"/>
    <x v="0"/>
    <x v="7"/>
    <x v="2"/>
    <x v="53"/>
    <x v="35"/>
    <x v="0"/>
    <x v="16"/>
    <x v="3"/>
    <n v="2.7"/>
    <s v="No"/>
    <x v="4"/>
    <s v="No"/>
    <s v="No"/>
    <n v="21"/>
    <x v="3"/>
    <s v="Weekly"/>
  </r>
  <r>
    <x v="2129"/>
    <x v="2130"/>
    <n v="40"/>
    <x v="0"/>
    <x v="0"/>
    <x v="11"/>
    <x v="0"/>
    <x v="75"/>
    <x v="46"/>
    <x v="0"/>
    <x v="19"/>
    <x v="3"/>
    <n v="2.8"/>
    <s v="No"/>
    <x v="5"/>
    <s v="No"/>
    <s v="No"/>
    <n v="12"/>
    <x v="3"/>
    <s v="Every 3 Months"/>
  </r>
  <r>
    <x v="2130"/>
    <x v="2131"/>
    <n v="25"/>
    <x v="0"/>
    <x v="0"/>
    <x v="21"/>
    <x v="3"/>
    <x v="10"/>
    <x v="28"/>
    <x v="0"/>
    <x v="10"/>
    <x v="2"/>
    <n v="3.7"/>
    <s v="No"/>
    <x v="1"/>
    <s v="No"/>
    <s v="No"/>
    <n v="33"/>
    <x v="2"/>
    <s v="Annually"/>
  </r>
  <r>
    <x v="2131"/>
    <x v="2132"/>
    <n v="19"/>
    <x v="1"/>
    <x v="0"/>
    <x v="6"/>
    <x v="0"/>
    <x v="78"/>
    <x v="6"/>
    <x v="2"/>
    <x v="15"/>
    <x v="3"/>
    <n v="3.6"/>
    <s v="No"/>
    <x v="0"/>
    <s v="No"/>
    <s v="No"/>
    <n v="9"/>
    <x v="4"/>
    <s v="Fortnightly"/>
  </r>
  <r>
    <x v="2132"/>
    <x v="2133"/>
    <n v="25"/>
    <x v="0"/>
    <x v="0"/>
    <x v="11"/>
    <x v="0"/>
    <x v="55"/>
    <x v="34"/>
    <x v="2"/>
    <x v="22"/>
    <x v="3"/>
    <n v="4.7"/>
    <s v="No"/>
    <x v="4"/>
    <s v="No"/>
    <s v="No"/>
    <n v="15"/>
    <x v="5"/>
    <s v="Weekly"/>
  </r>
  <r>
    <x v="2133"/>
    <x v="2134"/>
    <n v="21"/>
    <x v="0"/>
    <x v="0"/>
    <x v="19"/>
    <x v="3"/>
    <x v="7"/>
    <x v="1"/>
    <x v="2"/>
    <x v="24"/>
    <x v="2"/>
    <n v="3.8"/>
    <s v="No"/>
    <x v="3"/>
    <s v="No"/>
    <s v="No"/>
    <n v="13"/>
    <x v="4"/>
    <s v="Annually"/>
  </r>
  <r>
    <x v="2134"/>
    <x v="2135"/>
    <n v="55"/>
    <x v="0"/>
    <x v="0"/>
    <x v="3"/>
    <x v="1"/>
    <x v="52"/>
    <x v="41"/>
    <x v="3"/>
    <x v="1"/>
    <x v="0"/>
    <n v="2.9"/>
    <s v="No"/>
    <x v="3"/>
    <s v="No"/>
    <s v="No"/>
    <n v="35"/>
    <x v="2"/>
    <s v="Fortnightly"/>
  </r>
  <r>
    <x v="2135"/>
    <x v="2136"/>
    <n v="34"/>
    <x v="0"/>
    <x v="0"/>
    <x v="12"/>
    <x v="3"/>
    <x v="23"/>
    <x v="18"/>
    <x v="1"/>
    <x v="21"/>
    <x v="0"/>
    <n v="4.5999999999999996"/>
    <s v="No"/>
    <x v="2"/>
    <s v="No"/>
    <s v="No"/>
    <n v="1"/>
    <x v="5"/>
    <s v="Every 3 Months"/>
  </r>
  <r>
    <x v="2136"/>
    <x v="2137"/>
    <n v="47"/>
    <x v="0"/>
    <x v="0"/>
    <x v="12"/>
    <x v="3"/>
    <x v="73"/>
    <x v="14"/>
    <x v="2"/>
    <x v="15"/>
    <x v="2"/>
    <n v="2.8"/>
    <s v="No"/>
    <x v="3"/>
    <s v="No"/>
    <s v="No"/>
    <n v="25"/>
    <x v="4"/>
    <s v="Fortnightly"/>
  </r>
  <r>
    <x v="2137"/>
    <x v="2138"/>
    <n v="27"/>
    <x v="0"/>
    <x v="0"/>
    <x v="20"/>
    <x v="0"/>
    <x v="12"/>
    <x v="27"/>
    <x v="3"/>
    <x v="7"/>
    <x v="0"/>
    <n v="4.5999999999999996"/>
    <s v="No"/>
    <x v="4"/>
    <s v="No"/>
    <s v="No"/>
    <n v="20"/>
    <x v="2"/>
    <s v="Every 3 Months"/>
  </r>
  <r>
    <x v="2138"/>
    <x v="2139"/>
    <n v="67"/>
    <x v="2"/>
    <x v="0"/>
    <x v="1"/>
    <x v="0"/>
    <x v="69"/>
    <x v="16"/>
    <x v="2"/>
    <x v="9"/>
    <x v="3"/>
    <n v="2.8"/>
    <s v="No"/>
    <x v="2"/>
    <s v="No"/>
    <s v="No"/>
    <n v="36"/>
    <x v="0"/>
    <s v="Quarterly"/>
  </r>
  <r>
    <x v="2139"/>
    <x v="2140"/>
    <n v="40"/>
    <x v="0"/>
    <x v="0"/>
    <x v="23"/>
    <x v="1"/>
    <x v="51"/>
    <x v="14"/>
    <x v="2"/>
    <x v="15"/>
    <x v="0"/>
    <n v="3"/>
    <s v="No"/>
    <x v="1"/>
    <s v="No"/>
    <s v="No"/>
    <n v="33"/>
    <x v="1"/>
    <s v="Weekly"/>
  </r>
  <r>
    <x v="2140"/>
    <x v="2141"/>
    <n v="53"/>
    <x v="0"/>
    <x v="0"/>
    <x v="8"/>
    <x v="3"/>
    <x v="3"/>
    <x v="35"/>
    <x v="2"/>
    <x v="17"/>
    <x v="3"/>
    <n v="3.7"/>
    <s v="No"/>
    <x v="3"/>
    <s v="No"/>
    <s v="No"/>
    <n v="36"/>
    <x v="1"/>
    <s v="Fortnightly"/>
  </r>
  <r>
    <x v="2141"/>
    <x v="2142"/>
    <n v="24"/>
    <x v="0"/>
    <x v="0"/>
    <x v="10"/>
    <x v="0"/>
    <x v="57"/>
    <x v="0"/>
    <x v="2"/>
    <x v="14"/>
    <x v="0"/>
    <n v="4.0999999999999996"/>
    <s v="No"/>
    <x v="4"/>
    <s v="No"/>
    <s v="No"/>
    <n v="32"/>
    <x v="3"/>
    <s v="Annually"/>
  </r>
  <r>
    <x v="2142"/>
    <x v="2143"/>
    <n v="47"/>
    <x v="0"/>
    <x v="0"/>
    <x v="19"/>
    <x v="3"/>
    <x v="32"/>
    <x v="25"/>
    <x v="2"/>
    <x v="1"/>
    <x v="0"/>
    <n v="4.3"/>
    <s v="No"/>
    <x v="2"/>
    <s v="No"/>
    <s v="No"/>
    <n v="21"/>
    <x v="0"/>
    <s v="Quarterly"/>
  </r>
  <r>
    <x v="2143"/>
    <x v="2144"/>
    <n v="53"/>
    <x v="0"/>
    <x v="0"/>
    <x v="3"/>
    <x v="1"/>
    <x v="76"/>
    <x v="10"/>
    <x v="0"/>
    <x v="15"/>
    <x v="3"/>
    <n v="3.8"/>
    <s v="No"/>
    <x v="2"/>
    <s v="No"/>
    <s v="No"/>
    <n v="48"/>
    <x v="0"/>
    <s v="Bi-Weekly"/>
  </r>
  <r>
    <x v="2144"/>
    <x v="2145"/>
    <n v="47"/>
    <x v="0"/>
    <x v="0"/>
    <x v="9"/>
    <x v="1"/>
    <x v="66"/>
    <x v="33"/>
    <x v="0"/>
    <x v="19"/>
    <x v="0"/>
    <n v="3.7"/>
    <s v="No"/>
    <x v="1"/>
    <s v="No"/>
    <s v="No"/>
    <n v="25"/>
    <x v="3"/>
    <s v="Quarterly"/>
  </r>
  <r>
    <x v="2145"/>
    <x v="2146"/>
    <n v="38"/>
    <x v="0"/>
    <x v="0"/>
    <x v="11"/>
    <x v="0"/>
    <x v="2"/>
    <x v="39"/>
    <x v="1"/>
    <x v="3"/>
    <x v="0"/>
    <n v="4.8"/>
    <s v="No"/>
    <x v="3"/>
    <s v="No"/>
    <s v="No"/>
    <n v="32"/>
    <x v="3"/>
    <s v="Annually"/>
  </r>
  <r>
    <x v="2146"/>
    <x v="2147"/>
    <n v="48"/>
    <x v="0"/>
    <x v="0"/>
    <x v="12"/>
    <x v="3"/>
    <x v="66"/>
    <x v="40"/>
    <x v="3"/>
    <x v="3"/>
    <x v="2"/>
    <n v="4.5999999999999996"/>
    <s v="No"/>
    <x v="3"/>
    <s v="No"/>
    <s v="No"/>
    <n v="45"/>
    <x v="3"/>
    <s v="Every 3 Months"/>
  </r>
  <r>
    <x v="2147"/>
    <x v="2148"/>
    <n v="47"/>
    <x v="0"/>
    <x v="0"/>
    <x v="11"/>
    <x v="0"/>
    <x v="35"/>
    <x v="9"/>
    <x v="1"/>
    <x v="4"/>
    <x v="3"/>
    <n v="4.8"/>
    <s v="No"/>
    <x v="3"/>
    <s v="No"/>
    <s v="No"/>
    <n v="4"/>
    <x v="1"/>
    <s v="Fortnightly"/>
  </r>
  <r>
    <x v="2148"/>
    <x v="2149"/>
    <n v="19"/>
    <x v="1"/>
    <x v="0"/>
    <x v="17"/>
    <x v="0"/>
    <x v="29"/>
    <x v="43"/>
    <x v="3"/>
    <x v="2"/>
    <x v="0"/>
    <n v="4.5999999999999996"/>
    <s v="No"/>
    <x v="4"/>
    <s v="No"/>
    <s v="No"/>
    <n v="19"/>
    <x v="3"/>
    <s v="Bi-Weekly"/>
  </r>
  <r>
    <x v="2149"/>
    <x v="2150"/>
    <n v="38"/>
    <x v="0"/>
    <x v="0"/>
    <x v="3"/>
    <x v="1"/>
    <x v="34"/>
    <x v="11"/>
    <x v="0"/>
    <x v="19"/>
    <x v="0"/>
    <n v="4"/>
    <s v="No"/>
    <x v="3"/>
    <s v="No"/>
    <s v="No"/>
    <n v="1"/>
    <x v="4"/>
    <s v="Weekly"/>
  </r>
  <r>
    <x v="2150"/>
    <x v="2151"/>
    <n v="57"/>
    <x v="0"/>
    <x v="0"/>
    <x v="5"/>
    <x v="0"/>
    <x v="49"/>
    <x v="26"/>
    <x v="2"/>
    <x v="19"/>
    <x v="1"/>
    <n v="2.6"/>
    <s v="No"/>
    <x v="4"/>
    <s v="No"/>
    <s v="No"/>
    <n v="12"/>
    <x v="1"/>
    <s v="Weekly"/>
  </r>
  <r>
    <x v="2151"/>
    <x v="2152"/>
    <n v="70"/>
    <x v="2"/>
    <x v="0"/>
    <x v="2"/>
    <x v="0"/>
    <x v="47"/>
    <x v="34"/>
    <x v="0"/>
    <x v="17"/>
    <x v="3"/>
    <n v="2.6"/>
    <s v="No"/>
    <x v="4"/>
    <s v="No"/>
    <s v="No"/>
    <n v="18"/>
    <x v="0"/>
    <s v="Monthly"/>
  </r>
  <r>
    <x v="2152"/>
    <x v="2153"/>
    <n v="38"/>
    <x v="0"/>
    <x v="0"/>
    <x v="6"/>
    <x v="0"/>
    <x v="16"/>
    <x v="32"/>
    <x v="0"/>
    <x v="22"/>
    <x v="2"/>
    <n v="4.5"/>
    <s v="No"/>
    <x v="2"/>
    <s v="No"/>
    <s v="No"/>
    <n v="43"/>
    <x v="4"/>
    <s v="Bi-Weekly"/>
  </r>
  <r>
    <x v="2153"/>
    <x v="2154"/>
    <n v="35"/>
    <x v="0"/>
    <x v="0"/>
    <x v="5"/>
    <x v="0"/>
    <x v="23"/>
    <x v="0"/>
    <x v="2"/>
    <x v="10"/>
    <x v="3"/>
    <n v="4.2"/>
    <s v="No"/>
    <x v="1"/>
    <s v="No"/>
    <s v="No"/>
    <n v="31"/>
    <x v="3"/>
    <s v="Annually"/>
  </r>
  <r>
    <x v="2154"/>
    <x v="2155"/>
    <n v="46"/>
    <x v="0"/>
    <x v="0"/>
    <x v="18"/>
    <x v="3"/>
    <x v="67"/>
    <x v="5"/>
    <x v="2"/>
    <x v="10"/>
    <x v="1"/>
    <n v="3.4"/>
    <s v="No"/>
    <x v="5"/>
    <s v="No"/>
    <s v="No"/>
    <n v="33"/>
    <x v="1"/>
    <s v="Every 3 Months"/>
  </r>
  <r>
    <x v="2155"/>
    <x v="2156"/>
    <n v="32"/>
    <x v="0"/>
    <x v="0"/>
    <x v="8"/>
    <x v="3"/>
    <x v="12"/>
    <x v="11"/>
    <x v="0"/>
    <x v="21"/>
    <x v="3"/>
    <n v="3.7"/>
    <s v="No"/>
    <x v="5"/>
    <s v="No"/>
    <s v="No"/>
    <n v="46"/>
    <x v="3"/>
    <s v="Monthly"/>
  </r>
  <r>
    <x v="2156"/>
    <x v="2157"/>
    <n v="38"/>
    <x v="0"/>
    <x v="0"/>
    <x v="11"/>
    <x v="0"/>
    <x v="42"/>
    <x v="9"/>
    <x v="2"/>
    <x v="1"/>
    <x v="0"/>
    <n v="3.6"/>
    <s v="No"/>
    <x v="2"/>
    <s v="No"/>
    <s v="No"/>
    <n v="41"/>
    <x v="5"/>
    <s v="Bi-Weekly"/>
  </r>
  <r>
    <x v="2157"/>
    <x v="2158"/>
    <n v="41"/>
    <x v="0"/>
    <x v="0"/>
    <x v="8"/>
    <x v="3"/>
    <x v="10"/>
    <x v="16"/>
    <x v="0"/>
    <x v="2"/>
    <x v="0"/>
    <n v="4"/>
    <s v="No"/>
    <x v="2"/>
    <s v="No"/>
    <s v="No"/>
    <n v="41"/>
    <x v="0"/>
    <s v="Fortnightly"/>
  </r>
  <r>
    <x v="2158"/>
    <x v="2159"/>
    <n v="19"/>
    <x v="1"/>
    <x v="0"/>
    <x v="24"/>
    <x v="3"/>
    <x v="63"/>
    <x v="2"/>
    <x v="3"/>
    <x v="24"/>
    <x v="1"/>
    <n v="4.5999999999999996"/>
    <s v="No"/>
    <x v="3"/>
    <s v="No"/>
    <s v="No"/>
    <n v="9"/>
    <x v="4"/>
    <s v="Fortnightly"/>
  </r>
  <r>
    <x v="2159"/>
    <x v="2160"/>
    <n v="18"/>
    <x v="1"/>
    <x v="0"/>
    <x v="5"/>
    <x v="0"/>
    <x v="47"/>
    <x v="7"/>
    <x v="2"/>
    <x v="14"/>
    <x v="3"/>
    <n v="3"/>
    <s v="No"/>
    <x v="1"/>
    <s v="No"/>
    <s v="No"/>
    <n v="34"/>
    <x v="1"/>
    <s v="Annually"/>
  </r>
  <r>
    <x v="2160"/>
    <x v="2161"/>
    <n v="45"/>
    <x v="0"/>
    <x v="0"/>
    <x v="0"/>
    <x v="0"/>
    <x v="56"/>
    <x v="8"/>
    <x v="0"/>
    <x v="4"/>
    <x v="0"/>
    <n v="3.3"/>
    <s v="No"/>
    <x v="0"/>
    <s v="No"/>
    <s v="No"/>
    <n v="21"/>
    <x v="3"/>
    <s v="Annually"/>
  </r>
  <r>
    <x v="2161"/>
    <x v="2162"/>
    <n v="23"/>
    <x v="0"/>
    <x v="0"/>
    <x v="10"/>
    <x v="0"/>
    <x v="28"/>
    <x v="47"/>
    <x v="1"/>
    <x v="14"/>
    <x v="2"/>
    <n v="3.8"/>
    <s v="No"/>
    <x v="0"/>
    <s v="No"/>
    <s v="No"/>
    <n v="5"/>
    <x v="5"/>
    <s v="Fortnightly"/>
  </r>
  <r>
    <x v="2162"/>
    <x v="2163"/>
    <n v="60"/>
    <x v="0"/>
    <x v="0"/>
    <x v="6"/>
    <x v="0"/>
    <x v="16"/>
    <x v="4"/>
    <x v="1"/>
    <x v="12"/>
    <x v="2"/>
    <n v="2.7"/>
    <s v="No"/>
    <x v="1"/>
    <s v="No"/>
    <s v="No"/>
    <n v="32"/>
    <x v="3"/>
    <s v="Weekly"/>
  </r>
  <r>
    <x v="2163"/>
    <x v="2164"/>
    <n v="52"/>
    <x v="0"/>
    <x v="0"/>
    <x v="9"/>
    <x v="1"/>
    <x v="30"/>
    <x v="14"/>
    <x v="0"/>
    <x v="0"/>
    <x v="1"/>
    <n v="4.5"/>
    <s v="No"/>
    <x v="0"/>
    <s v="No"/>
    <s v="No"/>
    <n v="44"/>
    <x v="4"/>
    <s v="Monthly"/>
  </r>
  <r>
    <x v="2164"/>
    <x v="2165"/>
    <n v="42"/>
    <x v="0"/>
    <x v="0"/>
    <x v="3"/>
    <x v="1"/>
    <x v="5"/>
    <x v="44"/>
    <x v="1"/>
    <x v="24"/>
    <x v="0"/>
    <n v="4.8"/>
    <s v="No"/>
    <x v="2"/>
    <s v="No"/>
    <s v="No"/>
    <n v="46"/>
    <x v="3"/>
    <s v="Bi-Weekly"/>
  </r>
  <r>
    <x v="2165"/>
    <x v="2166"/>
    <n v="29"/>
    <x v="0"/>
    <x v="0"/>
    <x v="13"/>
    <x v="0"/>
    <x v="37"/>
    <x v="37"/>
    <x v="2"/>
    <x v="2"/>
    <x v="2"/>
    <n v="4.2"/>
    <s v="No"/>
    <x v="0"/>
    <s v="No"/>
    <s v="No"/>
    <n v="42"/>
    <x v="2"/>
    <s v="Every 3 Months"/>
  </r>
  <r>
    <x v="2166"/>
    <x v="2167"/>
    <n v="31"/>
    <x v="0"/>
    <x v="0"/>
    <x v="14"/>
    <x v="2"/>
    <x v="19"/>
    <x v="32"/>
    <x v="1"/>
    <x v="7"/>
    <x v="1"/>
    <n v="3.5"/>
    <s v="No"/>
    <x v="0"/>
    <s v="No"/>
    <s v="No"/>
    <n v="50"/>
    <x v="2"/>
    <s v="Bi-Weekly"/>
  </r>
  <r>
    <x v="2167"/>
    <x v="2168"/>
    <n v="30"/>
    <x v="0"/>
    <x v="0"/>
    <x v="11"/>
    <x v="0"/>
    <x v="16"/>
    <x v="31"/>
    <x v="0"/>
    <x v="13"/>
    <x v="0"/>
    <n v="4.9000000000000004"/>
    <s v="No"/>
    <x v="3"/>
    <s v="No"/>
    <s v="No"/>
    <n v="33"/>
    <x v="0"/>
    <s v="Fortnightly"/>
  </r>
  <r>
    <x v="2168"/>
    <x v="2169"/>
    <n v="23"/>
    <x v="0"/>
    <x v="0"/>
    <x v="8"/>
    <x v="3"/>
    <x v="67"/>
    <x v="39"/>
    <x v="2"/>
    <x v="18"/>
    <x v="1"/>
    <n v="4.0999999999999996"/>
    <s v="No"/>
    <x v="2"/>
    <s v="No"/>
    <s v="No"/>
    <n v="32"/>
    <x v="1"/>
    <s v="Quarterly"/>
  </r>
  <r>
    <x v="2169"/>
    <x v="2170"/>
    <n v="31"/>
    <x v="0"/>
    <x v="0"/>
    <x v="7"/>
    <x v="2"/>
    <x v="69"/>
    <x v="20"/>
    <x v="2"/>
    <x v="17"/>
    <x v="3"/>
    <n v="2.9"/>
    <s v="No"/>
    <x v="2"/>
    <s v="No"/>
    <s v="No"/>
    <n v="32"/>
    <x v="4"/>
    <s v="Bi-Weekly"/>
  </r>
  <r>
    <x v="2170"/>
    <x v="2171"/>
    <n v="40"/>
    <x v="0"/>
    <x v="0"/>
    <x v="1"/>
    <x v="0"/>
    <x v="50"/>
    <x v="36"/>
    <x v="2"/>
    <x v="2"/>
    <x v="3"/>
    <n v="4"/>
    <s v="No"/>
    <x v="2"/>
    <s v="No"/>
    <s v="No"/>
    <n v="37"/>
    <x v="0"/>
    <s v="Every 3 Months"/>
  </r>
  <r>
    <x v="2171"/>
    <x v="2172"/>
    <n v="39"/>
    <x v="0"/>
    <x v="0"/>
    <x v="6"/>
    <x v="0"/>
    <x v="57"/>
    <x v="9"/>
    <x v="2"/>
    <x v="21"/>
    <x v="2"/>
    <n v="4.5999999999999996"/>
    <s v="No"/>
    <x v="5"/>
    <s v="No"/>
    <s v="No"/>
    <n v="9"/>
    <x v="1"/>
    <s v="Fortnightly"/>
  </r>
  <r>
    <x v="2172"/>
    <x v="2173"/>
    <n v="28"/>
    <x v="0"/>
    <x v="0"/>
    <x v="11"/>
    <x v="0"/>
    <x v="58"/>
    <x v="3"/>
    <x v="1"/>
    <x v="11"/>
    <x v="3"/>
    <n v="2.8"/>
    <s v="No"/>
    <x v="5"/>
    <s v="No"/>
    <s v="No"/>
    <n v="6"/>
    <x v="3"/>
    <s v="Fortnightly"/>
  </r>
  <r>
    <x v="2173"/>
    <x v="2174"/>
    <n v="23"/>
    <x v="0"/>
    <x v="0"/>
    <x v="24"/>
    <x v="3"/>
    <x v="8"/>
    <x v="12"/>
    <x v="1"/>
    <x v="16"/>
    <x v="2"/>
    <n v="5"/>
    <s v="No"/>
    <x v="4"/>
    <s v="No"/>
    <s v="No"/>
    <n v="36"/>
    <x v="0"/>
    <s v="Quarterly"/>
  </r>
  <r>
    <x v="2174"/>
    <x v="2175"/>
    <n v="42"/>
    <x v="0"/>
    <x v="0"/>
    <x v="21"/>
    <x v="3"/>
    <x v="4"/>
    <x v="24"/>
    <x v="1"/>
    <x v="24"/>
    <x v="1"/>
    <n v="2.9"/>
    <s v="No"/>
    <x v="5"/>
    <s v="No"/>
    <s v="No"/>
    <n v="1"/>
    <x v="1"/>
    <s v="Annually"/>
  </r>
  <r>
    <x v="2175"/>
    <x v="2176"/>
    <n v="68"/>
    <x v="2"/>
    <x v="0"/>
    <x v="10"/>
    <x v="0"/>
    <x v="74"/>
    <x v="43"/>
    <x v="2"/>
    <x v="5"/>
    <x v="1"/>
    <n v="3.3"/>
    <s v="No"/>
    <x v="1"/>
    <s v="No"/>
    <s v="No"/>
    <n v="48"/>
    <x v="2"/>
    <s v="Fortnightly"/>
  </r>
  <r>
    <x v="2176"/>
    <x v="2177"/>
    <n v="24"/>
    <x v="0"/>
    <x v="0"/>
    <x v="22"/>
    <x v="3"/>
    <x v="26"/>
    <x v="34"/>
    <x v="1"/>
    <x v="15"/>
    <x v="0"/>
    <n v="3.4"/>
    <s v="No"/>
    <x v="4"/>
    <s v="No"/>
    <s v="No"/>
    <n v="44"/>
    <x v="5"/>
    <s v="Quarterly"/>
  </r>
  <r>
    <x v="2177"/>
    <x v="2178"/>
    <n v="24"/>
    <x v="0"/>
    <x v="0"/>
    <x v="24"/>
    <x v="3"/>
    <x v="73"/>
    <x v="6"/>
    <x v="3"/>
    <x v="13"/>
    <x v="0"/>
    <n v="3"/>
    <s v="No"/>
    <x v="0"/>
    <s v="No"/>
    <s v="No"/>
    <n v="9"/>
    <x v="3"/>
    <s v="Bi-Weekly"/>
  </r>
  <r>
    <x v="2178"/>
    <x v="2179"/>
    <n v="21"/>
    <x v="0"/>
    <x v="0"/>
    <x v="16"/>
    <x v="3"/>
    <x v="57"/>
    <x v="20"/>
    <x v="2"/>
    <x v="23"/>
    <x v="2"/>
    <n v="4.7"/>
    <s v="No"/>
    <x v="3"/>
    <s v="No"/>
    <s v="No"/>
    <n v="32"/>
    <x v="0"/>
    <s v="Annually"/>
  </r>
  <r>
    <x v="2179"/>
    <x v="2180"/>
    <n v="49"/>
    <x v="0"/>
    <x v="0"/>
    <x v="20"/>
    <x v="0"/>
    <x v="71"/>
    <x v="12"/>
    <x v="0"/>
    <x v="11"/>
    <x v="3"/>
    <n v="2.9"/>
    <s v="No"/>
    <x v="2"/>
    <s v="No"/>
    <s v="No"/>
    <n v="14"/>
    <x v="3"/>
    <s v="Monthly"/>
  </r>
  <r>
    <x v="2180"/>
    <x v="2181"/>
    <n v="41"/>
    <x v="0"/>
    <x v="0"/>
    <x v="7"/>
    <x v="2"/>
    <x v="18"/>
    <x v="39"/>
    <x v="2"/>
    <x v="21"/>
    <x v="2"/>
    <n v="4.0999999999999996"/>
    <s v="No"/>
    <x v="5"/>
    <s v="No"/>
    <s v="No"/>
    <n v="43"/>
    <x v="1"/>
    <s v="Quarterly"/>
  </r>
  <r>
    <x v="2181"/>
    <x v="2182"/>
    <n v="22"/>
    <x v="0"/>
    <x v="0"/>
    <x v="8"/>
    <x v="3"/>
    <x v="80"/>
    <x v="11"/>
    <x v="2"/>
    <x v="12"/>
    <x v="3"/>
    <n v="3.2"/>
    <s v="No"/>
    <x v="1"/>
    <s v="No"/>
    <s v="No"/>
    <n v="32"/>
    <x v="4"/>
    <s v="Bi-Weekly"/>
  </r>
  <r>
    <x v="2182"/>
    <x v="2183"/>
    <n v="42"/>
    <x v="0"/>
    <x v="0"/>
    <x v="0"/>
    <x v="0"/>
    <x v="54"/>
    <x v="35"/>
    <x v="2"/>
    <x v="1"/>
    <x v="0"/>
    <n v="2.7"/>
    <s v="No"/>
    <x v="5"/>
    <s v="No"/>
    <s v="No"/>
    <n v="26"/>
    <x v="0"/>
    <s v="Bi-Weekly"/>
  </r>
  <r>
    <x v="2183"/>
    <x v="2184"/>
    <n v="30"/>
    <x v="0"/>
    <x v="0"/>
    <x v="6"/>
    <x v="0"/>
    <x v="18"/>
    <x v="23"/>
    <x v="2"/>
    <x v="1"/>
    <x v="1"/>
    <n v="4.7"/>
    <s v="No"/>
    <x v="5"/>
    <s v="No"/>
    <s v="No"/>
    <n v="2"/>
    <x v="1"/>
    <s v="Monthly"/>
  </r>
  <r>
    <x v="2184"/>
    <x v="2185"/>
    <n v="38"/>
    <x v="0"/>
    <x v="0"/>
    <x v="9"/>
    <x v="1"/>
    <x v="7"/>
    <x v="22"/>
    <x v="1"/>
    <x v="23"/>
    <x v="1"/>
    <n v="3.2"/>
    <s v="No"/>
    <x v="1"/>
    <s v="No"/>
    <s v="No"/>
    <n v="16"/>
    <x v="3"/>
    <s v="Every 3 Months"/>
  </r>
  <r>
    <x v="2185"/>
    <x v="2186"/>
    <n v="40"/>
    <x v="0"/>
    <x v="0"/>
    <x v="6"/>
    <x v="0"/>
    <x v="50"/>
    <x v="17"/>
    <x v="2"/>
    <x v="10"/>
    <x v="0"/>
    <n v="2.5"/>
    <s v="No"/>
    <x v="0"/>
    <s v="No"/>
    <s v="No"/>
    <n v="50"/>
    <x v="5"/>
    <s v="Every 3 Months"/>
  </r>
  <r>
    <x v="2186"/>
    <x v="2187"/>
    <n v="55"/>
    <x v="0"/>
    <x v="0"/>
    <x v="3"/>
    <x v="1"/>
    <x v="66"/>
    <x v="35"/>
    <x v="3"/>
    <x v="9"/>
    <x v="0"/>
    <n v="4.3"/>
    <s v="No"/>
    <x v="2"/>
    <s v="No"/>
    <s v="No"/>
    <n v="6"/>
    <x v="3"/>
    <s v="Every 3 Months"/>
  </r>
  <r>
    <x v="2187"/>
    <x v="2188"/>
    <n v="37"/>
    <x v="0"/>
    <x v="0"/>
    <x v="0"/>
    <x v="0"/>
    <x v="72"/>
    <x v="37"/>
    <x v="2"/>
    <x v="10"/>
    <x v="1"/>
    <n v="4.4000000000000004"/>
    <s v="No"/>
    <x v="1"/>
    <s v="No"/>
    <s v="No"/>
    <n v="20"/>
    <x v="3"/>
    <s v="Annually"/>
  </r>
  <r>
    <x v="2188"/>
    <x v="2189"/>
    <n v="41"/>
    <x v="0"/>
    <x v="0"/>
    <x v="7"/>
    <x v="2"/>
    <x v="36"/>
    <x v="18"/>
    <x v="2"/>
    <x v="17"/>
    <x v="0"/>
    <n v="4.7"/>
    <s v="No"/>
    <x v="2"/>
    <s v="No"/>
    <s v="No"/>
    <n v="9"/>
    <x v="2"/>
    <s v="Weekly"/>
  </r>
  <r>
    <x v="2189"/>
    <x v="2190"/>
    <n v="38"/>
    <x v="0"/>
    <x v="0"/>
    <x v="0"/>
    <x v="0"/>
    <x v="23"/>
    <x v="48"/>
    <x v="3"/>
    <x v="17"/>
    <x v="3"/>
    <n v="4"/>
    <s v="No"/>
    <x v="0"/>
    <s v="No"/>
    <s v="No"/>
    <n v="47"/>
    <x v="2"/>
    <s v="Bi-Weekly"/>
  </r>
  <r>
    <x v="2190"/>
    <x v="2191"/>
    <n v="42"/>
    <x v="0"/>
    <x v="0"/>
    <x v="22"/>
    <x v="3"/>
    <x v="60"/>
    <x v="29"/>
    <x v="1"/>
    <x v="1"/>
    <x v="1"/>
    <n v="4.5999999999999996"/>
    <s v="No"/>
    <x v="0"/>
    <s v="No"/>
    <s v="No"/>
    <n v="33"/>
    <x v="2"/>
    <s v="Annually"/>
  </r>
  <r>
    <x v="2191"/>
    <x v="2192"/>
    <n v="26"/>
    <x v="0"/>
    <x v="0"/>
    <x v="0"/>
    <x v="0"/>
    <x v="28"/>
    <x v="38"/>
    <x v="1"/>
    <x v="1"/>
    <x v="2"/>
    <n v="3.8"/>
    <s v="No"/>
    <x v="2"/>
    <s v="No"/>
    <s v="No"/>
    <n v="46"/>
    <x v="1"/>
    <s v="Bi-Weekly"/>
  </r>
  <r>
    <x v="2192"/>
    <x v="2193"/>
    <n v="41"/>
    <x v="0"/>
    <x v="0"/>
    <x v="18"/>
    <x v="3"/>
    <x v="59"/>
    <x v="41"/>
    <x v="0"/>
    <x v="21"/>
    <x v="0"/>
    <n v="3.2"/>
    <s v="No"/>
    <x v="2"/>
    <s v="No"/>
    <s v="No"/>
    <n v="9"/>
    <x v="2"/>
    <s v="Monthly"/>
  </r>
  <r>
    <x v="2193"/>
    <x v="2194"/>
    <n v="27"/>
    <x v="0"/>
    <x v="0"/>
    <x v="5"/>
    <x v="0"/>
    <x v="72"/>
    <x v="18"/>
    <x v="0"/>
    <x v="2"/>
    <x v="1"/>
    <n v="5"/>
    <s v="No"/>
    <x v="0"/>
    <s v="No"/>
    <s v="No"/>
    <n v="8"/>
    <x v="3"/>
    <s v="Monthly"/>
  </r>
  <r>
    <x v="2194"/>
    <x v="2195"/>
    <n v="61"/>
    <x v="2"/>
    <x v="0"/>
    <x v="20"/>
    <x v="0"/>
    <x v="45"/>
    <x v="0"/>
    <x v="2"/>
    <x v="5"/>
    <x v="2"/>
    <n v="3.5"/>
    <s v="No"/>
    <x v="3"/>
    <s v="No"/>
    <s v="No"/>
    <n v="48"/>
    <x v="4"/>
    <s v="Quarterly"/>
  </r>
  <r>
    <x v="2195"/>
    <x v="2196"/>
    <n v="58"/>
    <x v="0"/>
    <x v="0"/>
    <x v="2"/>
    <x v="0"/>
    <x v="17"/>
    <x v="14"/>
    <x v="2"/>
    <x v="17"/>
    <x v="3"/>
    <n v="3.7"/>
    <s v="No"/>
    <x v="2"/>
    <s v="No"/>
    <s v="No"/>
    <n v="2"/>
    <x v="1"/>
    <s v="Monthly"/>
  </r>
  <r>
    <x v="2196"/>
    <x v="2197"/>
    <n v="25"/>
    <x v="0"/>
    <x v="0"/>
    <x v="10"/>
    <x v="0"/>
    <x v="47"/>
    <x v="34"/>
    <x v="2"/>
    <x v="0"/>
    <x v="1"/>
    <n v="4.8"/>
    <s v="No"/>
    <x v="2"/>
    <s v="No"/>
    <s v="No"/>
    <n v="31"/>
    <x v="3"/>
    <s v="Weekly"/>
  </r>
  <r>
    <x v="2197"/>
    <x v="2198"/>
    <n v="33"/>
    <x v="0"/>
    <x v="0"/>
    <x v="23"/>
    <x v="1"/>
    <x v="19"/>
    <x v="38"/>
    <x v="2"/>
    <x v="20"/>
    <x v="2"/>
    <n v="3.7"/>
    <s v="No"/>
    <x v="4"/>
    <s v="No"/>
    <s v="No"/>
    <n v="40"/>
    <x v="0"/>
    <s v="Monthly"/>
  </r>
  <r>
    <x v="2198"/>
    <x v="2199"/>
    <n v="57"/>
    <x v="0"/>
    <x v="0"/>
    <x v="18"/>
    <x v="3"/>
    <x v="68"/>
    <x v="14"/>
    <x v="0"/>
    <x v="2"/>
    <x v="2"/>
    <n v="3.5"/>
    <s v="No"/>
    <x v="1"/>
    <s v="No"/>
    <s v="No"/>
    <n v="35"/>
    <x v="0"/>
    <s v="Monthly"/>
  </r>
  <r>
    <x v="2199"/>
    <x v="2200"/>
    <n v="39"/>
    <x v="0"/>
    <x v="0"/>
    <x v="18"/>
    <x v="3"/>
    <x v="53"/>
    <x v="17"/>
    <x v="2"/>
    <x v="1"/>
    <x v="2"/>
    <n v="4.9000000000000004"/>
    <s v="No"/>
    <x v="5"/>
    <s v="No"/>
    <s v="No"/>
    <n v="40"/>
    <x v="5"/>
    <s v="Monthly"/>
  </r>
  <r>
    <x v="2200"/>
    <x v="2201"/>
    <n v="60"/>
    <x v="0"/>
    <x v="0"/>
    <x v="24"/>
    <x v="3"/>
    <x v="12"/>
    <x v="5"/>
    <x v="0"/>
    <x v="4"/>
    <x v="2"/>
    <n v="4.7"/>
    <s v="No"/>
    <x v="2"/>
    <s v="No"/>
    <s v="No"/>
    <n v="27"/>
    <x v="5"/>
    <s v="Every 3 Months"/>
  </r>
  <r>
    <x v="2201"/>
    <x v="2202"/>
    <n v="39"/>
    <x v="0"/>
    <x v="0"/>
    <x v="13"/>
    <x v="0"/>
    <x v="21"/>
    <x v="31"/>
    <x v="0"/>
    <x v="14"/>
    <x v="1"/>
    <n v="4.9000000000000004"/>
    <s v="No"/>
    <x v="4"/>
    <s v="No"/>
    <s v="No"/>
    <n v="10"/>
    <x v="0"/>
    <s v="Annually"/>
  </r>
  <r>
    <x v="2202"/>
    <x v="2203"/>
    <n v="42"/>
    <x v="0"/>
    <x v="0"/>
    <x v="10"/>
    <x v="0"/>
    <x v="14"/>
    <x v="15"/>
    <x v="2"/>
    <x v="15"/>
    <x v="2"/>
    <n v="4.3"/>
    <s v="No"/>
    <x v="2"/>
    <s v="No"/>
    <s v="No"/>
    <n v="23"/>
    <x v="2"/>
    <s v="Weekly"/>
  </r>
  <r>
    <x v="2203"/>
    <x v="2204"/>
    <n v="53"/>
    <x v="0"/>
    <x v="0"/>
    <x v="10"/>
    <x v="0"/>
    <x v="24"/>
    <x v="3"/>
    <x v="2"/>
    <x v="20"/>
    <x v="0"/>
    <n v="3.1"/>
    <s v="No"/>
    <x v="1"/>
    <s v="No"/>
    <s v="No"/>
    <n v="32"/>
    <x v="1"/>
    <s v="Quarterly"/>
  </r>
  <r>
    <x v="2204"/>
    <x v="2205"/>
    <n v="20"/>
    <x v="1"/>
    <x v="0"/>
    <x v="2"/>
    <x v="0"/>
    <x v="52"/>
    <x v="4"/>
    <x v="1"/>
    <x v="11"/>
    <x v="0"/>
    <n v="3.4"/>
    <s v="No"/>
    <x v="4"/>
    <s v="No"/>
    <s v="No"/>
    <n v="6"/>
    <x v="5"/>
    <s v="Monthly"/>
  </r>
  <r>
    <x v="2205"/>
    <x v="2206"/>
    <n v="46"/>
    <x v="0"/>
    <x v="0"/>
    <x v="1"/>
    <x v="0"/>
    <x v="10"/>
    <x v="25"/>
    <x v="3"/>
    <x v="15"/>
    <x v="3"/>
    <n v="2.7"/>
    <s v="No"/>
    <x v="0"/>
    <s v="No"/>
    <s v="No"/>
    <n v="27"/>
    <x v="3"/>
    <s v="Weekly"/>
  </r>
  <r>
    <x v="2206"/>
    <x v="2207"/>
    <n v="46"/>
    <x v="0"/>
    <x v="0"/>
    <x v="3"/>
    <x v="1"/>
    <x v="12"/>
    <x v="26"/>
    <x v="0"/>
    <x v="13"/>
    <x v="1"/>
    <n v="2.6"/>
    <s v="No"/>
    <x v="5"/>
    <s v="No"/>
    <s v="No"/>
    <n v="25"/>
    <x v="4"/>
    <s v="Fortnightly"/>
  </r>
  <r>
    <x v="2207"/>
    <x v="2208"/>
    <n v="69"/>
    <x v="2"/>
    <x v="0"/>
    <x v="8"/>
    <x v="3"/>
    <x v="15"/>
    <x v="35"/>
    <x v="2"/>
    <x v="0"/>
    <x v="3"/>
    <n v="2.9"/>
    <s v="No"/>
    <x v="2"/>
    <s v="No"/>
    <s v="No"/>
    <n v="11"/>
    <x v="2"/>
    <s v="Annually"/>
  </r>
  <r>
    <x v="2208"/>
    <x v="2209"/>
    <n v="28"/>
    <x v="0"/>
    <x v="0"/>
    <x v="18"/>
    <x v="3"/>
    <x v="43"/>
    <x v="24"/>
    <x v="3"/>
    <x v="10"/>
    <x v="2"/>
    <n v="2.7"/>
    <s v="No"/>
    <x v="4"/>
    <s v="No"/>
    <s v="No"/>
    <n v="23"/>
    <x v="3"/>
    <s v="Monthly"/>
  </r>
  <r>
    <x v="2209"/>
    <x v="2210"/>
    <n v="42"/>
    <x v="0"/>
    <x v="0"/>
    <x v="3"/>
    <x v="1"/>
    <x v="5"/>
    <x v="40"/>
    <x v="3"/>
    <x v="18"/>
    <x v="2"/>
    <n v="4.5"/>
    <s v="No"/>
    <x v="4"/>
    <s v="No"/>
    <s v="No"/>
    <n v="44"/>
    <x v="4"/>
    <s v="Quarterly"/>
  </r>
  <r>
    <x v="2210"/>
    <x v="2211"/>
    <n v="30"/>
    <x v="0"/>
    <x v="0"/>
    <x v="12"/>
    <x v="3"/>
    <x v="21"/>
    <x v="41"/>
    <x v="2"/>
    <x v="19"/>
    <x v="2"/>
    <n v="3.1"/>
    <s v="No"/>
    <x v="5"/>
    <s v="No"/>
    <s v="No"/>
    <n v="35"/>
    <x v="3"/>
    <s v="Fortnightly"/>
  </r>
  <r>
    <x v="2211"/>
    <x v="2212"/>
    <n v="50"/>
    <x v="0"/>
    <x v="0"/>
    <x v="1"/>
    <x v="0"/>
    <x v="58"/>
    <x v="1"/>
    <x v="0"/>
    <x v="7"/>
    <x v="0"/>
    <n v="3.2"/>
    <s v="No"/>
    <x v="1"/>
    <s v="No"/>
    <s v="No"/>
    <n v="45"/>
    <x v="5"/>
    <s v="Every 3 Months"/>
  </r>
  <r>
    <x v="2212"/>
    <x v="2213"/>
    <n v="59"/>
    <x v="0"/>
    <x v="0"/>
    <x v="13"/>
    <x v="0"/>
    <x v="64"/>
    <x v="43"/>
    <x v="2"/>
    <x v="17"/>
    <x v="0"/>
    <n v="3.3"/>
    <s v="No"/>
    <x v="2"/>
    <s v="No"/>
    <s v="No"/>
    <n v="22"/>
    <x v="4"/>
    <s v="Quarterly"/>
  </r>
  <r>
    <x v="2213"/>
    <x v="2214"/>
    <n v="54"/>
    <x v="0"/>
    <x v="0"/>
    <x v="19"/>
    <x v="3"/>
    <x v="23"/>
    <x v="11"/>
    <x v="2"/>
    <x v="1"/>
    <x v="3"/>
    <n v="2.9"/>
    <s v="No"/>
    <x v="0"/>
    <s v="No"/>
    <s v="No"/>
    <n v="18"/>
    <x v="5"/>
    <s v="Quarterly"/>
  </r>
  <r>
    <x v="2214"/>
    <x v="2215"/>
    <n v="50"/>
    <x v="0"/>
    <x v="0"/>
    <x v="22"/>
    <x v="3"/>
    <x v="33"/>
    <x v="37"/>
    <x v="0"/>
    <x v="23"/>
    <x v="3"/>
    <n v="4.0999999999999996"/>
    <s v="No"/>
    <x v="3"/>
    <s v="No"/>
    <s v="No"/>
    <n v="20"/>
    <x v="5"/>
    <s v="Weekly"/>
  </r>
  <r>
    <x v="2215"/>
    <x v="2216"/>
    <n v="25"/>
    <x v="0"/>
    <x v="0"/>
    <x v="3"/>
    <x v="1"/>
    <x v="48"/>
    <x v="8"/>
    <x v="2"/>
    <x v="20"/>
    <x v="0"/>
    <n v="2.7"/>
    <s v="No"/>
    <x v="0"/>
    <s v="No"/>
    <s v="No"/>
    <n v="28"/>
    <x v="2"/>
    <s v="Fortnightly"/>
  </r>
  <r>
    <x v="2216"/>
    <x v="2217"/>
    <n v="41"/>
    <x v="0"/>
    <x v="0"/>
    <x v="13"/>
    <x v="0"/>
    <x v="14"/>
    <x v="34"/>
    <x v="3"/>
    <x v="5"/>
    <x v="0"/>
    <n v="4"/>
    <s v="No"/>
    <x v="5"/>
    <s v="No"/>
    <s v="No"/>
    <n v="15"/>
    <x v="0"/>
    <s v="Bi-Weekly"/>
  </r>
  <r>
    <x v="2217"/>
    <x v="2218"/>
    <n v="35"/>
    <x v="0"/>
    <x v="0"/>
    <x v="16"/>
    <x v="3"/>
    <x v="65"/>
    <x v="27"/>
    <x v="3"/>
    <x v="15"/>
    <x v="3"/>
    <n v="2.6"/>
    <s v="No"/>
    <x v="5"/>
    <s v="No"/>
    <s v="No"/>
    <n v="42"/>
    <x v="4"/>
    <s v="Fortnightly"/>
  </r>
  <r>
    <x v="2218"/>
    <x v="2219"/>
    <n v="67"/>
    <x v="2"/>
    <x v="0"/>
    <x v="12"/>
    <x v="3"/>
    <x v="25"/>
    <x v="37"/>
    <x v="2"/>
    <x v="22"/>
    <x v="0"/>
    <n v="3.5"/>
    <s v="No"/>
    <x v="5"/>
    <s v="No"/>
    <s v="No"/>
    <n v="20"/>
    <x v="5"/>
    <s v="Quarterly"/>
  </r>
  <r>
    <x v="2219"/>
    <x v="2220"/>
    <n v="33"/>
    <x v="0"/>
    <x v="0"/>
    <x v="0"/>
    <x v="0"/>
    <x v="26"/>
    <x v="46"/>
    <x v="1"/>
    <x v="7"/>
    <x v="3"/>
    <n v="2.8"/>
    <s v="No"/>
    <x v="5"/>
    <s v="No"/>
    <s v="No"/>
    <n v="16"/>
    <x v="4"/>
    <s v="Fortnightly"/>
  </r>
  <r>
    <x v="2220"/>
    <x v="2221"/>
    <n v="19"/>
    <x v="1"/>
    <x v="0"/>
    <x v="22"/>
    <x v="3"/>
    <x v="17"/>
    <x v="5"/>
    <x v="3"/>
    <x v="18"/>
    <x v="3"/>
    <n v="4.5"/>
    <s v="No"/>
    <x v="5"/>
    <s v="No"/>
    <s v="No"/>
    <n v="47"/>
    <x v="1"/>
    <s v="Annually"/>
  </r>
  <r>
    <x v="2221"/>
    <x v="2222"/>
    <n v="25"/>
    <x v="0"/>
    <x v="0"/>
    <x v="6"/>
    <x v="0"/>
    <x v="19"/>
    <x v="23"/>
    <x v="3"/>
    <x v="3"/>
    <x v="3"/>
    <n v="3"/>
    <s v="No"/>
    <x v="1"/>
    <s v="No"/>
    <s v="No"/>
    <n v="34"/>
    <x v="2"/>
    <s v="Annually"/>
  </r>
  <r>
    <x v="2222"/>
    <x v="2223"/>
    <n v="32"/>
    <x v="0"/>
    <x v="0"/>
    <x v="13"/>
    <x v="0"/>
    <x v="76"/>
    <x v="42"/>
    <x v="2"/>
    <x v="9"/>
    <x v="2"/>
    <n v="4.4000000000000004"/>
    <s v="No"/>
    <x v="5"/>
    <s v="No"/>
    <s v="No"/>
    <n v="30"/>
    <x v="2"/>
    <s v="Weekly"/>
  </r>
  <r>
    <x v="2223"/>
    <x v="2224"/>
    <n v="30"/>
    <x v="0"/>
    <x v="0"/>
    <x v="3"/>
    <x v="1"/>
    <x v="61"/>
    <x v="23"/>
    <x v="2"/>
    <x v="0"/>
    <x v="3"/>
    <n v="4.7"/>
    <s v="No"/>
    <x v="2"/>
    <s v="No"/>
    <s v="No"/>
    <n v="5"/>
    <x v="3"/>
    <s v="Quarterly"/>
  </r>
  <r>
    <x v="2224"/>
    <x v="2225"/>
    <n v="18"/>
    <x v="1"/>
    <x v="0"/>
    <x v="24"/>
    <x v="3"/>
    <x v="21"/>
    <x v="43"/>
    <x v="0"/>
    <x v="4"/>
    <x v="0"/>
    <n v="4.3"/>
    <s v="No"/>
    <x v="3"/>
    <s v="No"/>
    <s v="No"/>
    <n v="38"/>
    <x v="1"/>
    <s v="Quarterly"/>
  </r>
  <r>
    <x v="2225"/>
    <x v="2226"/>
    <n v="38"/>
    <x v="0"/>
    <x v="0"/>
    <x v="22"/>
    <x v="3"/>
    <x v="1"/>
    <x v="47"/>
    <x v="1"/>
    <x v="24"/>
    <x v="1"/>
    <n v="4.8"/>
    <s v="No"/>
    <x v="1"/>
    <s v="No"/>
    <s v="No"/>
    <n v="18"/>
    <x v="2"/>
    <s v="Annually"/>
  </r>
  <r>
    <x v="2226"/>
    <x v="2227"/>
    <n v="22"/>
    <x v="0"/>
    <x v="0"/>
    <x v="5"/>
    <x v="0"/>
    <x v="11"/>
    <x v="9"/>
    <x v="0"/>
    <x v="25"/>
    <x v="1"/>
    <n v="4.8"/>
    <s v="No"/>
    <x v="5"/>
    <s v="No"/>
    <s v="No"/>
    <n v="28"/>
    <x v="1"/>
    <s v="Annually"/>
  </r>
  <r>
    <x v="2227"/>
    <x v="2228"/>
    <n v="40"/>
    <x v="0"/>
    <x v="0"/>
    <x v="18"/>
    <x v="3"/>
    <x v="67"/>
    <x v="47"/>
    <x v="1"/>
    <x v="0"/>
    <x v="2"/>
    <n v="4.4000000000000004"/>
    <s v="No"/>
    <x v="2"/>
    <s v="No"/>
    <s v="No"/>
    <n v="42"/>
    <x v="2"/>
    <s v="Fortnightly"/>
  </r>
  <r>
    <x v="2228"/>
    <x v="2229"/>
    <n v="54"/>
    <x v="0"/>
    <x v="0"/>
    <x v="24"/>
    <x v="3"/>
    <x v="74"/>
    <x v="23"/>
    <x v="2"/>
    <x v="13"/>
    <x v="3"/>
    <n v="3.7"/>
    <s v="No"/>
    <x v="1"/>
    <s v="No"/>
    <s v="No"/>
    <n v="5"/>
    <x v="2"/>
    <s v="Weekly"/>
  </r>
  <r>
    <x v="2229"/>
    <x v="2230"/>
    <n v="70"/>
    <x v="2"/>
    <x v="0"/>
    <x v="13"/>
    <x v="0"/>
    <x v="8"/>
    <x v="46"/>
    <x v="2"/>
    <x v="5"/>
    <x v="3"/>
    <n v="3.9"/>
    <s v="No"/>
    <x v="0"/>
    <s v="No"/>
    <s v="No"/>
    <n v="50"/>
    <x v="0"/>
    <s v="Monthly"/>
  </r>
  <r>
    <x v="2230"/>
    <x v="2231"/>
    <n v="52"/>
    <x v="0"/>
    <x v="0"/>
    <x v="4"/>
    <x v="1"/>
    <x v="14"/>
    <x v="24"/>
    <x v="1"/>
    <x v="9"/>
    <x v="1"/>
    <n v="3.8"/>
    <s v="No"/>
    <x v="0"/>
    <s v="No"/>
    <s v="No"/>
    <n v="33"/>
    <x v="0"/>
    <s v="Fortnightly"/>
  </r>
  <r>
    <x v="2231"/>
    <x v="2232"/>
    <n v="34"/>
    <x v="0"/>
    <x v="0"/>
    <x v="14"/>
    <x v="2"/>
    <x v="4"/>
    <x v="40"/>
    <x v="2"/>
    <x v="18"/>
    <x v="3"/>
    <n v="4.0999999999999996"/>
    <s v="No"/>
    <x v="5"/>
    <s v="No"/>
    <s v="No"/>
    <n v="1"/>
    <x v="2"/>
    <s v="Weekly"/>
  </r>
  <r>
    <x v="2232"/>
    <x v="2233"/>
    <n v="65"/>
    <x v="2"/>
    <x v="0"/>
    <x v="9"/>
    <x v="1"/>
    <x v="1"/>
    <x v="17"/>
    <x v="0"/>
    <x v="11"/>
    <x v="1"/>
    <n v="4"/>
    <s v="No"/>
    <x v="5"/>
    <s v="No"/>
    <s v="No"/>
    <n v="14"/>
    <x v="1"/>
    <s v="Fortnightly"/>
  </r>
  <r>
    <x v="2233"/>
    <x v="2234"/>
    <n v="38"/>
    <x v="0"/>
    <x v="0"/>
    <x v="0"/>
    <x v="0"/>
    <x v="9"/>
    <x v="20"/>
    <x v="3"/>
    <x v="0"/>
    <x v="2"/>
    <n v="4.5"/>
    <s v="No"/>
    <x v="0"/>
    <s v="No"/>
    <s v="No"/>
    <n v="48"/>
    <x v="2"/>
    <s v="Monthly"/>
  </r>
  <r>
    <x v="2234"/>
    <x v="2235"/>
    <n v="35"/>
    <x v="0"/>
    <x v="0"/>
    <x v="23"/>
    <x v="1"/>
    <x v="76"/>
    <x v="13"/>
    <x v="1"/>
    <x v="21"/>
    <x v="0"/>
    <n v="4"/>
    <s v="No"/>
    <x v="0"/>
    <s v="No"/>
    <s v="No"/>
    <n v="26"/>
    <x v="1"/>
    <s v="Weekly"/>
  </r>
  <r>
    <x v="2235"/>
    <x v="2236"/>
    <n v="40"/>
    <x v="0"/>
    <x v="0"/>
    <x v="20"/>
    <x v="0"/>
    <x v="71"/>
    <x v="26"/>
    <x v="2"/>
    <x v="0"/>
    <x v="1"/>
    <n v="4.5"/>
    <s v="No"/>
    <x v="4"/>
    <s v="No"/>
    <s v="No"/>
    <n v="44"/>
    <x v="2"/>
    <s v="Annually"/>
  </r>
  <r>
    <x v="2236"/>
    <x v="2237"/>
    <n v="23"/>
    <x v="0"/>
    <x v="0"/>
    <x v="17"/>
    <x v="0"/>
    <x v="19"/>
    <x v="7"/>
    <x v="2"/>
    <x v="21"/>
    <x v="0"/>
    <n v="2.7"/>
    <s v="No"/>
    <x v="3"/>
    <s v="No"/>
    <s v="No"/>
    <n v="18"/>
    <x v="5"/>
    <s v="Fortnightly"/>
  </r>
  <r>
    <x v="2237"/>
    <x v="2238"/>
    <n v="45"/>
    <x v="0"/>
    <x v="0"/>
    <x v="3"/>
    <x v="1"/>
    <x v="7"/>
    <x v="15"/>
    <x v="1"/>
    <x v="12"/>
    <x v="2"/>
    <n v="3.8"/>
    <s v="No"/>
    <x v="2"/>
    <s v="No"/>
    <s v="No"/>
    <n v="31"/>
    <x v="0"/>
    <s v="Every 3 Months"/>
  </r>
  <r>
    <x v="2238"/>
    <x v="2239"/>
    <n v="40"/>
    <x v="0"/>
    <x v="0"/>
    <x v="4"/>
    <x v="1"/>
    <x v="63"/>
    <x v="20"/>
    <x v="0"/>
    <x v="18"/>
    <x v="0"/>
    <n v="3.8"/>
    <s v="No"/>
    <x v="3"/>
    <s v="No"/>
    <s v="No"/>
    <n v="18"/>
    <x v="5"/>
    <s v="Weekly"/>
  </r>
  <r>
    <x v="2239"/>
    <x v="2240"/>
    <n v="42"/>
    <x v="0"/>
    <x v="0"/>
    <x v="16"/>
    <x v="3"/>
    <x v="48"/>
    <x v="15"/>
    <x v="0"/>
    <x v="20"/>
    <x v="2"/>
    <n v="3.8"/>
    <s v="No"/>
    <x v="4"/>
    <s v="No"/>
    <s v="No"/>
    <n v="41"/>
    <x v="2"/>
    <s v="Every 3 Months"/>
  </r>
  <r>
    <x v="2240"/>
    <x v="2241"/>
    <n v="57"/>
    <x v="0"/>
    <x v="0"/>
    <x v="3"/>
    <x v="1"/>
    <x v="79"/>
    <x v="18"/>
    <x v="0"/>
    <x v="13"/>
    <x v="0"/>
    <n v="4.3"/>
    <s v="No"/>
    <x v="2"/>
    <s v="No"/>
    <s v="No"/>
    <n v="18"/>
    <x v="5"/>
    <s v="Every 3 Months"/>
  </r>
  <r>
    <x v="2241"/>
    <x v="2242"/>
    <n v="18"/>
    <x v="1"/>
    <x v="0"/>
    <x v="14"/>
    <x v="2"/>
    <x v="64"/>
    <x v="33"/>
    <x v="2"/>
    <x v="7"/>
    <x v="2"/>
    <n v="3.5"/>
    <s v="No"/>
    <x v="1"/>
    <s v="No"/>
    <s v="No"/>
    <n v="3"/>
    <x v="4"/>
    <s v="Bi-Weekly"/>
  </r>
  <r>
    <x v="2242"/>
    <x v="2243"/>
    <n v="18"/>
    <x v="1"/>
    <x v="0"/>
    <x v="11"/>
    <x v="0"/>
    <x v="76"/>
    <x v="22"/>
    <x v="2"/>
    <x v="19"/>
    <x v="1"/>
    <n v="3.8"/>
    <s v="No"/>
    <x v="2"/>
    <s v="No"/>
    <s v="No"/>
    <n v="5"/>
    <x v="2"/>
    <s v="Bi-Weekly"/>
  </r>
  <r>
    <x v="2243"/>
    <x v="2244"/>
    <n v="56"/>
    <x v="0"/>
    <x v="0"/>
    <x v="5"/>
    <x v="0"/>
    <x v="34"/>
    <x v="2"/>
    <x v="2"/>
    <x v="9"/>
    <x v="0"/>
    <n v="3.7"/>
    <s v="No"/>
    <x v="4"/>
    <s v="No"/>
    <s v="No"/>
    <n v="13"/>
    <x v="5"/>
    <s v="Annually"/>
  </r>
  <r>
    <x v="2244"/>
    <x v="2245"/>
    <n v="35"/>
    <x v="0"/>
    <x v="0"/>
    <x v="6"/>
    <x v="0"/>
    <x v="18"/>
    <x v="36"/>
    <x v="2"/>
    <x v="23"/>
    <x v="2"/>
    <n v="4.8"/>
    <s v="No"/>
    <x v="4"/>
    <s v="No"/>
    <s v="No"/>
    <n v="22"/>
    <x v="3"/>
    <s v="Annually"/>
  </r>
  <r>
    <x v="2245"/>
    <x v="2246"/>
    <n v="49"/>
    <x v="0"/>
    <x v="0"/>
    <x v="20"/>
    <x v="0"/>
    <x v="3"/>
    <x v="12"/>
    <x v="0"/>
    <x v="0"/>
    <x v="3"/>
    <n v="4.9000000000000004"/>
    <s v="No"/>
    <x v="1"/>
    <s v="No"/>
    <s v="No"/>
    <n v="45"/>
    <x v="3"/>
    <s v="Fortnightly"/>
  </r>
  <r>
    <x v="2246"/>
    <x v="2247"/>
    <n v="49"/>
    <x v="0"/>
    <x v="0"/>
    <x v="14"/>
    <x v="2"/>
    <x v="48"/>
    <x v="11"/>
    <x v="2"/>
    <x v="16"/>
    <x v="3"/>
    <n v="4.3"/>
    <s v="No"/>
    <x v="5"/>
    <s v="No"/>
    <s v="No"/>
    <n v="39"/>
    <x v="3"/>
    <s v="Every 3 Months"/>
  </r>
  <r>
    <x v="2247"/>
    <x v="2248"/>
    <n v="34"/>
    <x v="0"/>
    <x v="0"/>
    <x v="16"/>
    <x v="3"/>
    <x v="18"/>
    <x v="20"/>
    <x v="0"/>
    <x v="9"/>
    <x v="2"/>
    <n v="4.4000000000000004"/>
    <s v="No"/>
    <x v="2"/>
    <s v="No"/>
    <s v="No"/>
    <n v="18"/>
    <x v="0"/>
    <s v="Annually"/>
  </r>
  <r>
    <x v="2248"/>
    <x v="2249"/>
    <n v="63"/>
    <x v="2"/>
    <x v="0"/>
    <x v="17"/>
    <x v="0"/>
    <x v="76"/>
    <x v="3"/>
    <x v="2"/>
    <x v="10"/>
    <x v="0"/>
    <n v="3.4"/>
    <s v="No"/>
    <x v="1"/>
    <s v="No"/>
    <s v="No"/>
    <n v="19"/>
    <x v="3"/>
    <s v="Fortnightly"/>
  </r>
  <r>
    <x v="2249"/>
    <x v="2250"/>
    <n v="42"/>
    <x v="0"/>
    <x v="0"/>
    <x v="24"/>
    <x v="3"/>
    <x v="29"/>
    <x v="5"/>
    <x v="3"/>
    <x v="20"/>
    <x v="1"/>
    <n v="4.3"/>
    <s v="No"/>
    <x v="2"/>
    <s v="No"/>
    <s v="No"/>
    <n v="29"/>
    <x v="5"/>
    <s v="Weekly"/>
  </r>
  <r>
    <x v="2250"/>
    <x v="2251"/>
    <n v="41"/>
    <x v="0"/>
    <x v="0"/>
    <x v="9"/>
    <x v="1"/>
    <x v="58"/>
    <x v="24"/>
    <x v="0"/>
    <x v="6"/>
    <x v="2"/>
    <n v="4.5999999999999996"/>
    <s v="No"/>
    <x v="5"/>
    <s v="No"/>
    <s v="No"/>
    <n v="19"/>
    <x v="2"/>
    <s v="Weekly"/>
  </r>
  <r>
    <x v="2251"/>
    <x v="2252"/>
    <n v="26"/>
    <x v="0"/>
    <x v="0"/>
    <x v="9"/>
    <x v="1"/>
    <x v="23"/>
    <x v="41"/>
    <x v="0"/>
    <x v="23"/>
    <x v="3"/>
    <n v="3.8"/>
    <s v="No"/>
    <x v="1"/>
    <s v="No"/>
    <s v="No"/>
    <n v="22"/>
    <x v="5"/>
    <s v="Monthly"/>
  </r>
  <r>
    <x v="2252"/>
    <x v="2253"/>
    <n v="48"/>
    <x v="0"/>
    <x v="0"/>
    <x v="9"/>
    <x v="1"/>
    <x v="48"/>
    <x v="43"/>
    <x v="1"/>
    <x v="1"/>
    <x v="2"/>
    <n v="3.9"/>
    <s v="No"/>
    <x v="0"/>
    <s v="No"/>
    <s v="No"/>
    <n v="21"/>
    <x v="4"/>
    <s v="Annually"/>
  </r>
  <r>
    <x v="2253"/>
    <x v="2254"/>
    <n v="62"/>
    <x v="2"/>
    <x v="0"/>
    <x v="15"/>
    <x v="0"/>
    <x v="9"/>
    <x v="19"/>
    <x v="2"/>
    <x v="17"/>
    <x v="1"/>
    <n v="2.6"/>
    <s v="No"/>
    <x v="5"/>
    <s v="No"/>
    <s v="No"/>
    <n v="22"/>
    <x v="3"/>
    <s v="Monthly"/>
  </r>
  <r>
    <x v="2254"/>
    <x v="2255"/>
    <n v="24"/>
    <x v="0"/>
    <x v="0"/>
    <x v="22"/>
    <x v="3"/>
    <x v="24"/>
    <x v="25"/>
    <x v="2"/>
    <x v="23"/>
    <x v="0"/>
    <n v="4.2"/>
    <s v="No"/>
    <x v="5"/>
    <s v="No"/>
    <s v="No"/>
    <n v="44"/>
    <x v="3"/>
    <s v="Every 3 Months"/>
  </r>
  <r>
    <x v="2255"/>
    <x v="2256"/>
    <n v="48"/>
    <x v="0"/>
    <x v="0"/>
    <x v="7"/>
    <x v="2"/>
    <x v="32"/>
    <x v="49"/>
    <x v="0"/>
    <x v="9"/>
    <x v="1"/>
    <n v="4.5999999999999996"/>
    <s v="No"/>
    <x v="5"/>
    <s v="No"/>
    <s v="No"/>
    <n v="42"/>
    <x v="4"/>
    <s v="Quarterly"/>
  </r>
  <r>
    <x v="2256"/>
    <x v="2257"/>
    <n v="31"/>
    <x v="0"/>
    <x v="0"/>
    <x v="0"/>
    <x v="0"/>
    <x v="20"/>
    <x v="18"/>
    <x v="2"/>
    <x v="2"/>
    <x v="3"/>
    <n v="5"/>
    <s v="No"/>
    <x v="3"/>
    <s v="No"/>
    <s v="No"/>
    <n v="33"/>
    <x v="2"/>
    <s v="Quarterly"/>
  </r>
  <r>
    <x v="2257"/>
    <x v="2258"/>
    <n v="41"/>
    <x v="0"/>
    <x v="0"/>
    <x v="11"/>
    <x v="0"/>
    <x v="50"/>
    <x v="30"/>
    <x v="0"/>
    <x v="24"/>
    <x v="3"/>
    <n v="4.2"/>
    <s v="No"/>
    <x v="3"/>
    <s v="No"/>
    <s v="No"/>
    <n v="6"/>
    <x v="4"/>
    <s v="Annually"/>
  </r>
  <r>
    <x v="2258"/>
    <x v="2259"/>
    <n v="24"/>
    <x v="0"/>
    <x v="0"/>
    <x v="17"/>
    <x v="0"/>
    <x v="79"/>
    <x v="31"/>
    <x v="0"/>
    <x v="16"/>
    <x v="0"/>
    <n v="4.3"/>
    <s v="No"/>
    <x v="5"/>
    <s v="No"/>
    <s v="No"/>
    <n v="44"/>
    <x v="2"/>
    <s v="Every 3 Months"/>
  </r>
  <r>
    <x v="2259"/>
    <x v="2260"/>
    <n v="60"/>
    <x v="0"/>
    <x v="0"/>
    <x v="2"/>
    <x v="0"/>
    <x v="48"/>
    <x v="20"/>
    <x v="3"/>
    <x v="18"/>
    <x v="1"/>
    <n v="3.3"/>
    <s v="No"/>
    <x v="1"/>
    <s v="No"/>
    <s v="No"/>
    <n v="24"/>
    <x v="1"/>
    <s v="Annually"/>
  </r>
  <r>
    <x v="2260"/>
    <x v="2261"/>
    <n v="38"/>
    <x v="0"/>
    <x v="0"/>
    <x v="18"/>
    <x v="3"/>
    <x v="71"/>
    <x v="9"/>
    <x v="2"/>
    <x v="25"/>
    <x v="3"/>
    <n v="4.9000000000000004"/>
    <s v="No"/>
    <x v="0"/>
    <s v="No"/>
    <s v="No"/>
    <n v="16"/>
    <x v="3"/>
    <s v="Quarterly"/>
  </r>
  <r>
    <x v="2261"/>
    <x v="2262"/>
    <n v="58"/>
    <x v="0"/>
    <x v="0"/>
    <x v="21"/>
    <x v="3"/>
    <x v="31"/>
    <x v="36"/>
    <x v="0"/>
    <x v="23"/>
    <x v="1"/>
    <n v="4.4000000000000004"/>
    <s v="No"/>
    <x v="3"/>
    <s v="No"/>
    <s v="No"/>
    <n v="12"/>
    <x v="4"/>
    <s v="Fortnightly"/>
  </r>
  <r>
    <x v="2262"/>
    <x v="2263"/>
    <n v="53"/>
    <x v="0"/>
    <x v="0"/>
    <x v="21"/>
    <x v="3"/>
    <x v="20"/>
    <x v="28"/>
    <x v="2"/>
    <x v="13"/>
    <x v="0"/>
    <n v="3.1"/>
    <s v="No"/>
    <x v="4"/>
    <s v="No"/>
    <s v="No"/>
    <n v="50"/>
    <x v="3"/>
    <s v="Monthly"/>
  </r>
  <r>
    <x v="2263"/>
    <x v="2264"/>
    <n v="44"/>
    <x v="0"/>
    <x v="0"/>
    <x v="18"/>
    <x v="3"/>
    <x v="49"/>
    <x v="27"/>
    <x v="3"/>
    <x v="13"/>
    <x v="0"/>
    <n v="3.5"/>
    <s v="No"/>
    <x v="5"/>
    <s v="No"/>
    <s v="No"/>
    <n v="42"/>
    <x v="1"/>
    <s v="Quarterly"/>
  </r>
  <r>
    <x v="2264"/>
    <x v="2265"/>
    <n v="51"/>
    <x v="0"/>
    <x v="0"/>
    <x v="19"/>
    <x v="3"/>
    <x v="56"/>
    <x v="25"/>
    <x v="2"/>
    <x v="2"/>
    <x v="2"/>
    <n v="3.9"/>
    <s v="No"/>
    <x v="4"/>
    <s v="No"/>
    <s v="No"/>
    <n v="50"/>
    <x v="3"/>
    <s v="Monthly"/>
  </r>
  <r>
    <x v="2265"/>
    <x v="2266"/>
    <n v="36"/>
    <x v="0"/>
    <x v="0"/>
    <x v="7"/>
    <x v="2"/>
    <x v="23"/>
    <x v="6"/>
    <x v="3"/>
    <x v="21"/>
    <x v="3"/>
    <n v="3.9"/>
    <s v="No"/>
    <x v="5"/>
    <s v="No"/>
    <s v="No"/>
    <n v="10"/>
    <x v="3"/>
    <s v="Quarterly"/>
  </r>
  <r>
    <x v="2266"/>
    <x v="2267"/>
    <n v="20"/>
    <x v="1"/>
    <x v="0"/>
    <x v="10"/>
    <x v="0"/>
    <x v="77"/>
    <x v="9"/>
    <x v="2"/>
    <x v="21"/>
    <x v="3"/>
    <n v="4.3"/>
    <s v="No"/>
    <x v="5"/>
    <s v="No"/>
    <s v="No"/>
    <n v="32"/>
    <x v="5"/>
    <s v="Weekly"/>
  </r>
  <r>
    <x v="2267"/>
    <x v="2268"/>
    <n v="32"/>
    <x v="0"/>
    <x v="0"/>
    <x v="24"/>
    <x v="3"/>
    <x v="4"/>
    <x v="0"/>
    <x v="1"/>
    <x v="25"/>
    <x v="1"/>
    <n v="3.8"/>
    <s v="No"/>
    <x v="0"/>
    <s v="No"/>
    <s v="No"/>
    <n v="37"/>
    <x v="0"/>
    <s v="Weekly"/>
  </r>
  <r>
    <x v="2268"/>
    <x v="2269"/>
    <n v="66"/>
    <x v="2"/>
    <x v="0"/>
    <x v="1"/>
    <x v="0"/>
    <x v="46"/>
    <x v="42"/>
    <x v="0"/>
    <x v="4"/>
    <x v="1"/>
    <n v="2.7"/>
    <s v="No"/>
    <x v="4"/>
    <s v="No"/>
    <s v="No"/>
    <n v="15"/>
    <x v="4"/>
    <s v="Monthly"/>
  </r>
  <r>
    <x v="2269"/>
    <x v="2270"/>
    <n v="49"/>
    <x v="0"/>
    <x v="0"/>
    <x v="11"/>
    <x v="0"/>
    <x v="15"/>
    <x v="0"/>
    <x v="2"/>
    <x v="21"/>
    <x v="3"/>
    <n v="4.4000000000000004"/>
    <s v="No"/>
    <x v="5"/>
    <s v="No"/>
    <s v="No"/>
    <n v="27"/>
    <x v="2"/>
    <s v="Annually"/>
  </r>
  <r>
    <x v="2270"/>
    <x v="2271"/>
    <n v="27"/>
    <x v="0"/>
    <x v="0"/>
    <x v="0"/>
    <x v="0"/>
    <x v="11"/>
    <x v="42"/>
    <x v="0"/>
    <x v="7"/>
    <x v="1"/>
    <n v="3.5"/>
    <s v="No"/>
    <x v="0"/>
    <s v="No"/>
    <s v="No"/>
    <n v="7"/>
    <x v="0"/>
    <s v="Weekly"/>
  </r>
  <r>
    <x v="2271"/>
    <x v="2272"/>
    <n v="29"/>
    <x v="0"/>
    <x v="0"/>
    <x v="10"/>
    <x v="0"/>
    <x v="54"/>
    <x v="29"/>
    <x v="2"/>
    <x v="13"/>
    <x v="2"/>
    <n v="3.4"/>
    <s v="No"/>
    <x v="1"/>
    <s v="No"/>
    <s v="No"/>
    <n v="49"/>
    <x v="3"/>
    <s v="Quarterly"/>
  </r>
  <r>
    <x v="2272"/>
    <x v="2273"/>
    <n v="29"/>
    <x v="0"/>
    <x v="0"/>
    <x v="14"/>
    <x v="2"/>
    <x v="15"/>
    <x v="1"/>
    <x v="0"/>
    <x v="4"/>
    <x v="1"/>
    <n v="4"/>
    <s v="No"/>
    <x v="3"/>
    <s v="No"/>
    <s v="No"/>
    <n v="44"/>
    <x v="3"/>
    <s v="Monthly"/>
  </r>
  <r>
    <x v="2273"/>
    <x v="2274"/>
    <n v="55"/>
    <x v="0"/>
    <x v="0"/>
    <x v="7"/>
    <x v="2"/>
    <x v="48"/>
    <x v="35"/>
    <x v="0"/>
    <x v="5"/>
    <x v="0"/>
    <n v="4.8"/>
    <s v="No"/>
    <x v="0"/>
    <s v="No"/>
    <s v="No"/>
    <n v="13"/>
    <x v="3"/>
    <s v="Bi-Weekly"/>
  </r>
  <r>
    <x v="2274"/>
    <x v="2275"/>
    <n v="57"/>
    <x v="0"/>
    <x v="0"/>
    <x v="10"/>
    <x v="0"/>
    <x v="65"/>
    <x v="14"/>
    <x v="0"/>
    <x v="2"/>
    <x v="1"/>
    <n v="4.5"/>
    <s v="No"/>
    <x v="2"/>
    <s v="No"/>
    <s v="No"/>
    <n v="38"/>
    <x v="3"/>
    <s v="Fortnightly"/>
  </r>
  <r>
    <x v="2275"/>
    <x v="2276"/>
    <n v="29"/>
    <x v="0"/>
    <x v="0"/>
    <x v="6"/>
    <x v="0"/>
    <x v="41"/>
    <x v="19"/>
    <x v="2"/>
    <x v="0"/>
    <x v="0"/>
    <n v="4.4000000000000004"/>
    <s v="No"/>
    <x v="3"/>
    <s v="No"/>
    <s v="No"/>
    <n v="10"/>
    <x v="5"/>
    <s v="Weekly"/>
  </r>
  <r>
    <x v="2276"/>
    <x v="2277"/>
    <n v="31"/>
    <x v="0"/>
    <x v="0"/>
    <x v="2"/>
    <x v="0"/>
    <x v="71"/>
    <x v="5"/>
    <x v="0"/>
    <x v="15"/>
    <x v="2"/>
    <n v="4.0999999999999996"/>
    <s v="No"/>
    <x v="4"/>
    <s v="No"/>
    <s v="No"/>
    <n v="25"/>
    <x v="5"/>
    <s v="Weekly"/>
  </r>
  <r>
    <x v="2277"/>
    <x v="2278"/>
    <n v="25"/>
    <x v="0"/>
    <x v="0"/>
    <x v="19"/>
    <x v="3"/>
    <x v="22"/>
    <x v="15"/>
    <x v="2"/>
    <x v="18"/>
    <x v="2"/>
    <n v="4.5999999999999996"/>
    <s v="No"/>
    <x v="2"/>
    <s v="No"/>
    <s v="No"/>
    <n v="18"/>
    <x v="2"/>
    <s v="Quarterly"/>
  </r>
  <r>
    <x v="2278"/>
    <x v="2279"/>
    <n v="61"/>
    <x v="2"/>
    <x v="0"/>
    <x v="24"/>
    <x v="3"/>
    <x v="21"/>
    <x v="33"/>
    <x v="2"/>
    <x v="1"/>
    <x v="3"/>
    <n v="3.8"/>
    <s v="No"/>
    <x v="5"/>
    <s v="No"/>
    <s v="No"/>
    <n v="6"/>
    <x v="1"/>
    <s v="Every 3 Months"/>
  </r>
  <r>
    <x v="2279"/>
    <x v="2280"/>
    <n v="53"/>
    <x v="0"/>
    <x v="0"/>
    <x v="4"/>
    <x v="1"/>
    <x v="25"/>
    <x v="8"/>
    <x v="0"/>
    <x v="20"/>
    <x v="1"/>
    <n v="2.9"/>
    <s v="No"/>
    <x v="1"/>
    <s v="No"/>
    <s v="No"/>
    <n v="35"/>
    <x v="4"/>
    <s v="Quarterly"/>
  </r>
  <r>
    <x v="2280"/>
    <x v="2281"/>
    <n v="22"/>
    <x v="0"/>
    <x v="0"/>
    <x v="9"/>
    <x v="1"/>
    <x v="34"/>
    <x v="0"/>
    <x v="2"/>
    <x v="15"/>
    <x v="2"/>
    <n v="2.8"/>
    <s v="No"/>
    <x v="3"/>
    <s v="No"/>
    <s v="No"/>
    <n v="31"/>
    <x v="2"/>
    <s v="Fortnightly"/>
  </r>
  <r>
    <x v="2281"/>
    <x v="2282"/>
    <n v="28"/>
    <x v="0"/>
    <x v="0"/>
    <x v="15"/>
    <x v="0"/>
    <x v="65"/>
    <x v="23"/>
    <x v="3"/>
    <x v="1"/>
    <x v="2"/>
    <n v="3"/>
    <s v="No"/>
    <x v="5"/>
    <s v="No"/>
    <s v="No"/>
    <n v="41"/>
    <x v="4"/>
    <s v="Annually"/>
  </r>
  <r>
    <x v="2282"/>
    <x v="2283"/>
    <n v="18"/>
    <x v="1"/>
    <x v="0"/>
    <x v="4"/>
    <x v="1"/>
    <x v="8"/>
    <x v="37"/>
    <x v="1"/>
    <x v="15"/>
    <x v="3"/>
    <n v="4.2"/>
    <s v="No"/>
    <x v="4"/>
    <s v="No"/>
    <s v="No"/>
    <n v="8"/>
    <x v="2"/>
    <s v="Annually"/>
  </r>
  <r>
    <x v="2283"/>
    <x v="2284"/>
    <n v="44"/>
    <x v="0"/>
    <x v="0"/>
    <x v="8"/>
    <x v="3"/>
    <x v="29"/>
    <x v="31"/>
    <x v="1"/>
    <x v="12"/>
    <x v="0"/>
    <n v="4.0999999999999996"/>
    <s v="No"/>
    <x v="1"/>
    <s v="No"/>
    <s v="No"/>
    <n v="34"/>
    <x v="2"/>
    <s v="Fortnightly"/>
  </r>
  <r>
    <x v="2284"/>
    <x v="2285"/>
    <n v="32"/>
    <x v="0"/>
    <x v="0"/>
    <x v="0"/>
    <x v="0"/>
    <x v="80"/>
    <x v="44"/>
    <x v="3"/>
    <x v="12"/>
    <x v="3"/>
    <n v="4.0999999999999996"/>
    <s v="No"/>
    <x v="0"/>
    <s v="No"/>
    <s v="No"/>
    <n v="20"/>
    <x v="0"/>
    <s v="Annually"/>
  </r>
  <r>
    <x v="2285"/>
    <x v="2286"/>
    <n v="34"/>
    <x v="0"/>
    <x v="0"/>
    <x v="22"/>
    <x v="3"/>
    <x v="33"/>
    <x v="49"/>
    <x v="0"/>
    <x v="6"/>
    <x v="2"/>
    <n v="4.5999999999999996"/>
    <s v="No"/>
    <x v="4"/>
    <s v="No"/>
    <s v="No"/>
    <n v="38"/>
    <x v="3"/>
    <s v="Every 3 Months"/>
  </r>
  <r>
    <x v="2286"/>
    <x v="2287"/>
    <n v="67"/>
    <x v="2"/>
    <x v="0"/>
    <x v="20"/>
    <x v="0"/>
    <x v="15"/>
    <x v="45"/>
    <x v="0"/>
    <x v="25"/>
    <x v="1"/>
    <n v="2.5"/>
    <s v="No"/>
    <x v="5"/>
    <s v="No"/>
    <s v="No"/>
    <n v="35"/>
    <x v="0"/>
    <s v="Quarterly"/>
  </r>
  <r>
    <x v="2287"/>
    <x v="2288"/>
    <n v="66"/>
    <x v="2"/>
    <x v="0"/>
    <x v="0"/>
    <x v="0"/>
    <x v="29"/>
    <x v="43"/>
    <x v="0"/>
    <x v="13"/>
    <x v="2"/>
    <n v="3"/>
    <s v="No"/>
    <x v="5"/>
    <s v="No"/>
    <s v="No"/>
    <n v="6"/>
    <x v="5"/>
    <s v="Annually"/>
  </r>
  <r>
    <x v="2288"/>
    <x v="2289"/>
    <n v="28"/>
    <x v="0"/>
    <x v="0"/>
    <x v="16"/>
    <x v="3"/>
    <x v="26"/>
    <x v="18"/>
    <x v="2"/>
    <x v="19"/>
    <x v="3"/>
    <n v="3.8"/>
    <s v="No"/>
    <x v="2"/>
    <s v="No"/>
    <s v="No"/>
    <n v="50"/>
    <x v="3"/>
    <s v="Weekly"/>
  </r>
  <r>
    <x v="2289"/>
    <x v="2290"/>
    <n v="70"/>
    <x v="2"/>
    <x v="0"/>
    <x v="6"/>
    <x v="0"/>
    <x v="71"/>
    <x v="22"/>
    <x v="2"/>
    <x v="19"/>
    <x v="3"/>
    <n v="4.0999999999999996"/>
    <s v="No"/>
    <x v="1"/>
    <s v="No"/>
    <s v="No"/>
    <n v="47"/>
    <x v="0"/>
    <s v="Weekly"/>
  </r>
  <r>
    <x v="2290"/>
    <x v="2291"/>
    <n v="37"/>
    <x v="0"/>
    <x v="0"/>
    <x v="23"/>
    <x v="1"/>
    <x v="16"/>
    <x v="23"/>
    <x v="0"/>
    <x v="22"/>
    <x v="0"/>
    <n v="3.3"/>
    <s v="No"/>
    <x v="3"/>
    <s v="No"/>
    <s v="No"/>
    <n v="23"/>
    <x v="3"/>
    <s v="Quarterly"/>
  </r>
  <r>
    <x v="2291"/>
    <x v="2292"/>
    <n v="28"/>
    <x v="0"/>
    <x v="0"/>
    <x v="7"/>
    <x v="2"/>
    <x v="38"/>
    <x v="31"/>
    <x v="2"/>
    <x v="20"/>
    <x v="1"/>
    <n v="5"/>
    <s v="No"/>
    <x v="4"/>
    <s v="No"/>
    <s v="No"/>
    <n v="13"/>
    <x v="2"/>
    <s v="Quarterly"/>
  </r>
  <r>
    <x v="2292"/>
    <x v="2293"/>
    <n v="43"/>
    <x v="0"/>
    <x v="0"/>
    <x v="17"/>
    <x v="0"/>
    <x v="7"/>
    <x v="34"/>
    <x v="1"/>
    <x v="18"/>
    <x v="1"/>
    <n v="3.8"/>
    <s v="No"/>
    <x v="2"/>
    <s v="No"/>
    <s v="No"/>
    <n v="31"/>
    <x v="5"/>
    <s v="Monthly"/>
  </r>
  <r>
    <x v="2293"/>
    <x v="2294"/>
    <n v="37"/>
    <x v="0"/>
    <x v="0"/>
    <x v="1"/>
    <x v="0"/>
    <x v="10"/>
    <x v="42"/>
    <x v="0"/>
    <x v="13"/>
    <x v="3"/>
    <n v="3.3"/>
    <s v="No"/>
    <x v="0"/>
    <s v="No"/>
    <s v="No"/>
    <n v="16"/>
    <x v="5"/>
    <s v="Every 3 Months"/>
  </r>
  <r>
    <x v="2294"/>
    <x v="2295"/>
    <n v="54"/>
    <x v="0"/>
    <x v="0"/>
    <x v="12"/>
    <x v="3"/>
    <x v="51"/>
    <x v="33"/>
    <x v="2"/>
    <x v="15"/>
    <x v="0"/>
    <n v="5"/>
    <s v="No"/>
    <x v="0"/>
    <s v="No"/>
    <s v="No"/>
    <n v="40"/>
    <x v="5"/>
    <s v="Annually"/>
  </r>
  <r>
    <x v="2295"/>
    <x v="2296"/>
    <n v="50"/>
    <x v="0"/>
    <x v="0"/>
    <x v="19"/>
    <x v="3"/>
    <x v="20"/>
    <x v="39"/>
    <x v="0"/>
    <x v="18"/>
    <x v="1"/>
    <n v="2.9"/>
    <s v="No"/>
    <x v="4"/>
    <s v="No"/>
    <s v="No"/>
    <n v="45"/>
    <x v="3"/>
    <s v="Quarterly"/>
  </r>
  <r>
    <x v="2296"/>
    <x v="2297"/>
    <n v="46"/>
    <x v="0"/>
    <x v="0"/>
    <x v="24"/>
    <x v="3"/>
    <x v="19"/>
    <x v="47"/>
    <x v="2"/>
    <x v="13"/>
    <x v="3"/>
    <n v="2.5"/>
    <s v="No"/>
    <x v="2"/>
    <s v="No"/>
    <s v="No"/>
    <n v="50"/>
    <x v="0"/>
    <s v="Every 3 Months"/>
  </r>
  <r>
    <x v="2297"/>
    <x v="2298"/>
    <n v="60"/>
    <x v="0"/>
    <x v="0"/>
    <x v="20"/>
    <x v="0"/>
    <x v="42"/>
    <x v="18"/>
    <x v="2"/>
    <x v="19"/>
    <x v="2"/>
    <n v="4.7"/>
    <s v="No"/>
    <x v="3"/>
    <s v="No"/>
    <s v="No"/>
    <n v="1"/>
    <x v="4"/>
    <s v="Quarterly"/>
  </r>
  <r>
    <x v="2298"/>
    <x v="2299"/>
    <n v="40"/>
    <x v="0"/>
    <x v="0"/>
    <x v="8"/>
    <x v="3"/>
    <x v="55"/>
    <x v="6"/>
    <x v="0"/>
    <x v="16"/>
    <x v="1"/>
    <n v="2.9"/>
    <s v="No"/>
    <x v="4"/>
    <s v="No"/>
    <s v="No"/>
    <n v="10"/>
    <x v="1"/>
    <s v="Every 3 Months"/>
  </r>
  <r>
    <x v="2299"/>
    <x v="2300"/>
    <n v="64"/>
    <x v="2"/>
    <x v="0"/>
    <x v="7"/>
    <x v="2"/>
    <x v="75"/>
    <x v="37"/>
    <x v="2"/>
    <x v="10"/>
    <x v="2"/>
    <n v="3.7"/>
    <s v="No"/>
    <x v="5"/>
    <s v="No"/>
    <s v="No"/>
    <n v="48"/>
    <x v="2"/>
    <s v="Every 3 Months"/>
  </r>
  <r>
    <x v="2300"/>
    <x v="2301"/>
    <n v="18"/>
    <x v="1"/>
    <x v="0"/>
    <x v="7"/>
    <x v="2"/>
    <x v="19"/>
    <x v="38"/>
    <x v="3"/>
    <x v="11"/>
    <x v="2"/>
    <n v="4.4000000000000004"/>
    <s v="No"/>
    <x v="4"/>
    <s v="No"/>
    <s v="No"/>
    <n v="38"/>
    <x v="2"/>
    <s v="Monthly"/>
  </r>
  <r>
    <x v="2301"/>
    <x v="2302"/>
    <n v="37"/>
    <x v="0"/>
    <x v="0"/>
    <x v="13"/>
    <x v="0"/>
    <x v="5"/>
    <x v="1"/>
    <x v="0"/>
    <x v="2"/>
    <x v="0"/>
    <n v="2.9"/>
    <s v="No"/>
    <x v="2"/>
    <s v="No"/>
    <s v="No"/>
    <n v="21"/>
    <x v="5"/>
    <s v="Annually"/>
  </r>
  <r>
    <x v="2302"/>
    <x v="2303"/>
    <n v="36"/>
    <x v="0"/>
    <x v="0"/>
    <x v="22"/>
    <x v="3"/>
    <x v="32"/>
    <x v="6"/>
    <x v="0"/>
    <x v="6"/>
    <x v="2"/>
    <n v="3.6"/>
    <s v="No"/>
    <x v="5"/>
    <s v="No"/>
    <s v="No"/>
    <n v="38"/>
    <x v="0"/>
    <s v="Monthly"/>
  </r>
  <r>
    <x v="2303"/>
    <x v="2304"/>
    <n v="51"/>
    <x v="0"/>
    <x v="0"/>
    <x v="12"/>
    <x v="3"/>
    <x v="79"/>
    <x v="32"/>
    <x v="1"/>
    <x v="18"/>
    <x v="1"/>
    <n v="4.8"/>
    <s v="No"/>
    <x v="4"/>
    <s v="No"/>
    <s v="No"/>
    <n v="31"/>
    <x v="2"/>
    <s v="Fortnightly"/>
  </r>
  <r>
    <x v="2304"/>
    <x v="2305"/>
    <n v="26"/>
    <x v="0"/>
    <x v="0"/>
    <x v="15"/>
    <x v="0"/>
    <x v="2"/>
    <x v="7"/>
    <x v="0"/>
    <x v="5"/>
    <x v="0"/>
    <n v="4.7"/>
    <s v="No"/>
    <x v="1"/>
    <s v="No"/>
    <s v="No"/>
    <n v="9"/>
    <x v="5"/>
    <s v="Fortnightly"/>
  </r>
  <r>
    <x v="2305"/>
    <x v="2306"/>
    <n v="68"/>
    <x v="2"/>
    <x v="0"/>
    <x v="8"/>
    <x v="3"/>
    <x v="80"/>
    <x v="1"/>
    <x v="2"/>
    <x v="23"/>
    <x v="2"/>
    <n v="2.6"/>
    <s v="No"/>
    <x v="1"/>
    <s v="No"/>
    <s v="No"/>
    <n v="47"/>
    <x v="1"/>
    <s v="Weekly"/>
  </r>
  <r>
    <x v="2306"/>
    <x v="2307"/>
    <n v="27"/>
    <x v="0"/>
    <x v="0"/>
    <x v="24"/>
    <x v="3"/>
    <x v="72"/>
    <x v="20"/>
    <x v="0"/>
    <x v="5"/>
    <x v="0"/>
    <n v="3.4"/>
    <s v="No"/>
    <x v="3"/>
    <s v="No"/>
    <s v="No"/>
    <n v="8"/>
    <x v="1"/>
    <s v="Bi-Weekly"/>
  </r>
  <r>
    <x v="2307"/>
    <x v="2308"/>
    <n v="28"/>
    <x v="0"/>
    <x v="0"/>
    <x v="11"/>
    <x v="0"/>
    <x v="48"/>
    <x v="9"/>
    <x v="0"/>
    <x v="13"/>
    <x v="3"/>
    <n v="3.5"/>
    <s v="No"/>
    <x v="2"/>
    <s v="No"/>
    <s v="No"/>
    <n v="30"/>
    <x v="5"/>
    <s v="Annually"/>
  </r>
  <r>
    <x v="2308"/>
    <x v="2309"/>
    <n v="49"/>
    <x v="0"/>
    <x v="0"/>
    <x v="12"/>
    <x v="3"/>
    <x v="13"/>
    <x v="25"/>
    <x v="2"/>
    <x v="9"/>
    <x v="0"/>
    <n v="3.4"/>
    <s v="No"/>
    <x v="4"/>
    <s v="No"/>
    <s v="No"/>
    <n v="22"/>
    <x v="4"/>
    <s v="Quarterly"/>
  </r>
  <r>
    <x v="2309"/>
    <x v="2310"/>
    <n v="70"/>
    <x v="2"/>
    <x v="0"/>
    <x v="10"/>
    <x v="0"/>
    <x v="51"/>
    <x v="39"/>
    <x v="1"/>
    <x v="23"/>
    <x v="3"/>
    <n v="5"/>
    <s v="No"/>
    <x v="4"/>
    <s v="No"/>
    <s v="No"/>
    <n v="3"/>
    <x v="4"/>
    <s v="Quarterly"/>
  </r>
  <r>
    <x v="2310"/>
    <x v="2311"/>
    <n v="30"/>
    <x v="0"/>
    <x v="0"/>
    <x v="24"/>
    <x v="3"/>
    <x v="10"/>
    <x v="41"/>
    <x v="2"/>
    <x v="16"/>
    <x v="1"/>
    <n v="4.5999999999999996"/>
    <s v="No"/>
    <x v="3"/>
    <s v="No"/>
    <s v="No"/>
    <n v="15"/>
    <x v="3"/>
    <s v="Monthly"/>
  </r>
  <r>
    <x v="2311"/>
    <x v="2312"/>
    <n v="27"/>
    <x v="0"/>
    <x v="0"/>
    <x v="4"/>
    <x v="1"/>
    <x v="39"/>
    <x v="6"/>
    <x v="0"/>
    <x v="23"/>
    <x v="1"/>
    <n v="4.8"/>
    <s v="No"/>
    <x v="4"/>
    <s v="No"/>
    <s v="No"/>
    <n v="10"/>
    <x v="4"/>
    <s v="Every 3 Months"/>
  </r>
  <r>
    <x v="2312"/>
    <x v="2313"/>
    <n v="19"/>
    <x v="1"/>
    <x v="0"/>
    <x v="17"/>
    <x v="0"/>
    <x v="38"/>
    <x v="34"/>
    <x v="0"/>
    <x v="10"/>
    <x v="2"/>
    <n v="3.7"/>
    <s v="No"/>
    <x v="1"/>
    <s v="No"/>
    <s v="No"/>
    <n v="19"/>
    <x v="1"/>
    <s v="Every 3 Months"/>
  </r>
  <r>
    <x v="2313"/>
    <x v="2314"/>
    <n v="64"/>
    <x v="2"/>
    <x v="0"/>
    <x v="10"/>
    <x v="0"/>
    <x v="9"/>
    <x v="42"/>
    <x v="2"/>
    <x v="12"/>
    <x v="2"/>
    <n v="4.7"/>
    <s v="No"/>
    <x v="2"/>
    <s v="No"/>
    <s v="No"/>
    <n v="36"/>
    <x v="4"/>
    <s v="Fortnightly"/>
  </r>
  <r>
    <x v="2314"/>
    <x v="2315"/>
    <n v="42"/>
    <x v="0"/>
    <x v="0"/>
    <x v="8"/>
    <x v="3"/>
    <x v="51"/>
    <x v="41"/>
    <x v="3"/>
    <x v="17"/>
    <x v="0"/>
    <n v="4.4000000000000004"/>
    <s v="No"/>
    <x v="0"/>
    <s v="No"/>
    <s v="No"/>
    <n v="12"/>
    <x v="4"/>
    <s v="Every 3 Months"/>
  </r>
  <r>
    <x v="2315"/>
    <x v="2316"/>
    <n v="69"/>
    <x v="2"/>
    <x v="0"/>
    <x v="20"/>
    <x v="0"/>
    <x v="24"/>
    <x v="34"/>
    <x v="2"/>
    <x v="20"/>
    <x v="0"/>
    <n v="3.5"/>
    <s v="No"/>
    <x v="4"/>
    <s v="No"/>
    <s v="No"/>
    <n v="49"/>
    <x v="5"/>
    <s v="Quarterly"/>
  </r>
  <r>
    <x v="2316"/>
    <x v="2317"/>
    <n v="28"/>
    <x v="0"/>
    <x v="0"/>
    <x v="4"/>
    <x v="1"/>
    <x v="32"/>
    <x v="6"/>
    <x v="0"/>
    <x v="21"/>
    <x v="0"/>
    <n v="3.8"/>
    <s v="No"/>
    <x v="3"/>
    <s v="No"/>
    <s v="No"/>
    <n v="7"/>
    <x v="5"/>
    <s v="Annually"/>
  </r>
  <r>
    <x v="2317"/>
    <x v="2318"/>
    <n v="47"/>
    <x v="0"/>
    <x v="0"/>
    <x v="14"/>
    <x v="2"/>
    <x v="7"/>
    <x v="32"/>
    <x v="2"/>
    <x v="7"/>
    <x v="2"/>
    <n v="4.7"/>
    <s v="No"/>
    <x v="2"/>
    <s v="No"/>
    <s v="No"/>
    <n v="28"/>
    <x v="4"/>
    <s v="Monthly"/>
  </r>
  <r>
    <x v="2318"/>
    <x v="2319"/>
    <n v="69"/>
    <x v="2"/>
    <x v="0"/>
    <x v="15"/>
    <x v="0"/>
    <x v="39"/>
    <x v="5"/>
    <x v="0"/>
    <x v="3"/>
    <x v="1"/>
    <n v="3.1"/>
    <s v="No"/>
    <x v="5"/>
    <s v="No"/>
    <s v="No"/>
    <n v="30"/>
    <x v="2"/>
    <s v="Annually"/>
  </r>
  <r>
    <x v="2319"/>
    <x v="2320"/>
    <n v="56"/>
    <x v="0"/>
    <x v="0"/>
    <x v="3"/>
    <x v="1"/>
    <x v="15"/>
    <x v="1"/>
    <x v="3"/>
    <x v="2"/>
    <x v="0"/>
    <n v="5"/>
    <s v="No"/>
    <x v="1"/>
    <s v="No"/>
    <s v="No"/>
    <n v="29"/>
    <x v="3"/>
    <s v="Monthly"/>
  </r>
  <r>
    <x v="2320"/>
    <x v="2321"/>
    <n v="28"/>
    <x v="0"/>
    <x v="0"/>
    <x v="9"/>
    <x v="1"/>
    <x v="37"/>
    <x v="35"/>
    <x v="2"/>
    <x v="24"/>
    <x v="1"/>
    <n v="3.7"/>
    <s v="No"/>
    <x v="1"/>
    <s v="No"/>
    <s v="No"/>
    <n v="9"/>
    <x v="5"/>
    <s v="Every 3 Months"/>
  </r>
  <r>
    <x v="2321"/>
    <x v="2322"/>
    <n v="50"/>
    <x v="0"/>
    <x v="0"/>
    <x v="3"/>
    <x v="1"/>
    <x v="9"/>
    <x v="24"/>
    <x v="2"/>
    <x v="18"/>
    <x v="0"/>
    <n v="3"/>
    <s v="No"/>
    <x v="2"/>
    <s v="No"/>
    <s v="No"/>
    <n v="27"/>
    <x v="5"/>
    <s v="Fortnightly"/>
  </r>
  <r>
    <x v="2322"/>
    <x v="2323"/>
    <n v="39"/>
    <x v="0"/>
    <x v="0"/>
    <x v="7"/>
    <x v="2"/>
    <x v="63"/>
    <x v="39"/>
    <x v="1"/>
    <x v="11"/>
    <x v="1"/>
    <n v="4.5"/>
    <s v="No"/>
    <x v="5"/>
    <s v="No"/>
    <s v="No"/>
    <n v="21"/>
    <x v="0"/>
    <s v="Fortnightly"/>
  </r>
  <r>
    <x v="2323"/>
    <x v="2324"/>
    <n v="35"/>
    <x v="0"/>
    <x v="0"/>
    <x v="24"/>
    <x v="3"/>
    <x v="73"/>
    <x v="33"/>
    <x v="0"/>
    <x v="3"/>
    <x v="0"/>
    <n v="4.7"/>
    <s v="No"/>
    <x v="0"/>
    <s v="No"/>
    <s v="No"/>
    <n v="36"/>
    <x v="2"/>
    <s v="Monthly"/>
  </r>
  <r>
    <x v="2324"/>
    <x v="2325"/>
    <n v="59"/>
    <x v="0"/>
    <x v="0"/>
    <x v="7"/>
    <x v="2"/>
    <x v="39"/>
    <x v="4"/>
    <x v="0"/>
    <x v="17"/>
    <x v="0"/>
    <n v="3.5"/>
    <s v="No"/>
    <x v="1"/>
    <s v="No"/>
    <s v="No"/>
    <n v="19"/>
    <x v="5"/>
    <s v="Annually"/>
  </r>
  <r>
    <x v="2325"/>
    <x v="2326"/>
    <n v="44"/>
    <x v="0"/>
    <x v="0"/>
    <x v="23"/>
    <x v="1"/>
    <x v="37"/>
    <x v="14"/>
    <x v="2"/>
    <x v="4"/>
    <x v="2"/>
    <n v="4.4000000000000004"/>
    <s v="No"/>
    <x v="4"/>
    <s v="No"/>
    <s v="No"/>
    <n v="47"/>
    <x v="1"/>
    <s v="Weekly"/>
  </r>
  <r>
    <x v="2326"/>
    <x v="2327"/>
    <n v="66"/>
    <x v="2"/>
    <x v="0"/>
    <x v="11"/>
    <x v="0"/>
    <x v="80"/>
    <x v="19"/>
    <x v="0"/>
    <x v="1"/>
    <x v="0"/>
    <n v="2.6"/>
    <s v="No"/>
    <x v="3"/>
    <s v="No"/>
    <s v="No"/>
    <n v="38"/>
    <x v="4"/>
    <s v="Annually"/>
  </r>
  <r>
    <x v="2327"/>
    <x v="2328"/>
    <n v="20"/>
    <x v="1"/>
    <x v="0"/>
    <x v="11"/>
    <x v="0"/>
    <x v="23"/>
    <x v="15"/>
    <x v="2"/>
    <x v="15"/>
    <x v="0"/>
    <n v="4.2"/>
    <s v="No"/>
    <x v="4"/>
    <s v="No"/>
    <s v="No"/>
    <n v="22"/>
    <x v="0"/>
    <s v="Bi-Weekly"/>
  </r>
  <r>
    <x v="2328"/>
    <x v="2329"/>
    <n v="45"/>
    <x v="0"/>
    <x v="0"/>
    <x v="13"/>
    <x v="0"/>
    <x v="14"/>
    <x v="25"/>
    <x v="2"/>
    <x v="1"/>
    <x v="3"/>
    <n v="2.6"/>
    <s v="No"/>
    <x v="0"/>
    <s v="No"/>
    <s v="No"/>
    <n v="29"/>
    <x v="0"/>
    <s v="Bi-Weekly"/>
  </r>
  <r>
    <x v="2329"/>
    <x v="2330"/>
    <n v="49"/>
    <x v="0"/>
    <x v="0"/>
    <x v="19"/>
    <x v="3"/>
    <x v="8"/>
    <x v="43"/>
    <x v="1"/>
    <x v="9"/>
    <x v="1"/>
    <n v="4.8"/>
    <s v="No"/>
    <x v="1"/>
    <s v="No"/>
    <s v="No"/>
    <n v="42"/>
    <x v="4"/>
    <s v="Annually"/>
  </r>
  <r>
    <x v="2330"/>
    <x v="2331"/>
    <n v="60"/>
    <x v="0"/>
    <x v="0"/>
    <x v="21"/>
    <x v="3"/>
    <x v="80"/>
    <x v="28"/>
    <x v="0"/>
    <x v="19"/>
    <x v="2"/>
    <n v="2.9"/>
    <s v="No"/>
    <x v="5"/>
    <s v="No"/>
    <s v="No"/>
    <n v="47"/>
    <x v="3"/>
    <s v="Every 3 Months"/>
  </r>
  <r>
    <x v="2331"/>
    <x v="2332"/>
    <n v="61"/>
    <x v="2"/>
    <x v="0"/>
    <x v="18"/>
    <x v="3"/>
    <x v="64"/>
    <x v="26"/>
    <x v="1"/>
    <x v="24"/>
    <x v="1"/>
    <n v="4.3"/>
    <s v="No"/>
    <x v="4"/>
    <s v="No"/>
    <s v="No"/>
    <n v="10"/>
    <x v="2"/>
    <s v="Bi-Weekly"/>
  </r>
  <r>
    <x v="2332"/>
    <x v="2333"/>
    <n v="36"/>
    <x v="0"/>
    <x v="0"/>
    <x v="18"/>
    <x v="3"/>
    <x v="0"/>
    <x v="36"/>
    <x v="3"/>
    <x v="24"/>
    <x v="3"/>
    <n v="2.6"/>
    <s v="No"/>
    <x v="5"/>
    <s v="No"/>
    <s v="No"/>
    <n v="10"/>
    <x v="0"/>
    <s v="Monthly"/>
  </r>
  <r>
    <x v="2333"/>
    <x v="2334"/>
    <n v="33"/>
    <x v="0"/>
    <x v="0"/>
    <x v="5"/>
    <x v="0"/>
    <x v="64"/>
    <x v="23"/>
    <x v="2"/>
    <x v="18"/>
    <x v="1"/>
    <n v="3.8"/>
    <s v="No"/>
    <x v="2"/>
    <s v="No"/>
    <s v="No"/>
    <n v="1"/>
    <x v="3"/>
    <s v="Every 3 Months"/>
  </r>
  <r>
    <x v="2334"/>
    <x v="2335"/>
    <n v="49"/>
    <x v="0"/>
    <x v="0"/>
    <x v="23"/>
    <x v="1"/>
    <x v="24"/>
    <x v="23"/>
    <x v="0"/>
    <x v="13"/>
    <x v="2"/>
    <n v="4.2"/>
    <s v="No"/>
    <x v="3"/>
    <s v="No"/>
    <s v="No"/>
    <n v="7"/>
    <x v="2"/>
    <s v="Monthly"/>
  </r>
  <r>
    <x v="2335"/>
    <x v="2336"/>
    <n v="31"/>
    <x v="0"/>
    <x v="0"/>
    <x v="7"/>
    <x v="2"/>
    <x v="18"/>
    <x v="37"/>
    <x v="2"/>
    <x v="12"/>
    <x v="2"/>
    <n v="3.9"/>
    <s v="No"/>
    <x v="5"/>
    <s v="No"/>
    <s v="No"/>
    <n v="10"/>
    <x v="0"/>
    <s v="Fortnightly"/>
  </r>
  <r>
    <x v="2336"/>
    <x v="2337"/>
    <n v="19"/>
    <x v="1"/>
    <x v="0"/>
    <x v="22"/>
    <x v="3"/>
    <x v="23"/>
    <x v="18"/>
    <x v="2"/>
    <x v="13"/>
    <x v="0"/>
    <n v="3.1"/>
    <s v="No"/>
    <x v="1"/>
    <s v="No"/>
    <s v="No"/>
    <n v="11"/>
    <x v="2"/>
    <s v="Weekly"/>
  </r>
  <r>
    <x v="2337"/>
    <x v="2338"/>
    <n v="39"/>
    <x v="0"/>
    <x v="0"/>
    <x v="23"/>
    <x v="1"/>
    <x v="31"/>
    <x v="25"/>
    <x v="1"/>
    <x v="10"/>
    <x v="3"/>
    <n v="3.6"/>
    <s v="No"/>
    <x v="5"/>
    <s v="No"/>
    <s v="No"/>
    <n v="5"/>
    <x v="1"/>
    <s v="Annually"/>
  </r>
  <r>
    <x v="2338"/>
    <x v="2339"/>
    <n v="66"/>
    <x v="2"/>
    <x v="0"/>
    <x v="4"/>
    <x v="1"/>
    <x v="10"/>
    <x v="42"/>
    <x v="1"/>
    <x v="5"/>
    <x v="3"/>
    <n v="4"/>
    <s v="No"/>
    <x v="0"/>
    <s v="No"/>
    <s v="No"/>
    <n v="21"/>
    <x v="3"/>
    <s v="Quarterly"/>
  </r>
  <r>
    <x v="2339"/>
    <x v="2340"/>
    <n v="25"/>
    <x v="0"/>
    <x v="0"/>
    <x v="5"/>
    <x v="0"/>
    <x v="61"/>
    <x v="26"/>
    <x v="0"/>
    <x v="1"/>
    <x v="1"/>
    <n v="3.4"/>
    <s v="No"/>
    <x v="2"/>
    <s v="No"/>
    <s v="No"/>
    <n v="24"/>
    <x v="4"/>
    <s v="Quarterly"/>
  </r>
  <r>
    <x v="2340"/>
    <x v="2341"/>
    <n v="63"/>
    <x v="2"/>
    <x v="0"/>
    <x v="0"/>
    <x v="0"/>
    <x v="41"/>
    <x v="12"/>
    <x v="2"/>
    <x v="16"/>
    <x v="2"/>
    <n v="2.6"/>
    <s v="No"/>
    <x v="3"/>
    <s v="No"/>
    <s v="No"/>
    <n v="37"/>
    <x v="2"/>
    <s v="Fortnightly"/>
  </r>
  <r>
    <x v="2341"/>
    <x v="2342"/>
    <n v="56"/>
    <x v="0"/>
    <x v="0"/>
    <x v="14"/>
    <x v="2"/>
    <x v="9"/>
    <x v="39"/>
    <x v="0"/>
    <x v="9"/>
    <x v="2"/>
    <n v="4.5"/>
    <s v="No"/>
    <x v="0"/>
    <s v="No"/>
    <s v="No"/>
    <n v="22"/>
    <x v="0"/>
    <s v="Every 3 Months"/>
  </r>
  <r>
    <x v="2342"/>
    <x v="2343"/>
    <n v="20"/>
    <x v="1"/>
    <x v="0"/>
    <x v="11"/>
    <x v="0"/>
    <x v="58"/>
    <x v="30"/>
    <x v="2"/>
    <x v="24"/>
    <x v="3"/>
    <n v="4.9000000000000004"/>
    <s v="No"/>
    <x v="3"/>
    <s v="No"/>
    <s v="No"/>
    <n v="16"/>
    <x v="5"/>
    <s v="Fortnightly"/>
  </r>
  <r>
    <x v="2343"/>
    <x v="2344"/>
    <n v="58"/>
    <x v="0"/>
    <x v="0"/>
    <x v="20"/>
    <x v="0"/>
    <x v="4"/>
    <x v="33"/>
    <x v="2"/>
    <x v="15"/>
    <x v="2"/>
    <n v="4.4000000000000004"/>
    <s v="No"/>
    <x v="4"/>
    <s v="No"/>
    <s v="No"/>
    <n v="44"/>
    <x v="3"/>
    <s v="Monthly"/>
  </r>
  <r>
    <x v="2344"/>
    <x v="2345"/>
    <n v="34"/>
    <x v="0"/>
    <x v="0"/>
    <x v="3"/>
    <x v="1"/>
    <x v="56"/>
    <x v="3"/>
    <x v="3"/>
    <x v="11"/>
    <x v="3"/>
    <n v="3.5"/>
    <s v="No"/>
    <x v="0"/>
    <s v="No"/>
    <s v="No"/>
    <n v="14"/>
    <x v="0"/>
    <s v="Bi-Weekly"/>
  </r>
  <r>
    <x v="2345"/>
    <x v="2346"/>
    <n v="28"/>
    <x v="0"/>
    <x v="0"/>
    <x v="17"/>
    <x v="0"/>
    <x v="50"/>
    <x v="14"/>
    <x v="1"/>
    <x v="19"/>
    <x v="0"/>
    <n v="3.3"/>
    <s v="No"/>
    <x v="0"/>
    <s v="No"/>
    <s v="No"/>
    <n v="23"/>
    <x v="4"/>
    <s v="Every 3 Months"/>
  </r>
  <r>
    <x v="2346"/>
    <x v="2347"/>
    <n v="22"/>
    <x v="0"/>
    <x v="0"/>
    <x v="14"/>
    <x v="2"/>
    <x v="25"/>
    <x v="35"/>
    <x v="0"/>
    <x v="17"/>
    <x v="0"/>
    <n v="3.1"/>
    <s v="No"/>
    <x v="3"/>
    <s v="No"/>
    <s v="No"/>
    <n v="46"/>
    <x v="5"/>
    <s v="Fortnightly"/>
  </r>
  <r>
    <x v="2347"/>
    <x v="2348"/>
    <n v="37"/>
    <x v="0"/>
    <x v="0"/>
    <x v="22"/>
    <x v="3"/>
    <x v="1"/>
    <x v="18"/>
    <x v="1"/>
    <x v="0"/>
    <x v="3"/>
    <n v="4.2"/>
    <s v="No"/>
    <x v="0"/>
    <s v="No"/>
    <s v="No"/>
    <n v="46"/>
    <x v="1"/>
    <s v="Every 3 Months"/>
  </r>
  <r>
    <x v="2348"/>
    <x v="2349"/>
    <n v="54"/>
    <x v="0"/>
    <x v="0"/>
    <x v="9"/>
    <x v="1"/>
    <x v="63"/>
    <x v="1"/>
    <x v="2"/>
    <x v="19"/>
    <x v="1"/>
    <n v="4.9000000000000004"/>
    <s v="No"/>
    <x v="2"/>
    <s v="No"/>
    <s v="No"/>
    <n v="16"/>
    <x v="3"/>
    <s v="Every 3 Months"/>
  </r>
  <r>
    <x v="2349"/>
    <x v="2350"/>
    <n v="65"/>
    <x v="2"/>
    <x v="0"/>
    <x v="0"/>
    <x v="0"/>
    <x v="7"/>
    <x v="14"/>
    <x v="2"/>
    <x v="19"/>
    <x v="3"/>
    <n v="3.9"/>
    <s v="No"/>
    <x v="3"/>
    <s v="No"/>
    <s v="No"/>
    <n v="40"/>
    <x v="2"/>
    <s v="Every 3 Months"/>
  </r>
  <r>
    <x v="2350"/>
    <x v="2351"/>
    <n v="57"/>
    <x v="0"/>
    <x v="0"/>
    <x v="9"/>
    <x v="1"/>
    <x v="46"/>
    <x v="11"/>
    <x v="2"/>
    <x v="2"/>
    <x v="0"/>
    <n v="4.2"/>
    <s v="No"/>
    <x v="1"/>
    <s v="No"/>
    <s v="No"/>
    <n v="21"/>
    <x v="1"/>
    <s v="Annually"/>
  </r>
  <r>
    <x v="2351"/>
    <x v="2352"/>
    <n v="38"/>
    <x v="0"/>
    <x v="0"/>
    <x v="1"/>
    <x v="0"/>
    <x v="74"/>
    <x v="13"/>
    <x v="1"/>
    <x v="16"/>
    <x v="3"/>
    <n v="4.9000000000000004"/>
    <s v="No"/>
    <x v="5"/>
    <s v="No"/>
    <s v="No"/>
    <n v="25"/>
    <x v="3"/>
    <s v="Bi-Weekly"/>
  </r>
  <r>
    <x v="2352"/>
    <x v="2353"/>
    <n v="70"/>
    <x v="2"/>
    <x v="0"/>
    <x v="23"/>
    <x v="1"/>
    <x v="43"/>
    <x v="43"/>
    <x v="2"/>
    <x v="21"/>
    <x v="3"/>
    <n v="2.8"/>
    <s v="No"/>
    <x v="5"/>
    <s v="No"/>
    <s v="No"/>
    <n v="25"/>
    <x v="4"/>
    <s v="Quarterly"/>
  </r>
  <r>
    <x v="2353"/>
    <x v="2354"/>
    <n v="56"/>
    <x v="0"/>
    <x v="0"/>
    <x v="8"/>
    <x v="3"/>
    <x v="79"/>
    <x v="6"/>
    <x v="2"/>
    <x v="3"/>
    <x v="3"/>
    <n v="4.0999999999999996"/>
    <s v="No"/>
    <x v="3"/>
    <s v="No"/>
    <s v="No"/>
    <n v="25"/>
    <x v="5"/>
    <s v="Every 3 Months"/>
  </r>
  <r>
    <x v="2354"/>
    <x v="2355"/>
    <n v="56"/>
    <x v="0"/>
    <x v="0"/>
    <x v="0"/>
    <x v="0"/>
    <x v="72"/>
    <x v="48"/>
    <x v="2"/>
    <x v="25"/>
    <x v="2"/>
    <n v="4.8"/>
    <s v="No"/>
    <x v="2"/>
    <s v="No"/>
    <s v="No"/>
    <n v="27"/>
    <x v="0"/>
    <s v="Monthly"/>
  </r>
  <r>
    <x v="2355"/>
    <x v="2356"/>
    <n v="22"/>
    <x v="0"/>
    <x v="0"/>
    <x v="11"/>
    <x v="0"/>
    <x v="59"/>
    <x v="30"/>
    <x v="1"/>
    <x v="7"/>
    <x v="0"/>
    <n v="4.0999999999999996"/>
    <s v="No"/>
    <x v="2"/>
    <s v="No"/>
    <s v="No"/>
    <n v="12"/>
    <x v="1"/>
    <s v="Monthly"/>
  </r>
  <r>
    <x v="2356"/>
    <x v="2357"/>
    <n v="57"/>
    <x v="0"/>
    <x v="0"/>
    <x v="21"/>
    <x v="3"/>
    <x v="47"/>
    <x v="6"/>
    <x v="2"/>
    <x v="0"/>
    <x v="2"/>
    <n v="3"/>
    <s v="No"/>
    <x v="1"/>
    <s v="No"/>
    <s v="No"/>
    <n v="27"/>
    <x v="5"/>
    <s v="Quarterly"/>
  </r>
  <r>
    <x v="2357"/>
    <x v="2358"/>
    <n v="53"/>
    <x v="0"/>
    <x v="0"/>
    <x v="5"/>
    <x v="0"/>
    <x v="25"/>
    <x v="49"/>
    <x v="0"/>
    <x v="16"/>
    <x v="3"/>
    <n v="4.2"/>
    <s v="No"/>
    <x v="4"/>
    <s v="No"/>
    <s v="No"/>
    <n v="40"/>
    <x v="2"/>
    <s v="Bi-Weekly"/>
  </r>
  <r>
    <x v="2358"/>
    <x v="2359"/>
    <n v="53"/>
    <x v="0"/>
    <x v="0"/>
    <x v="1"/>
    <x v="0"/>
    <x v="73"/>
    <x v="21"/>
    <x v="0"/>
    <x v="6"/>
    <x v="1"/>
    <n v="3.8"/>
    <s v="No"/>
    <x v="3"/>
    <s v="No"/>
    <s v="No"/>
    <n v="38"/>
    <x v="2"/>
    <s v="Quarterly"/>
  </r>
  <r>
    <x v="2359"/>
    <x v="2360"/>
    <n v="19"/>
    <x v="1"/>
    <x v="0"/>
    <x v="18"/>
    <x v="3"/>
    <x v="13"/>
    <x v="38"/>
    <x v="1"/>
    <x v="23"/>
    <x v="1"/>
    <n v="3.3"/>
    <s v="No"/>
    <x v="4"/>
    <s v="No"/>
    <s v="No"/>
    <n v="44"/>
    <x v="4"/>
    <s v="Every 3 Months"/>
  </r>
  <r>
    <x v="2360"/>
    <x v="2361"/>
    <n v="49"/>
    <x v="0"/>
    <x v="0"/>
    <x v="8"/>
    <x v="3"/>
    <x v="68"/>
    <x v="14"/>
    <x v="0"/>
    <x v="5"/>
    <x v="3"/>
    <n v="4.7"/>
    <s v="No"/>
    <x v="4"/>
    <s v="No"/>
    <s v="No"/>
    <n v="27"/>
    <x v="0"/>
    <s v="Every 3 Months"/>
  </r>
  <r>
    <x v="2361"/>
    <x v="2362"/>
    <n v="44"/>
    <x v="0"/>
    <x v="0"/>
    <x v="18"/>
    <x v="3"/>
    <x v="1"/>
    <x v="15"/>
    <x v="2"/>
    <x v="0"/>
    <x v="1"/>
    <n v="4.3"/>
    <s v="No"/>
    <x v="4"/>
    <s v="No"/>
    <s v="No"/>
    <n v="30"/>
    <x v="2"/>
    <s v="Every 3 Months"/>
  </r>
  <r>
    <x v="2362"/>
    <x v="2363"/>
    <n v="27"/>
    <x v="0"/>
    <x v="0"/>
    <x v="2"/>
    <x v="0"/>
    <x v="52"/>
    <x v="41"/>
    <x v="2"/>
    <x v="17"/>
    <x v="3"/>
    <n v="2.7"/>
    <s v="No"/>
    <x v="3"/>
    <s v="No"/>
    <s v="No"/>
    <n v="24"/>
    <x v="2"/>
    <s v="Monthly"/>
  </r>
  <r>
    <x v="2363"/>
    <x v="2364"/>
    <n v="60"/>
    <x v="0"/>
    <x v="0"/>
    <x v="20"/>
    <x v="0"/>
    <x v="24"/>
    <x v="38"/>
    <x v="3"/>
    <x v="6"/>
    <x v="0"/>
    <n v="4.2"/>
    <s v="No"/>
    <x v="0"/>
    <s v="No"/>
    <s v="No"/>
    <n v="38"/>
    <x v="1"/>
    <s v="Bi-Weekly"/>
  </r>
  <r>
    <x v="2364"/>
    <x v="2365"/>
    <n v="62"/>
    <x v="2"/>
    <x v="0"/>
    <x v="12"/>
    <x v="3"/>
    <x v="30"/>
    <x v="16"/>
    <x v="0"/>
    <x v="1"/>
    <x v="0"/>
    <n v="4.2"/>
    <s v="No"/>
    <x v="1"/>
    <s v="No"/>
    <s v="No"/>
    <n v="4"/>
    <x v="3"/>
    <s v="Quarterly"/>
  </r>
  <r>
    <x v="2365"/>
    <x v="2366"/>
    <n v="52"/>
    <x v="0"/>
    <x v="0"/>
    <x v="4"/>
    <x v="1"/>
    <x v="26"/>
    <x v="5"/>
    <x v="1"/>
    <x v="14"/>
    <x v="0"/>
    <n v="2.5"/>
    <s v="No"/>
    <x v="2"/>
    <s v="No"/>
    <s v="No"/>
    <n v="32"/>
    <x v="0"/>
    <s v="Monthly"/>
  </r>
  <r>
    <x v="2366"/>
    <x v="2367"/>
    <n v="30"/>
    <x v="0"/>
    <x v="0"/>
    <x v="9"/>
    <x v="1"/>
    <x v="76"/>
    <x v="35"/>
    <x v="0"/>
    <x v="17"/>
    <x v="0"/>
    <n v="3.6"/>
    <s v="No"/>
    <x v="0"/>
    <s v="No"/>
    <s v="No"/>
    <n v="32"/>
    <x v="2"/>
    <s v="Fortnightly"/>
  </r>
  <r>
    <x v="2367"/>
    <x v="2368"/>
    <n v="66"/>
    <x v="2"/>
    <x v="0"/>
    <x v="20"/>
    <x v="0"/>
    <x v="6"/>
    <x v="25"/>
    <x v="0"/>
    <x v="13"/>
    <x v="0"/>
    <n v="3.4"/>
    <s v="No"/>
    <x v="3"/>
    <s v="No"/>
    <s v="No"/>
    <n v="28"/>
    <x v="4"/>
    <s v="Bi-Weekly"/>
  </r>
  <r>
    <x v="2368"/>
    <x v="2369"/>
    <n v="29"/>
    <x v="0"/>
    <x v="0"/>
    <x v="12"/>
    <x v="3"/>
    <x v="15"/>
    <x v="32"/>
    <x v="2"/>
    <x v="11"/>
    <x v="2"/>
    <n v="3.3"/>
    <s v="No"/>
    <x v="3"/>
    <s v="No"/>
    <s v="No"/>
    <n v="6"/>
    <x v="5"/>
    <s v="Every 3 Months"/>
  </r>
  <r>
    <x v="2369"/>
    <x v="2370"/>
    <n v="24"/>
    <x v="0"/>
    <x v="0"/>
    <x v="1"/>
    <x v="0"/>
    <x v="66"/>
    <x v="34"/>
    <x v="2"/>
    <x v="16"/>
    <x v="0"/>
    <n v="4.5999999999999996"/>
    <s v="No"/>
    <x v="3"/>
    <s v="No"/>
    <s v="No"/>
    <n v="24"/>
    <x v="3"/>
    <s v="Monthly"/>
  </r>
  <r>
    <x v="2370"/>
    <x v="2371"/>
    <n v="51"/>
    <x v="0"/>
    <x v="0"/>
    <x v="9"/>
    <x v="1"/>
    <x v="79"/>
    <x v="29"/>
    <x v="2"/>
    <x v="12"/>
    <x v="1"/>
    <n v="3.9"/>
    <s v="No"/>
    <x v="5"/>
    <s v="No"/>
    <s v="No"/>
    <n v="38"/>
    <x v="0"/>
    <s v="Weekly"/>
  </r>
  <r>
    <x v="2371"/>
    <x v="2372"/>
    <n v="67"/>
    <x v="2"/>
    <x v="0"/>
    <x v="20"/>
    <x v="0"/>
    <x v="21"/>
    <x v="27"/>
    <x v="2"/>
    <x v="4"/>
    <x v="0"/>
    <n v="3.7"/>
    <s v="No"/>
    <x v="2"/>
    <s v="No"/>
    <s v="No"/>
    <n v="28"/>
    <x v="5"/>
    <s v="Annually"/>
  </r>
  <r>
    <x v="2372"/>
    <x v="2373"/>
    <n v="50"/>
    <x v="0"/>
    <x v="0"/>
    <x v="23"/>
    <x v="1"/>
    <x v="32"/>
    <x v="15"/>
    <x v="3"/>
    <x v="5"/>
    <x v="1"/>
    <n v="3.1"/>
    <s v="No"/>
    <x v="0"/>
    <s v="No"/>
    <s v="No"/>
    <n v="9"/>
    <x v="3"/>
    <s v="Fortnightly"/>
  </r>
  <r>
    <x v="2373"/>
    <x v="2374"/>
    <n v="37"/>
    <x v="0"/>
    <x v="0"/>
    <x v="15"/>
    <x v="0"/>
    <x v="5"/>
    <x v="49"/>
    <x v="2"/>
    <x v="0"/>
    <x v="1"/>
    <n v="4.9000000000000004"/>
    <s v="No"/>
    <x v="0"/>
    <s v="No"/>
    <s v="No"/>
    <n v="21"/>
    <x v="5"/>
    <s v="Every 3 Months"/>
  </r>
  <r>
    <x v="2374"/>
    <x v="2375"/>
    <n v="69"/>
    <x v="2"/>
    <x v="0"/>
    <x v="24"/>
    <x v="3"/>
    <x v="2"/>
    <x v="47"/>
    <x v="0"/>
    <x v="14"/>
    <x v="0"/>
    <n v="4.7"/>
    <s v="No"/>
    <x v="3"/>
    <s v="No"/>
    <s v="No"/>
    <n v="31"/>
    <x v="5"/>
    <s v="Monthly"/>
  </r>
  <r>
    <x v="2375"/>
    <x v="2376"/>
    <n v="60"/>
    <x v="0"/>
    <x v="0"/>
    <x v="21"/>
    <x v="3"/>
    <x v="80"/>
    <x v="41"/>
    <x v="0"/>
    <x v="14"/>
    <x v="3"/>
    <n v="2.9"/>
    <s v="No"/>
    <x v="2"/>
    <s v="No"/>
    <s v="No"/>
    <n v="18"/>
    <x v="2"/>
    <s v="Quarterly"/>
  </r>
  <r>
    <x v="2376"/>
    <x v="2377"/>
    <n v="21"/>
    <x v="0"/>
    <x v="0"/>
    <x v="24"/>
    <x v="3"/>
    <x v="23"/>
    <x v="30"/>
    <x v="3"/>
    <x v="16"/>
    <x v="1"/>
    <n v="4.0999999999999996"/>
    <s v="No"/>
    <x v="0"/>
    <s v="No"/>
    <s v="No"/>
    <n v="5"/>
    <x v="1"/>
    <s v="Weekly"/>
  </r>
  <r>
    <x v="2377"/>
    <x v="2378"/>
    <n v="44"/>
    <x v="0"/>
    <x v="0"/>
    <x v="0"/>
    <x v="0"/>
    <x v="23"/>
    <x v="45"/>
    <x v="0"/>
    <x v="22"/>
    <x v="3"/>
    <n v="4"/>
    <s v="No"/>
    <x v="2"/>
    <s v="No"/>
    <s v="No"/>
    <n v="22"/>
    <x v="1"/>
    <s v="Annually"/>
  </r>
  <r>
    <x v="2378"/>
    <x v="2379"/>
    <n v="26"/>
    <x v="0"/>
    <x v="0"/>
    <x v="18"/>
    <x v="3"/>
    <x v="79"/>
    <x v="13"/>
    <x v="0"/>
    <x v="9"/>
    <x v="2"/>
    <n v="2.7"/>
    <s v="No"/>
    <x v="5"/>
    <s v="No"/>
    <s v="No"/>
    <n v="37"/>
    <x v="3"/>
    <s v="Bi-Weekly"/>
  </r>
  <r>
    <x v="2379"/>
    <x v="2380"/>
    <n v="40"/>
    <x v="0"/>
    <x v="0"/>
    <x v="19"/>
    <x v="3"/>
    <x v="64"/>
    <x v="45"/>
    <x v="2"/>
    <x v="14"/>
    <x v="1"/>
    <n v="4"/>
    <s v="No"/>
    <x v="4"/>
    <s v="No"/>
    <s v="No"/>
    <n v="22"/>
    <x v="5"/>
    <s v="Monthly"/>
  </r>
  <r>
    <x v="2380"/>
    <x v="2381"/>
    <n v="41"/>
    <x v="0"/>
    <x v="0"/>
    <x v="18"/>
    <x v="3"/>
    <x v="76"/>
    <x v="38"/>
    <x v="2"/>
    <x v="12"/>
    <x v="3"/>
    <n v="2.5"/>
    <s v="No"/>
    <x v="2"/>
    <s v="No"/>
    <s v="No"/>
    <n v="36"/>
    <x v="3"/>
    <s v="Fortnightly"/>
  </r>
  <r>
    <x v="2381"/>
    <x v="2382"/>
    <n v="62"/>
    <x v="2"/>
    <x v="0"/>
    <x v="3"/>
    <x v="1"/>
    <x v="66"/>
    <x v="48"/>
    <x v="2"/>
    <x v="9"/>
    <x v="2"/>
    <n v="4.5"/>
    <s v="No"/>
    <x v="1"/>
    <s v="No"/>
    <s v="No"/>
    <n v="23"/>
    <x v="3"/>
    <s v="Annually"/>
  </r>
  <r>
    <x v="2382"/>
    <x v="2383"/>
    <n v="39"/>
    <x v="0"/>
    <x v="0"/>
    <x v="1"/>
    <x v="0"/>
    <x v="30"/>
    <x v="18"/>
    <x v="2"/>
    <x v="2"/>
    <x v="1"/>
    <n v="3.9"/>
    <s v="No"/>
    <x v="0"/>
    <s v="No"/>
    <s v="No"/>
    <n v="44"/>
    <x v="5"/>
    <s v="Weekly"/>
  </r>
  <r>
    <x v="2383"/>
    <x v="2384"/>
    <n v="53"/>
    <x v="0"/>
    <x v="0"/>
    <x v="21"/>
    <x v="3"/>
    <x v="11"/>
    <x v="3"/>
    <x v="0"/>
    <x v="23"/>
    <x v="1"/>
    <n v="4.9000000000000004"/>
    <s v="No"/>
    <x v="4"/>
    <s v="No"/>
    <s v="No"/>
    <n v="25"/>
    <x v="4"/>
    <s v="Annually"/>
  </r>
  <r>
    <x v="2384"/>
    <x v="2385"/>
    <n v="24"/>
    <x v="0"/>
    <x v="0"/>
    <x v="0"/>
    <x v="0"/>
    <x v="59"/>
    <x v="15"/>
    <x v="0"/>
    <x v="13"/>
    <x v="0"/>
    <n v="3.3"/>
    <s v="No"/>
    <x v="4"/>
    <s v="No"/>
    <s v="No"/>
    <n v="40"/>
    <x v="3"/>
    <s v="Quarterly"/>
  </r>
  <r>
    <x v="2385"/>
    <x v="2386"/>
    <n v="41"/>
    <x v="0"/>
    <x v="0"/>
    <x v="18"/>
    <x v="3"/>
    <x v="9"/>
    <x v="19"/>
    <x v="2"/>
    <x v="17"/>
    <x v="3"/>
    <n v="3.8"/>
    <s v="No"/>
    <x v="0"/>
    <s v="No"/>
    <s v="No"/>
    <n v="12"/>
    <x v="3"/>
    <s v="Weekly"/>
  </r>
  <r>
    <x v="2386"/>
    <x v="2387"/>
    <n v="19"/>
    <x v="1"/>
    <x v="0"/>
    <x v="20"/>
    <x v="0"/>
    <x v="27"/>
    <x v="26"/>
    <x v="0"/>
    <x v="25"/>
    <x v="2"/>
    <n v="2.9"/>
    <s v="No"/>
    <x v="3"/>
    <s v="No"/>
    <s v="No"/>
    <n v="14"/>
    <x v="0"/>
    <s v="Monthly"/>
  </r>
  <r>
    <x v="2387"/>
    <x v="2388"/>
    <n v="36"/>
    <x v="0"/>
    <x v="0"/>
    <x v="19"/>
    <x v="3"/>
    <x v="51"/>
    <x v="30"/>
    <x v="2"/>
    <x v="23"/>
    <x v="2"/>
    <n v="4"/>
    <s v="No"/>
    <x v="4"/>
    <s v="No"/>
    <s v="No"/>
    <n v="14"/>
    <x v="5"/>
    <s v="Monthly"/>
  </r>
  <r>
    <x v="2388"/>
    <x v="2389"/>
    <n v="21"/>
    <x v="0"/>
    <x v="0"/>
    <x v="10"/>
    <x v="0"/>
    <x v="10"/>
    <x v="15"/>
    <x v="2"/>
    <x v="14"/>
    <x v="3"/>
    <n v="4.0999999999999996"/>
    <s v="No"/>
    <x v="5"/>
    <s v="No"/>
    <s v="No"/>
    <n v="10"/>
    <x v="5"/>
    <s v="Annually"/>
  </r>
  <r>
    <x v="2389"/>
    <x v="2390"/>
    <n v="25"/>
    <x v="0"/>
    <x v="0"/>
    <x v="7"/>
    <x v="2"/>
    <x v="55"/>
    <x v="23"/>
    <x v="2"/>
    <x v="10"/>
    <x v="1"/>
    <n v="3.1"/>
    <s v="No"/>
    <x v="5"/>
    <s v="No"/>
    <s v="No"/>
    <n v="17"/>
    <x v="4"/>
    <s v="Every 3 Months"/>
  </r>
  <r>
    <x v="2390"/>
    <x v="2391"/>
    <n v="65"/>
    <x v="2"/>
    <x v="0"/>
    <x v="5"/>
    <x v="0"/>
    <x v="1"/>
    <x v="28"/>
    <x v="3"/>
    <x v="21"/>
    <x v="0"/>
    <n v="4.5999999999999996"/>
    <s v="No"/>
    <x v="0"/>
    <s v="No"/>
    <s v="No"/>
    <n v="24"/>
    <x v="5"/>
    <s v="Fortnightly"/>
  </r>
  <r>
    <x v="2391"/>
    <x v="2392"/>
    <n v="42"/>
    <x v="0"/>
    <x v="0"/>
    <x v="5"/>
    <x v="0"/>
    <x v="67"/>
    <x v="49"/>
    <x v="2"/>
    <x v="12"/>
    <x v="0"/>
    <n v="4.5999999999999996"/>
    <s v="No"/>
    <x v="2"/>
    <s v="No"/>
    <s v="No"/>
    <n v="31"/>
    <x v="4"/>
    <s v="Quarterly"/>
  </r>
  <r>
    <x v="2392"/>
    <x v="2393"/>
    <n v="40"/>
    <x v="0"/>
    <x v="0"/>
    <x v="2"/>
    <x v="0"/>
    <x v="17"/>
    <x v="9"/>
    <x v="0"/>
    <x v="5"/>
    <x v="1"/>
    <n v="2.6"/>
    <s v="No"/>
    <x v="4"/>
    <s v="No"/>
    <s v="No"/>
    <n v="36"/>
    <x v="1"/>
    <s v="Annually"/>
  </r>
  <r>
    <x v="2393"/>
    <x v="2394"/>
    <n v="58"/>
    <x v="0"/>
    <x v="0"/>
    <x v="20"/>
    <x v="0"/>
    <x v="8"/>
    <x v="7"/>
    <x v="2"/>
    <x v="17"/>
    <x v="0"/>
    <n v="5"/>
    <s v="No"/>
    <x v="4"/>
    <s v="No"/>
    <s v="No"/>
    <n v="38"/>
    <x v="3"/>
    <s v="Every 3 Months"/>
  </r>
  <r>
    <x v="2394"/>
    <x v="2395"/>
    <n v="40"/>
    <x v="0"/>
    <x v="0"/>
    <x v="3"/>
    <x v="1"/>
    <x v="53"/>
    <x v="39"/>
    <x v="0"/>
    <x v="14"/>
    <x v="3"/>
    <n v="2.9"/>
    <s v="No"/>
    <x v="4"/>
    <s v="No"/>
    <s v="No"/>
    <n v="23"/>
    <x v="5"/>
    <s v="Fortnightly"/>
  </r>
  <r>
    <x v="2395"/>
    <x v="2396"/>
    <n v="62"/>
    <x v="2"/>
    <x v="0"/>
    <x v="0"/>
    <x v="0"/>
    <x v="42"/>
    <x v="39"/>
    <x v="2"/>
    <x v="16"/>
    <x v="0"/>
    <n v="3.5"/>
    <s v="No"/>
    <x v="4"/>
    <s v="No"/>
    <s v="No"/>
    <n v="47"/>
    <x v="3"/>
    <s v="Bi-Weekly"/>
  </r>
  <r>
    <x v="2396"/>
    <x v="2397"/>
    <n v="38"/>
    <x v="0"/>
    <x v="0"/>
    <x v="5"/>
    <x v="0"/>
    <x v="71"/>
    <x v="4"/>
    <x v="2"/>
    <x v="24"/>
    <x v="1"/>
    <n v="3.7"/>
    <s v="No"/>
    <x v="4"/>
    <s v="No"/>
    <s v="No"/>
    <n v="20"/>
    <x v="0"/>
    <s v="Weekly"/>
  </r>
  <r>
    <x v="2397"/>
    <x v="2398"/>
    <n v="37"/>
    <x v="0"/>
    <x v="0"/>
    <x v="12"/>
    <x v="3"/>
    <x v="46"/>
    <x v="8"/>
    <x v="0"/>
    <x v="12"/>
    <x v="3"/>
    <n v="2.9"/>
    <s v="No"/>
    <x v="5"/>
    <s v="No"/>
    <s v="No"/>
    <n v="41"/>
    <x v="0"/>
    <s v="Monthly"/>
  </r>
  <r>
    <x v="2398"/>
    <x v="2399"/>
    <n v="65"/>
    <x v="2"/>
    <x v="0"/>
    <x v="14"/>
    <x v="2"/>
    <x v="13"/>
    <x v="20"/>
    <x v="2"/>
    <x v="19"/>
    <x v="0"/>
    <n v="4.3"/>
    <s v="No"/>
    <x v="1"/>
    <s v="No"/>
    <s v="No"/>
    <n v="44"/>
    <x v="4"/>
    <s v="Fortnightly"/>
  </r>
  <r>
    <x v="2399"/>
    <x v="2400"/>
    <n v="55"/>
    <x v="0"/>
    <x v="0"/>
    <x v="10"/>
    <x v="0"/>
    <x v="77"/>
    <x v="13"/>
    <x v="0"/>
    <x v="18"/>
    <x v="1"/>
    <n v="3.2"/>
    <s v="No"/>
    <x v="5"/>
    <s v="No"/>
    <s v="No"/>
    <n v="31"/>
    <x v="1"/>
    <s v="Monthly"/>
  </r>
  <r>
    <x v="2400"/>
    <x v="2401"/>
    <n v="43"/>
    <x v="0"/>
    <x v="0"/>
    <x v="12"/>
    <x v="3"/>
    <x v="19"/>
    <x v="4"/>
    <x v="2"/>
    <x v="14"/>
    <x v="0"/>
    <n v="4.2"/>
    <s v="No"/>
    <x v="2"/>
    <s v="No"/>
    <s v="No"/>
    <n v="11"/>
    <x v="2"/>
    <s v="Bi-Weekly"/>
  </r>
  <r>
    <x v="2401"/>
    <x v="2402"/>
    <n v="43"/>
    <x v="0"/>
    <x v="0"/>
    <x v="23"/>
    <x v="1"/>
    <x v="31"/>
    <x v="4"/>
    <x v="2"/>
    <x v="6"/>
    <x v="0"/>
    <n v="4.2"/>
    <s v="No"/>
    <x v="3"/>
    <s v="No"/>
    <s v="No"/>
    <n v="25"/>
    <x v="3"/>
    <s v="Bi-Weekly"/>
  </r>
  <r>
    <x v="2402"/>
    <x v="2403"/>
    <n v="45"/>
    <x v="0"/>
    <x v="0"/>
    <x v="18"/>
    <x v="3"/>
    <x v="58"/>
    <x v="40"/>
    <x v="2"/>
    <x v="17"/>
    <x v="0"/>
    <n v="3.8"/>
    <s v="No"/>
    <x v="1"/>
    <s v="No"/>
    <s v="No"/>
    <n v="31"/>
    <x v="1"/>
    <s v="Weekly"/>
  </r>
  <r>
    <x v="2403"/>
    <x v="2404"/>
    <n v="64"/>
    <x v="2"/>
    <x v="0"/>
    <x v="6"/>
    <x v="0"/>
    <x v="20"/>
    <x v="9"/>
    <x v="2"/>
    <x v="22"/>
    <x v="3"/>
    <n v="4.4000000000000004"/>
    <s v="No"/>
    <x v="3"/>
    <s v="No"/>
    <s v="No"/>
    <n v="40"/>
    <x v="5"/>
    <s v="Weekly"/>
  </r>
  <r>
    <x v="2404"/>
    <x v="2405"/>
    <n v="28"/>
    <x v="0"/>
    <x v="0"/>
    <x v="6"/>
    <x v="0"/>
    <x v="27"/>
    <x v="8"/>
    <x v="0"/>
    <x v="16"/>
    <x v="0"/>
    <n v="3.1"/>
    <s v="No"/>
    <x v="4"/>
    <s v="No"/>
    <s v="No"/>
    <n v="23"/>
    <x v="2"/>
    <s v="Bi-Weekly"/>
  </r>
  <r>
    <x v="2405"/>
    <x v="2406"/>
    <n v="69"/>
    <x v="2"/>
    <x v="0"/>
    <x v="2"/>
    <x v="0"/>
    <x v="8"/>
    <x v="18"/>
    <x v="3"/>
    <x v="5"/>
    <x v="3"/>
    <n v="5"/>
    <s v="No"/>
    <x v="3"/>
    <s v="No"/>
    <s v="No"/>
    <n v="5"/>
    <x v="5"/>
    <s v="Quarterly"/>
  </r>
  <r>
    <x v="2406"/>
    <x v="2407"/>
    <n v="54"/>
    <x v="0"/>
    <x v="0"/>
    <x v="18"/>
    <x v="3"/>
    <x v="75"/>
    <x v="18"/>
    <x v="2"/>
    <x v="20"/>
    <x v="0"/>
    <n v="4.7"/>
    <s v="No"/>
    <x v="3"/>
    <s v="No"/>
    <s v="No"/>
    <n v="26"/>
    <x v="3"/>
    <s v="Weekly"/>
  </r>
  <r>
    <x v="2407"/>
    <x v="2408"/>
    <n v="52"/>
    <x v="0"/>
    <x v="0"/>
    <x v="6"/>
    <x v="0"/>
    <x v="15"/>
    <x v="26"/>
    <x v="2"/>
    <x v="18"/>
    <x v="2"/>
    <n v="3"/>
    <s v="No"/>
    <x v="0"/>
    <s v="No"/>
    <s v="No"/>
    <n v="11"/>
    <x v="2"/>
    <s v="Bi-Weekly"/>
  </r>
  <r>
    <x v="2408"/>
    <x v="2409"/>
    <n v="23"/>
    <x v="0"/>
    <x v="0"/>
    <x v="4"/>
    <x v="1"/>
    <x v="37"/>
    <x v="11"/>
    <x v="3"/>
    <x v="12"/>
    <x v="3"/>
    <n v="4.2"/>
    <s v="No"/>
    <x v="2"/>
    <s v="No"/>
    <s v="No"/>
    <n v="44"/>
    <x v="5"/>
    <s v="Every 3 Months"/>
  </r>
  <r>
    <x v="2409"/>
    <x v="2410"/>
    <n v="26"/>
    <x v="0"/>
    <x v="0"/>
    <x v="16"/>
    <x v="3"/>
    <x v="18"/>
    <x v="47"/>
    <x v="0"/>
    <x v="21"/>
    <x v="1"/>
    <n v="3"/>
    <s v="No"/>
    <x v="5"/>
    <s v="No"/>
    <s v="No"/>
    <n v="47"/>
    <x v="1"/>
    <s v="Every 3 Months"/>
  </r>
  <r>
    <x v="2410"/>
    <x v="2411"/>
    <n v="48"/>
    <x v="0"/>
    <x v="0"/>
    <x v="9"/>
    <x v="1"/>
    <x v="35"/>
    <x v="48"/>
    <x v="2"/>
    <x v="1"/>
    <x v="2"/>
    <n v="3.7"/>
    <s v="No"/>
    <x v="1"/>
    <s v="No"/>
    <s v="No"/>
    <n v="46"/>
    <x v="3"/>
    <s v="Monthly"/>
  </r>
  <r>
    <x v="2411"/>
    <x v="2412"/>
    <n v="49"/>
    <x v="0"/>
    <x v="0"/>
    <x v="15"/>
    <x v="0"/>
    <x v="48"/>
    <x v="41"/>
    <x v="2"/>
    <x v="16"/>
    <x v="2"/>
    <n v="2.7"/>
    <s v="No"/>
    <x v="1"/>
    <s v="No"/>
    <s v="No"/>
    <n v="35"/>
    <x v="1"/>
    <s v="Every 3 Months"/>
  </r>
  <r>
    <x v="2412"/>
    <x v="2413"/>
    <n v="53"/>
    <x v="0"/>
    <x v="0"/>
    <x v="14"/>
    <x v="2"/>
    <x v="12"/>
    <x v="4"/>
    <x v="2"/>
    <x v="6"/>
    <x v="0"/>
    <n v="4.3"/>
    <s v="No"/>
    <x v="4"/>
    <s v="No"/>
    <s v="No"/>
    <n v="8"/>
    <x v="4"/>
    <s v="Bi-Weekly"/>
  </r>
  <r>
    <x v="2413"/>
    <x v="2414"/>
    <n v="69"/>
    <x v="2"/>
    <x v="0"/>
    <x v="6"/>
    <x v="0"/>
    <x v="51"/>
    <x v="38"/>
    <x v="3"/>
    <x v="10"/>
    <x v="3"/>
    <n v="2.7"/>
    <s v="No"/>
    <x v="4"/>
    <s v="No"/>
    <s v="No"/>
    <n v="30"/>
    <x v="4"/>
    <s v="Weekly"/>
  </r>
  <r>
    <x v="2414"/>
    <x v="2415"/>
    <n v="26"/>
    <x v="0"/>
    <x v="0"/>
    <x v="20"/>
    <x v="0"/>
    <x v="46"/>
    <x v="41"/>
    <x v="2"/>
    <x v="11"/>
    <x v="2"/>
    <n v="3.7"/>
    <s v="No"/>
    <x v="2"/>
    <s v="No"/>
    <s v="No"/>
    <n v="14"/>
    <x v="2"/>
    <s v="Bi-Weekly"/>
  </r>
  <r>
    <x v="2415"/>
    <x v="2416"/>
    <n v="21"/>
    <x v="0"/>
    <x v="0"/>
    <x v="7"/>
    <x v="2"/>
    <x v="7"/>
    <x v="11"/>
    <x v="3"/>
    <x v="11"/>
    <x v="3"/>
    <n v="4.3"/>
    <s v="No"/>
    <x v="3"/>
    <s v="No"/>
    <s v="No"/>
    <n v="30"/>
    <x v="4"/>
    <s v="Weekly"/>
  </r>
  <r>
    <x v="2416"/>
    <x v="2417"/>
    <n v="59"/>
    <x v="0"/>
    <x v="0"/>
    <x v="3"/>
    <x v="1"/>
    <x v="42"/>
    <x v="43"/>
    <x v="1"/>
    <x v="12"/>
    <x v="2"/>
    <n v="4"/>
    <s v="No"/>
    <x v="2"/>
    <s v="No"/>
    <s v="No"/>
    <n v="26"/>
    <x v="2"/>
    <s v="Every 3 Months"/>
  </r>
  <r>
    <x v="2417"/>
    <x v="2418"/>
    <n v="21"/>
    <x v="0"/>
    <x v="0"/>
    <x v="21"/>
    <x v="3"/>
    <x v="41"/>
    <x v="29"/>
    <x v="2"/>
    <x v="24"/>
    <x v="3"/>
    <n v="3.3"/>
    <s v="No"/>
    <x v="3"/>
    <s v="No"/>
    <s v="No"/>
    <n v="32"/>
    <x v="0"/>
    <s v="Fortnightly"/>
  </r>
  <r>
    <x v="2418"/>
    <x v="2419"/>
    <n v="22"/>
    <x v="0"/>
    <x v="0"/>
    <x v="13"/>
    <x v="0"/>
    <x v="28"/>
    <x v="49"/>
    <x v="1"/>
    <x v="20"/>
    <x v="3"/>
    <n v="4"/>
    <s v="No"/>
    <x v="2"/>
    <s v="No"/>
    <s v="No"/>
    <n v="47"/>
    <x v="1"/>
    <s v="Every 3 Months"/>
  </r>
  <r>
    <x v="2419"/>
    <x v="2420"/>
    <n v="26"/>
    <x v="0"/>
    <x v="0"/>
    <x v="1"/>
    <x v="0"/>
    <x v="49"/>
    <x v="17"/>
    <x v="2"/>
    <x v="25"/>
    <x v="3"/>
    <n v="2.7"/>
    <s v="No"/>
    <x v="2"/>
    <s v="No"/>
    <s v="No"/>
    <n v="11"/>
    <x v="2"/>
    <s v="Every 3 Months"/>
  </r>
  <r>
    <x v="2420"/>
    <x v="2421"/>
    <n v="41"/>
    <x v="0"/>
    <x v="0"/>
    <x v="14"/>
    <x v="2"/>
    <x v="55"/>
    <x v="17"/>
    <x v="1"/>
    <x v="13"/>
    <x v="0"/>
    <n v="4.2"/>
    <s v="No"/>
    <x v="1"/>
    <s v="No"/>
    <s v="No"/>
    <n v="28"/>
    <x v="3"/>
    <s v="Annually"/>
  </r>
  <r>
    <x v="2421"/>
    <x v="2422"/>
    <n v="37"/>
    <x v="0"/>
    <x v="0"/>
    <x v="4"/>
    <x v="1"/>
    <x v="43"/>
    <x v="46"/>
    <x v="0"/>
    <x v="6"/>
    <x v="1"/>
    <n v="4.5999999999999996"/>
    <s v="No"/>
    <x v="3"/>
    <s v="No"/>
    <s v="No"/>
    <n v="2"/>
    <x v="5"/>
    <s v="Every 3 Months"/>
  </r>
  <r>
    <x v="2422"/>
    <x v="2423"/>
    <n v="30"/>
    <x v="0"/>
    <x v="0"/>
    <x v="16"/>
    <x v="3"/>
    <x v="71"/>
    <x v="42"/>
    <x v="2"/>
    <x v="14"/>
    <x v="0"/>
    <n v="4.8"/>
    <s v="No"/>
    <x v="5"/>
    <s v="No"/>
    <s v="No"/>
    <n v="45"/>
    <x v="2"/>
    <s v="Weekly"/>
  </r>
  <r>
    <x v="2423"/>
    <x v="2424"/>
    <n v="49"/>
    <x v="0"/>
    <x v="0"/>
    <x v="21"/>
    <x v="3"/>
    <x v="13"/>
    <x v="8"/>
    <x v="2"/>
    <x v="7"/>
    <x v="2"/>
    <n v="2.8"/>
    <s v="No"/>
    <x v="1"/>
    <s v="No"/>
    <s v="No"/>
    <n v="7"/>
    <x v="2"/>
    <s v="Every 3 Months"/>
  </r>
  <r>
    <x v="2424"/>
    <x v="2425"/>
    <n v="49"/>
    <x v="0"/>
    <x v="0"/>
    <x v="16"/>
    <x v="3"/>
    <x v="75"/>
    <x v="12"/>
    <x v="2"/>
    <x v="14"/>
    <x v="0"/>
    <n v="4.5"/>
    <s v="No"/>
    <x v="2"/>
    <s v="No"/>
    <s v="No"/>
    <n v="28"/>
    <x v="4"/>
    <s v="Bi-Weekly"/>
  </r>
  <r>
    <x v="2425"/>
    <x v="2426"/>
    <n v="58"/>
    <x v="0"/>
    <x v="0"/>
    <x v="9"/>
    <x v="1"/>
    <x v="4"/>
    <x v="25"/>
    <x v="1"/>
    <x v="24"/>
    <x v="2"/>
    <n v="3"/>
    <s v="No"/>
    <x v="4"/>
    <s v="No"/>
    <s v="No"/>
    <n v="34"/>
    <x v="4"/>
    <s v="Quarterly"/>
  </r>
  <r>
    <x v="2426"/>
    <x v="2427"/>
    <n v="70"/>
    <x v="2"/>
    <x v="0"/>
    <x v="14"/>
    <x v="2"/>
    <x v="69"/>
    <x v="20"/>
    <x v="2"/>
    <x v="24"/>
    <x v="3"/>
    <n v="4.5999999999999996"/>
    <s v="No"/>
    <x v="1"/>
    <s v="No"/>
    <s v="No"/>
    <n v="26"/>
    <x v="5"/>
    <s v="Every 3 Months"/>
  </r>
  <r>
    <x v="2427"/>
    <x v="2428"/>
    <n v="27"/>
    <x v="0"/>
    <x v="0"/>
    <x v="14"/>
    <x v="2"/>
    <x v="46"/>
    <x v="4"/>
    <x v="2"/>
    <x v="7"/>
    <x v="1"/>
    <n v="3.3"/>
    <s v="No"/>
    <x v="3"/>
    <s v="No"/>
    <s v="No"/>
    <n v="45"/>
    <x v="1"/>
    <s v="Quarterly"/>
  </r>
  <r>
    <x v="2428"/>
    <x v="2429"/>
    <n v="65"/>
    <x v="2"/>
    <x v="0"/>
    <x v="17"/>
    <x v="0"/>
    <x v="15"/>
    <x v="37"/>
    <x v="2"/>
    <x v="10"/>
    <x v="1"/>
    <n v="4.4000000000000004"/>
    <s v="No"/>
    <x v="2"/>
    <s v="No"/>
    <s v="No"/>
    <n v="34"/>
    <x v="5"/>
    <s v="Annually"/>
  </r>
  <r>
    <x v="2429"/>
    <x v="2430"/>
    <n v="57"/>
    <x v="0"/>
    <x v="0"/>
    <x v="4"/>
    <x v="1"/>
    <x v="75"/>
    <x v="41"/>
    <x v="3"/>
    <x v="1"/>
    <x v="2"/>
    <n v="4.4000000000000004"/>
    <s v="No"/>
    <x v="3"/>
    <s v="No"/>
    <s v="No"/>
    <n v="47"/>
    <x v="2"/>
    <s v="Fortnightly"/>
  </r>
  <r>
    <x v="2430"/>
    <x v="2431"/>
    <n v="20"/>
    <x v="1"/>
    <x v="0"/>
    <x v="14"/>
    <x v="2"/>
    <x v="33"/>
    <x v="25"/>
    <x v="3"/>
    <x v="3"/>
    <x v="2"/>
    <n v="4.3"/>
    <s v="No"/>
    <x v="0"/>
    <s v="No"/>
    <s v="No"/>
    <n v="42"/>
    <x v="1"/>
    <s v="Quarterly"/>
  </r>
  <r>
    <x v="2431"/>
    <x v="2432"/>
    <n v="34"/>
    <x v="0"/>
    <x v="0"/>
    <x v="15"/>
    <x v="0"/>
    <x v="2"/>
    <x v="15"/>
    <x v="1"/>
    <x v="24"/>
    <x v="3"/>
    <n v="3.4"/>
    <s v="No"/>
    <x v="0"/>
    <s v="No"/>
    <s v="No"/>
    <n v="27"/>
    <x v="4"/>
    <s v="Every 3 Months"/>
  </r>
  <r>
    <x v="2432"/>
    <x v="2433"/>
    <n v="59"/>
    <x v="0"/>
    <x v="0"/>
    <x v="14"/>
    <x v="2"/>
    <x v="76"/>
    <x v="11"/>
    <x v="2"/>
    <x v="14"/>
    <x v="0"/>
    <n v="2.8"/>
    <s v="No"/>
    <x v="5"/>
    <s v="No"/>
    <s v="No"/>
    <n v="43"/>
    <x v="0"/>
    <s v="Monthly"/>
  </r>
  <r>
    <x v="2433"/>
    <x v="2434"/>
    <n v="54"/>
    <x v="0"/>
    <x v="0"/>
    <x v="17"/>
    <x v="0"/>
    <x v="2"/>
    <x v="4"/>
    <x v="2"/>
    <x v="25"/>
    <x v="1"/>
    <n v="3.4"/>
    <s v="No"/>
    <x v="3"/>
    <s v="No"/>
    <s v="No"/>
    <n v="16"/>
    <x v="1"/>
    <s v="Bi-Weekly"/>
  </r>
  <r>
    <x v="2434"/>
    <x v="2435"/>
    <n v="36"/>
    <x v="0"/>
    <x v="0"/>
    <x v="24"/>
    <x v="3"/>
    <x v="29"/>
    <x v="40"/>
    <x v="2"/>
    <x v="17"/>
    <x v="1"/>
    <n v="5"/>
    <s v="No"/>
    <x v="5"/>
    <s v="No"/>
    <s v="No"/>
    <n v="40"/>
    <x v="2"/>
    <s v="Monthly"/>
  </r>
  <r>
    <x v="2435"/>
    <x v="2436"/>
    <n v="21"/>
    <x v="0"/>
    <x v="0"/>
    <x v="4"/>
    <x v="1"/>
    <x v="65"/>
    <x v="11"/>
    <x v="1"/>
    <x v="12"/>
    <x v="3"/>
    <n v="4.5"/>
    <s v="No"/>
    <x v="1"/>
    <s v="No"/>
    <s v="No"/>
    <n v="29"/>
    <x v="1"/>
    <s v="Bi-Weekly"/>
  </r>
  <r>
    <x v="2436"/>
    <x v="2437"/>
    <n v="52"/>
    <x v="0"/>
    <x v="0"/>
    <x v="17"/>
    <x v="0"/>
    <x v="41"/>
    <x v="39"/>
    <x v="2"/>
    <x v="21"/>
    <x v="3"/>
    <n v="2.7"/>
    <s v="No"/>
    <x v="5"/>
    <s v="No"/>
    <s v="No"/>
    <n v="38"/>
    <x v="2"/>
    <s v="Quarterly"/>
  </r>
  <r>
    <x v="2437"/>
    <x v="2438"/>
    <n v="43"/>
    <x v="0"/>
    <x v="0"/>
    <x v="4"/>
    <x v="1"/>
    <x v="40"/>
    <x v="5"/>
    <x v="3"/>
    <x v="22"/>
    <x v="0"/>
    <n v="3.4"/>
    <s v="No"/>
    <x v="5"/>
    <s v="No"/>
    <s v="No"/>
    <n v="34"/>
    <x v="2"/>
    <s v="Weekly"/>
  </r>
  <r>
    <x v="2438"/>
    <x v="2439"/>
    <n v="32"/>
    <x v="0"/>
    <x v="0"/>
    <x v="2"/>
    <x v="0"/>
    <x v="5"/>
    <x v="12"/>
    <x v="1"/>
    <x v="16"/>
    <x v="0"/>
    <n v="3.4"/>
    <s v="No"/>
    <x v="0"/>
    <s v="No"/>
    <s v="No"/>
    <n v="30"/>
    <x v="0"/>
    <s v="Weekly"/>
  </r>
  <r>
    <x v="2439"/>
    <x v="2440"/>
    <n v="55"/>
    <x v="0"/>
    <x v="0"/>
    <x v="8"/>
    <x v="3"/>
    <x v="77"/>
    <x v="10"/>
    <x v="2"/>
    <x v="1"/>
    <x v="2"/>
    <n v="2.8"/>
    <s v="No"/>
    <x v="3"/>
    <s v="No"/>
    <s v="No"/>
    <n v="45"/>
    <x v="4"/>
    <s v="Annually"/>
  </r>
  <r>
    <x v="2440"/>
    <x v="2441"/>
    <n v="31"/>
    <x v="0"/>
    <x v="0"/>
    <x v="20"/>
    <x v="0"/>
    <x v="3"/>
    <x v="27"/>
    <x v="2"/>
    <x v="15"/>
    <x v="1"/>
    <n v="4.7"/>
    <s v="No"/>
    <x v="3"/>
    <s v="No"/>
    <s v="No"/>
    <n v="47"/>
    <x v="4"/>
    <s v="Annually"/>
  </r>
  <r>
    <x v="2441"/>
    <x v="2442"/>
    <n v="45"/>
    <x v="0"/>
    <x v="0"/>
    <x v="16"/>
    <x v="3"/>
    <x v="14"/>
    <x v="18"/>
    <x v="2"/>
    <x v="12"/>
    <x v="3"/>
    <n v="4.7"/>
    <s v="No"/>
    <x v="1"/>
    <s v="No"/>
    <s v="No"/>
    <n v="5"/>
    <x v="2"/>
    <s v="Monthly"/>
  </r>
  <r>
    <x v="2442"/>
    <x v="2443"/>
    <n v="53"/>
    <x v="0"/>
    <x v="0"/>
    <x v="0"/>
    <x v="0"/>
    <x v="51"/>
    <x v="5"/>
    <x v="0"/>
    <x v="10"/>
    <x v="0"/>
    <n v="4.7"/>
    <s v="No"/>
    <x v="1"/>
    <s v="No"/>
    <s v="No"/>
    <n v="50"/>
    <x v="5"/>
    <s v="Bi-Weekly"/>
  </r>
  <r>
    <x v="2443"/>
    <x v="2444"/>
    <n v="24"/>
    <x v="0"/>
    <x v="0"/>
    <x v="21"/>
    <x v="3"/>
    <x v="38"/>
    <x v="45"/>
    <x v="2"/>
    <x v="13"/>
    <x v="1"/>
    <n v="3.4"/>
    <s v="No"/>
    <x v="4"/>
    <s v="No"/>
    <s v="No"/>
    <n v="24"/>
    <x v="4"/>
    <s v="Bi-Weekly"/>
  </r>
  <r>
    <x v="2444"/>
    <x v="2445"/>
    <n v="47"/>
    <x v="0"/>
    <x v="0"/>
    <x v="18"/>
    <x v="3"/>
    <x v="61"/>
    <x v="8"/>
    <x v="1"/>
    <x v="23"/>
    <x v="3"/>
    <n v="3.7"/>
    <s v="No"/>
    <x v="0"/>
    <s v="No"/>
    <s v="No"/>
    <n v="15"/>
    <x v="5"/>
    <s v="Bi-Weekly"/>
  </r>
  <r>
    <x v="2445"/>
    <x v="2446"/>
    <n v="63"/>
    <x v="2"/>
    <x v="0"/>
    <x v="18"/>
    <x v="3"/>
    <x v="48"/>
    <x v="30"/>
    <x v="2"/>
    <x v="17"/>
    <x v="2"/>
    <n v="4.0999999999999996"/>
    <s v="No"/>
    <x v="5"/>
    <s v="No"/>
    <s v="No"/>
    <n v="50"/>
    <x v="1"/>
    <s v="Weekly"/>
  </r>
  <r>
    <x v="2446"/>
    <x v="2447"/>
    <n v="38"/>
    <x v="0"/>
    <x v="0"/>
    <x v="5"/>
    <x v="0"/>
    <x v="61"/>
    <x v="29"/>
    <x v="0"/>
    <x v="14"/>
    <x v="1"/>
    <n v="2.9"/>
    <s v="No"/>
    <x v="4"/>
    <s v="No"/>
    <s v="No"/>
    <n v="7"/>
    <x v="2"/>
    <s v="Monthly"/>
  </r>
  <r>
    <x v="2447"/>
    <x v="2448"/>
    <n v="59"/>
    <x v="0"/>
    <x v="0"/>
    <x v="13"/>
    <x v="0"/>
    <x v="53"/>
    <x v="45"/>
    <x v="0"/>
    <x v="14"/>
    <x v="3"/>
    <n v="3.2"/>
    <s v="No"/>
    <x v="5"/>
    <s v="No"/>
    <s v="No"/>
    <n v="10"/>
    <x v="0"/>
    <s v="Fortnightly"/>
  </r>
  <r>
    <x v="2448"/>
    <x v="2449"/>
    <n v="54"/>
    <x v="0"/>
    <x v="0"/>
    <x v="19"/>
    <x v="3"/>
    <x v="21"/>
    <x v="30"/>
    <x v="1"/>
    <x v="10"/>
    <x v="3"/>
    <n v="3"/>
    <s v="No"/>
    <x v="1"/>
    <s v="No"/>
    <s v="No"/>
    <n v="38"/>
    <x v="3"/>
    <s v="Bi-Weekly"/>
  </r>
  <r>
    <x v="2449"/>
    <x v="2450"/>
    <n v="26"/>
    <x v="0"/>
    <x v="0"/>
    <x v="7"/>
    <x v="2"/>
    <x v="22"/>
    <x v="15"/>
    <x v="1"/>
    <x v="10"/>
    <x v="3"/>
    <n v="4.0999999999999996"/>
    <s v="No"/>
    <x v="0"/>
    <s v="No"/>
    <s v="No"/>
    <n v="31"/>
    <x v="0"/>
    <s v="Fortnightly"/>
  </r>
  <r>
    <x v="2450"/>
    <x v="2451"/>
    <n v="68"/>
    <x v="2"/>
    <x v="0"/>
    <x v="17"/>
    <x v="0"/>
    <x v="31"/>
    <x v="17"/>
    <x v="2"/>
    <x v="22"/>
    <x v="3"/>
    <n v="4.5"/>
    <s v="No"/>
    <x v="3"/>
    <s v="No"/>
    <s v="No"/>
    <n v="7"/>
    <x v="0"/>
    <s v="Quarterly"/>
  </r>
  <r>
    <x v="2451"/>
    <x v="2452"/>
    <n v="41"/>
    <x v="0"/>
    <x v="0"/>
    <x v="20"/>
    <x v="0"/>
    <x v="30"/>
    <x v="19"/>
    <x v="2"/>
    <x v="7"/>
    <x v="3"/>
    <n v="3.4"/>
    <s v="No"/>
    <x v="5"/>
    <s v="No"/>
    <s v="No"/>
    <n v="27"/>
    <x v="0"/>
    <s v="Monthly"/>
  </r>
  <r>
    <x v="2452"/>
    <x v="2453"/>
    <n v="68"/>
    <x v="2"/>
    <x v="0"/>
    <x v="5"/>
    <x v="0"/>
    <x v="25"/>
    <x v="14"/>
    <x v="0"/>
    <x v="7"/>
    <x v="0"/>
    <n v="4.0999999999999996"/>
    <s v="No"/>
    <x v="0"/>
    <s v="No"/>
    <s v="No"/>
    <n v="45"/>
    <x v="4"/>
    <s v="Every 3 Months"/>
  </r>
  <r>
    <x v="2453"/>
    <x v="2454"/>
    <n v="21"/>
    <x v="0"/>
    <x v="0"/>
    <x v="1"/>
    <x v="0"/>
    <x v="51"/>
    <x v="44"/>
    <x v="3"/>
    <x v="16"/>
    <x v="1"/>
    <n v="4.5999999999999996"/>
    <s v="No"/>
    <x v="5"/>
    <s v="No"/>
    <s v="No"/>
    <n v="13"/>
    <x v="1"/>
    <s v="Annually"/>
  </r>
  <r>
    <x v="2454"/>
    <x v="2455"/>
    <n v="32"/>
    <x v="0"/>
    <x v="0"/>
    <x v="24"/>
    <x v="3"/>
    <x v="11"/>
    <x v="29"/>
    <x v="2"/>
    <x v="22"/>
    <x v="0"/>
    <n v="4.5999999999999996"/>
    <s v="No"/>
    <x v="0"/>
    <s v="No"/>
    <s v="No"/>
    <n v="33"/>
    <x v="0"/>
    <s v="Annually"/>
  </r>
  <r>
    <x v="2455"/>
    <x v="2456"/>
    <n v="20"/>
    <x v="1"/>
    <x v="0"/>
    <x v="22"/>
    <x v="3"/>
    <x v="57"/>
    <x v="29"/>
    <x v="0"/>
    <x v="11"/>
    <x v="1"/>
    <n v="3.4"/>
    <s v="No"/>
    <x v="0"/>
    <s v="No"/>
    <s v="No"/>
    <n v="25"/>
    <x v="1"/>
    <s v="Every 3 Months"/>
  </r>
  <r>
    <x v="2456"/>
    <x v="2457"/>
    <n v="59"/>
    <x v="0"/>
    <x v="0"/>
    <x v="2"/>
    <x v="0"/>
    <x v="42"/>
    <x v="43"/>
    <x v="2"/>
    <x v="13"/>
    <x v="0"/>
    <n v="3.3"/>
    <s v="No"/>
    <x v="4"/>
    <s v="No"/>
    <s v="No"/>
    <n v="5"/>
    <x v="3"/>
    <s v="Monthly"/>
  </r>
  <r>
    <x v="2457"/>
    <x v="2458"/>
    <n v="53"/>
    <x v="0"/>
    <x v="0"/>
    <x v="8"/>
    <x v="3"/>
    <x v="18"/>
    <x v="12"/>
    <x v="2"/>
    <x v="1"/>
    <x v="3"/>
    <n v="3.6"/>
    <s v="No"/>
    <x v="4"/>
    <s v="No"/>
    <s v="No"/>
    <n v="23"/>
    <x v="1"/>
    <s v="Quarterly"/>
  </r>
  <r>
    <x v="2458"/>
    <x v="2459"/>
    <n v="66"/>
    <x v="2"/>
    <x v="0"/>
    <x v="17"/>
    <x v="0"/>
    <x v="6"/>
    <x v="21"/>
    <x v="0"/>
    <x v="2"/>
    <x v="3"/>
    <n v="4.5999999999999996"/>
    <s v="No"/>
    <x v="1"/>
    <s v="No"/>
    <s v="No"/>
    <n v="17"/>
    <x v="4"/>
    <s v="Weekly"/>
  </r>
  <r>
    <x v="2459"/>
    <x v="2460"/>
    <n v="47"/>
    <x v="0"/>
    <x v="0"/>
    <x v="20"/>
    <x v="0"/>
    <x v="14"/>
    <x v="9"/>
    <x v="0"/>
    <x v="10"/>
    <x v="3"/>
    <n v="4.3"/>
    <s v="No"/>
    <x v="4"/>
    <s v="No"/>
    <s v="No"/>
    <n v="14"/>
    <x v="1"/>
    <s v="Weekly"/>
  </r>
  <r>
    <x v="2460"/>
    <x v="2461"/>
    <n v="58"/>
    <x v="0"/>
    <x v="0"/>
    <x v="2"/>
    <x v="0"/>
    <x v="14"/>
    <x v="1"/>
    <x v="1"/>
    <x v="11"/>
    <x v="0"/>
    <n v="4"/>
    <s v="No"/>
    <x v="5"/>
    <s v="No"/>
    <s v="No"/>
    <n v="28"/>
    <x v="2"/>
    <s v="Annually"/>
  </r>
  <r>
    <x v="2461"/>
    <x v="2462"/>
    <n v="28"/>
    <x v="0"/>
    <x v="0"/>
    <x v="18"/>
    <x v="3"/>
    <x v="62"/>
    <x v="38"/>
    <x v="0"/>
    <x v="15"/>
    <x v="2"/>
    <n v="4.8"/>
    <s v="No"/>
    <x v="2"/>
    <s v="No"/>
    <s v="No"/>
    <n v="19"/>
    <x v="2"/>
    <s v="Weekly"/>
  </r>
  <r>
    <x v="2462"/>
    <x v="2463"/>
    <n v="68"/>
    <x v="2"/>
    <x v="0"/>
    <x v="13"/>
    <x v="0"/>
    <x v="54"/>
    <x v="9"/>
    <x v="3"/>
    <x v="19"/>
    <x v="1"/>
    <n v="4.3"/>
    <s v="No"/>
    <x v="3"/>
    <s v="No"/>
    <s v="No"/>
    <n v="31"/>
    <x v="4"/>
    <s v="Bi-Weekly"/>
  </r>
  <r>
    <x v="2463"/>
    <x v="2464"/>
    <n v="60"/>
    <x v="0"/>
    <x v="0"/>
    <x v="0"/>
    <x v="0"/>
    <x v="34"/>
    <x v="16"/>
    <x v="3"/>
    <x v="20"/>
    <x v="2"/>
    <n v="3.3"/>
    <s v="No"/>
    <x v="3"/>
    <s v="No"/>
    <s v="No"/>
    <n v="25"/>
    <x v="1"/>
    <s v="Bi-Weekly"/>
  </r>
  <r>
    <x v="2464"/>
    <x v="2465"/>
    <n v="47"/>
    <x v="0"/>
    <x v="0"/>
    <x v="14"/>
    <x v="2"/>
    <x v="63"/>
    <x v="11"/>
    <x v="0"/>
    <x v="9"/>
    <x v="0"/>
    <n v="2.8"/>
    <s v="No"/>
    <x v="0"/>
    <s v="No"/>
    <s v="No"/>
    <n v="4"/>
    <x v="1"/>
    <s v="Bi-Weekly"/>
  </r>
  <r>
    <x v="2465"/>
    <x v="2466"/>
    <n v="18"/>
    <x v="1"/>
    <x v="0"/>
    <x v="3"/>
    <x v="1"/>
    <x v="80"/>
    <x v="21"/>
    <x v="2"/>
    <x v="17"/>
    <x v="1"/>
    <n v="4.4000000000000004"/>
    <s v="No"/>
    <x v="1"/>
    <s v="No"/>
    <s v="No"/>
    <n v="20"/>
    <x v="4"/>
    <s v="Weekly"/>
  </r>
  <r>
    <x v="2466"/>
    <x v="2467"/>
    <n v="32"/>
    <x v="0"/>
    <x v="0"/>
    <x v="6"/>
    <x v="0"/>
    <x v="63"/>
    <x v="45"/>
    <x v="1"/>
    <x v="6"/>
    <x v="2"/>
    <n v="3.7"/>
    <s v="No"/>
    <x v="0"/>
    <s v="No"/>
    <s v="No"/>
    <n v="37"/>
    <x v="1"/>
    <s v="Annually"/>
  </r>
  <r>
    <x v="2467"/>
    <x v="2468"/>
    <n v="27"/>
    <x v="0"/>
    <x v="0"/>
    <x v="6"/>
    <x v="0"/>
    <x v="11"/>
    <x v="32"/>
    <x v="2"/>
    <x v="11"/>
    <x v="1"/>
    <n v="3.6"/>
    <s v="No"/>
    <x v="0"/>
    <s v="No"/>
    <s v="No"/>
    <n v="28"/>
    <x v="2"/>
    <s v="Annually"/>
  </r>
  <r>
    <x v="2468"/>
    <x v="2469"/>
    <n v="65"/>
    <x v="2"/>
    <x v="0"/>
    <x v="11"/>
    <x v="0"/>
    <x v="34"/>
    <x v="39"/>
    <x v="0"/>
    <x v="16"/>
    <x v="0"/>
    <n v="3.7"/>
    <s v="No"/>
    <x v="4"/>
    <s v="No"/>
    <s v="No"/>
    <n v="6"/>
    <x v="0"/>
    <s v="Weekly"/>
  </r>
  <r>
    <x v="2469"/>
    <x v="2470"/>
    <n v="68"/>
    <x v="2"/>
    <x v="0"/>
    <x v="3"/>
    <x v="1"/>
    <x v="56"/>
    <x v="33"/>
    <x v="2"/>
    <x v="21"/>
    <x v="3"/>
    <n v="5"/>
    <s v="No"/>
    <x v="3"/>
    <s v="No"/>
    <s v="No"/>
    <n v="27"/>
    <x v="3"/>
    <s v="Annually"/>
  </r>
  <r>
    <x v="2470"/>
    <x v="2471"/>
    <n v="55"/>
    <x v="0"/>
    <x v="0"/>
    <x v="0"/>
    <x v="0"/>
    <x v="11"/>
    <x v="28"/>
    <x v="3"/>
    <x v="6"/>
    <x v="3"/>
    <n v="2.7"/>
    <s v="No"/>
    <x v="2"/>
    <s v="No"/>
    <s v="No"/>
    <n v="29"/>
    <x v="2"/>
    <s v="Fortnightly"/>
  </r>
  <r>
    <x v="2471"/>
    <x v="2472"/>
    <n v="30"/>
    <x v="0"/>
    <x v="0"/>
    <x v="3"/>
    <x v="1"/>
    <x v="42"/>
    <x v="19"/>
    <x v="2"/>
    <x v="0"/>
    <x v="1"/>
    <n v="4.3"/>
    <s v="No"/>
    <x v="5"/>
    <s v="No"/>
    <s v="No"/>
    <n v="1"/>
    <x v="1"/>
    <s v="Annually"/>
  </r>
  <r>
    <x v="2472"/>
    <x v="2473"/>
    <n v="24"/>
    <x v="0"/>
    <x v="0"/>
    <x v="5"/>
    <x v="0"/>
    <x v="2"/>
    <x v="40"/>
    <x v="2"/>
    <x v="14"/>
    <x v="2"/>
    <n v="4.0999999999999996"/>
    <s v="No"/>
    <x v="3"/>
    <s v="No"/>
    <s v="No"/>
    <n v="31"/>
    <x v="2"/>
    <s v="Annually"/>
  </r>
  <r>
    <x v="2473"/>
    <x v="2474"/>
    <n v="57"/>
    <x v="0"/>
    <x v="0"/>
    <x v="20"/>
    <x v="0"/>
    <x v="57"/>
    <x v="10"/>
    <x v="2"/>
    <x v="15"/>
    <x v="0"/>
    <n v="2.6"/>
    <s v="No"/>
    <x v="2"/>
    <s v="No"/>
    <s v="No"/>
    <n v="28"/>
    <x v="1"/>
    <s v="Quarterly"/>
  </r>
  <r>
    <x v="2474"/>
    <x v="2475"/>
    <n v="23"/>
    <x v="0"/>
    <x v="0"/>
    <x v="17"/>
    <x v="0"/>
    <x v="31"/>
    <x v="17"/>
    <x v="2"/>
    <x v="24"/>
    <x v="3"/>
    <n v="3.2"/>
    <s v="No"/>
    <x v="5"/>
    <s v="No"/>
    <s v="No"/>
    <n v="19"/>
    <x v="4"/>
    <s v="Quarterly"/>
  </r>
  <r>
    <x v="2475"/>
    <x v="2476"/>
    <n v="69"/>
    <x v="2"/>
    <x v="0"/>
    <x v="10"/>
    <x v="0"/>
    <x v="35"/>
    <x v="18"/>
    <x v="1"/>
    <x v="11"/>
    <x v="2"/>
    <n v="3.5"/>
    <s v="No"/>
    <x v="2"/>
    <s v="No"/>
    <s v="No"/>
    <n v="36"/>
    <x v="0"/>
    <s v="Monthly"/>
  </r>
  <r>
    <x v="2476"/>
    <x v="2477"/>
    <n v="60"/>
    <x v="0"/>
    <x v="0"/>
    <x v="19"/>
    <x v="3"/>
    <x v="30"/>
    <x v="24"/>
    <x v="2"/>
    <x v="2"/>
    <x v="2"/>
    <n v="3.7"/>
    <s v="No"/>
    <x v="2"/>
    <s v="No"/>
    <s v="No"/>
    <n v="28"/>
    <x v="1"/>
    <s v="Monthly"/>
  </r>
  <r>
    <x v="2477"/>
    <x v="2478"/>
    <n v="25"/>
    <x v="0"/>
    <x v="0"/>
    <x v="24"/>
    <x v="3"/>
    <x v="49"/>
    <x v="18"/>
    <x v="0"/>
    <x v="2"/>
    <x v="1"/>
    <n v="3.8"/>
    <s v="No"/>
    <x v="4"/>
    <s v="No"/>
    <s v="No"/>
    <n v="29"/>
    <x v="3"/>
    <s v="Weekly"/>
  </r>
  <r>
    <x v="2478"/>
    <x v="2479"/>
    <n v="18"/>
    <x v="1"/>
    <x v="0"/>
    <x v="20"/>
    <x v="0"/>
    <x v="73"/>
    <x v="34"/>
    <x v="1"/>
    <x v="1"/>
    <x v="0"/>
    <n v="4.8"/>
    <s v="No"/>
    <x v="4"/>
    <s v="No"/>
    <s v="No"/>
    <n v="9"/>
    <x v="4"/>
    <s v="Every 3 Months"/>
  </r>
  <r>
    <x v="2479"/>
    <x v="2480"/>
    <n v="37"/>
    <x v="0"/>
    <x v="0"/>
    <x v="10"/>
    <x v="0"/>
    <x v="57"/>
    <x v="23"/>
    <x v="1"/>
    <x v="24"/>
    <x v="3"/>
    <n v="4.2"/>
    <s v="No"/>
    <x v="3"/>
    <s v="No"/>
    <s v="No"/>
    <n v="26"/>
    <x v="2"/>
    <s v="Every 3 Months"/>
  </r>
  <r>
    <x v="2480"/>
    <x v="2481"/>
    <n v="61"/>
    <x v="2"/>
    <x v="0"/>
    <x v="20"/>
    <x v="0"/>
    <x v="26"/>
    <x v="31"/>
    <x v="3"/>
    <x v="1"/>
    <x v="2"/>
    <n v="2.9"/>
    <s v="No"/>
    <x v="2"/>
    <s v="No"/>
    <s v="No"/>
    <n v="7"/>
    <x v="2"/>
    <s v="Fortnightly"/>
  </r>
  <r>
    <x v="2481"/>
    <x v="2482"/>
    <n v="41"/>
    <x v="0"/>
    <x v="0"/>
    <x v="22"/>
    <x v="3"/>
    <x v="56"/>
    <x v="32"/>
    <x v="3"/>
    <x v="16"/>
    <x v="3"/>
    <n v="2.9"/>
    <s v="No"/>
    <x v="1"/>
    <s v="No"/>
    <s v="No"/>
    <n v="35"/>
    <x v="5"/>
    <s v="Weekly"/>
  </r>
  <r>
    <x v="2482"/>
    <x v="2483"/>
    <n v="69"/>
    <x v="2"/>
    <x v="0"/>
    <x v="8"/>
    <x v="3"/>
    <x v="55"/>
    <x v="28"/>
    <x v="1"/>
    <x v="14"/>
    <x v="0"/>
    <n v="4.8"/>
    <s v="No"/>
    <x v="2"/>
    <s v="No"/>
    <s v="No"/>
    <n v="46"/>
    <x v="2"/>
    <s v="Every 3 Months"/>
  </r>
  <r>
    <x v="2483"/>
    <x v="2484"/>
    <n v="32"/>
    <x v="0"/>
    <x v="0"/>
    <x v="11"/>
    <x v="0"/>
    <x v="48"/>
    <x v="28"/>
    <x v="1"/>
    <x v="9"/>
    <x v="3"/>
    <n v="2.9"/>
    <s v="No"/>
    <x v="3"/>
    <s v="No"/>
    <s v="No"/>
    <n v="8"/>
    <x v="5"/>
    <s v="Monthly"/>
  </r>
  <r>
    <x v="2484"/>
    <x v="2485"/>
    <n v="60"/>
    <x v="0"/>
    <x v="0"/>
    <x v="15"/>
    <x v="0"/>
    <x v="8"/>
    <x v="13"/>
    <x v="2"/>
    <x v="13"/>
    <x v="2"/>
    <n v="4.8"/>
    <s v="No"/>
    <x v="4"/>
    <s v="No"/>
    <s v="No"/>
    <n v="50"/>
    <x v="1"/>
    <s v="Every 3 Months"/>
  </r>
  <r>
    <x v="2485"/>
    <x v="2486"/>
    <n v="43"/>
    <x v="0"/>
    <x v="0"/>
    <x v="0"/>
    <x v="0"/>
    <x v="37"/>
    <x v="7"/>
    <x v="2"/>
    <x v="18"/>
    <x v="1"/>
    <n v="4.5999999999999996"/>
    <s v="No"/>
    <x v="4"/>
    <s v="No"/>
    <s v="No"/>
    <n v="37"/>
    <x v="4"/>
    <s v="Annually"/>
  </r>
  <r>
    <x v="2486"/>
    <x v="2487"/>
    <n v="61"/>
    <x v="2"/>
    <x v="0"/>
    <x v="2"/>
    <x v="0"/>
    <x v="47"/>
    <x v="21"/>
    <x v="0"/>
    <x v="22"/>
    <x v="1"/>
    <n v="4.4000000000000004"/>
    <s v="No"/>
    <x v="5"/>
    <s v="No"/>
    <s v="No"/>
    <n v="6"/>
    <x v="2"/>
    <s v="Fortnightly"/>
  </r>
  <r>
    <x v="2487"/>
    <x v="2488"/>
    <n v="57"/>
    <x v="0"/>
    <x v="0"/>
    <x v="23"/>
    <x v="1"/>
    <x v="34"/>
    <x v="6"/>
    <x v="0"/>
    <x v="10"/>
    <x v="1"/>
    <n v="3"/>
    <s v="No"/>
    <x v="2"/>
    <s v="No"/>
    <s v="No"/>
    <n v="16"/>
    <x v="3"/>
    <s v="Bi-Weekly"/>
  </r>
  <r>
    <x v="2488"/>
    <x v="2489"/>
    <n v="56"/>
    <x v="0"/>
    <x v="0"/>
    <x v="8"/>
    <x v="3"/>
    <x v="71"/>
    <x v="13"/>
    <x v="3"/>
    <x v="4"/>
    <x v="2"/>
    <n v="4.4000000000000004"/>
    <s v="No"/>
    <x v="0"/>
    <s v="No"/>
    <s v="No"/>
    <n v="30"/>
    <x v="3"/>
    <s v="Monthly"/>
  </r>
  <r>
    <x v="2489"/>
    <x v="2490"/>
    <n v="66"/>
    <x v="2"/>
    <x v="0"/>
    <x v="7"/>
    <x v="2"/>
    <x v="7"/>
    <x v="45"/>
    <x v="2"/>
    <x v="13"/>
    <x v="0"/>
    <n v="3.9"/>
    <s v="No"/>
    <x v="0"/>
    <s v="No"/>
    <s v="No"/>
    <n v="50"/>
    <x v="0"/>
    <s v="Quarterly"/>
  </r>
  <r>
    <x v="2490"/>
    <x v="2491"/>
    <n v="52"/>
    <x v="0"/>
    <x v="0"/>
    <x v="0"/>
    <x v="0"/>
    <x v="72"/>
    <x v="6"/>
    <x v="2"/>
    <x v="0"/>
    <x v="1"/>
    <n v="4"/>
    <s v="No"/>
    <x v="1"/>
    <s v="No"/>
    <s v="No"/>
    <n v="5"/>
    <x v="1"/>
    <s v="Every 3 Months"/>
  </r>
  <r>
    <x v="2491"/>
    <x v="2492"/>
    <n v="63"/>
    <x v="2"/>
    <x v="0"/>
    <x v="8"/>
    <x v="3"/>
    <x v="53"/>
    <x v="17"/>
    <x v="2"/>
    <x v="22"/>
    <x v="1"/>
    <n v="2.5"/>
    <s v="No"/>
    <x v="0"/>
    <s v="No"/>
    <s v="No"/>
    <n v="15"/>
    <x v="4"/>
    <s v="Monthly"/>
  </r>
  <r>
    <x v="2492"/>
    <x v="2493"/>
    <n v="50"/>
    <x v="0"/>
    <x v="0"/>
    <x v="12"/>
    <x v="3"/>
    <x v="48"/>
    <x v="45"/>
    <x v="1"/>
    <x v="5"/>
    <x v="2"/>
    <n v="4.0999999999999996"/>
    <s v="No"/>
    <x v="2"/>
    <s v="No"/>
    <s v="No"/>
    <n v="34"/>
    <x v="4"/>
    <s v="Bi-Weekly"/>
  </r>
  <r>
    <x v="2493"/>
    <x v="2494"/>
    <n v="21"/>
    <x v="0"/>
    <x v="0"/>
    <x v="20"/>
    <x v="0"/>
    <x v="66"/>
    <x v="1"/>
    <x v="1"/>
    <x v="18"/>
    <x v="3"/>
    <n v="4.8"/>
    <s v="No"/>
    <x v="4"/>
    <s v="No"/>
    <s v="No"/>
    <n v="6"/>
    <x v="0"/>
    <s v="Every 3 Months"/>
  </r>
  <r>
    <x v="2494"/>
    <x v="2495"/>
    <n v="42"/>
    <x v="0"/>
    <x v="0"/>
    <x v="9"/>
    <x v="1"/>
    <x v="65"/>
    <x v="19"/>
    <x v="1"/>
    <x v="14"/>
    <x v="0"/>
    <n v="2.6"/>
    <s v="No"/>
    <x v="5"/>
    <s v="No"/>
    <s v="No"/>
    <n v="26"/>
    <x v="5"/>
    <s v="Annually"/>
  </r>
  <r>
    <x v="2495"/>
    <x v="2496"/>
    <n v="40"/>
    <x v="0"/>
    <x v="0"/>
    <x v="21"/>
    <x v="3"/>
    <x v="18"/>
    <x v="43"/>
    <x v="3"/>
    <x v="19"/>
    <x v="1"/>
    <n v="3.1"/>
    <s v="No"/>
    <x v="1"/>
    <s v="No"/>
    <s v="No"/>
    <n v="34"/>
    <x v="2"/>
    <s v="Every 3 Months"/>
  </r>
  <r>
    <x v="2496"/>
    <x v="2497"/>
    <n v="67"/>
    <x v="2"/>
    <x v="0"/>
    <x v="18"/>
    <x v="3"/>
    <x v="24"/>
    <x v="26"/>
    <x v="1"/>
    <x v="21"/>
    <x v="2"/>
    <n v="3.2"/>
    <s v="No"/>
    <x v="5"/>
    <s v="No"/>
    <s v="No"/>
    <n v="37"/>
    <x v="2"/>
    <s v="Weekly"/>
  </r>
  <r>
    <x v="2497"/>
    <x v="2498"/>
    <n v="35"/>
    <x v="0"/>
    <x v="0"/>
    <x v="21"/>
    <x v="3"/>
    <x v="49"/>
    <x v="24"/>
    <x v="2"/>
    <x v="10"/>
    <x v="2"/>
    <n v="4.2"/>
    <s v="No"/>
    <x v="3"/>
    <s v="No"/>
    <s v="No"/>
    <n v="28"/>
    <x v="4"/>
    <s v="Annually"/>
  </r>
  <r>
    <x v="2498"/>
    <x v="2499"/>
    <n v="18"/>
    <x v="1"/>
    <x v="0"/>
    <x v="7"/>
    <x v="2"/>
    <x v="32"/>
    <x v="2"/>
    <x v="1"/>
    <x v="13"/>
    <x v="3"/>
    <n v="2.6"/>
    <s v="No"/>
    <x v="2"/>
    <s v="No"/>
    <s v="No"/>
    <n v="38"/>
    <x v="1"/>
    <s v="Fortnightly"/>
  </r>
  <r>
    <x v="2499"/>
    <x v="2500"/>
    <n v="52"/>
    <x v="0"/>
    <x v="0"/>
    <x v="15"/>
    <x v="0"/>
    <x v="2"/>
    <x v="7"/>
    <x v="0"/>
    <x v="6"/>
    <x v="2"/>
    <n v="3.1"/>
    <s v="No"/>
    <x v="2"/>
    <s v="No"/>
    <s v="No"/>
    <n v="2"/>
    <x v="1"/>
    <s v="Quarterly"/>
  </r>
  <r>
    <x v="2500"/>
    <x v="2501"/>
    <n v="59"/>
    <x v="0"/>
    <x v="0"/>
    <x v="24"/>
    <x v="3"/>
    <x v="63"/>
    <x v="2"/>
    <x v="2"/>
    <x v="10"/>
    <x v="3"/>
    <n v="2.9"/>
    <s v="No"/>
    <x v="5"/>
    <s v="No"/>
    <s v="No"/>
    <n v="32"/>
    <x v="1"/>
    <s v="Bi-Weekly"/>
  </r>
  <r>
    <x v="2501"/>
    <x v="2502"/>
    <n v="49"/>
    <x v="0"/>
    <x v="0"/>
    <x v="6"/>
    <x v="0"/>
    <x v="23"/>
    <x v="8"/>
    <x v="2"/>
    <x v="10"/>
    <x v="3"/>
    <n v="4.5999999999999996"/>
    <s v="No"/>
    <x v="1"/>
    <s v="No"/>
    <s v="No"/>
    <n v="30"/>
    <x v="0"/>
    <s v="Bi-Weekly"/>
  </r>
  <r>
    <x v="2502"/>
    <x v="2503"/>
    <n v="46"/>
    <x v="0"/>
    <x v="0"/>
    <x v="11"/>
    <x v="0"/>
    <x v="53"/>
    <x v="37"/>
    <x v="0"/>
    <x v="6"/>
    <x v="1"/>
    <n v="4.0999999999999996"/>
    <s v="No"/>
    <x v="3"/>
    <s v="No"/>
    <s v="No"/>
    <n v="17"/>
    <x v="3"/>
    <s v="Every 3 Months"/>
  </r>
  <r>
    <x v="2503"/>
    <x v="2504"/>
    <n v="69"/>
    <x v="2"/>
    <x v="0"/>
    <x v="23"/>
    <x v="1"/>
    <x v="64"/>
    <x v="31"/>
    <x v="2"/>
    <x v="10"/>
    <x v="2"/>
    <n v="2.5"/>
    <s v="No"/>
    <x v="5"/>
    <s v="No"/>
    <s v="No"/>
    <n v="5"/>
    <x v="5"/>
    <s v="Bi-Weekly"/>
  </r>
  <r>
    <x v="2504"/>
    <x v="2505"/>
    <n v="56"/>
    <x v="0"/>
    <x v="0"/>
    <x v="6"/>
    <x v="0"/>
    <x v="23"/>
    <x v="3"/>
    <x v="2"/>
    <x v="2"/>
    <x v="0"/>
    <n v="4"/>
    <s v="No"/>
    <x v="5"/>
    <s v="No"/>
    <s v="No"/>
    <n v="31"/>
    <x v="1"/>
    <s v="Bi-Weekly"/>
  </r>
  <r>
    <x v="2505"/>
    <x v="2506"/>
    <n v="27"/>
    <x v="0"/>
    <x v="0"/>
    <x v="8"/>
    <x v="3"/>
    <x v="60"/>
    <x v="26"/>
    <x v="2"/>
    <x v="16"/>
    <x v="2"/>
    <n v="3.5"/>
    <s v="No"/>
    <x v="0"/>
    <s v="No"/>
    <s v="No"/>
    <n v="43"/>
    <x v="3"/>
    <s v="Quarterly"/>
  </r>
  <r>
    <x v="2506"/>
    <x v="2507"/>
    <n v="57"/>
    <x v="0"/>
    <x v="0"/>
    <x v="10"/>
    <x v="0"/>
    <x v="71"/>
    <x v="14"/>
    <x v="3"/>
    <x v="19"/>
    <x v="1"/>
    <n v="4.4000000000000004"/>
    <s v="No"/>
    <x v="1"/>
    <s v="No"/>
    <s v="No"/>
    <n v="19"/>
    <x v="0"/>
    <s v="Annually"/>
  </r>
  <r>
    <x v="2507"/>
    <x v="2508"/>
    <n v="58"/>
    <x v="0"/>
    <x v="0"/>
    <x v="9"/>
    <x v="1"/>
    <x v="14"/>
    <x v="7"/>
    <x v="2"/>
    <x v="16"/>
    <x v="3"/>
    <n v="2.9"/>
    <s v="No"/>
    <x v="5"/>
    <s v="No"/>
    <s v="No"/>
    <n v="32"/>
    <x v="2"/>
    <s v="Every 3 Months"/>
  </r>
  <r>
    <x v="2508"/>
    <x v="2509"/>
    <n v="23"/>
    <x v="0"/>
    <x v="0"/>
    <x v="4"/>
    <x v="1"/>
    <x v="3"/>
    <x v="18"/>
    <x v="3"/>
    <x v="20"/>
    <x v="1"/>
    <n v="3.1"/>
    <s v="No"/>
    <x v="4"/>
    <s v="No"/>
    <s v="No"/>
    <n v="5"/>
    <x v="5"/>
    <s v="Bi-Weekly"/>
  </r>
  <r>
    <x v="2509"/>
    <x v="2510"/>
    <n v="19"/>
    <x v="1"/>
    <x v="0"/>
    <x v="20"/>
    <x v="0"/>
    <x v="16"/>
    <x v="47"/>
    <x v="2"/>
    <x v="12"/>
    <x v="1"/>
    <n v="4.4000000000000004"/>
    <s v="No"/>
    <x v="1"/>
    <s v="No"/>
    <s v="No"/>
    <n v="9"/>
    <x v="4"/>
    <s v="Quarterly"/>
  </r>
  <r>
    <x v="2510"/>
    <x v="2511"/>
    <n v="40"/>
    <x v="0"/>
    <x v="0"/>
    <x v="14"/>
    <x v="2"/>
    <x v="69"/>
    <x v="45"/>
    <x v="0"/>
    <x v="7"/>
    <x v="0"/>
    <n v="4.4000000000000004"/>
    <s v="No"/>
    <x v="3"/>
    <s v="No"/>
    <s v="No"/>
    <n v="48"/>
    <x v="2"/>
    <s v="Weekly"/>
  </r>
  <r>
    <x v="2511"/>
    <x v="2512"/>
    <n v="54"/>
    <x v="0"/>
    <x v="0"/>
    <x v="21"/>
    <x v="3"/>
    <x v="27"/>
    <x v="37"/>
    <x v="2"/>
    <x v="16"/>
    <x v="2"/>
    <n v="2.7"/>
    <s v="No"/>
    <x v="5"/>
    <s v="No"/>
    <s v="No"/>
    <n v="1"/>
    <x v="3"/>
    <s v="Quarterly"/>
  </r>
  <r>
    <x v="2512"/>
    <x v="2513"/>
    <n v="50"/>
    <x v="0"/>
    <x v="0"/>
    <x v="20"/>
    <x v="0"/>
    <x v="80"/>
    <x v="25"/>
    <x v="2"/>
    <x v="13"/>
    <x v="2"/>
    <n v="4.9000000000000004"/>
    <s v="No"/>
    <x v="1"/>
    <s v="No"/>
    <s v="No"/>
    <n v="20"/>
    <x v="2"/>
    <s v="Monthly"/>
  </r>
  <r>
    <x v="2513"/>
    <x v="2514"/>
    <n v="69"/>
    <x v="2"/>
    <x v="0"/>
    <x v="8"/>
    <x v="3"/>
    <x v="0"/>
    <x v="47"/>
    <x v="0"/>
    <x v="9"/>
    <x v="0"/>
    <n v="3.5"/>
    <s v="No"/>
    <x v="4"/>
    <s v="No"/>
    <s v="No"/>
    <n v="42"/>
    <x v="1"/>
    <s v="Annually"/>
  </r>
  <r>
    <x v="2514"/>
    <x v="2515"/>
    <n v="42"/>
    <x v="0"/>
    <x v="0"/>
    <x v="19"/>
    <x v="3"/>
    <x v="18"/>
    <x v="29"/>
    <x v="0"/>
    <x v="9"/>
    <x v="1"/>
    <n v="4.8"/>
    <s v="No"/>
    <x v="1"/>
    <s v="No"/>
    <s v="No"/>
    <n v="45"/>
    <x v="3"/>
    <s v="Bi-Weekly"/>
  </r>
  <r>
    <x v="2515"/>
    <x v="2516"/>
    <n v="37"/>
    <x v="0"/>
    <x v="0"/>
    <x v="0"/>
    <x v="0"/>
    <x v="56"/>
    <x v="23"/>
    <x v="2"/>
    <x v="22"/>
    <x v="2"/>
    <n v="4.2"/>
    <s v="No"/>
    <x v="4"/>
    <s v="No"/>
    <s v="No"/>
    <n v="41"/>
    <x v="1"/>
    <s v="Monthly"/>
  </r>
  <r>
    <x v="2516"/>
    <x v="2517"/>
    <n v="46"/>
    <x v="0"/>
    <x v="0"/>
    <x v="6"/>
    <x v="0"/>
    <x v="2"/>
    <x v="40"/>
    <x v="3"/>
    <x v="17"/>
    <x v="1"/>
    <n v="4.5999999999999996"/>
    <s v="No"/>
    <x v="3"/>
    <s v="No"/>
    <s v="No"/>
    <n v="36"/>
    <x v="5"/>
    <s v="Quarterly"/>
  </r>
  <r>
    <x v="2517"/>
    <x v="2518"/>
    <n v="64"/>
    <x v="2"/>
    <x v="0"/>
    <x v="5"/>
    <x v="0"/>
    <x v="15"/>
    <x v="5"/>
    <x v="0"/>
    <x v="19"/>
    <x v="1"/>
    <n v="2.9"/>
    <s v="No"/>
    <x v="3"/>
    <s v="No"/>
    <s v="No"/>
    <n v="10"/>
    <x v="0"/>
    <s v="Annually"/>
  </r>
  <r>
    <x v="2518"/>
    <x v="2519"/>
    <n v="20"/>
    <x v="1"/>
    <x v="0"/>
    <x v="23"/>
    <x v="1"/>
    <x v="12"/>
    <x v="1"/>
    <x v="3"/>
    <x v="25"/>
    <x v="3"/>
    <n v="4"/>
    <s v="No"/>
    <x v="5"/>
    <s v="No"/>
    <s v="No"/>
    <n v="31"/>
    <x v="0"/>
    <s v="Annually"/>
  </r>
  <r>
    <x v="2519"/>
    <x v="2520"/>
    <n v="40"/>
    <x v="0"/>
    <x v="0"/>
    <x v="14"/>
    <x v="2"/>
    <x v="3"/>
    <x v="49"/>
    <x v="0"/>
    <x v="22"/>
    <x v="1"/>
    <n v="4.9000000000000004"/>
    <s v="No"/>
    <x v="3"/>
    <s v="No"/>
    <s v="No"/>
    <n v="21"/>
    <x v="2"/>
    <s v="Quarterly"/>
  </r>
  <r>
    <x v="2520"/>
    <x v="2521"/>
    <n v="64"/>
    <x v="2"/>
    <x v="0"/>
    <x v="14"/>
    <x v="2"/>
    <x v="22"/>
    <x v="26"/>
    <x v="0"/>
    <x v="22"/>
    <x v="2"/>
    <n v="3.1"/>
    <s v="No"/>
    <x v="2"/>
    <s v="No"/>
    <s v="No"/>
    <n v="16"/>
    <x v="1"/>
    <s v="Every 3 Months"/>
  </r>
  <r>
    <x v="2521"/>
    <x v="2522"/>
    <n v="29"/>
    <x v="0"/>
    <x v="0"/>
    <x v="8"/>
    <x v="3"/>
    <x v="27"/>
    <x v="46"/>
    <x v="2"/>
    <x v="22"/>
    <x v="3"/>
    <n v="4.4000000000000004"/>
    <s v="No"/>
    <x v="3"/>
    <s v="No"/>
    <s v="No"/>
    <n v="18"/>
    <x v="3"/>
    <s v="Every 3 Months"/>
  </r>
  <r>
    <x v="2522"/>
    <x v="2523"/>
    <n v="20"/>
    <x v="1"/>
    <x v="0"/>
    <x v="22"/>
    <x v="3"/>
    <x v="0"/>
    <x v="2"/>
    <x v="1"/>
    <x v="24"/>
    <x v="0"/>
    <n v="2.5"/>
    <s v="No"/>
    <x v="4"/>
    <s v="No"/>
    <s v="No"/>
    <n v="20"/>
    <x v="5"/>
    <s v="Weekly"/>
  </r>
  <r>
    <x v="2523"/>
    <x v="2524"/>
    <n v="43"/>
    <x v="0"/>
    <x v="0"/>
    <x v="8"/>
    <x v="3"/>
    <x v="41"/>
    <x v="32"/>
    <x v="1"/>
    <x v="16"/>
    <x v="1"/>
    <n v="3.4"/>
    <s v="No"/>
    <x v="0"/>
    <s v="No"/>
    <s v="No"/>
    <n v="21"/>
    <x v="4"/>
    <s v="Annually"/>
  </r>
  <r>
    <x v="2524"/>
    <x v="2525"/>
    <n v="60"/>
    <x v="0"/>
    <x v="0"/>
    <x v="7"/>
    <x v="2"/>
    <x v="40"/>
    <x v="23"/>
    <x v="2"/>
    <x v="7"/>
    <x v="1"/>
    <n v="3.7"/>
    <s v="No"/>
    <x v="0"/>
    <s v="No"/>
    <s v="No"/>
    <n v="23"/>
    <x v="2"/>
    <s v="Quarterly"/>
  </r>
  <r>
    <x v="2525"/>
    <x v="2526"/>
    <n v="39"/>
    <x v="0"/>
    <x v="0"/>
    <x v="1"/>
    <x v="0"/>
    <x v="11"/>
    <x v="0"/>
    <x v="2"/>
    <x v="7"/>
    <x v="0"/>
    <n v="4.2"/>
    <s v="No"/>
    <x v="3"/>
    <s v="No"/>
    <s v="No"/>
    <n v="20"/>
    <x v="3"/>
    <s v="Weekly"/>
  </r>
  <r>
    <x v="2526"/>
    <x v="2527"/>
    <n v="47"/>
    <x v="0"/>
    <x v="0"/>
    <x v="6"/>
    <x v="0"/>
    <x v="39"/>
    <x v="3"/>
    <x v="1"/>
    <x v="14"/>
    <x v="1"/>
    <n v="3.4"/>
    <s v="No"/>
    <x v="0"/>
    <s v="No"/>
    <s v="No"/>
    <n v="30"/>
    <x v="3"/>
    <s v="Bi-Weekly"/>
  </r>
  <r>
    <x v="2527"/>
    <x v="2528"/>
    <n v="19"/>
    <x v="1"/>
    <x v="0"/>
    <x v="13"/>
    <x v="0"/>
    <x v="14"/>
    <x v="26"/>
    <x v="2"/>
    <x v="23"/>
    <x v="3"/>
    <n v="3.6"/>
    <s v="No"/>
    <x v="0"/>
    <s v="No"/>
    <s v="No"/>
    <n v="33"/>
    <x v="4"/>
    <s v="Every 3 Months"/>
  </r>
  <r>
    <x v="2528"/>
    <x v="2529"/>
    <n v="52"/>
    <x v="0"/>
    <x v="0"/>
    <x v="16"/>
    <x v="3"/>
    <x v="53"/>
    <x v="15"/>
    <x v="1"/>
    <x v="14"/>
    <x v="3"/>
    <n v="4.7"/>
    <s v="No"/>
    <x v="4"/>
    <s v="No"/>
    <s v="No"/>
    <n v="31"/>
    <x v="5"/>
    <s v="Monthly"/>
  </r>
  <r>
    <x v="2529"/>
    <x v="2530"/>
    <n v="34"/>
    <x v="0"/>
    <x v="0"/>
    <x v="24"/>
    <x v="3"/>
    <x v="17"/>
    <x v="30"/>
    <x v="2"/>
    <x v="22"/>
    <x v="1"/>
    <n v="4.7"/>
    <s v="No"/>
    <x v="2"/>
    <s v="No"/>
    <s v="No"/>
    <n v="48"/>
    <x v="4"/>
    <s v="Monthly"/>
  </r>
  <r>
    <x v="2530"/>
    <x v="2531"/>
    <n v="25"/>
    <x v="0"/>
    <x v="0"/>
    <x v="11"/>
    <x v="0"/>
    <x v="57"/>
    <x v="2"/>
    <x v="1"/>
    <x v="16"/>
    <x v="1"/>
    <n v="3.6"/>
    <s v="No"/>
    <x v="1"/>
    <s v="No"/>
    <s v="No"/>
    <n v="28"/>
    <x v="5"/>
    <s v="Weekly"/>
  </r>
  <r>
    <x v="2531"/>
    <x v="2532"/>
    <n v="43"/>
    <x v="0"/>
    <x v="0"/>
    <x v="3"/>
    <x v="1"/>
    <x v="39"/>
    <x v="21"/>
    <x v="2"/>
    <x v="10"/>
    <x v="2"/>
    <n v="4.5999999999999996"/>
    <s v="No"/>
    <x v="1"/>
    <s v="No"/>
    <s v="No"/>
    <n v="7"/>
    <x v="1"/>
    <s v="Every 3 Months"/>
  </r>
  <r>
    <x v="2532"/>
    <x v="2533"/>
    <n v="55"/>
    <x v="0"/>
    <x v="0"/>
    <x v="20"/>
    <x v="0"/>
    <x v="62"/>
    <x v="43"/>
    <x v="1"/>
    <x v="4"/>
    <x v="2"/>
    <n v="2.6"/>
    <s v="No"/>
    <x v="2"/>
    <s v="No"/>
    <s v="No"/>
    <n v="4"/>
    <x v="5"/>
    <s v="Weekly"/>
  </r>
  <r>
    <x v="2533"/>
    <x v="2534"/>
    <n v="66"/>
    <x v="2"/>
    <x v="0"/>
    <x v="16"/>
    <x v="3"/>
    <x v="43"/>
    <x v="38"/>
    <x v="1"/>
    <x v="25"/>
    <x v="2"/>
    <n v="3.1"/>
    <s v="No"/>
    <x v="3"/>
    <s v="No"/>
    <s v="No"/>
    <n v="49"/>
    <x v="1"/>
    <s v="Bi-Weekly"/>
  </r>
  <r>
    <x v="2534"/>
    <x v="2535"/>
    <n v="41"/>
    <x v="0"/>
    <x v="0"/>
    <x v="12"/>
    <x v="3"/>
    <x v="69"/>
    <x v="41"/>
    <x v="3"/>
    <x v="15"/>
    <x v="3"/>
    <n v="3.2"/>
    <s v="No"/>
    <x v="1"/>
    <s v="No"/>
    <s v="No"/>
    <n v="22"/>
    <x v="1"/>
    <s v="Weekly"/>
  </r>
  <r>
    <x v="2535"/>
    <x v="2536"/>
    <n v="47"/>
    <x v="0"/>
    <x v="0"/>
    <x v="7"/>
    <x v="2"/>
    <x v="68"/>
    <x v="34"/>
    <x v="1"/>
    <x v="7"/>
    <x v="0"/>
    <n v="3.9"/>
    <s v="No"/>
    <x v="0"/>
    <s v="No"/>
    <s v="No"/>
    <n v="39"/>
    <x v="4"/>
    <s v="Fortnightly"/>
  </r>
  <r>
    <x v="2536"/>
    <x v="2537"/>
    <n v="51"/>
    <x v="0"/>
    <x v="0"/>
    <x v="22"/>
    <x v="3"/>
    <x v="32"/>
    <x v="19"/>
    <x v="0"/>
    <x v="0"/>
    <x v="1"/>
    <n v="4.9000000000000004"/>
    <s v="No"/>
    <x v="0"/>
    <s v="No"/>
    <s v="No"/>
    <n v="45"/>
    <x v="3"/>
    <s v="Every 3 Months"/>
  </r>
  <r>
    <x v="2537"/>
    <x v="2538"/>
    <n v="44"/>
    <x v="0"/>
    <x v="0"/>
    <x v="7"/>
    <x v="2"/>
    <x v="4"/>
    <x v="1"/>
    <x v="2"/>
    <x v="7"/>
    <x v="2"/>
    <n v="4.0999999999999996"/>
    <s v="No"/>
    <x v="4"/>
    <s v="No"/>
    <s v="No"/>
    <n v="30"/>
    <x v="3"/>
    <s v="Fortnightly"/>
  </r>
  <r>
    <x v="2538"/>
    <x v="2539"/>
    <n v="18"/>
    <x v="1"/>
    <x v="0"/>
    <x v="18"/>
    <x v="3"/>
    <x v="50"/>
    <x v="32"/>
    <x v="2"/>
    <x v="5"/>
    <x v="2"/>
    <n v="4.2"/>
    <s v="No"/>
    <x v="2"/>
    <s v="No"/>
    <s v="No"/>
    <n v="33"/>
    <x v="2"/>
    <s v="Bi-Weekly"/>
  </r>
  <r>
    <x v="2539"/>
    <x v="2540"/>
    <n v="33"/>
    <x v="0"/>
    <x v="0"/>
    <x v="3"/>
    <x v="1"/>
    <x v="2"/>
    <x v="2"/>
    <x v="2"/>
    <x v="7"/>
    <x v="3"/>
    <n v="4.0999999999999996"/>
    <s v="No"/>
    <x v="2"/>
    <s v="No"/>
    <s v="No"/>
    <n v="24"/>
    <x v="1"/>
    <s v="Bi-Weekly"/>
  </r>
  <r>
    <x v="2540"/>
    <x v="2541"/>
    <n v="24"/>
    <x v="0"/>
    <x v="0"/>
    <x v="22"/>
    <x v="3"/>
    <x v="69"/>
    <x v="32"/>
    <x v="2"/>
    <x v="4"/>
    <x v="2"/>
    <n v="3.9"/>
    <s v="No"/>
    <x v="1"/>
    <s v="No"/>
    <s v="No"/>
    <n v="11"/>
    <x v="5"/>
    <s v="Quarterly"/>
  </r>
  <r>
    <x v="2541"/>
    <x v="2542"/>
    <n v="33"/>
    <x v="0"/>
    <x v="0"/>
    <x v="18"/>
    <x v="3"/>
    <x v="47"/>
    <x v="47"/>
    <x v="2"/>
    <x v="5"/>
    <x v="1"/>
    <n v="2.7"/>
    <s v="No"/>
    <x v="2"/>
    <s v="No"/>
    <s v="No"/>
    <n v="13"/>
    <x v="0"/>
    <s v="Every 3 Months"/>
  </r>
  <r>
    <x v="2542"/>
    <x v="2543"/>
    <n v="61"/>
    <x v="2"/>
    <x v="0"/>
    <x v="16"/>
    <x v="3"/>
    <x v="20"/>
    <x v="10"/>
    <x v="2"/>
    <x v="3"/>
    <x v="0"/>
    <n v="3.7"/>
    <s v="No"/>
    <x v="0"/>
    <s v="No"/>
    <s v="No"/>
    <n v="27"/>
    <x v="3"/>
    <s v="Annually"/>
  </r>
  <r>
    <x v="2543"/>
    <x v="2544"/>
    <n v="27"/>
    <x v="0"/>
    <x v="0"/>
    <x v="18"/>
    <x v="3"/>
    <x v="22"/>
    <x v="8"/>
    <x v="0"/>
    <x v="14"/>
    <x v="1"/>
    <n v="2.7"/>
    <s v="No"/>
    <x v="2"/>
    <s v="No"/>
    <s v="No"/>
    <n v="30"/>
    <x v="3"/>
    <s v="Bi-Weekly"/>
  </r>
  <r>
    <x v="2544"/>
    <x v="2545"/>
    <n v="46"/>
    <x v="0"/>
    <x v="0"/>
    <x v="13"/>
    <x v="0"/>
    <x v="44"/>
    <x v="12"/>
    <x v="2"/>
    <x v="15"/>
    <x v="1"/>
    <n v="2.5"/>
    <s v="No"/>
    <x v="2"/>
    <s v="No"/>
    <s v="No"/>
    <n v="39"/>
    <x v="0"/>
    <s v="Quarterly"/>
  </r>
  <r>
    <x v="2545"/>
    <x v="2546"/>
    <n v="38"/>
    <x v="0"/>
    <x v="0"/>
    <x v="9"/>
    <x v="1"/>
    <x v="74"/>
    <x v="21"/>
    <x v="0"/>
    <x v="24"/>
    <x v="1"/>
    <n v="3.9"/>
    <s v="No"/>
    <x v="1"/>
    <s v="No"/>
    <s v="No"/>
    <n v="10"/>
    <x v="5"/>
    <s v="Annually"/>
  </r>
  <r>
    <x v="2546"/>
    <x v="2547"/>
    <n v="63"/>
    <x v="2"/>
    <x v="0"/>
    <x v="23"/>
    <x v="1"/>
    <x v="34"/>
    <x v="21"/>
    <x v="0"/>
    <x v="0"/>
    <x v="2"/>
    <n v="3"/>
    <s v="No"/>
    <x v="0"/>
    <s v="No"/>
    <s v="No"/>
    <n v="4"/>
    <x v="2"/>
    <s v="Quarterly"/>
  </r>
  <r>
    <x v="2547"/>
    <x v="2548"/>
    <n v="47"/>
    <x v="0"/>
    <x v="0"/>
    <x v="14"/>
    <x v="2"/>
    <x v="8"/>
    <x v="16"/>
    <x v="2"/>
    <x v="18"/>
    <x v="2"/>
    <n v="3.2"/>
    <s v="No"/>
    <x v="4"/>
    <s v="No"/>
    <s v="No"/>
    <n v="16"/>
    <x v="1"/>
    <s v="Weekly"/>
  </r>
  <r>
    <x v="2548"/>
    <x v="2549"/>
    <n v="42"/>
    <x v="0"/>
    <x v="0"/>
    <x v="21"/>
    <x v="3"/>
    <x v="80"/>
    <x v="21"/>
    <x v="0"/>
    <x v="6"/>
    <x v="0"/>
    <n v="3.8"/>
    <s v="No"/>
    <x v="3"/>
    <s v="No"/>
    <s v="No"/>
    <n v="34"/>
    <x v="2"/>
    <s v="Monthly"/>
  </r>
  <r>
    <x v="2549"/>
    <x v="2550"/>
    <n v="41"/>
    <x v="0"/>
    <x v="0"/>
    <x v="14"/>
    <x v="2"/>
    <x v="30"/>
    <x v="41"/>
    <x v="2"/>
    <x v="15"/>
    <x v="3"/>
    <n v="2.7"/>
    <s v="No"/>
    <x v="3"/>
    <s v="No"/>
    <s v="No"/>
    <n v="11"/>
    <x v="5"/>
    <s v="Every 3 Months"/>
  </r>
  <r>
    <x v="2550"/>
    <x v="2551"/>
    <n v="53"/>
    <x v="0"/>
    <x v="0"/>
    <x v="23"/>
    <x v="1"/>
    <x v="78"/>
    <x v="13"/>
    <x v="3"/>
    <x v="14"/>
    <x v="3"/>
    <n v="3"/>
    <s v="No"/>
    <x v="5"/>
    <s v="No"/>
    <s v="No"/>
    <n v="30"/>
    <x v="5"/>
    <s v="Fortnightly"/>
  </r>
  <r>
    <x v="2551"/>
    <x v="2552"/>
    <n v="29"/>
    <x v="0"/>
    <x v="0"/>
    <x v="9"/>
    <x v="1"/>
    <x v="50"/>
    <x v="46"/>
    <x v="2"/>
    <x v="1"/>
    <x v="0"/>
    <n v="4.0999999999999996"/>
    <s v="No"/>
    <x v="2"/>
    <s v="No"/>
    <s v="No"/>
    <n v="40"/>
    <x v="5"/>
    <s v="Annually"/>
  </r>
  <r>
    <x v="2552"/>
    <x v="2553"/>
    <n v="61"/>
    <x v="2"/>
    <x v="0"/>
    <x v="22"/>
    <x v="3"/>
    <x v="16"/>
    <x v="33"/>
    <x v="3"/>
    <x v="7"/>
    <x v="1"/>
    <n v="3.2"/>
    <s v="No"/>
    <x v="4"/>
    <s v="No"/>
    <s v="No"/>
    <n v="13"/>
    <x v="2"/>
    <s v="Annually"/>
  </r>
  <r>
    <x v="2553"/>
    <x v="2554"/>
    <n v="69"/>
    <x v="2"/>
    <x v="0"/>
    <x v="16"/>
    <x v="3"/>
    <x v="21"/>
    <x v="34"/>
    <x v="2"/>
    <x v="1"/>
    <x v="2"/>
    <n v="4.5"/>
    <s v="No"/>
    <x v="5"/>
    <s v="No"/>
    <s v="No"/>
    <n v="28"/>
    <x v="0"/>
    <s v="Every 3 Months"/>
  </r>
  <r>
    <x v="2554"/>
    <x v="2555"/>
    <n v="51"/>
    <x v="0"/>
    <x v="0"/>
    <x v="16"/>
    <x v="3"/>
    <x v="10"/>
    <x v="23"/>
    <x v="2"/>
    <x v="0"/>
    <x v="2"/>
    <n v="4.3"/>
    <s v="No"/>
    <x v="5"/>
    <s v="No"/>
    <s v="No"/>
    <n v="49"/>
    <x v="5"/>
    <s v="Bi-Weekly"/>
  </r>
  <r>
    <x v="2555"/>
    <x v="2556"/>
    <n v="24"/>
    <x v="0"/>
    <x v="0"/>
    <x v="13"/>
    <x v="0"/>
    <x v="67"/>
    <x v="37"/>
    <x v="2"/>
    <x v="0"/>
    <x v="3"/>
    <n v="3.5"/>
    <s v="No"/>
    <x v="3"/>
    <s v="No"/>
    <s v="No"/>
    <n v="23"/>
    <x v="2"/>
    <s v="Weekly"/>
  </r>
  <r>
    <x v="2556"/>
    <x v="2557"/>
    <n v="24"/>
    <x v="0"/>
    <x v="0"/>
    <x v="17"/>
    <x v="0"/>
    <x v="19"/>
    <x v="6"/>
    <x v="3"/>
    <x v="22"/>
    <x v="3"/>
    <n v="3.1"/>
    <s v="No"/>
    <x v="3"/>
    <s v="No"/>
    <s v="No"/>
    <n v="4"/>
    <x v="4"/>
    <s v="Quarterly"/>
  </r>
  <r>
    <x v="2557"/>
    <x v="2558"/>
    <n v="70"/>
    <x v="2"/>
    <x v="0"/>
    <x v="6"/>
    <x v="0"/>
    <x v="66"/>
    <x v="19"/>
    <x v="0"/>
    <x v="16"/>
    <x v="1"/>
    <n v="3.9"/>
    <s v="No"/>
    <x v="3"/>
    <s v="No"/>
    <s v="No"/>
    <n v="17"/>
    <x v="3"/>
    <s v="Fortnightly"/>
  </r>
  <r>
    <x v="2558"/>
    <x v="2559"/>
    <n v="49"/>
    <x v="0"/>
    <x v="0"/>
    <x v="15"/>
    <x v="0"/>
    <x v="50"/>
    <x v="18"/>
    <x v="2"/>
    <x v="5"/>
    <x v="3"/>
    <n v="2.7"/>
    <s v="No"/>
    <x v="0"/>
    <s v="No"/>
    <s v="No"/>
    <n v="24"/>
    <x v="3"/>
    <s v="Fortnightly"/>
  </r>
  <r>
    <x v="2559"/>
    <x v="2560"/>
    <n v="48"/>
    <x v="0"/>
    <x v="0"/>
    <x v="22"/>
    <x v="3"/>
    <x v="79"/>
    <x v="16"/>
    <x v="1"/>
    <x v="13"/>
    <x v="0"/>
    <n v="4"/>
    <s v="No"/>
    <x v="1"/>
    <s v="No"/>
    <s v="No"/>
    <n v="21"/>
    <x v="5"/>
    <s v="Every 3 Months"/>
  </r>
  <r>
    <x v="2560"/>
    <x v="2561"/>
    <n v="58"/>
    <x v="0"/>
    <x v="0"/>
    <x v="23"/>
    <x v="1"/>
    <x v="17"/>
    <x v="18"/>
    <x v="2"/>
    <x v="10"/>
    <x v="1"/>
    <n v="2.7"/>
    <s v="No"/>
    <x v="2"/>
    <s v="No"/>
    <s v="No"/>
    <n v="17"/>
    <x v="5"/>
    <s v="Bi-Weekly"/>
  </r>
  <r>
    <x v="2561"/>
    <x v="2562"/>
    <n v="32"/>
    <x v="0"/>
    <x v="0"/>
    <x v="15"/>
    <x v="0"/>
    <x v="5"/>
    <x v="14"/>
    <x v="0"/>
    <x v="22"/>
    <x v="1"/>
    <n v="2.7"/>
    <s v="No"/>
    <x v="1"/>
    <s v="No"/>
    <s v="No"/>
    <n v="22"/>
    <x v="5"/>
    <s v="Quarterly"/>
  </r>
  <r>
    <x v="2562"/>
    <x v="2563"/>
    <n v="57"/>
    <x v="0"/>
    <x v="0"/>
    <x v="6"/>
    <x v="0"/>
    <x v="17"/>
    <x v="28"/>
    <x v="3"/>
    <x v="21"/>
    <x v="1"/>
    <n v="4.7"/>
    <s v="No"/>
    <x v="3"/>
    <s v="No"/>
    <s v="No"/>
    <n v="27"/>
    <x v="1"/>
    <s v="Fortnightly"/>
  </r>
  <r>
    <x v="2563"/>
    <x v="2564"/>
    <n v="69"/>
    <x v="2"/>
    <x v="0"/>
    <x v="21"/>
    <x v="3"/>
    <x v="13"/>
    <x v="2"/>
    <x v="3"/>
    <x v="0"/>
    <x v="0"/>
    <n v="4.5"/>
    <s v="No"/>
    <x v="3"/>
    <s v="No"/>
    <s v="No"/>
    <n v="1"/>
    <x v="0"/>
    <s v="Every 3 Months"/>
  </r>
  <r>
    <x v="2564"/>
    <x v="2565"/>
    <n v="42"/>
    <x v="0"/>
    <x v="0"/>
    <x v="18"/>
    <x v="3"/>
    <x v="3"/>
    <x v="0"/>
    <x v="0"/>
    <x v="20"/>
    <x v="0"/>
    <n v="3"/>
    <s v="No"/>
    <x v="4"/>
    <s v="No"/>
    <s v="No"/>
    <n v="27"/>
    <x v="4"/>
    <s v="Weekly"/>
  </r>
  <r>
    <x v="2565"/>
    <x v="2566"/>
    <n v="30"/>
    <x v="0"/>
    <x v="0"/>
    <x v="20"/>
    <x v="0"/>
    <x v="35"/>
    <x v="34"/>
    <x v="1"/>
    <x v="20"/>
    <x v="3"/>
    <n v="3.6"/>
    <s v="No"/>
    <x v="5"/>
    <s v="No"/>
    <s v="No"/>
    <n v="8"/>
    <x v="0"/>
    <s v="Quarterly"/>
  </r>
  <r>
    <x v="2566"/>
    <x v="2567"/>
    <n v="35"/>
    <x v="0"/>
    <x v="0"/>
    <x v="8"/>
    <x v="3"/>
    <x v="15"/>
    <x v="9"/>
    <x v="1"/>
    <x v="21"/>
    <x v="3"/>
    <n v="3.3"/>
    <s v="No"/>
    <x v="3"/>
    <s v="No"/>
    <s v="No"/>
    <n v="43"/>
    <x v="3"/>
    <s v="Quarterly"/>
  </r>
  <r>
    <x v="2567"/>
    <x v="2568"/>
    <n v="19"/>
    <x v="1"/>
    <x v="0"/>
    <x v="12"/>
    <x v="3"/>
    <x v="21"/>
    <x v="49"/>
    <x v="3"/>
    <x v="23"/>
    <x v="1"/>
    <n v="4.3"/>
    <s v="No"/>
    <x v="5"/>
    <s v="No"/>
    <s v="No"/>
    <n v="24"/>
    <x v="1"/>
    <s v="Fortnightly"/>
  </r>
  <r>
    <x v="2568"/>
    <x v="2569"/>
    <n v="52"/>
    <x v="0"/>
    <x v="0"/>
    <x v="17"/>
    <x v="0"/>
    <x v="57"/>
    <x v="21"/>
    <x v="3"/>
    <x v="13"/>
    <x v="0"/>
    <n v="4.3"/>
    <s v="No"/>
    <x v="0"/>
    <s v="No"/>
    <s v="No"/>
    <n v="29"/>
    <x v="3"/>
    <s v="Fortnightly"/>
  </r>
  <r>
    <x v="2569"/>
    <x v="2570"/>
    <n v="42"/>
    <x v="0"/>
    <x v="0"/>
    <x v="10"/>
    <x v="0"/>
    <x v="60"/>
    <x v="14"/>
    <x v="2"/>
    <x v="4"/>
    <x v="1"/>
    <n v="4.8"/>
    <s v="No"/>
    <x v="1"/>
    <s v="No"/>
    <s v="No"/>
    <n v="10"/>
    <x v="4"/>
    <s v="Bi-Weekly"/>
  </r>
  <r>
    <x v="2570"/>
    <x v="2571"/>
    <n v="36"/>
    <x v="0"/>
    <x v="0"/>
    <x v="4"/>
    <x v="1"/>
    <x v="65"/>
    <x v="35"/>
    <x v="3"/>
    <x v="24"/>
    <x v="1"/>
    <n v="4"/>
    <s v="No"/>
    <x v="5"/>
    <s v="No"/>
    <s v="No"/>
    <n v="12"/>
    <x v="3"/>
    <s v="Fortnightly"/>
  </r>
  <r>
    <x v="2571"/>
    <x v="2572"/>
    <n v="45"/>
    <x v="0"/>
    <x v="0"/>
    <x v="12"/>
    <x v="3"/>
    <x v="65"/>
    <x v="16"/>
    <x v="0"/>
    <x v="12"/>
    <x v="0"/>
    <n v="3.5"/>
    <s v="No"/>
    <x v="3"/>
    <s v="No"/>
    <s v="No"/>
    <n v="48"/>
    <x v="1"/>
    <s v="Fortnightly"/>
  </r>
  <r>
    <x v="2572"/>
    <x v="2573"/>
    <n v="54"/>
    <x v="0"/>
    <x v="0"/>
    <x v="0"/>
    <x v="0"/>
    <x v="69"/>
    <x v="47"/>
    <x v="2"/>
    <x v="5"/>
    <x v="3"/>
    <n v="3.9"/>
    <s v="No"/>
    <x v="2"/>
    <s v="No"/>
    <s v="No"/>
    <n v="40"/>
    <x v="4"/>
    <s v="Quarterly"/>
  </r>
  <r>
    <x v="2573"/>
    <x v="2574"/>
    <n v="54"/>
    <x v="0"/>
    <x v="0"/>
    <x v="17"/>
    <x v="0"/>
    <x v="3"/>
    <x v="35"/>
    <x v="2"/>
    <x v="15"/>
    <x v="2"/>
    <n v="4.4000000000000004"/>
    <s v="No"/>
    <x v="5"/>
    <s v="No"/>
    <s v="No"/>
    <n v="1"/>
    <x v="4"/>
    <s v="Annually"/>
  </r>
  <r>
    <x v="2574"/>
    <x v="2575"/>
    <n v="27"/>
    <x v="0"/>
    <x v="0"/>
    <x v="19"/>
    <x v="3"/>
    <x v="80"/>
    <x v="20"/>
    <x v="2"/>
    <x v="17"/>
    <x v="2"/>
    <n v="4.5999999999999996"/>
    <s v="No"/>
    <x v="4"/>
    <s v="No"/>
    <s v="No"/>
    <n v="26"/>
    <x v="2"/>
    <s v="Fortnightly"/>
  </r>
  <r>
    <x v="2575"/>
    <x v="2576"/>
    <n v="53"/>
    <x v="0"/>
    <x v="0"/>
    <x v="6"/>
    <x v="0"/>
    <x v="48"/>
    <x v="46"/>
    <x v="2"/>
    <x v="5"/>
    <x v="3"/>
    <n v="4"/>
    <s v="No"/>
    <x v="0"/>
    <s v="No"/>
    <s v="No"/>
    <n v="9"/>
    <x v="3"/>
    <s v="Annually"/>
  </r>
  <r>
    <x v="2576"/>
    <x v="2577"/>
    <n v="20"/>
    <x v="1"/>
    <x v="0"/>
    <x v="15"/>
    <x v="0"/>
    <x v="49"/>
    <x v="13"/>
    <x v="2"/>
    <x v="5"/>
    <x v="0"/>
    <n v="4.2"/>
    <s v="No"/>
    <x v="1"/>
    <s v="No"/>
    <s v="No"/>
    <n v="19"/>
    <x v="5"/>
    <s v="Quarterly"/>
  </r>
  <r>
    <x v="2577"/>
    <x v="2578"/>
    <n v="52"/>
    <x v="0"/>
    <x v="0"/>
    <x v="20"/>
    <x v="0"/>
    <x v="32"/>
    <x v="46"/>
    <x v="0"/>
    <x v="12"/>
    <x v="3"/>
    <n v="4.5"/>
    <s v="No"/>
    <x v="2"/>
    <s v="No"/>
    <s v="No"/>
    <n v="37"/>
    <x v="4"/>
    <s v="Monthly"/>
  </r>
  <r>
    <x v="2578"/>
    <x v="2579"/>
    <n v="54"/>
    <x v="0"/>
    <x v="0"/>
    <x v="12"/>
    <x v="3"/>
    <x v="16"/>
    <x v="34"/>
    <x v="2"/>
    <x v="7"/>
    <x v="3"/>
    <n v="3.9"/>
    <s v="No"/>
    <x v="1"/>
    <s v="No"/>
    <s v="No"/>
    <n v="3"/>
    <x v="1"/>
    <s v="Quarterly"/>
  </r>
  <r>
    <x v="2579"/>
    <x v="2580"/>
    <n v="65"/>
    <x v="2"/>
    <x v="0"/>
    <x v="0"/>
    <x v="0"/>
    <x v="5"/>
    <x v="46"/>
    <x v="2"/>
    <x v="7"/>
    <x v="2"/>
    <n v="3.7"/>
    <s v="No"/>
    <x v="0"/>
    <s v="No"/>
    <s v="No"/>
    <n v="40"/>
    <x v="0"/>
    <s v="Weekly"/>
  </r>
  <r>
    <x v="2580"/>
    <x v="2581"/>
    <n v="43"/>
    <x v="0"/>
    <x v="0"/>
    <x v="2"/>
    <x v="0"/>
    <x v="45"/>
    <x v="2"/>
    <x v="1"/>
    <x v="2"/>
    <x v="2"/>
    <n v="3.6"/>
    <s v="No"/>
    <x v="5"/>
    <s v="No"/>
    <s v="No"/>
    <n v="13"/>
    <x v="4"/>
    <s v="Quarterly"/>
  </r>
  <r>
    <x v="2581"/>
    <x v="2582"/>
    <n v="57"/>
    <x v="0"/>
    <x v="0"/>
    <x v="10"/>
    <x v="0"/>
    <x v="13"/>
    <x v="5"/>
    <x v="2"/>
    <x v="23"/>
    <x v="0"/>
    <n v="4.7"/>
    <s v="No"/>
    <x v="0"/>
    <s v="No"/>
    <s v="No"/>
    <n v="48"/>
    <x v="2"/>
    <s v="Monthly"/>
  </r>
  <r>
    <x v="2582"/>
    <x v="2583"/>
    <n v="19"/>
    <x v="1"/>
    <x v="0"/>
    <x v="10"/>
    <x v="0"/>
    <x v="57"/>
    <x v="45"/>
    <x v="1"/>
    <x v="20"/>
    <x v="3"/>
    <n v="3.6"/>
    <s v="No"/>
    <x v="4"/>
    <s v="No"/>
    <s v="No"/>
    <n v="4"/>
    <x v="0"/>
    <s v="Every 3 Months"/>
  </r>
  <r>
    <x v="2583"/>
    <x v="2584"/>
    <n v="69"/>
    <x v="2"/>
    <x v="0"/>
    <x v="2"/>
    <x v="0"/>
    <x v="73"/>
    <x v="19"/>
    <x v="2"/>
    <x v="11"/>
    <x v="3"/>
    <n v="2.5"/>
    <s v="No"/>
    <x v="2"/>
    <s v="No"/>
    <s v="No"/>
    <n v="9"/>
    <x v="1"/>
    <s v="Weekly"/>
  </r>
  <r>
    <x v="2584"/>
    <x v="2585"/>
    <n v="26"/>
    <x v="0"/>
    <x v="0"/>
    <x v="20"/>
    <x v="0"/>
    <x v="38"/>
    <x v="20"/>
    <x v="0"/>
    <x v="25"/>
    <x v="2"/>
    <n v="2.9"/>
    <s v="No"/>
    <x v="5"/>
    <s v="No"/>
    <s v="No"/>
    <n v="26"/>
    <x v="4"/>
    <s v="Bi-Weekly"/>
  </r>
  <r>
    <x v="2585"/>
    <x v="2586"/>
    <n v="57"/>
    <x v="0"/>
    <x v="0"/>
    <x v="12"/>
    <x v="3"/>
    <x v="18"/>
    <x v="48"/>
    <x v="0"/>
    <x v="1"/>
    <x v="3"/>
    <n v="4.4000000000000004"/>
    <s v="No"/>
    <x v="1"/>
    <s v="No"/>
    <s v="No"/>
    <n v="19"/>
    <x v="5"/>
    <s v="Weekly"/>
  </r>
  <r>
    <x v="2586"/>
    <x v="2587"/>
    <n v="20"/>
    <x v="1"/>
    <x v="0"/>
    <x v="7"/>
    <x v="2"/>
    <x v="39"/>
    <x v="1"/>
    <x v="0"/>
    <x v="21"/>
    <x v="0"/>
    <n v="4.5999999999999996"/>
    <s v="No"/>
    <x v="0"/>
    <s v="No"/>
    <s v="No"/>
    <n v="1"/>
    <x v="2"/>
    <s v="Every 3 Months"/>
  </r>
  <r>
    <x v="2587"/>
    <x v="2588"/>
    <n v="55"/>
    <x v="0"/>
    <x v="0"/>
    <x v="18"/>
    <x v="3"/>
    <x v="45"/>
    <x v="39"/>
    <x v="2"/>
    <x v="7"/>
    <x v="0"/>
    <n v="3.7"/>
    <s v="No"/>
    <x v="0"/>
    <s v="No"/>
    <s v="No"/>
    <n v="29"/>
    <x v="3"/>
    <s v="Every 3 Months"/>
  </r>
  <r>
    <x v="2588"/>
    <x v="2589"/>
    <n v="44"/>
    <x v="0"/>
    <x v="0"/>
    <x v="21"/>
    <x v="3"/>
    <x v="4"/>
    <x v="12"/>
    <x v="2"/>
    <x v="14"/>
    <x v="2"/>
    <n v="3.2"/>
    <s v="No"/>
    <x v="1"/>
    <s v="No"/>
    <s v="No"/>
    <n v="38"/>
    <x v="0"/>
    <s v="Bi-Weekly"/>
  </r>
  <r>
    <x v="2589"/>
    <x v="2590"/>
    <n v="52"/>
    <x v="0"/>
    <x v="0"/>
    <x v="13"/>
    <x v="0"/>
    <x v="0"/>
    <x v="25"/>
    <x v="2"/>
    <x v="5"/>
    <x v="0"/>
    <n v="4.9000000000000004"/>
    <s v="No"/>
    <x v="4"/>
    <s v="No"/>
    <s v="No"/>
    <n v="31"/>
    <x v="3"/>
    <s v="Annually"/>
  </r>
  <r>
    <x v="2590"/>
    <x v="2591"/>
    <n v="57"/>
    <x v="0"/>
    <x v="0"/>
    <x v="24"/>
    <x v="3"/>
    <x v="76"/>
    <x v="18"/>
    <x v="2"/>
    <x v="2"/>
    <x v="2"/>
    <n v="5"/>
    <s v="No"/>
    <x v="1"/>
    <s v="No"/>
    <s v="No"/>
    <n v="35"/>
    <x v="0"/>
    <s v="Annually"/>
  </r>
  <r>
    <x v="2591"/>
    <x v="2592"/>
    <n v="40"/>
    <x v="0"/>
    <x v="0"/>
    <x v="14"/>
    <x v="2"/>
    <x v="70"/>
    <x v="35"/>
    <x v="1"/>
    <x v="24"/>
    <x v="1"/>
    <n v="3.3"/>
    <s v="No"/>
    <x v="0"/>
    <s v="No"/>
    <s v="No"/>
    <n v="40"/>
    <x v="1"/>
    <s v="Quarterly"/>
  </r>
  <r>
    <x v="2592"/>
    <x v="2593"/>
    <n v="23"/>
    <x v="0"/>
    <x v="0"/>
    <x v="6"/>
    <x v="0"/>
    <x v="66"/>
    <x v="44"/>
    <x v="3"/>
    <x v="14"/>
    <x v="2"/>
    <n v="4.4000000000000004"/>
    <s v="No"/>
    <x v="5"/>
    <s v="No"/>
    <s v="No"/>
    <n v="13"/>
    <x v="0"/>
    <s v="Quarterly"/>
  </r>
  <r>
    <x v="2593"/>
    <x v="2594"/>
    <n v="36"/>
    <x v="0"/>
    <x v="0"/>
    <x v="13"/>
    <x v="0"/>
    <x v="14"/>
    <x v="24"/>
    <x v="1"/>
    <x v="20"/>
    <x v="3"/>
    <n v="4.7"/>
    <s v="No"/>
    <x v="5"/>
    <s v="No"/>
    <s v="No"/>
    <n v="9"/>
    <x v="4"/>
    <s v="Every 3 Months"/>
  </r>
  <r>
    <x v="2594"/>
    <x v="2595"/>
    <n v="59"/>
    <x v="0"/>
    <x v="0"/>
    <x v="11"/>
    <x v="0"/>
    <x v="13"/>
    <x v="6"/>
    <x v="0"/>
    <x v="20"/>
    <x v="3"/>
    <n v="3.6"/>
    <s v="No"/>
    <x v="1"/>
    <s v="No"/>
    <s v="No"/>
    <n v="25"/>
    <x v="1"/>
    <s v="Every 3 Months"/>
  </r>
  <r>
    <x v="2595"/>
    <x v="2596"/>
    <n v="29"/>
    <x v="0"/>
    <x v="0"/>
    <x v="0"/>
    <x v="0"/>
    <x v="22"/>
    <x v="44"/>
    <x v="3"/>
    <x v="1"/>
    <x v="2"/>
    <n v="3.2"/>
    <s v="No"/>
    <x v="1"/>
    <s v="No"/>
    <s v="No"/>
    <n v="3"/>
    <x v="4"/>
    <s v="Bi-Weekly"/>
  </r>
  <r>
    <x v="2596"/>
    <x v="2597"/>
    <n v="63"/>
    <x v="2"/>
    <x v="0"/>
    <x v="5"/>
    <x v="0"/>
    <x v="72"/>
    <x v="7"/>
    <x v="0"/>
    <x v="12"/>
    <x v="1"/>
    <n v="3"/>
    <s v="No"/>
    <x v="2"/>
    <s v="No"/>
    <s v="No"/>
    <n v="35"/>
    <x v="2"/>
    <s v="Monthly"/>
  </r>
  <r>
    <x v="2597"/>
    <x v="2598"/>
    <n v="60"/>
    <x v="0"/>
    <x v="0"/>
    <x v="16"/>
    <x v="3"/>
    <x v="21"/>
    <x v="15"/>
    <x v="3"/>
    <x v="9"/>
    <x v="2"/>
    <n v="4.4000000000000004"/>
    <s v="No"/>
    <x v="5"/>
    <s v="No"/>
    <s v="No"/>
    <n v="13"/>
    <x v="0"/>
    <s v="Bi-Weekly"/>
  </r>
  <r>
    <x v="2598"/>
    <x v="2599"/>
    <n v="64"/>
    <x v="2"/>
    <x v="0"/>
    <x v="21"/>
    <x v="3"/>
    <x v="62"/>
    <x v="22"/>
    <x v="3"/>
    <x v="24"/>
    <x v="3"/>
    <n v="3.3"/>
    <s v="No"/>
    <x v="0"/>
    <s v="No"/>
    <s v="No"/>
    <n v="31"/>
    <x v="5"/>
    <s v="Annually"/>
  </r>
  <r>
    <x v="2599"/>
    <x v="2600"/>
    <n v="63"/>
    <x v="2"/>
    <x v="0"/>
    <x v="16"/>
    <x v="3"/>
    <x v="54"/>
    <x v="34"/>
    <x v="2"/>
    <x v="23"/>
    <x v="0"/>
    <n v="3.4"/>
    <s v="No"/>
    <x v="0"/>
    <s v="No"/>
    <s v="No"/>
    <n v="48"/>
    <x v="2"/>
    <s v="Monthly"/>
  </r>
  <r>
    <x v="2600"/>
    <x v="2601"/>
    <n v="21"/>
    <x v="0"/>
    <x v="0"/>
    <x v="22"/>
    <x v="3"/>
    <x v="42"/>
    <x v="14"/>
    <x v="2"/>
    <x v="0"/>
    <x v="3"/>
    <n v="3.9"/>
    <s v="No"/>
    <x v="0"/>
    <s v="No"/>
    <s v="No"/>
    <n v="6"/>
    <x v="4"/>
    <s v="Bi-Weekly"/>
  </r>
  <r>
    <x v="2601"/>
    <x v="2602"/>
    <n v="61"/>
    <x v="2"/>
    <x v="0"/>
    <x v="10"/>
    <x v="0"/>
    <x v="27"/>
    <x v="16"/>
    <x v="0"/>
    <x v="19"/>
    <x v="0"/>
    <n v="2.9"/>
    <s v="No"/>
    <x v="5"/>
    <s v="No"/>
    <s v="No"/>
    <n v="43"/>
    <x v="1"/>
    <s v="Monthly"/>
  </r>
  <r>
    <x v="2602"/>
    <x v="2603"/>
    <n v="65"/>
    <x v="2"/>
    <x v="0"/>
    <x v="7"/>
    <x v="2"/>
    <x v="77"/>
    <x v="36"/>
    <x v="2"/>
    <x v="12"/>
    <x v="3"/>
    <n v="2.9"/>
    <s v="No"/>
    <x v="1"/>
    <s v="No"/>
    <s v="No"/>
    <n v="1"/>
    <x v="0"/>
    <s v="Quarterly"/>
  </r>
  <r>
    <x v="2603"/>
    <x v="2604"/>
    <n v="69"/>
    <x v="2"/>
    <x v="0"/>
    <x v="10"/>
    <x v="0"/>
    <x v="47"/>
    <x v="47"/>
    <x v="2"/>
    <x v="9"/>
    <x v="1"/>
    <n v="2.7"/>
    <s v="No"/>
    <x v="4"/>
    <s v="No"/>
    <s v="No"/>
    <n v="8"/>
    <x v="1"/>
    <s v="Annually"/>
  </r>
  <r>
    <x v="2604"/>
    <x v="2605"/>
    <n v="47"/>
    <x v="0"/>
    <x v="0"/>
    <x v="1"/>
    <x v="0"/>
    <x v="36"/>
    <x v="24"/>
    <x v="2"/>
    <x v="18"/>
    <x v="1"/>
    <n v="3.4"/>
    <s v="No"/>
    <x v="5"/>
    <s v="No"/>
    <s v="No"/>
    <n v="6"/>
    <x v="5"/>
    <s v="Weekly"/>
  </r>
  <r>
    <x v="2605"/>
    <x v="2606"/>
    <n v="41"/>
    <x v="0"/>
    <x v="0"/>
    <x v="15"/>
    <x v="0"/>
    <x v="73"/>
    <x v="22"/>
    <x v="2"/>
    <x v="3"/>
    <x v="1"/>
    <n v="3.7"/>
    <s v="No"/>
    <x v="4"/>
    <s v="No"/>
    <s v="No"/>
    <n v="32"/>
    <x v="0"/>
    <s v="Fortnightly"/>
  </r>
  <r>
    <x v="2606"/>
    <x v="2607"/>
    <n v="68"/>
    <x v="2"/>
    <x v="0"/>
    <x v="9"/>
    <x v="1"/>
    <x v="57"/>
    <x v="22"/>
    <x v="0"/>
    <x v="2"/>
    <x v="1"/>
    <n v="4.7"/>
    <s v="No"/>
    <x v="3"/>
    <s v="No"/>
    <s v="No"/>
    <n v="46"/>
    <x v="4"/>
    <s v="Bi-Weekly"/>
  </r>
  <r>
    <x v="2607"/>
    <x v="2608"/>
    <n v="41"/>
    <x v="0"/>
    <x v="0"/>
    <x v="9"/>
    <x v="1"/>
    <x v="14"/>
    <x v="19"/>
    <x v="3"/>
    <x v="9"/>
    <x v="1"/>
    <n v="3.1"/>
    <s v="No"/>
    <x v="0"/>
    <s v="No"/>
    <s v="No"/>
    <n v="38"/>
    <x v="3"/>
    <s v="Every 3 Months"/>
  </r>
  <r>
    <x v="2608"/>
    <x v="2609"/>
    <n v="42"/>
    <x v="0"/>
    <x v="0"/>
    <x v="14"/>
    <x v="2"/>
    <x v="10"/>
    <x v="16"/>
    <x v="0"/>
    <x v="19"/>
    <x v="3"/>
    <n v="4.2"/>
    <s v="No"/>
    <x v="4"/>
    <s v="No"/>
    <s v="No"/>
    <n v="48"/>
    <x v="2"/>
    <s v="Fortnightly"/>
  </r>
  <r>
    <x v="2609"/>
    <x v="2610"/>
    <n v="66"/>
    <x v="2"/>
    <x v="0"/>
    <x v="21"/>
    <x v="3"/>
    <x v="51"/>
    <x v="10"/>
    <x v="2"/>
    <x v="12"/>
    <x v="2"/>
    <n v="3"/>
    <s v="No"/>
    <x v="5"/>
    <s v="No"/>
    <s v="No"/>
    <n v="18"/>
    <x v="5"/>
    <s v="Bi-Weekly"/>
  </r>
  <r>
    <x v="2610"/>
    <x v="2611"/>
    <n v="66"/>
    <x v="2"/>
    <x v="0"/>
    <x v="2"/>
    <x v="0"/>
    <x v="73"/>
    <x v="8"/>
    <x v="2"/>
    <x v="10"/>
    <x v="1"/>
    <n v="3.1"/>
    <s v="No"/>
    <x v="0"/>
    <s v="No"/>
    <s v="No"/>
    <n v="25"/>
    <x v="1"/>
    <s v="Quarterly"/>
  </r>
  <r>
    <x v="2611"/>
    <x v="2612"/>
    <n v="33"/>
    <x v="0"/>
    <x v="0"/>
    <x v="14"/>
    <x v="2"/>
    <x v="54"/>
    <x v="49"/>
    <x v="0"/>
    <x v="1"/>
    <x v="3"/>
    <n v="4.2"/>
    <s v="No"/>
    <x v="4"/>
    <s v="No"/>
    <s v="No"/>
    <n v="4"/>
    <x v="1"/>
    <s v="Fortnightly"/>
  </r>
  <r>
    <x v="2612"/>
    <x v="2613"/>
    <n v="55"/>
    <x v="0"/>
    <x v="0"/>
    <x v="12"/>
    <x v="3"/>
    <x v="20"/>
    <x v="7"/>
    <x v="2"/>
    <x v="2"/>
    <x v="0"/>
    <n v="3.8"/>
    <s v="No"/>
    <x v="2"/>
    <s v="No"/>
    <s v="No"/>
    <n v="27"/>
    <x v="0"/>
    <s v="Quarterly"/>
  </r>
  <r>
    <x v="2613"/>
    <x v="2614"/>
    <n v="58"/>
    <x v="0"/>
    <x v="0"/>
    <x v="24"/>
    <x v="3"/>
    <x v="19"/>
    <x v="45"/>
    <x v="2"/>
    <x v="23"/>
    <x v="3"/>
    <n v="2.9"/>
    <s v="No"/>
    <x v="0"/>
    <s v="No"/>
    <s v="No"/>
    <n v="14"/>
    <x v="4"/>
    <s v="Monthly"/>
  </r>
  <r>
    <x v="2614"/>
    <x v="2615"/>
    <n v="18"/>
    <x v="1"/>
    <x v="0"/>
    <x v="14"/>
    <x v="2"/>
    <x v="61"/>
    <x v="25"/>
    <x v="2"/>
    <x v="2"/>
    <x v="1"/>
    <n v="4.2"/>
    <s v="No"/>
    <x v="0"/>
    <s v="No"/>
    <s v="No"/>
    <n v="36"/>
    <x v="4"/>
    <s v="Fortnightly"/>
  </r>
  <r>
    <x v="2615"/>
    <x v="2616"/>
    <n v="49"/>
    <x v="0"/>
    <x v="0"/>
    <x v="17"/>
    <x v="0"/>
    <x v="17"/>
    <x v="28"/>
    <x v="2"/>
    <x v="1"/>
    <x v="3"/>
    <n v="3.1"/>
    <s v="No"/>
    <x v="4"/>
    <s v="No"/>
    <s v="No"/>
    <n v="6"/>
    <x v="5"/>
    <s v="Quarterly"/>
  </r>
  <r>
    <x v="2616"/>
    <x v="2617"/>
    <n v="61"/>
    <x v="2"/>
    <x v="0"/>
    <x v="3"/>
    <x v="1"/>
    <x v="37"/>
    <x v="42"/>
    <x v="3"/>
    <x v="7"/>
    <x v="1"/>
    <n v="3.6"/>
    <s v="No"/>
    <x v="0"/>
    <s v="No"/>
    <s v="No"/>
    <n v="46"/>
    <x v="1"/>
    <s v="Annually"/>
  </r>
  <r>
    <x v="2617"/>
    <x v="2618"/>
    <n v="31"/>
    <x v="0"/>
    <x v="0"/>
    <x v="6"/>
    <x v="0"/>
    <x v="8"/>
    <x v="37"/>
    <x v="1"/>
    <x v="1"/>
    <x v="1"/>
    <n v="4.8"/>
    <s v="No"/>
    <x v="3"/>
    <s v="No"/>
    <s v="No"/>
    <n v="29"/>
    <x v="4"/>
    <s v="Annually"/>
  </r>
  <r>
    <x v="2618"/>
    <x v="2619"/>
    <n v="70"/>
    <x v="2"/>
    <x v="0"/>
    <x v="8"/>
    <x v="3"/>
    <x v="64"/>
    <x v="7"/>
    <x v="0"/>
    <x v="17"/>
    <x v="3"/>
    <n v="4.0999999999999996"/>
    <s v="No"/>
    <x v="0"/>
    <s v="No"/>
    <s v="No"/>
    <n v="12"/>
    <x v="0"/>
    <s v="Monthly"/>
  </r>
  <r>
    <x v="2619"/>
    <x v="2620"/>
    <n v="68"/>
    <x v="2"/>
    <x v="0"/>
    <x v="13"/>
    <x v="0"/>
    <x v="49"/>
    <x v="39"/>
    <x v="0"/>
    <x v="20"/>
    <x v="0"/>
    <n v="3.9"/>
    <s v="No"/>
    <x v="1"/>
    <s v="No"/>
    <s v="No"/>
    <n v="47"/>
    <x v="2"/>
    <s v="Weekly"/>
  </r>
  <r>
    <x v="2620"/>
    <x v="2621"/>
    <n v="27"/>
    <x v="0"/>
    <x v="0"/>
    <x v="0"/>
    <x v="0"/>
    <x v="66"/>
    <x v="31"/>
    <x v="1"/>
    <x v="11"/>
    <x v="0"/>
    <n v="3"/>
    <s v="No"/>
    <x v="3"/>
    <s v="No"/>
    <s v="No"/>
    <n v="28"/>
    <x v="5"/>
    <s v="Annually"/>
  </r>
  <r>
    <x v="2621"/>
    <x v="2622"/>
    <n v="48"/>
    <x v="0"/>
    <x v="0"/>
    <x v="9"/>
    <x v="1"/>
    <x v="43"/>
    <x v="1"/>
    <x v="2"/>
    <x v="18"/>
    <x v="0"/>
    <n v="3"/>
    <s v="No"/>
    <x v="0"/>
    <s v="No"/>
    <s v="No"/>
    <n v="21"/>
    <x v="4"/>
    <s v="Annually"/>
  </r>
  <r>
    <x v="2622"/>
    <x v="2623"/>
    <n v="63"/>
    <x v="2"/>
    <x v="0"/>
    <x v="21"/>
    <x v="3"/>
    <x v="60"/>
    <x v="13"/>
    <x v="2"/>
    <x v="21"/>
    <x v="1"/>
    <n v="4.9000000000000004"/>
    <s v="No"/>
    <x v="4"/>
    <s v="No"/>
    <s v="No"/>
    <n v="15"/>
    <x v="2"/>
    <s v="Annually"/>
  </r>
  <r>
    <x v="2623"/>
    <x v="2624"/>
    <n v="49"/>
    <x v="0"/>
    <x v="0"/>
    <x v="9"/>
    <x v="1"/>
    <x v="31"/>
    <x v="2"/>
    <x v="2"/>
    <x v="23"/>
    <x v="3"/>
    <n v="4.8"/>
    <s v="No"/>
    <x v="2"/>
    <s v="No"/>
    <s v="No"/>
    <n v="38"/>
    <x v="1"/>
    <s v="Annually"/>
  </r>
  <r>
    <x v="2624"/>
    <x v="2625"/>
    <n v="19"/>
    <x v="1"/>
    <x v="0"/>
    <x v="10"/>
    <x v="0"/>
    <x v="40"/>
    <x v="45"/>
    <x v="2"/>
    <x v="20"/>
    <x v="2"/>
    <n v="3.3"/>
    <s v="No"/>
    <x v="3"/>
    <s v="No"/>
    <s v="No"/>
    <n v="19"/>
    <x v="2"/>
    <s v="Annually"/>
  </r>
  <r>
    <x v="2625"/>
    <x v="2626"/>
    <n v="30"/>
    <x v="0"/>
    <x v="0"/>
    <x v="11"/>
    <x v="0"/>
    <x v="12"/>
    <x v="24"/>
    <x v="0"/>
    <x v="16"/>
    <x v="2"/>
    <n v="2.7"/>
    <s v="No"/>
    <x v="3"/>
    <s v="No"/>
    <s v="No"/>
    <n v="31"/>
    <x v="2"/>
    <s v="Weekly"/>
  </r>
  <r>
    <x v="2626"/>
    <x v="2627"/>
    <n v="50"/>
    <x v="0"/>
    <x v="0"/>
    <x v="14"/>
    <x v="2"/>
    <x v="43"/>
    <x v="3"/>
    <x v="3"/>
    <x v="5"/>
    <x v="3"/>
    <n v="4.2"/>
    <s v="No"/>
    <x v="0"/>
    <s v="No"/>
    <s v="No"/>
    <n v="30"/>
    <x v="2"/>
    <s v="Every 3 Months"/>
  </r>
  <r>
    <x v="2627"/>
    <x v="2628"/>
    <n v="66"/>
    <x v="2"/>
    <x v="0"/>
    <x v="5"/>
    <x v="0"/>
    <x v="46"/>
    <x v="9"/>
    <x v="0"/>
    <x v="5"/>
    <x v="3"/>
    <n v="3.6"/>
    <s v="No"/>
    <x v="2"/>
    <s v="No"/>
    <s v="No"/>
    <n v="40"/>
    <x v="4"/>
    <s v="Quarterly"/>
  </r>
  <r>
    <x v="2628"/>
    <x v="2629"/>
    <n v="25"/>
    <x v="0"/>
    <x v="0"/>
    <x v="15"/>
    <x v="0"/>
    <x v="12"/>
    <x v="5"/>
    <x v="2"/>
    <x v="5"/>
    <x v="2"/>
    <n v="3.8"/>
    <s v="No"/>
    <x v="2"/>
    <s v="No"/>
    <s v="No"/>
    <n v="42"/>
    <x v="2"/>
    <s v="Bi-Weekly"/>
  </r>
  <r>
    <x v="2629"/>
    <x v="2630"/>
    <n v="61"/>
    <x v="2"/>
    <x v="0"/>
    <x v="18"/>
    <x v="3"/>
    <x v="77"/>
    <x v="13"/>
    <x v="2"/>
    <x v="14"/>
    <x v="0"/>
    <n v="3.8"/>
    <s v="No"/>
    <x v="1"/>
    <s v="No"/>
    <s v="No"/>
    <n v="25"/>
    <x v="0"/>
    <s v="Annually"/>
  </r>
  <r>
    <x v="2630"/>
    <x v="2631"/>
    <n v="29"/>
    <x v="0"/>
    <x v="0"/>
    <x v="11"/>
    <x v="0"/>
    <x v="71"/>
    <x v="1"/>
    <x v="1"/>
    <x v="6"/>
    <x v="1"/>
    <n v="4.2"/>
    <s v="No"/>
    <x v="1"/>
    <s v="No"/>
    <s v="No"/>
    <n v="20"/>
    <x v="1"/>
    <s v="Quarterly"/>
  </r>
  <r>
    <x v="2631"/>
    <x v="2632"/>
    <n v="53"/>
    <x v="0"/>
    <x v="0"/>
    <x v="11"/>
    <x v="0"/>
    <x v="77"/>
    <x v="39"/>
    <x v="1"/>
    <x v="10"/>
    <x v="2"/>
    <n v="2.7"/>
    <s v="No"/>
    <x v="0"/>
    <s v="No"/>
    <s v="No"/>
    <n v="3"/>
    <x v="1"/>
    <s v="Weekly"/>
  </r>
  <r>
    <x v="2632"/>
    <x v="2633"/>
    <n v="24"/>
    <x v="0"/>
    <x v="0"/>
    <x v="18"/>
    <x v="3"/>
    <x v="65"/>
    <x v="29"/>
    <x v="2"/>
    <x v="12"/>
    <x v="3"/>
    <n v="5"/>
    <s v="No"/>
    <x v="2"/>
    <s v="No"/>
    <s v="No"/>
    <n v="14"/>
    <x v="1"/>
    <s v="Annually"/>
  </r>
  <r>
    <x v="2633"/>
    <x v="2634"/>
    <n v="51"/>
    <x v="0"/>
    <x v="0"/>
    <x v="12"/>
    <x v="3"/>
    <x v="3"/>
    <x v="29"/>
    <x v="2"/>
    <x v="7"/>
    <x v="3"/>
    <n v="4.7"/>
    <s v="No"/>
    <x v="2"/>
    <s v="No"/>
    <s v="No"/>
    <n v="32"/>
    <x v="2"/>
    <s v="Fortnightly"/>
  </r>
  <r>
    <x v="2634"/>
    <x v="2635"/>
    <n v="26"/>
    <x v="0"/>
    <x v="0"/>
    <x v="3"/>
    <x v="1"/>
    <x v="47"/>
    <x v="17"/>
    <x v="1"/>
    <x v="12"/>
    <x v="2"/>
    <n v="3.2"/>
    <s v="No"/>
    <x v="5"/>
    <s v="No"/>
    <s v="No"/>
    <n v="20"/>
    <x v="3"/>
    <s v="Every 3 Months"/>
  </r>
  <r>
    <x v="2635"/>
    <x v="2636"/>
    <n v="59"/>
    <x v="0"/>
    <x v="0"/>
    <x v="15"/>
    <x v="0"/>
    <x v="68"/>
    <x v="24"/>
    <x v="3"/>
    <x v="14"/>
    <x v="1"/>
    <n v="2.9"/>
    <s v="No"/>
    <x v="4"/>
    <s v="No"/>
    <s v="No"/>
    <n v="34"/>
    <x v="3"/>
    <s v="Fortnightly"/>
  </r>
  <r>
    <x v="2636"/>
    <x v="2637"/>
    <n v="41"/>
    <x v="0"/>
    <x v="0"/>
    <x v="14"/>
    <x v="2"/>
    <x v="49"/>
    <x v="40"/>
    <x v="1"/>
    <x v="22"/>
    <x v="0"/>
    <n v="4.2"/>
    <s v="No"/>
    <x v="5"/>
    <s v="No"/>
    <s v="No"/>
    <n v="6"/>
    <x v="0"/>
    <s v="Annually"/>
  </r>
  <r>
    <x v="2637"/>
    <x v="2638"/>
    <n v="20"/>
    <x v="1"/>
    <x v="0"/>
    <x v="13"/>
    <x v="0"/>
    <x v="66"/>
    <x v="15"/>
    <x v="2"/>
    <x v="22"/>
    <x v="1"/>
    <n v="3.7"/>
    <s v="No"/>
    <x v="5"/>
    <s v="No"/>
    <s v="No"/>
    <n v="2"/>
    <x v="3"/>
    <s v="Annually"/>
  </r>
  <r>
    <x v="2638"/>
    <x v="2639"/>
    <n v="22"/>
    <x v="0"/>
    <x v="0"/>
    <x v="5"/>
    <x v="0"/>
    <x v="7"/>
    <x v="11"/>
    <x v="1"/>
    <x v="12"/>
    <x v="1"/>
    <n v="4.2"/>
    <s v="No"/>
    <x v="5"/>
    <s v="No"/>
    <s v="No"/>
    <n v="35"/>
    <x v="2"/>
    <s v="Annually"/>
  </r>
  <r>
    <x v="2639"/>
    <x v="2640"/>
    <n v="18"/>
    <x v="1"/>
    <x v="0"/>
    <x v="0"/>
    <x v="0"/>
    <x v="59"/>
    <x v="13"/>
    <x v="3"/>
    <x v="6"/>
    <x v="0"/>
    <n v="2.6"/>
    <s v="No"/>
    <x v="1"/>
    <s v="No"/>
    <s v="No"/>
    <n v="33"/>
    <x v="5"/>
    <s v="Quarterly"/>
  </r>
  <r>
    <x v="2640"/>
    <x v="2641"/>
    <n v="30"/>
    <x v="0"/>
    <x v="0"/>
    <x v="11"/>
    <x v="0"/>
    <x v="60"/>
    <x v="27"/>
    <x v="0"/>
    <x v="24"/>
    <x v="2"/>
    <n v="4"/>
    <s v="No"/>
    <x v="5"/>
    <s v="No"/>
    <s v="No"/>
    <n v="45"/>
    <x v="0"/>
    <s v="Bi-Weekly"/>
  </r>
  <r>
    <x v="2641"/>
    <x v="2642"/>
    <n v="25"/>
    <x v="0"/>
    <x v="0"/>
    <x v="12"/>
    <x v="3"/>
    <x v="30"/>
    <x v="34"/>
    <x v="3"/>
    <x v="24"/>
    <x v="0"/>
    <n v="2.7"/>
    <s v="No"/>
    <x v="2"/>
    <s v="No"/>
    <s v="No"/>
    <n v="20"/>
    <x v="4"/>
    <s v="Every 3 Months"/>
  </r>
  <r>
    <x v="2642"/>
    <x v="2643"/>
    <n v="39"/>
    <x v="0"/>
    <x v="0"/>
    <x v="22"/>
    <x v="3"/>
    <x v="55"/>
    <x v="44"/>
    <x v="0"/>
    <x v="14"/>
    <x v="2"/>
    <n v="4"/>
    <s v="No"/>
    <x v="5"/>
    <s v="No"/>
    <s v="No"/>
    <n v="48"/>
    <x v="4"/>
    <s v="Annually"/>
  </r>
  <r>
    <x v="2643"/>
    <x v="2644"/>
    <n v="49"/>
    <x v="0"/>
    <x v="0"/>
    <x v="24"/>
    <x v="3"/>
    <x v="52"/>
    <x v="33"/>
    <x v="1"/>
    <x v="5"/>
    <x v="1"/>
    <n v="2.9"/>
    <s v="No"/>
    <x v="2"/>
    <s v="No"/>
    <s v="No"/>
    <n v="37"/>
    <x v="1"/>
    <s v="Monthly"/>
  </r>
  <r>
    <x v="2644"/>
    <x v="2645"/>
    <n v="25"/>
    <x v="0"/>
    <x v="0"/>
    <x v="13"/>
    <x v="0"/>
    <x v="42"/>
    <x v="35"/>
    <x v="2"/>
    <x v="2"/>
    <x v="1"/>
    <n v="3.3"/>
    <s v="No"/>
    <x v="3"/>
    <s v="No"/>
    <s v="No"/>
    <n v="4"/>
    <x v="4"/>
    <s v="Every 3 Months"/>
  </r>
  <r>
    <x v="2645"/>
    <x v="2646"/>
    <n v="23"/>
    <x v="0"/>
    <x v="0"/>
    <x v="18"/>
    <x v="3"/>
    <x v="13"/>
    <x v="7"/>
    <x v="0"/>
    <x v="24"/>
    <x v="1"/>
    <n v="4"/>
    <s v="No"/>
    <x v="5"/>
    <s v="No"/>
    <s v="No"/>
    <n v="24"/>
    <x v="4"/>
    <s v="Bi-Weekly"/>
  </r>
  <r>
    <x v="2646"/>
    <x v="2647"/>
    <n v="33"/>
    <x v="0"/>
    <x v="0"/>
    <x v="17"/>
    <x v="0"/>
    <x v="22"/>
    <x v="35"/>
    <x v="1"/>
    <x v="11"/>
    <x v="2"/>
    <n v="3.9"/>
    <s v="No"/>
    <x v="2"/>
    <s v="No"/>
    <s v="No"/>
    <n v="4"/>
    <x v="5"/>
    <s v="Every 3 Months"/>
  </r>
  <r>
    <x v="2647"/>
    <x v="2648"/>
    <n v="60"/>
    <x v="0"/>
    <x v="0"/>
    <x v="9"/>
    <x v="1"/>
    <x v="47"/>
    <x v="36"/>
    <x v="2"/>
    <x v="15"/>
    <x v="2"/>
    <n v="3.3"/>
    <s v="No"/>
    <x v="4"/>
    <s v="No"/>
    <s v="No"/>
    <n v="25"/>
    <x v="5"/>
    <s v="Annually"/>
  </r>
  <r>
    <x v="2648"/>
    <x v="2649"/>
    <n v="51"/>
    <x v="0"/>
    <x v="0"/>
    <x v="13"/>
    <x v="0"/>
    <x v="63"/>
    <x v="26"/>
    <x v="2"/>
    <x v="0"/>
    <x v="1"/>
    <n v="3.9"/>
    <s v="No"/>
    <x v="2"/>
    <s v="No"/>
    <s v="No"/>
    <n v="14"/>
    <x v="3"/>
    <s v="Bi-Weekly"/>
  </r>
  <r>
    <x v="2649"/>
    <x v="2650"/>
    <n v="23"/>
    <x v="0"/>
    <x v="0"/>
    <x v="24"/>
    <x v="3"/>
    <x v="34"/>
    <x v="46"/>
    <x v="2"/>
    <x v="22"/>
    <x v="3"/>
    <n v="3.9"/>
    <s v="No"/>
    <x v="5"/>
    <s v="No"/>
    <s v="No"/>
    <n v="14"/>
    <x v="4"/>
    <s v="Fortnightly"/>
  </r>
  <r>
    <x v="2650"/>
    <x v="2651"/>
    <n v="20"/>
    <x v="1"/>
    <x v="0"/>
    <x v="20"/>
    <x v="0"/>
    <x v="59"/>
    <x v="4"/>
    <x v="0"/>
    <x v="1"/>
    <x v="2"/>
    <n v="4.2"/>
    <s v="No"/>
    <x v="3"/>
    <s v="No"/>
    <s v="No"/>
    <n v="46"/>
    <x v="2"/>
    <s v="Every 3 Months"/>
  </r>
  <r>
    <x v="2651"/>
    <x v="2652"/>
    <n v="51"/>
    <x v="0"/>
    <x v="0"/>
    <x v="4"/>
    <x v="1"/>
    <x v="35"/>
    <x v="30"/>
    <x v="2"/>
    <x v="16"/>
    <x v="2"/>
    <n v="4.5999999999999996"/>
    <s v="No"/>
    <x v="5"/>
    <s v="No"/>
    <s v="No"/>
    <n v="27"/>
    <x v="3"/>
    <s v="Quarterly"/>
  </r>
  <r>
    <x v="2652"/>
    <x v="2653"/>
    <n v="23"/>
    <x v="0"/>
    <x v="1"/>
    <x v="6"/>
    <x v="0"/>
    <x v="5"/>
    <x v="33"/>
    <x v="0"/>
    <x v="16"/>
    <x v="2"/>
    <n v="3.3"/>
    <s v="No"/>
    <x v="4"/>
    <s v="No"/>
    <s v="No"/>
    <n v="46"/>
    <x v="2"/>
    <s v="Monthly"/>
  </r>
  <r>
    <x v="2653"/>
    <x v="2654"/>
    <n v="67"/>
    <x v="2"/>
    <x v="1"/>
    <x v="0"/>
    <x v="0"/>
    <x v="14"/>
    <x v="48"/>
    <x v="0"/>
    <x v="11"/>
    <x v="3"/>
    <n v="4.8"/>
    <s v="No"/>
    <x v="0"/>
    <s v="No"/>
    <s v="No"/>
    <n v="24"/>
    <x v="0"/>
    <s v="Every 3 Months"/>
  </r>
  <r>
    <x v="2654"/>
    <x v="2655"/>
    <n v="23"/>
    <x v="0"/>
    <x v="1"/>
    <x v="7"/>
    <x v="2"/>
    <x v="44"/>
    <x v="37"/>
    <x v="1"/>
    <x v="6"/>
    <x v="3"/>
    <n v="4.0999999999999996"/>
    <s v="No"/>
    <x v="2"/>
    <s v="No"/>
    <s v="No"/>
    <n v="4"/>
    <x v="3"/>
    <s v="Annually"/>
  </r>
  <r>
    <x v="2655"/>
    <x v="2656"/>
    <n v="26"/>
    <x v="0"/>
    <x v="1"/>
    <x v="12"/>
    <x v="3"/>
    <x v="42"/>
    <x v="5"/>
    <x v="2"/>
    <x v="0"/>
    <x v="2"/>
    <n v="3.4"/>
    <s v="No"/>
    <x v="3"/>
    <s v="No"/>
    <s v="No"/>
    <n v="2"/>
    <x v="2"/>
    <s v="Fortnightly"/>
  </r>
  <r>
    <x v="2656"/>
    <x v="2657"/>
    <n v="52"/>
    <x v="0"/>
    <x v="1"/>
    <x v="6"/>
    <x v="0"/>
    <x v="31"/>
    <x v="27"/>
    <x v="0"/>
    <x v="21"/>
    <x v="0"/>
    <n v="3.6"/>
    <s v="No"/>
    <x v="0"/>
    <s v="No"/>
    <s v="No"/>
    <n v="29"/>
    <x v="4"/>
    <s v="Fortnightly"/>
  </r>
  <r>
    <x v="2657"/>
    <x v="2658"/>
    <n v="52"/>
    <x v="0"/>
    <x v="1"/>
    <x v="10"/>
    <x v="0"/>
    <x v="13"/>
    <x v="21"/>
    <x v="2"/>
    <x v="6"/>
    <x v="2"/>
    <n v="2.7"/>
    <s v="No"/>
    <x v="0"/>
    <s v="No"/>
    <s v="No"/>
    <n v="7"/>
    <x v="2"/>
    <s v="Fortnightly"/>
  </r>
  <r>
    <x v="2658"/>
    <x v="2659"/>
    <n v="52"/>
    <x v="0"/>
    <x v="1"/>
    <x v="8"/>
    <x v="3"/>
    <x v="53"/>
    <x v="31"/>
    <x v="3"/>
    <x v="20"/>
    <x v="2"/>
    <n v="3.2"/>
    <s v="No"/>
    <x v="2"/>
    <s v="No"/>
    <s v="No"/>
    <n v="39"/>
    <x v="3"/>
    <s v="Monthly"/>
  </r>
  <r>
    <x v="2659"/>
    <x v="2660"/>
    <n v="35"/>
    <x v="0"/>
    <x v="1"/>
    <x v="23"/>
    <x v="1"/>
    <x v="59"/>
    <x v="23"/>
    <x v="0"/>
    <x v="0"/>
    <x v="2"/>
    <n v="4.4000000000000004"/>
    <s v="No"/>
    <x v="4"/>
    <s v="No"/>
    <s v="No"/>
    <n v="46"/>
    <x v="2"/>
    <s v="Fortnightly"/>
  </r>
  <r>
    <x v="2660"/>
    <x v="2661"/>
    <n v="24"/>
    <x v="0"/>
    <x v="1"/>
    <x v="13"/>
    <x v="0"/>
    <x v="6"/>
    <x v="36"/>
    <x v="0"/>
    <x v="21"/>
    <x v="1"/>
    <n v="4.9000000000000004"/>
    <s v="No"/>
    <x v="0"/>
    <s v="No"/>
    <s v="No"/>
    <n v="44"/>
    <x v="0"/>
    <s v="Annually"/>
  </r>
  <r>
    <x v="2661"/>
    <x v="2662"/>
    <n v="43"/>
    <x v="0"/>
    <x v="1"/>
    <x v="23"/>
    <x v="1"/>
    <x v="48"/>
    <x v="49"/>
    <x v="3"/>
    <x v="24"/>
    <x v="3"/>
    <n v="4.8"/>
    <s v="No"/>
    <x v="0"/>
    <s v="No"/>
    <s v="No"/>
    <n v="20"/>
    <x v="4"/>
    <s v="Annually"/>
  </r>
  <r>
    <x v="2662"/>
    <x v="2663"/>
    <n v="25"/>
    <x v="0"/>
    <x v="1"/>
    <x v="11"/>
    <x v="0"/>
    <x v="57"/>
    <x v="43"/>
    <x v="2"/>
    <x v="16"/>
    <x v="2"/>
    <n v="2.8"/>
    <s v="No"/>
    <x v="4"/>
    <s v="No"/>
    <s v="No"/>
    <n v="44"/>
    <x v="3"/>
    <s v="Fortnightly"/>
  </r>
  <r>
    <x v="2663"/>
    <x v="2664"/>
    <n v="46"/>
    <x v="0"/>
    <x v="1"/>
    <x v="4"/>
    <x v="1"/>
    <x v="78"/>
    <x v="48"/>
    <x v="0"/>
    <x v="5"/>
    <x v="3"/>
    <n v="2.9"/>
    <s v="No"/>
    <x v="1"/>
    <s v="No"/>
    <s v="No"/>
    <n v="23"/>
    <x v="4"/>
    <s v="Annually"/>
  </r>
  <r>
    <x v="2664"/>
    <x v="2665"/>
    <n v="22"/>
    <x v="0"/>
    <x v="1"/>
    <x v="16"/>
    <x v="3"/>
    <x v="63"/>
    <x v="26"/>
    <x v="0"/>
    <x v="5"/>
    <x v="0"/>
    <n v="3.2"/>
    <s v="No"/>
    <x v="5"/>
    <s v="No"/>
    <s v="No"/>
    <n v="37"/>
    <x v="3"/>
    <s v="Weekly"/>
  </r>
  <r>
    <x v="2665"/>
    <x v="2666"/>
    <n v="70"/>
    <x v="2"/>
    <x v="1"/>
    <x v="17"/>
    <x v="0"/>
    <x v="79"/>
    <x v="7"/>
    <x v="0"/>
    <x v="15"/>
    <x v="0"/>
    <n v="3.5"/>
    <s v="No"/>
    <x v="5"/>
    <s v="No"/>
    <s v="No"/>
    <n v="4"/>
    <x v="0"/>
    <s v="Weekly"/>
  </r>
  <r>
    <x v="2666"/>
    <x v="2667"/>
    <n v="49"/>
    <x v="0"/>
    <x v="1"/>
    <x v="3"/>
    <x v="1"/>
    <x v="51"/>
    <x v="31"/>
    <x v="1"/>
    <x v="17"/>
    <x v="0"/>
    <n v="4.0999999999999996"/>
    <s v="No"/>
    <x v="5"/>
    <s v="No"/>
    <s v="No"/>
    <n v="14"/>
    <x v="0"/>
    <s v="Fortnightly"/>
  </r>
  <r>
    <x v="2667"/>
    <x v="2668"/>
    <n v="48"/>
    <x v="0"/>
    <x v="1"/>
    <x v="23"/>
    <x v="1"/>
    <x v="53"/>
    <x v="33"/>
    <x v="2"/>
    <x v="19"/>
    <x v="2"/>
    <n v="4.0999999999999996"/>
    <s v="No"/>
    <x v="1"/>
    <s v="No"/>
    <s v="No"/>
    <n v="31"/>
    <x v="1"/>
    <s v="Fortnightly"/>
  </r>
  <r>
    <x v="2668"/>
    <x v="2669"/>
    <n v="59"/>
    <x v="0"/>
    <x v="1"/>
    <x v="7"/>
    <x v="2"/>
    <x v="60"/>
    <x v="21"/>
    <x v="2"/>
    <x v="12"/>
    <x v="2"/>
    <n v="4.8"/>
    <s v="No"/>
    <x v="2"/>
    <s v="No"/>
    <s v="No"/>
    <n v="9"/>
    <x v="3"/>
    <s v="Quarterly"/>
  </r>
  <r>
    <x v="2669"/>
    <x v="2670"/>
    <n v="39"/>
    <x v="0"/>
    <x v="1"/>
    <x v="22"/>
    <x v="3"/>
    <x v="39"/>
    <x v="26"/>
    <x v="0"/>
    <x v="9"/>
    <x v="1"/>
    <n v="2.8"/>
    <s v="No"/>
    <x v="1"/>
    <s v="No"/>
    <s v="No"/>
    <n v="31"/>
    <x v="2"/>
    <s v="Weekly"/>
  </r>
  <r>
    <x v="2670"/>
    <x v="2671"/>
    <n v="30"/>
    <x v="0"/>
    <x v="1"/>
    <x v="12"/>
    <x v="3"/>
    <x v="77"/>
    <x v="38"/>
    <x v="2"/>
    <x v="21"/>
    <x v="3"/>
    <n v="4.7"/>
    <s v="No"/>
    <x v="0"/>
    <s v="No"/>
    <s v="No"/>
    <n v="26"/>
    <x v="4"/>
    <s v="Bi-Weekly"/>
  </r>
  <r>
    <x v="2671"/>
    <x v="2672"/>
    <n v="37"/>
    <x v="0"/>
    <x v="1"/>
    <x v="3"/>
    <x v="1"/>
    <x v="1"/>
    <x v="15"/>
    <x v="3"/>
    <x v="0"/>
    <x v="0"/>
    <n v="4.8"/>
    <s v="No"/>
    <x v="4"/>
    <s v="No"/>
    <s v="No"/>
    <n v="41"/>
    <x v="3"/>
    <s v="Every 3 Months"/>
  </r>
  <r>
    <x v="2672"/>
    <x v="2673"/>
    <n v="56"/>
    <x v="0"/>
    <x v="1"/>
    <x v="23"/>
    <x v="1"/>
    <x v="39"/>
    <x v="8"/>
    <x v="2"/>
    <x v="1"/>
    <x v="1"/>
    <n v="2.9"/>
    <s v="No"/>
    <x v="3"/>
    <s v="No"/>
    <s v="No"/>
    <n v="13"/>
    <x v="1"/>
    <s v="Annually"/>
  </r>
  <r>
    <x v="2673"/>
    <x v="2674"/>
    <n v="67"/>
    <x v="2"/>
    <x v="1"/>
    <x v="15"/>
    <x v="0"/>
    <x v="34"/>
    <x v="22"/>
    <x v="2"/>
    <x v="24"/>
    <x v="2"/>
    <n v="2.6"/>
    <s v="No"/>
    <x v="4"/>
    <s v="No"/>
    <s v="No"/>
    <n v="4"/>
    <x v="1"/>
    <s v="Monthly"/>
  </r>
  <r>
    <x v="2674"/>
    <x v="2675"/>
    <n v="40"/>
    <x v="0"/>
    <x v="1"/>
    <x v="19"/>
    <x v="3"/>
    <x v="52"/>
    <x v="20"/>
    <x v="1"/>
    <x v="4"/>
    <x v="3"/>
    <n v="3.3"/>
    <s v="No"/>
    <x v="0"/>
    <s v="No"/>
    <s v="No"/>
    <n v="15"/>
    <x v="1"/>
    <s v="Every 3 Months"/>
  </r>
  <r>
    <x v="2675"/>
    <x v="2676"/>
    <n v="24"/>
    <x v="0"/>
    <x v="1"/>
    <x v="6"/>
    <x v="0"/>
    <x v="15"/>
    <x v="41"/>
    <x v="2"/>
    <x v="14"/>
    <x v="0"/>
    <n v="3.4"/>
    <s v="No"/>
    <x v="1"/>
    <s v="No"/>
    <s v="No"/>
    <n v="38"/>
    <x v="1"/>
    <s v="Bi-Weekly"/>
  </r>
  <r>
    <x v="2676"/>
    <x v="2677"/>
    <n v="43"/>
    <x v="0"/>
    <x v="1"/>
    <x v="21"/>
    <x v="3"/>
    <x v="64"/>
    <x v="0"/>
    <x v="2"/>
    <x v="1"/>
    <x v="1"/>
    <n v="3.6"/>
    <s v="No"/>
    <x v="1"/>
    <s v="No"/>
    <s v="No"/>
    <n v="3"/>
    <x v="1"/>
    <s v="Fortnightly"/>
  </r>
  <r>
    <x v="2677"/>
    <x v="2678"/>
    <n v="45"/>
    <x v="0"/>
    <x v="1"/>
    <x v="6"/>
    <x v="0"/>
    <x v="35"/>
    <x v="39"/>
    <x v="0"/>
    <x v="24"/>
    <x v="1"/>
    <n v="3.8"/>
    <s v="No"/>
    <x v="2"/>
    <s v="No"/>
    <s v="No"/>
    <n v="6"/>
    <x v="3"/>
    <s v="Every 3 Months"/>
  </r>
  <r>
    <x v="2678"/>
    <x v="2679"/>
    <n v="33"/>
    <x v="0"/>
    <x v="1"/>
    <x v="22"/>
    <x v="3"/>
    <x v="26"/>
    <x v="6"/>
    <x v="2"/>
    <x v="22"/>
    <x v="1"/>
    <n v="3.4"/>
    <s v="No"/>
    <x v="4"/>
    <s v="No"/>
    <s v="No"/>
    <n v="34"/>
    <x v="2"/>
    <s v="Bi-Weekly"/>
  </r>
  <r>
    <x v="2679"/>
    <x v="2680"/>
    <n v="53"/>
    <x v="0"/>
    <x v="1"/>
    <x v="6"/>
    <x v="0"/>
    <x v="10"/>
    <x v="6"/>
    <x v="1"/>
    <x v="21"/>
    <x v="1"/>
    <n v="3.8"/>
    <s v="No"/>
    <x v="0"/>
    <s v="No"/>
    <s v="No"/>
    <n v="7"/>
    <x v="5"/>
    <s v="Quarterly"/>
  </r>
  <r>
    <x v="2680"/>
    <x v="2681"/>
    <n v="44"/>
    <x v="0"/>
    <x v="1"/>
    <x v="20"/>
    <x v="0"/>
    <x v="18"/>
    <x v="43"/>
    <x v="0"/>
    <x v="20"/>
    <x v="3"/>
    <n v="3.3"/>
    <s v="No"/>
    <x v="2"/>
    <s v="No"/>
    <s v="No"/>
    <n v="21"/>
    <x v="0"/>
    <s v="Annually"/>
  </r>
  <r>
    <x v="2681"/>
    <x v="2682"/>
    <n v="23"/>
    <x v="0"/>
    <x v="1"/>
    <x v="9"/>
    <x v="1"/>
    <x v="66"/>
    <x v="2"/>
    <x v="0"/>
    <x v="24"/>
    <x v="2"/>
    <n v="4.8"/>
    <s v="No"/>
    <x v="3"/>
    <s v="No"/>
    <s v="No"/>
    <n v="17"/>
    <x v="5"/>
    <s v="Monthly"/>
  </r>
  <r>
    <x v="2682"/>
    <x v="2683"/>
    <n v="59"/>
    <x v="0"/>
    <x v="1"/>
    <x v="4"/>
    <x v="1"/>
    <x v="61"/>
    <x v="17"/>
    <x v="0"/>
    <x v="1"/>
    <x v="0"/>
    <n v="3.9"/>
    <s v="No"/>
    <x v="4"/>
    <s v="No"/>
    <s v="No"/>
    <n v="5"/>
    <x v="0"/>
    <s v="Every 3 Months"/>
  </r>
  <r>
    <x v="2683"/>
    <x v="2684"/>
    <n v="68"/>
    <x v="2"/>
    <x v="1"/>
    <x v="21"/>
    <x v="3"/>
    <x v="38"/>
    <x v="6"/>
    <x v="2"/>
    <x v="20"/>
    <x v="2"/>
    <n v="4.2"/>
    <s v="No"/>
    <x v="2"/>
    <s v="No"/>
    <s v="No"/>
    <n v="21"/>
    <x v="1"/>
    <s v="Fortnightly"/>
  </r>
  <r>
    <x v="2684"/>
    <x v="2685"/>
    <n v="46"/>
    <x v="0"/>
    <x v="1"/>
    <x v="10"/>
    <x v="0"/>
    <x v="29"/>
    <x v="47"/>
    <x v="2"/>
    <x v="0"/>
    <x v="2"/>
    <n v="4.7"/>
    <s v="No"/>
    <x v="1"/>
    <s v="No"/>
    <s v="No"/>
    <n v="42"/>
    <x v="2"/>
    <s v="Bi-Weekly"/>
  </r>
  <r>
    <x v="2685"/>
    <x v="2686"/>
    <n v="56"/>
    <x v="0"/>
    <x v="1"/>
    <x v="23"/>
    <x v="1"/>
    <x v="21"/>
    <x v="41"/>
    <x v="2"/>
    <x v="0"/>
    <x v="0"/>
    <n v="2.7"/>
    <s v="No"/>
    <x v="0"/>
    <s v="No"/>
    <s v="No"/>
    <n v="49"/>
    <x v="2"/>
    <s v="Quarterly"/>
  </r>
  <r>
    <x v="2686"/>
    <x v="2687"/>
    <n v="40"/>
    <x v="0"/>
    <x v="1"/>
    <x v="20"/>
    <x v="0"/>
    <x v="11"/>
    <x v="42"/>
    <x v="2"/>
    <x v="12"/>
    <x v="0"/>
    <n v="3.8"/>
    <s v="No"/>
    <x v="4"/>
    <s v="No"/>
    <s v="No"/>
    <n v="33"/>
    <x v="1"/>
    <s v="Fortnightly"/>
  </r>
  <r>
    <x v="2687"/>
    <x v="2688"/>
    <n v="61"/>
    <x v="2"/>
    <x v="1"/>
    <x v="10"/>
    <x v="0"/>
    <x v="60"/>
    <x v="12"/>
    <x v="2"/>
    <x v="3"/>
    <x v="3"/>
    <n v="3.6"/>
    <s v="No"/>
    <x v="4"/>
    <s v="No"/>
    <s v="No"/>
    <n v="12"/>
    <x v="5"/>
    <s v="Bi-Weekly"/>
  </r>
  <r>
    <x v="2688"/>
    <x v="2689"/>
    <n v="53"/>
    <x v="0"/>
    <x v="1"/>
    <x v="8"/>
    <x v="3"/>
    <x v="80"/>
    <x v="8"/>
    <x v="3"/>
    <x v="2"/>
    <x v="1"/>
    <n v="2.9"/>
    <s v="No"/>
    <x v="4"/>
    <s v="No"/>
    <s v="No"/>
    <n v="18"/>
    <x v="2"/>
    <s v="Every 3 Months"/>
  </r>
  <r>
    <x v="2689"/>
    <x v="2690"/>
    <n v="29"/>
    <x v="0"/>
    <x v="1"/>
    <x v="0"/>
    <x v="0"/>
    <x v="59"/>
    <x v="5"/>
    <x v="2"/>
    <x v="19"/>
    <x v="3"/>
    <n v="3.9"/>
    <s v="No"/>
    <x v="3"/>
    <s v="No"/>
    <s v="No"/>
    <n v="47"/>
    <x v="3"/>
    <s v="Quarterly"/>
  </r>
  <r>
    <x v="2690"/>
    <x v="2691"/>
    <n v="44"/>
    <x v="0"/>
    <x v="1"/>
    <x v="22"/>
    <x v="3"/>
    <x v="50"/>
    <x v="35"/>
    <x v="0"/>
    <x v="21"/>
    <x v="2"/>
    <n v="4.7"/>
    <s v="No"/>
    <x v="1"/>
    <s v="No"/>
    <s v="No"/>
    <n v="18"/>
    <x v="4"/>
    <s v="Weekly"/>
  </r>
  <r>
    <x v="2691"/>
    <x v="2692"/>
    <n v="43"/>
    <x v="0"/>
    <x v="1"/>
    <x v="13"/>
    <x v="0"/>
    <x v="21"/>
    <x v="43"/>
    <x v="0"/>
    <x v="25"/>
    <x v="0"/>
    <n v="3.3"/>
    <s v="No"/>
    <x v="4"/>
    <s v="No"/>
    <s v="No"/>
    <n v="48"/>
    <x v="1"/>
    <s v="Monthly"/>
  </r>
  <r>
    <x v="2692"/>
    <x v="2693"/>
    <n v="40"/>
    <x v="0"/>
    <x v="1"/>
    <x v="4"/>
    <x v="1"/>
    <x v="3"/>
    <x v="47"/>
    <x v="3"/>
    <x v="10"/>
    <x v="1"/>
    <n v="4.2"/>
    <s v="No"/>
    <x v="1"/>
    <s v="No"/>
    <s v="No"/>
    <n v="18"/>
    <x v="5"/>
    <s v="Every 3 Months"/>
  </r>
  <r>
    <x v="2693"/>
    <x v="2694"/>
    <n v="55"/>
    <x v="0"/>
    <x v="1"/>
    <x v="23"/>
    <x v="1"/>
    <x v="44"/>
    <x v="11"/>
    <x v="0"/>
    <x v="11"/>
    <x v="2"/>
    <n v="2.6"/>
    <s v="No"/>
    <x v="3"/>
    <s v="No"/>
    <s v="No"/>
    <n v="46"/>
    <x v="1"/>
    <s v="Quarterly"/>
  </r>
  <r>
    <x v="2694"/>
    <x v="2695"/>
    <n v="66"/>
    <x v="2"/>
    <x v="1"/>
    <x v="12"/>
    <x v="3"/>
    <x v="65"/>
    <x v="7"/>
    <x v="2"/>
    <x v="24"/>
    <x v="1"/>
    <n v="4.9000000000000004"/>
    <s v="No"/>
    <x v="0"/>
    <s v="No"/>
    <s v="No"/>
    <n v="34"/>
    <x v="2"/>
    <s v="Every 3 Months"/>
  </r>
  <r>
    <x v="2695"/>
    <x v="2696"/>
    <n v="50"/>
    <x v="0"/>
    <x v="1"/>
    <x v="19"/>
    <x v="3"/>
    <x v="56"/>
    <x v="30"/>
    <x v="2"/>
    <x v="19"/>
    <x v="3"/>
    <n v="3.6"/>
    <s v="No"/>
    <x v="3"/>
    <s v="No"/>
    <s v="No"/>
    <n v="10"/>
    <x v="3"/>
    <s v="Bi-Weekly"/>
  </r>
  <r>
    <x v="2696"/>
    <x v="2697"/>
    <n v="57"/>
    <x v="0"/>
    <x v="1"/>
    <x v="7"/>
    <x v="2"/>
    <x v="5"/>
    <x v="45"/>
    <x v="2"/>
    <x v="3"/>
    <x v="1"/>
    <n v="4.7"/>
    <s v="No"/>
    <x v="1"/>
    <s v="No"/>
    <s v="No"/>
    <n v="12"/>
    <x v="5"/>
    <s v="Monthly"/>
  </r>
  <r>
    <x v="2697"/>
    <x v="2698"/>
    <n v="42"/>
    <x v="0"/>
    <x v="1"/>
    <x v="14"/>
    <x v="2"/>
    <x v="78"/>
    <x v="12"/>
    <x v="0"/>
    <x v="15"/>
    <x v="0"/>
    <n v="3.2"/>
    <s v="No"/>
    <x v="3"/>
    <s v="No"/>
    <s v="No"/>
    <n v="36"/>
    <x v="4"/>
    <s v="Quarterly"/>
  </r>
  <r>
    <x v="2698"/>
    <x v="2699"/>
    <n v="55"/>
    <x v="0"/>
    <x v="1"/>
    <x v="15"/>
    <x v="0"/>
    <x v="75"/>
    <x v="41"/>
    <x v="2"/>
    <x v="22"/>
    <x v="2"/>
    <n v="3.6"/>
    <s v="No"/>
    <x v="5"/>
    <s v="No"/>
    <s v="No"/>
    <n v="34"/>
    <x v="0"/>
    <s v="Quarterly"/>
  </r>
  <r>
    <x v="2699"/>
    <x v="2700"/>
    <n v="25"/>
    <x v="0"/>
    <x v="1"/>
    <x v="23"/>
    <x v="1"/>
    <x v="48"/>
    <x v="40"/>
    <x v="2"/>
    <x v="10"/>
    <x v="3"/>
    <n v="3.6"/>
    <s v="No"/>
    <x v="4"/>
    <s v="No"/>
    <s v="No"/>
    <n v="49"/>
    <x v="5"/>
    <s v="Annually"/>
  </r>
  <r>
    <x v="2700"/>
    <x v="2701"/>
    <n v="22"/>
    <x v="0"/>
    <x v="1"/>
    <x v="17"/>
    <x v="0"/>
    <x v="10"/>
    <x v="18"/>
    <x v="3"/>
    <x v="24"/>
    <x v="0"/>
    <n v="3.2"/>
    <s v="No"/>
    <x v="3"/>
    <s v="No"/>
    <s v="No"/>
    <n v="36"/>
    <x v="1"/>
    <s v="Weekly"/>
  </r>
  <r>
    <x v="2701"/>
    <x v="2702"/>
    <n v="49"/>
    <x v="0"/>
    <x v="1"/>
    <x v="1"/>
    <x v="0"/>
    <x v="38"/>
    <x v="37"/>
    <x v="0"/>
    <x v="5"/>
    <x v="2"/>
    <n v="2.8"/>
    <s v="No"/>
    <x v="5"/>
    <s v="No"/>
    <s v="No"/>
    <n v="18"/>
    <x v="4"/>
    <s v="Fortnightly"/>
  </r>
  <r>
    <x v="2702"/>
    <x v="2703"/>
    <n v="70"/>
    <x v="2"/>
    <x v="1"/>
    <x v="9"/>
    <x v="1"/>
    <x v="18"/>
    <x v="21"/>
    <x v="0"/>
    <x v="0"/>
    <x v="3"/>
    <n v="4"/>
    <s v="No"/>
    <x v="2"/>
    <s v="No"/>
    <s v="No"/>
    <n v="39"/>
    <x v="5"/>
    <s v="Fortnightly"/>
  </r>
  <r>
    <x v="2703"/>
    <x v="2704"/>
    <n v="56"/>
    <x v="0"/>
    <x v="1"/>
    <x v="18"/>
    <x v="3"/>
    <x v="69"/>
    <x v="30"/>
    <x v="3"/>
    <x v="24"/>
    <x v="0"/>
    <n v="4.4000000000000004"/>
    <s v="No"/>
    <x v="1"/>
    <s v="No"/>
    <s v="No"/>
    <n v="34"/>
    <x v="3"/>
    <s v="Weekly"/>
  </r>
  <r>
    <x v="2704"/>
    <x v="2705"/>
    <n v="52"/>
    <x v="0"/>
    <x v="1"/>
    <x v="10"/>
    <x v="0"/>
    <x v="36"/>
    <x v="30"/>
    <x v="0"/>
    <x v="18"/>
    <x v="1"/>
    <n v="3.4"/>
    <s v="No"/>
    <x v="2"/>
    <s v="No"/>
    <s v="No"/>
    <n v="35"/>
    <x v="5"/>
    <s v="Weekly"/>
  </r>
  <r>
    <x v="2705"/>
    <x v="2706"/>
    <n v="65"/>
    <x v="2"/>
    <x v="1"/>
    <x v="14"/>
    <x v="2"/>
    <x v="13"/>
    <x v="47"/>
    <x v="1"/>
    <x v="2"/>
    <x v="1"/>
    <n v="5"/>
    <s v="No"/>
    <x v="5"/>
    <s v="No"/>
    <s v="No"/>
    <n v="1"/>
    <x v="2"/>
    <s v="Bi-Weekly"/>
  </r>
  <r>
    <x v="2706"/>
    <x v="2707"/>
    <n v="24"/>
    <x v="0"/>
    <x v="1"/>
    <x v="9"/>
    <x v="1"/>
    <x v="49"/>
    <x v="15"/>
    <x v="1"/>
    <x v="25"/>
    <x v="1"/>
    <n v="3.1"/>
    <s v="No"/>
    <x v="0"/>
    <s v="No"/>
    <s v="No"/>
    <n v="48"/>
    <x v="5"/>
    <s v="Quarterly"/>
  </r>
  <r>
    <x v="2707"/>
    <x v="2708"/>
    <n v="32"/>
    <x v="0"/>
    <x v="1"/>
    <x v="21"/>
    <x v="3"/>
    <x v="19"/>
    <x v="43"/>
    <x v="2"/>
    <x v="6"/>
    <x v="3"/>
    <n v="4.2"/>
    <s v="No"/>
    <x v="3"/>
    <s v="No"/>
    <s v="No"/>
    <n v="19"/>
    <x v="1"/>
    <s v="Weekly"/>
  </r>
  <r>
    <x v="2708"/>
    <x v="2709"/>
    <n v="57"/>
    <x v="0"/>
    <x v="1"/>
    <x v="10"/>
    <x v="0"/>
    <x v="23"/>
    <x v="15"/>
    <x v="2"/>
    <x v="9"/>
    <x v="2"/>
    <n v="3.3"/>
    <s v="No"/>
    <x v="5"/>
    <s v="No"/>
    <s v="No"/>
    <n v="44"/>
    <x v="5"/>
    <s v="Weekly"/>
  </r>
  <r>
    <x v="2709"/>
    <x v="2710"/>
    <n v="35"/>
    <x v="0"/>
    <x v="1"/>
    <x v="5"/>
    <x v="0"/>
    <x v="36"/>
    <x v="26"/>
    <x v="1"/>
    <x v="16"/>
    <x v="0"/>
    <n v="2.9"/>
    <s v="No"/>
    <x v="3"/>
    <s v="No"/>
    <s v="No"/>
    <n v="9"/>
    <x v="2"/>
    <s v="Bi-Weekly"/>
  </r>
  <r>
    <x v="2710"/>
    <x v="2711"/>
    <n v="69"/>
    <x v="2"/>
    <x v="1"/>
    <x v="14"/>
    <x v="2"/>
    <x v="12"/>
    <x v="48"/>
    <x v="0"/>
    <x v="7"/>
    <x v="2"/>
    <n v="4.7"/>
    <s v="No"/>
    <x v="3"/>
    <s v="No"/>
    <s v="No"/>
    <n v="3"/>
    <x v="4"/>
    <s v="Fortnightly"/>
  </r>
  <r>
    <x v="2711"/>
    <x v="2712"/>
    <n v="30"/>
    <x v="0"/>
    <x v="1"/>
    <x v="12"/>
    <x v="3"/>
    <x v="20"/>
    <x v="43"/>
    <x v="0"/>
    <x v="15"/>
    <x v="1"/>
    <n v="4"/>
    <s v="No"/>
    <x v="3"/>
    <s v="No"/>
    <s v="No"/>
    <n v="50"/>
    <x v="0"/>
    <s v="Monthly"/>
  </r>
  <r>
    <x v="2712"/>
    <x v="2713"/>
    <n v="37"/>
    <x v="0"/>
    <x v="1"/>
    <x v="14"/>
    <x v="2"/>
    <x v="51"/>
    <x v="25"/>
    <x v="0"/>
    <x v="17"/>
    <x v="3"/>
    <n v="4.5999999999999996"/>
    <s v="No"/>
    <x v="3"/>
    <s v="No"/>
    <s v="No"/>
    <n v="7"/>
    <x v="5"/>
    <s v="Quarterly"/>
  </r>
  <r>
    <x v="2713"/>
    <x v="2714"/>
    <n v="19"/>
    <x v="1"/>
    <x v="1"/>
    <x v="7"/>
    <x v="2"/>
    <x v="75"/>
    <x v="16"/>
    <x v="2"/>
    <x v="22"/>
    <x v="3"/>
    <n v="3.8"/>
    <s v="No"/>
    <x v="4"/>
    <s v="No"/>
    <s v="No"/>
    <n v="20"/>
    <x v="5"/>
    <s v="Annually"/>
  </r>
  <r>
    <x v="2714"/>
    <x v="2715"/>
    <n v="53"/>
    <x v="0"/>
    <x v="1"/>
    <x v="1"/>
    <x v="0"/>
    <x v="29"/>
    <x v="44"/>
    <x v="1"/>
    <x v="24"/>
    <x v="0"/>
    <n v="3.6"/>
    <s v="No"/>
    <x v="5"/>
    <s v="No"/>
    <s v="No"/>
    <n v="16"/>
    <x v="2"/>
    <s v="Bi-Weekly"/>
  </r>
  <r>
    <x v="2715"/>
    <x v="2716"/>
    <n v="25"/>
    <x v="0"/>
    <x v="1"/>
    <x v="4"/>
    <x v="1"/>
    <x v="56"/>
    <x v="16"/>
    <x v="3"/>
    <x v="6"/>
    <x v="0"/>
    <n v="4.0999999999999996"/>
    <s v="No"/>
    <x v="0"/>
    <s v="No"/>
    <s v="No"/>
    <n v="29"/>
    <x v="3"/>
    <s v="Fortnightly"/>
  </r>
  <r>
    <x v="2716"/>
    <x v="2717"/>
    <n v="47"/>
    <x v="0"/>
    <x v="1"/>
    <x v="9"/>
    <x v="1"/>
    <x v="49"/>
    <x v="24"/>
    <x v="0"/>
    <x v="12"/>
    <x v="1"/>
    <n v="2.7"/>
    <s v="No"/>
    <x v="5"/>
    <s v="No"/>
    <s v="No"/>
    <n v="21"/>
    <x v="5"/>
    <s v="Weekly"/>
  </r>
  <r>
    <x v="2717"/>
    <x v="2718"/>
    <n v="18"/>
    <x v="1"/>
    <x v="1"/>
    <x v="12"/>
    <x v="3"/>
    <x v="17"/>
    <x v="43"/>
    <x v="3"/>
    <x v="18"/>
    <x v="0"/>
    <n v="4.3"/>
    <s v="No"/>
    <x v="1"/>
    <s v="No"/>
    <s v="No"/>
    <n v="19"/>
    <x v="2"/>
    <s v="Every 3 Months"/>
  </r>
  <r>
    <x v="2718"/>
    <x v="2719"/>
    <n v="22"/>
    <x v="0"/>
    <x v="1"/>
    <x v="6"/>
    <x v="0"/>
    <x v="3"/>
    <x v="41"/>
    <x v="2"/>
    <x v="14"/>
    <x v="0"/>
    <n v="4.9000000000000004"/>
    <s v="No"/>
    <x v="2"/>
    <s v="No"/>
    <s v="No"/>
    <n v="10"/>
    <x v="0"/>
    <s v="Bi-Weekly"/>
  </r>
  <r>
    <x v="2719"/>
    <x v="2720"/>
    <n v="69"/>
    <x v="2"/>
    <x v="1"/>
    <x v="15"/>
    <x v="0"/>
    <x v="71"/>
    <x v="7"/>
    <x v="1"/>
    <x v="14"/>
    <x v="3"/>
    <n v="4.2"/>
    <s v="No"/>
    <x v="1"/>
    <s v="No"/>
    <s v="No"/>
    <n v="4"/>
    <x v="4"/>
    <s v="Monthly"/>
  </r>
  <r>
    <x v="2720"/>
    <x v="2721"/>
    <n v="55"/>
    <x v="0"/>
    <x v="1"/>
    <x v="18"/>
    <x v="3"/>
    <x v="78"/>
    <x v="33"/>
    <x v="2"/>
    <x v="14"/>
    <x v="1"/>
    <n v="2.8"/>
    <s v="No"/>
    <x v="5"/>
    <s v="No"/>
    <s v="No"/>
    <n v="45"/>
    <x v="4"/>
    <s v="Quarterly"/>
  </r>
  <r>
    <x v="2721"/>
    <x v="2722"/>
    <n v="19"/>
    <x v="1"/>
    <x v="1"/>
    <x v="3"/>
    <x v="1"/>
    <x v="44"/>
    <x v="46"/>
    <x v="1"/>
    <x v="9"/>
    <x v="1"/>
    <n v="4.9000000000000004"/>
    <s v="No"/>
    <x v="1"/>
    <s v="No"/>
    <s v="No"/>
    <n v="17"/>
    <x v="3"/>
    <s v="Fortnightly"/>
  </r>
  <r>
    <x v="2722"/>
    <x v="2723"/>
    <n v="23"/>
    <x v="0"/>
    <x v="1"/>
    <x v="19"/>
    <x v="3"/>
    <x v="42"/>
    <x v="1"/>
    <x v="2"/>
    <x v="13"/>
    <x v="1"/>
    <n v="2.8"/>
    <s v="No"/>
    <x v="4"/>
    <s v="No"/>
    <s v="No"/>
    <n v="22"/>
    <x v="3"/>
    <s v="Fortnightly"/>
  </r>
  <r>
    <x v="2723"/>
    <x v="2724"/>
    <n v="54"/>
    <x v="0"/>
    <x v="1"/>
    <x v="9"/>
    <x v="1"/>
    <x v="4"/>
    <x v="21"/>
    <x v="3"/>
    <x v="17"/>
    <x v="2"/>
    <n v="2.9"/>
    <s v="No"/>
    <x v="5"/>
    <s v="No"/>
    <s v="No"/>
    <n v="3"/>
    <x v="3"/>
    <s v="Every 3 Months"/>
  </r>
  <r>
    <x v="2724"/>
    <x v="2725"/>
    <n v="52"/>
    <x v="0"/>
    <x v="1"/>
    <x v="4"/>
    <x v="1"/>
    <x v="26"/>
    <x v="9"/>
    <x v="2"/>
    <x v="17"/>
    <x v="1"/>
    <n v="2.5"/>
    <s v="No"/>
    <x v="2"/>
    <s v="No"/>
    <s v="No"/>
    <n v="11"/>
    <x v="5"/>
    <s v="Fortnightly"/>
  </r>
  <r>
    <x v="2725"/>
    <x v="2726"/>
    <n v="64"/>
    <x v="2"/>
    <x v="1"/>
    <x v="21"/>
    <x v="3"/>
    <x v="54"/>
    <x v="16"/>
    <x v="1"/>
    <x v="10"/>
    <x v="2"/>
    <n v="2.7"/>
    <s v="No"/>
    <x v="1"/>
    <s v="No"/>
    <s v="No"/>
    <n v="4"/>
    <x v="5"/>
    <s v="Annually"/>
  </r>
  <r>
    <x v="2726"/>
    <x v="2727"/>
    <n v="33"/>
    <x v="0"/>
    <x v="1"/>
    <x v="22"/>
    <x v="3"/>
    <x v="56"/>
    <x v="49"/>
    <x v="0"/>
    <x v="25"/>
    <x v="0"/>
    <n v="3.3"/>
    <s v="No"/>
    <x v="1"/>
    <s v="No"/>
    <s v="No"/>
    <n v="11"/>
    <x v="3"/>
    <s v="Bi-Weekly"/>
  </r>
  <r>
    <x v="2727"/>
    <x v="2728"/>
    <n v="40"/>
    <x v="0"/>
    <x v="1"/>
    <x v="5"/>
    <x v="0"/>
    <x v="55"/>
    <x v="24"/>
    <x v="0"/>
    <x v="4"/>
    <x v="0"/>
    <n v="3.7"/>
    <s v="No"/>
    <x v="4"/>
    <s v="No"/>
    <s v="No"/>
    <n v="47"/>
    <x v="2"/>
    <s v="Fortnightly"/>
  </r>
  <r>
    <x v="2728"/>
    <x v="2729"/>
    <n v="26"/>
    <x v="0"/>
    <x v="1"/>
    <x v="11"/>
    <x v="0"/>
    <x v="39"/>
    <x v="20"/>
    <x v="2"/>
    <x v="6"/>
    <x v="0"/>
    <n v="4"/>
    <s v="No"/>
    <x v="0"/>
    <s v="No"/>
    <s v="No"/>
    <n v="17"/>
    <x v="5"/>
    <s v="Weekly"/>
  </r>
  <r>
    <x v="2729"/>
    <x v="2730"/>
    <n v="31"/>
    <x v="0"/>
    <x v="1"/>
    <x v="24"/>
    <x v="3"/>
    <x v="79"/>
    <x v="6"/>
    <x v="1"/>
    <x v="10"/>
    <x v="2"/>
    <n v="4.0999999999999996"/>
    <s v="No"/>
    <x v="1"/>
    <s v="No"/>
    <s v="No"/>
    <n v="32"/>
    <x v="2"/>
    <s v="Monthly"/>
  </r>
  <r>
    <x v="2730"/>
    <x v="2731"/>
    <n v="23"/>
    <x v="0"/>
    <x v="1"/>
    <x v="24"/>
    <x v="3"/>
    <x v="50"/>
    <x v="48"/>
    <x v="2"/>
    <x v="9"/>
    <x v="0"/>
    <n v="4.0999999999999996"/>
    <s v="No"/>
    <x v="5"/>
    <s v="No"/>
    <s v="No"/>
    <n v="37"/>
    <x v="4"/>
    <s v="Annually"/>
  </r>
  <r>
    <x v="2731"/>
    <x v="2732"/>
    <n v="52"/>
    <x v="0"/>
    <x v="1"/>
    <x v="8"/>
    <x v="3"/>
    <x v="27"/>
    <x v="48"/>
    <x v="2"/>
    <x v="15"/>
    <x v="2"/>
    <n v="2.5"/>
    <s v="No"/>
    <x v="4"/>
    <s v="No"/>
    <s v="No"/>
    <n v="44"/>
    <x v="4"/>
    <s v="Quarterly"/>
  </r>
  <r>
    <x v="2732"/>
    <x v="2733"/>
    <n v="21"/>
    <x v="0"/>
    <x v="1"/>
    <x v="20"/>
    <x v="0"/>
    <x v="60"/>
    <x v="12"/>
    <x v="0"/>
    <x v="19"/>
    <x v="0"/>
    <n v="4.2"/>
    <s v="No"/>
    <x v="5"/>
    <s v="No"/>
    <s v="No"/>
    <n v="27"/>
    <x v="5"/>
    <s v="Every 3 Months"/>
  </r>
  <r>
    <x v="2733"/>
    <x v="2734"/>
    <n v="31"/>
    <x v="0"/>
    <x v="1"/>
    <x v="21"/>
    <x v="3"/>
    <x v="42"/>
    <x v="17"/>
    <x v="2"/>
    <x v="22"/>
    <x v="2"/>
    <n v="4.7"/>
    <s v="No"/>
    <x v="0"/>
    <s v="No"/>
    <s v="No"/>
    <n v="46"/>
    <x v="3"/>
    <s v="Annually"/>
  </r>
  <r>
    <x v="2734"/>
    <x v="2735"/>
    <n v="63"/>
    <x v="2"/>
    <x v="1"/>
    <x v="2"/>
    <x v="0"/>
    <x v="73"/>
    <x v="14"/>
    <x v="3"/>
    <x v="21"/>
    <x v="2"/>
    <n v="2.7"/>
    <s v="No"/>
    <x v="4"/>
    <s v="No"/>
    <s v="No"/>
    <n v="13"/>
    <x v="1"/>
    <s v="Bi-Weekly"/>
  </r>
  <r>
    <x v="2735"/>
    <x v="2736"/>
    <n v="46"/>
    <x v="0"/>
    <x v="1"/>
    <x v="11"/>
    <x v="0"/>
    <x v="45"/>
    <x v="18"/>
    <x v="2"/>
    <x v="21"/>
    <x v="1"/>
    <n v="3"/>
    <s v="No"/>
    <x v="0"/>
    <s v="No"/>
    <s v="No"/>
    <n v="2"/>
    <x v="3"/>
    <s v="Bi-Weekly"/>
  </r>
  <r>
    <x v="2736"/>
    <x v="2737"/>
    <n v="44"/>
    <x v="0"/>
    <x v="1"/>
    <x v="15"/>
    <x v="0"/>
    <x v="21"/>
    <x v="6"/>
    <x v="2"/>
    <x v="6"/>
    <x v="1"/>
    <n v="4.8"/>
    <s v="No"/>
    <x v="5"/>
    <s v="No"/>
    <s v="No"/>
    <n v="45"/>
    <x v="2"/>
    <s v="Annually"/>
  </r>
  <r>
    <x v="2737"/>
    <x v="2738"/>
    <n v="57"/>
    <x v="0"/>
    <x v="1"/>
    <x v="16"/>
    <x v="3"/>
    <x v="31"/>
    <x v="17"/>
    <x v="1"/>
    <x v="20"/>
    <x v="1"/>
    <n v="4.4000000000000004"/>
    <s v="No"/>
    <x v="1"/>
    <s v="No"/>
    <s v="No"/>
    <n v="35"/>
    <x v="1"/>
    <s v="Every 3 Months"/>
  </r>
  <r>
    <x v="2738"/>
    <x v="2739"/>
    <n v="50"/>
    <x v="0"/>
    <x v="1"/>
    <x v="4"/>
    <x v="1"/>
    <x v="13"/>
    <x v="31"/>
    <x v="2"/>
    <x v="4"/>
    <x v="2"/>
    <n v="4.3"/>
    <s v="No"/>
    <x v="4"/>
    <s v="No"/>
    <s v="No"/>
    <n v="39"/>
    <x v="0"/>
    <s v="Every 3 Months"/>
  </r>
  <r>
    <x v="2739"/>
    <x v="2740"/>
    <n v="33"/>
    <x v="0"/>
    <x v="1"/>
    <x v="5"/>
    <x v="0"/>
    <x v="68"/>
    <x v="29"/>
    <x v="3"/>
    <x v="25"/>
    <x v="0"/>
    <n v="2.5"/>
    <s v="No"/>
    <x v="5"/>
    <s v="No"/>
    <s v="No"/>
    <n v="39"/>
    <x v="2"/>
    <s v="Every 3 Months"/>
  </r>
  <r>
    <x v="2740"/>
    <x v="2741"/>
    <n v="19"/>
    <x v="1"/>
    <x v="1"/>
    <x v="12"/>
    <x v="3"/>
    <x v="44"/>
    <x v="38"/>
    <x v="2"/>
    <x v="11"/>
    <x v="2"/>
    <n v="4.9000000000000004"/>
    <s v="No"/>
    <x v="1"/>
    <s v="No"/>
    <s v="No"/>
    <n v="34"/>
    <x v="4"/>
    <s v="Fortnightly"/>
  </r>
  <r>
    <x v="2741"/>
    <x v="2742"/>
    <n v="68"/>
    <x v="2"/>
    <x v="1"/>
    <x v="10"/>
    <x v="0"/>
    <x v="13"/>
    <x v="1"/>
    <x v="0"/>
    <x v="21"/>
    <x v="3"/>
    <n v="4.9000000000000004"/>
    <s v="No"/>
    <x v="4"/>
    <s v="No"/>
    <s v="No"/>
    <n v="41"/>
    <x v="0"/>
    <s v="Monthly"/>
  </r>
  <r>
    <x v="2742"/>
    <x v="2743"/>
    <n v="27"/>
    <x v="0"/>
    <x v="1"/>
    <x v="9"/>
    <x v="1"/>
    <x v="62"/>
    <x v="21"/>
    <x v="2"/>
    <x v="12"/>
    <x v="1"/>
    <n v="3.9"/>
    <s v="No"/>
    <x v="1"/>
    <s v="No"/>
    <s v="No"/>
    <n v="47"/>
    <x v="5"/>
    <s v="Annually"/>
  </r>
  <r>
    <x v="2743"/>
    <x v="2744"/>
    <n v="61"/>
    <x v="2"/>
    <x v="1"/>
    <x v="22"/>
    <x v="3"/>
    <x v="23"/>
    <x v="32"/>
    <x v="1"/>
    <x v="18"/>
    <x v="3"/>
    <n v="4.0999999999999996"/>
    <s v="No"/>
    <x v="4"/>
    <s v="No"/>
    <s v="No"/>
    <n v="17"/>
    <x v="0"/>
    <s v="Quarterly"/>
  </r>
  <r>
    <x v="2744"/>
    <x v="2745"/>
    <n v="38"/>
    <x v="0"/>
    <x v="1"/>
    <x v="5"/>
    <x v="0"/>
    <x v="76"/>
    <x v="5"/>
    <x v="2"/>
    <x v="5"/>
    <x v="0"/>
    <n v="3.3"/>
    <s v="No"/>
    <x v="5"/>
    <s v="No"/>
    <s v="No"/>
    <n v="40"/>
    <x v="2"/>
    <s v="Monthly"/>
  </r>
  <r>
    <x v="2745"/>
    <x v="2746"/>
    <n v="28"/>
    <x v="0"/>
    <x v="1"/>
    <x v="23"/>
    <x v="1"/>
    <x v="57"/>
    <x v="49"/>
    <x v="2"/>
    <x v="22"/>
    <x v="2"/>
    <n v="4.0999999999999996"/>
    <s v="No"/>
    <x v="3"/>
    <s v="No"/>
    <s v="No"/>
    <n v="44"/>
    <x v="3"/>
    <s v="Bi-Weekly"/>
  </r>
  <r>
    <x v="2746"/>
    <x v="2747"/>
    <n v="39"/>
    <x v="0"/>
    <x v="1"/>
    <x v="15"/>
    <x v="0"/>
    <x v="21"/>
    <x v="31"/>
    <x v="2"/>
    <x v="19"/>
    <x v="3"/>
    <n v="3.7"/>
    <s v="No"/>
    <x v="3"/>
    <s v="No"/>
    <s v="No"/>
    <n v="21"/>
    <x v="3"/>
    <s v="Every 3 Months"/>
  </r>
  <r>
    <x v="2747"/>
    <x v="2748"/>
    <n v="18"/>
    <x v="1"/>
    <x v="1"/>
    <x v="2"/>
    <x v="0"/>
    <x v="17"/>
    <x v="8"/>
    <x v="2"/>
    <x v="9"/>
    <x v="0"/>
    <n v="3.1"/>
    <s v="No"/>
    <x v="1"/>
    <s v="No"/>
    <s v="No"/>
    <n v="21"/>
    <x v="2"/>
    <s v="Every 3 Months"/>
  </r>
  <r>
    <x v="2748"/>
    <x v="2749"/>
    <n v="24"/>
    <x v="0"/>
    <x v="1"/>
    <x v="14"/>
    <x v="2"/>
    <x v="57"/>
    <x v="41"/>
    <x v="0"/>
    <x v="2"/>
    <x v="1"/>
    <n v="3"/>
    <s v="No"/>
    <x v="1"/>
    <s v="No"/>
    <s v="No"/>
    <n v="16"/>
    <x v="0"/>
    <s v="Annually"/>
  </r>
  <r>
    <x v="2749"/>
    <x v="2750"/>
    <n v="64"/>
    <x v="2"/>
    <x v="1"/>
    <x v="14"/>
    <x v="2"/>
    <x v="0"/>
    <x v="34"/>
    <x v="2"/>
    <x v="16"/>
    <x v="1"/>
    <n v="3.4"/>
    <s v="No"/>
    <x v="3"/>
    <s v="No"/>
    <s v="No"/>
    <n v="15"/>
    <x v="4"/>
    <s v="Annually"/>
  </r>
  <r>
    <x v="2750"/>
    <x v="2751"/>
    <n v="51"/>
    <x v="0"/>
    <x v="1"/>
    <x v="3"/>
    <x v="1"/>
    <x v="76"/>
    <x v="29"/>
    <x v="0"/>
    <x v="6"/>
    <x v="1"/>
    <n v="2.7"/>
    <s v="No"/>
    <x v="4"/>
    <s v="No"/>
    <s v="No"/>
    <n v="26"/>
    <x v="3"/>
    <s v="Every 3 Months"/>
  </r>
  <r>
    <x v="2751"/>
    <x v="2752"/>
    <n v="27"/>
    <x v="0"/>
    <x v="1"/>
    <x v="10"/>
    <x v="0"/>
    <x v="78"/>
    <x v="46"/>
    <x v="1"/>
    <x v="20"/>
    <x v="3"/>
    <n v="3.1"/>
    <s v="No"/>
    <x v="1"/>
    <s v="No"/>
    <s v="No"/>
    <n v="50"/>
    <x v="0"/>
    <s v="Monthly"/>
  </r>
  <r>
    <x v="2752"/>
    <x v="2753"/>
    <n v="48"/>
    <x v="0"/>
    <x v="1"/>
    <x v="1"/>
    <x v="0"/>
    <x v="1"/>
    <x v="24"/>
    <x v="1"/>
    <x v="14"/>
    <x v="0"/>
    <n v="4"/>
    <s v="No"/>
    <x v="1"/>
    <s v="No"/>
    <s v="No"/>
    <n v="30"/>
    <x v="0"/>
    <s v="Bi-Weekly"/>
  </r>
  <r>
    <x v="2753"/>
    <x v="2754"/>
    <n v="69"/>
    <x v="2"/>
    <x v="1"/>
    <x v="24"/>
    <x v="3"/>
    <x v="40"/>
    <x v="3"/>
    <x v="2"/>
    <x v="18"/>
    <x v="1"/>
    <n v="3.6"/>
    <s v="No"/>
    <x v="2"/>
    <s v="No"/>
    <s v="No"/>
    <n v="48"/>
    <x v="3"/>
    <s v="Quarterly"/>
  </r>
  <r>
    <x v="2754"/>
    <x v="2755"/>
    <n v="59"/>
    <x v="0"/>
    <x v="1"/>
    <x v="12"/>
    <x v="3"/>
    <x v="70"/>
    <x v="32"/>
    <x v="0"/>
    <x v="23"/>
    <x v="2"/>
    <n v="3.6"/>
    <s v="No"/>
    <x v="1"/>
    <s v="No"/>
    <s v="No"/>
    <n v="21"/>
    <x v="0"/>
    <s v="Bi-Weekly"/>
  </r>
  <r>
    <x v="2755"/>
    <x v="2756"/>
    <n v="59"/>
    <x v="0"/>
    <x v="1"/>
    <x v="22"/>
    <x v="3"/>
    <x v="8"/>
    <x v="22"/>
    <x v="2"/>
    <x v="20"/>
    <x v="0"/>
    <n v="3.3"/>
    <s v="No"/>
    <x v="5"/>
    <s v="No"/>
    <s v="No"/>
    <n v="18"/>
    <x v="2"/>
    <s v="Annually"/>
  </r>
  <r>
    <x v="2756"/>
    <x v="2757"/>
    <n v="42"/>
    <x v="0"/>
    <x v="1"/>
    <x v="19"/>
    <x v="3"/>
    <x v="66"/>
    <x v="46"/>
    <x v="0"/>
    <x v="10"/>
    <x v="0"/>
    <n v="4.0999999999999996"/>
    <s v="No"/>
    <x v="1"/>
    <s v="No"/>
    <s v="No"/>
    <n v="41"/>
    <x v="3"/>
    <s v="Monthly"/>
  </r>
  <r>
    <x v="2757"/>
    <x v="2758"/>
    <n v="39"/>
    <x v="0"/>
    <x v="1"/>
    <x v="19"/>
    <x v="3"/>
    <x v="57"/>
    <x v="12"/>
    <x v="3"/>
    <x v="17"/>
    <x v="3"/>
    <n v="4.3"/>
    <s v="No"/>
    <x v="2"/>
    <s v="No"/>
    <s v="No"/>
    <n v="11"/>
    <x v="0"/>
    <s v="Monthly"/>
  </r>
  <r>
    <x v="2758"/>
    <x v="2759"/>
    <n v="32"/>
    <x v="0"/>
    <x v="1"/>
    <x v="0"/>
    <x v="0"/>
    <x v="57"/>
    <x v="26"/>
    <x v="2"/>
    <x v="7"/>
    <x v="2"/>
    <n v="3.2"/>
    <s v="No"/>
    <x v="3"/>
    <s v="No"/>
    <s v="No"/>
    <n v="8"/>
    <x v="4"/>
    <s v="Bi-Weekly"/>
  </r>
  <r>
    <x v="2759"/>
    <x v="2760"/>
    <n v="68"/>
    <x v="2"/>
    <x v="1"/>
    <x v="9"/>
    <x v="1"/>
    <x v="40"/>
    <x v="47"/>
    <x v="2"/>
    <x v="2"/>
    <x v="2"/>
    <n v="3.9"/>
    <s v="No"/>
    <x v="1"/>
    <s v="No"/>
    <s v="No"/>
    <n v="42"/>
    <x v="1"/>
    <s v="Every 3 Months"/>
  </r>
  <r>
    <x v="2760"/>
    <x v="2761"/>
    <n v="41"/>
    <x v="0"/>
    <x v="1"/>
    <x v="11"/>
    <x v="0"/>
    <x v="71"/>
    <x v="29"/>
    <x v="1"/>
    <x v="10"/>
    <x v="3"/>
    <n v="5"/>
    <s v="No"/>
    <x v="2"/>
    <s v="No"/>
    <s v="No"/>
    <n v="41"/>
    <x v="2"/>
    <s v="Bi-Weekly"/>
  </r>
  <r>
    <x v="2761"/>
    <x v="2762"/>
    <n v="31"/>
    <x v="0"/>
    <x v="1"/>
    <x v="4"/>
    <x v="1"/>
    <x v="71"/>
    <x v="49"/>
    <x v="2"/>
    <x v="7"/>
    <x v="3"/>
    <n v="3.4"/>
    <s v="No"/>
    <x v="2"/>
    <s v="No"/>
    <s v="No"/>
    <n v="3"/>
    <x v="2"/>
    <s v="Every 3 Months"/>
  </r>
  <r>
    <x v="2762"/>
    <x v="2763"/>
    <n v="58"/>
    <x v="0"/>
    <x v="1"/>
    <x v="17"/>
    <x v="0"/>
    <x v="52"/>
    <x v="42"/>
    <x v="2"/>
    <x v="4"/>
    <x v="3"/>
    <n v="3.8"/>
    <s v="No"/>
    <x v="5"/>
    <s v="No"/>
    <s v="No"/>
    <n v="10"/>
    <x v="5"/>
    <s v="Every 3 Months"/>
  </r>
  <r>
    <x v="2763"/>
    <x v="2764"/>
    <n v="28"/>
    <x v="0"/>
    <x v="1"/>
    <x v="8"/>
    <x v="3"/>
    <x v="78"/>
    <x v="8"/>
    <x v="2"/>
    <x v="13"/>
    <x v="3"/>
    <n v="2.9"/>
    <s v="No"/>
    <x v="4"/>
    <s v="No"/>
    <s v="No"/>
    <n v="35"/>
    <x v="0"/>
    <s v="Quarterly"/>
  </r>
  <r>
    <x v="2764"/>
    <x v="2765"/>
    <n v="63"/>
    <x v="2"/>
    <x v="1"/>
    <x v="1"/>
    <x v="0"/>
    <x v="52"/>
    <x v="28"/>
    <x v="3"/>
    <x v="3"/>
    <x v="1"/>
    <n v="2.6"/>
    <s v="No"/>
    <x v="2"/>
    <s v="No"/>
    <s v="No"/>
    <n v="2"/>
    <x v="5"/>
    <s v="Weekly"/>
  </r>
  <r>
    <x v="2765"/>
    <x v="2766"/>
    <n v="64"/>
    <x v="2"/>
    <x v="1"/>
    <x v="24"/>
    <x v="3"/>
    <x v="44"/>
    <x v="24"/>
    <x v="2"/>
    <x v="7"/>
    <x v="2"/>
    <n v="4.3"/>
    <s v="No"/>
    <x v="4"/>
    <s v="No"/>
    <s v="No"/>
    <n v="24"/>
    <x v="2"/>
    <s v="Quarterly"/>
  </r>
  <r>
    <x v="2766"/>
    <x v="2767"/>
    <n v="66"/>
    <x v="2"/>
    <x v="1"/>
    <x v="10"/>
    <x v="0"/>
    <x v="26"/>
    <x v="30"/>
    <x v="2"/>
    <x v="16"/>
    <x v="0"/>
    <n v="2.8"/>
    <s v="No"/>
    <x v="3"/>
    <s v="No"/>
    <s v="No"/>
    <n v="47"/>
    <x v="2"/>
    <s v="Monthly"/>
  </r>
  <r>
    <x v="2767"/>
    <x v="2768"/>
    <n v="31"/>
    <x v="0"/>
    <x v="1"/>
    <x v="10"/>
    <x v="0"/>
    <x v="51"/>
    <x v="44"/>
    <x v="2"/>
    <x v="13"/>
    <x v="1"/>
    <n v="4.5"/>
    <s v="No"/>
    <x v="1"/>
    <s v="No"/>
    <s v="No"/>
    <n v="31"/>
    <x v="1"/>
    <s v="Monthly"/>
  </r>
  <r>
    <x v="2768"/>
    <x v="2769"/>
    <n v="55"/>
    <x v="0"/>
    <x v="1"/>
    <x v="0"/>
    <x v="0"/>
    <x v="21"/>
    <x v="23"/>
    <x v="2"/>
    <x v="18"/>
    <x v="1"/>
    <n v="3.8"/>
    <s v="No"/>
    <x v="4"/>
    <s v="No"/>
    <s v="No"/>
    <n v="28"/>
    <x v="3"/>
    <s v="Bi-Weekly"/>
  </r>
  <r>
    <x v="2769"/>
    <x v="2770"/>
    <n v="32"/>
    <x v="0"/>
    <x v="1"/>
    <x v="5"/>
    <x v="0"/>
    <x v="58"/>
    <x v="19"/>
    <x v="0"/>
    <x v="11"/>
    <x v="3"/>
    <n v="3"/>
    <s v="No"/>
    <x v="3"/>
    <s v="No"/>
    <s v="No"/>
    <n v="13"/>
    <x v="1"/>
    <s v="Weekly"/>
  </r>
  <r>
    <x v="2770"/>
    <x v="2771"/>
    <n v="50"/>
    <x v="0"/>
    <x v="1"/>
    <x v="23"/>
    <x v="1"/>
    <x v="77"/>
    <x v="43"/>
    <x v="1"/>
    <x v="25"/>
    <x v="3"/>
    <n v="3.3"/>
    <s v="No"/>
    <x v="0"/>
    <s v="No"/>
    <s v="No"/>
    <n v="22"/>
    <x v="4"/>
    <s v="Quarterly"/>
  </r>
  <r>
    <x v="2771"/>
    <x v="2772"/>
    <n v="58"/>
    <x v="0"/>
    <x v="1"/>
    <x v="14"/>
    <x v="2"/>
    <x v="78"/>
    <x v="33"/>
    <x v="1"/>
    <x v="18"/>
    <x v="2"/>
    <n v="3.1"/>
    <s v="No"/>
    <x v="4"/>
    <s v="No"/>
    <s v="No"/>
    <n v="12"/>
    <x v="4"/>
    <s v="Fortnightly"/>
  </r>
  <r>
    <x v="2772"/>
    <x v="2773"/>
    <n v="18"/>
    <x v="1"/>
    <x v="1"/>
    <x v="21"/>
    <x v="3"/>
    <x v="23"/>
    <x v="38"/>
    <x v="0"/>
    <x v="25"/>
    <x v="1"/>
    <n v="3.5"/>
    <s v="No"/>
    <x v="5"/>
    <s v="No"/>
    <s v="No"/>
    <n v="10"/>
    <x v="4"/>
    <s v="Every 3 Months"/>
  </r>
  <r>
    <x v="2773"/>
    <x v="2774"/>
    <n v="39"/>
    <x v="0"/>
    <x v="1"/>
    <x v="13"/>
    <x v="0"/>
    <x v="57"/>
    <x v="28"/>
    <x v="1"/>
    <x v="1"/>
    <x v="1"/>
    <n v="4.5999999999999996"/>
    <s v="No"/>
    <x v="0"/>
    <s v="No"/>
    <s v="No"/>
    <n v="45"/>
    <x v="4"/>
    <s v="Quarterly"/>
  </r>
  <r>
    <x v="2774"/>
    <x v="2775"/>
    <n v="56"/>
    <x v="0"/>
    <x v="1"/>
    <x v="23"/>
    <x v="1"/>
    <x v="49"/>
    <x v="19"/>
    <x v="0"/>
    <x v="21"/>
    <x v="3"/>
    <n v="4.0999999999999996"/>
    <s v="No"/>
    <x v="3"/>
    <s v="No"/>
    <s v="No"/>
    <n v="42"/>
    <x v="2"/>
    <s v="Quarterly"/>
  </r>
  <r>
    <x v="2775"/>
    <x v="2776"/>
    <n v="37"/>
    <x v="0"/>
    <x v="1"/>
    <x v="20"/>
    <x v="0"/>
    <x v="21"/>
    <x v="6"/>
    <x v="0"/>
    <x v="15"/>
    <x v="3"/>
    <n v="3.6"/>
    <s v="No"/>
    <x v="1"/>
    <s v="No"/>
    <s v="No"/>
    <n v="16"/>
    <x v="5"/>
    <s v="Weekly"/>
  </r>
  <r>
    <x v="2776"/>
    <x v="2777"/>
    <n v="46"/>
    <x v="0"/>
    <x v="1"/>
    <x v="18"/>
    <x v="3"/>
    <x v="17"/>
    <x v="5"/>
    <x v="0"/>
    <x v="13"/>
    <x v="3"/>
    <n v="2.9"/>
    <s v="No"/>
    <x v="1"/>
    <s v="No"/>
    <s v="No"/>
    <n v="6"/>
    <x v="4"/>
    <s v="Annually"/>
  </r>
  <r>
    <x v="2777"/>
    <x v="2778"/>
    <n v="52"/>
    <x v="0"/>
    <x v="1"/>
    <x v="0"/>
    <x v="0"/>
    <x v="41"/>
    <x v="37"/>
    <x v="2"/>
    <x v="22"/>
    <x v="3"/>
    <n v="4.8"/>
    <s v="No"/>
    <x v="3"/>
    <s v="No"/>
    <s v="No"/>
    <n v="28"/>
    <x v="2"/>
    <s v="Every 3 Months"/>
  </r>
  <r>
    <x v="2778"/>
    <x v="2779"/>
    <n v="70"/>
    <x v="2"/>
    <x v="1"/>
    <x v="22"/>
    <x v="3"/>
    <x v="75"/>
    <x v="38"/>
    <x v="0"/>
    <x v="21"/>
    <x v="1"/>
    <n v="3.2"/>
    <s v="No"/>
    <x v="3"/>
    <s v="No"/>
    <s v="No"/>
    <n v="24"/>
    <x v="2"/>
    <s v="Bi-Weekly"/>
  </r>
  <r>
    <x v="2779"/>
    <x v="2780"/>
    <n v="61"/>
    <x v="2"/>
    <x v="1"/>
    <x v="12"/>
    <x v="3"/>
    <x v="76"/>
    <x v="6"/>
    <x v="0"/>
    <x v="25"/>
    <x v="0"/>
    <n v="4.3"/>
    <s v="No"/>
    <x v="0"/>
    <s v="No"/>
    <s v="No"/>
    <n v="14"/>
    <x v="2"/>
    <s v="Fortnightly"/>
  </r>
  <r>
    <x v="2780"/>
    <x v="2781"/>
    <n v="33"/>
    <x v="0"/>
    <x v="1"/>
    <x v="23"/>
    <x v="1"/>
    <x v="44"/>
    <x v="31"/>
    <x v="2"/>
    <x v="4"/>
    <x v="0"/>
    <n v="4.0999999999999996"/>
    <s v="No"/>
    <x v="2"/>
    <s v="No"/>
    <s v="No"/>
    <n v="29"/>
    <x v="3"/>
    <s v="Fortnightly"/>
  </r>
  <r>
    <x v="2781"/>
    <x v="2782"/>
    <n v="65"/>
    <x v="2"/>
    <x v="1"/>
    <x v="3"/>
    <x v="1"/>
    <x v="32"/>
    <x v="16"/>
    <x v="2"/>
    <x v="25"/>
    <x v="1"/>
    <n v="4.5999999999999996"/>
    <s v="No"/>
    <x v="3"/>
    <s v="No"/>
    <s v="No"/>
    <n v="33"/>
    <x v="3"/>
    <s v="Weekly"/>
  </r>
  <r>
    <x v="2782"/>
    <x v="2783"/>
    <n v="41"/>
    <x v="0"/>
    <x v="1"/>
    <x v="24"/>
    <x v="3"/>
    <x v="7"/>
    <x v="37"/>
    <x v="1"/>
    <x v="16"/>
    <x v="1"/>
    <n v="3.8"/>
    <s v="No"/>
    <x v="1"/>
    <s v="No"/>
    <s v="No"/>
    <n v="30"/>
    <x v="3"/>
    <s v="Annually"/>
  </r>
  <r>
    <x v="2783"/>
    <x v="2784"/>
    <n v="19"/>
    <x v="1"/>
    <x v="1"/>
    <x v="11"/>
    <x v="0"/>
    <x v="15"/>
    <x v="41"/>
    <x v="2"/>
    <x v="5"/>
    <x v="1"/>
    <n v="4.5"/>
    <s v="No"/>
    <x v="2"/>
    <s v="No"/>
    <s v="No"/>
    <n v="26"/>
    <x v="2"/>
    <s v="Quarterly"/>
  </r>
  <r>
    <x v="2784"/>
    <x v="2785"/>
    <n v="33"/>
    <x v="0"/>
    <x v="1"/>
    <x v="11"/>
    <x v="0"/>
    <x v="44"/>
    <x v="37"/>
    <x v="2"/>
    <x v="12"/>
    <x v="0"/>
    <n v="3.1"/>
    <s v="No"/>
    <x v="0"/>
    <s v="No"/>
    <s v="No"/>
    <n v="12"/>
    <x v="3"/>
    <s v="Every 3 Months"/>
  </r>
  <r>
    <x v="2785"/>
    <x v="2786"/>
    <n v="53"/>
    <x v="0"/>
    <x v="1"/>
    <x v="0"/>
    <x v="0"/>
    <x v="68"/>
    <x v="7"/>
    <x v="1"/>
    <x v="13"/>
    <x v="2"/>
    <n v="2.9"/>
    <s v="No"/>
    <x v="2"/>
    <s v="No"/>
    <s v="No"/>
    <n v="13"/>
    <x v="4"/>
    <s v="Monthly"/>
  </r>
  <r>
    <x v="2786"/>
    <x v="2787"/>
    <n v="54"/>
    <x v="0"/>
    <x v="1"/>
    <x v="8"/>
    <x v="3"/>
    <x v="12"/>
    <x v="24"/>
    <x v="2"/>
    <x v="10"/>
    <x v="1"/>
    <n v="3.8"/>
    <s v="No"/>
    <x v="2"/>
    <s v="No"/>
    <s v="No"/>
    <n v="41"/>
    <x v="5"/>
    <s v="Every 3 Months"/>
  </r>
  <r>
    <x v="2787"/>
    <x v="2788"/>
    <n v="36"/>
    <x v="0"/>
    <x v="1"/>
    <x v="23"/>
    <x v="1"/>
    <x v="24"/>
    <x v="8"/>
    <x v="3"/>
    <x v="6"/>
    <x v="1"/>
    <n v="4.0999999999999996"/>
    <s v="No"/>
    <x v="2"/>
    <s v="No"/>
    <s v="No"/>
    <n v="4"/>
    <x v="0"/>
    <s v="Fortnightly"/>
  </r>
  <r>
    <x v="2788"/>
    <x v="2789"/>
    <n v="56"/>
    <x v="0"/>
    <x v="1"/>
    <x v="23"/>
    <x v="1"/>
    <x v="56"/>
    <x v="3"/>
    <x v="2"/>
    <x v="24"/>
    <x v="2"/>
    <n v="3.1"/>
    <s v="No"/>
    <x v="1"/>
    <s v="No"/>
    <s v="No"/>
    <n v="2"/>
    <x v="2"/>
    <s v="Annually"/>
  </r>
  <r>
    <x v="2789"/>
    <x v="2790"/>
    <n v="28"/>
    <x v="0"/>
    <x v="1"/>
    <x v="1"/>
    <x v="0"/>
    <x v="6"/>
    <x v="17"/>
    <x v="0"/>
    <x v="19"/>
    <x v="3"/>
    <n v="5"/>
    <s v="No"/>
    <x v="0"/>
    <s v="No"/>
    <s v="No"/>
    <n v="28"/>
    <x v="2"/>
    <s v="Bi-Weekly"/>
  </r>
  <r>
    <x v="2790"/>
    <x v="2791"/>
    <n v="34"/>
    <x v="0"/>
    <x v="1"/>
    <x v="20"/>
    <x v="0"/>
    <x v="80"/>
    <x v="1"/>
    <x v="2"/>
    <x v="12"/>
    <x v="1"/>
    <n v="4.5"/>
    <s v="No"/>
    <x v="1"/>
    <s v="No"/>
    <s v="No"/>
    <n v="24"/>
    <x v="5"/>
    <s v="Annually"/>
  </r>
  <r>
    <x v="2791"/>
    <x v="2792"/>
    <n v="43"/>
    <x v="0"/>
    <x v="1"/>
    <x v="24"/>
    <x v="3"/>
    <x v="30"/>
    <x v="44"/>
    <x v="2"/>
    <x v="21"/>
    <x v="3"/>
    <n v="2.8"/>
    <s v="No"/>
    <x v="0"/>
    <s v="No"/>
    <s v="No"/>
    <n v="14"/>
    <x v="0"/>
    <s v="Fortnightly"/>
  </r>
  <r>
    <x v="2792"/>
    <x v="2793"/>
    <n v="54"/>
    <x v="0"/>
    <x v="1"/>
    <x v="6"/>
    <x v="0"/>
    <x v="77"/>
    <x v="0"/>
    <x v="0"/>
    <x v="10"/>
    <x v="0"/>
    <n v="3.2"/>
    <s v="No"/>
    <x v="0"/>
    <s v="No"/>
    <s v="No"/>
    <n v="11"/>
    <x v="2"/>
    <s v="Weekly"/>
  </r>
  <r>
    <x v="2793"/>
    <x v="2794"/>
    <n v="37"/>
    <x v="0"/>
    <x v="1"/>
    <x v="23"/>
    <x v="1"/>
    <x v="75"/>
    <x v="2"/>
    <x v="2"/>
    <x v="5"/>
    <x v="1"/>
    <n v="3.1"/>
    <s v="No"/>
    <x v="3"/>
    <s v="No"/>
    <s v="No"/>
    <n v="27"/>
    <x v="5"/>
    <s v="Bi-Weekly"/>
  </r>
  <r>
    <x v="2794"/>
    <x v="2795"/>
    <n v="33"/>
    <x v="0"/>
    <x v="1"/>
    <x v="14"/>
    <x v="2"/>
    <x v="41"/>
    <x v="14"/>
    <x v="2"/>
    <x v="23"/>
    <x v="3"/>
    <n v="3.3"/>
    <s v="No"/>
    <x v="3"/>
    <s v="No"/>
    <s v="No"/>
    <n v="7"/>
    <x v="1"/>
    <s v="Fortnightly"/>
  </r>
  <r>
    <x v="2795"/>
    <x v="2796"/>
    <n v="33"/>
    <x v="0"/>
    <x v="1"/>
    <x v="18"/>
    <x v="3"/>
    <x v="59"/>
    <x v="43"/>
    <x v="2"/>
    <x v="22"/>
    <x v="0"/>
    <n v="3.4"/>
    <s v="No"/>
    <x v="5"/>
    <s v="No"/>
    <s v="No"/>
    <n v="49"/>
    <x v="3"/>
    <s v="Annually"/>
  </r>
  <r>
    <x v="2796"/>
    <x v="2797"/>
    <n v="55"/>
    <x v="0"/>
    <x v="1"/>
    <x v="14"/>
    <x v="2"/>
    <x v="2"/>
    <x v="19"/>
    <x v="2"/>
    <x v="15"/>
    <x v="0"/>
    <n v="3.8"/>
    <s v="No"/>
    <x v="5"/>
    <s v="No"/>
    <s v="No"/>
    <n v="21"/>
    <x v="1"/>
    <s v="Annually"/>
  </r>
  <r>
    <x v="2797"/>
    <x v="2798"/>
    <n v="63"/>
    <x v="2"/>
    <x v="1"/>
    <x v="16"/>
    <x v="3"/>
    <x v="69"/>
    <x v="19"/>
    <x v="2"/>
    <x v="13"/>
    <x v="0"/>
    <n v="3.5"/>
    <s v="No"/>
    <x v="0"/>
    <s v="No"/>
    <s v="No"/>
    <n v="10"/>
    <x v="0"/>
    <s v="Every 3 Months"/>
  </r>
  <r>
    <x v="2798"/>
    <x v="2799"/>
    <n v="52"/>
    <x v="0"/>
    <x v="1"/>
    <x v="15"/>
    <x v="0"/>
    <x v="5"/>
    <x v="3"/>
    <x v="3"/>
    <x v="15"/>
    <x v="0"/>
    <n v="4.8"/>
    <s v="No"/>
    <x v="5"/>
    <s v="No"/>
    <s v="No"/>
    <n v="37"/>
    <x v="3"/>
    <s v="Weekly"/>
  </r>
  <r>
    <x v="2799"/>
    <x v="2800"/>
    <n v="23"/>
    <x v="0"/>
    <x v="1"/>
    <x v="17"/>
    <x v="0"/>
    <x v="58"/>
    <x v="1"/>
    <x v="0"/>
    <x v="6"/>
    <x v="1"/>
    <n v="3.9"/>
    <s v="No"/>
    <x v="1"/>
    <s v="No"/>
    <s v="No"/>
    <n v="9"/>
    <x v="4"/>
    <s v="Every 3 Months"/>
  </r>
  <r>
    <x v="2800"/>
    <x v="2801"/>
    <n v="70"/>
    <x v="2"/>
    <x v="1"/>
    <x v="5"/>
    <x v="0"/>
    <x v="31"/>
    <x v="10"/>
    <x v="0"/>
    <x v="10"/>
    <x v="3"/>
    <n v="3.4"/>
    <s v="No"/>
    <x v="1"/>
    <s v="No"/>
    <s v="No"/>
    <n v="14"/>
    <x v="1"/>
    <s v="Bi-Weekly"/>
  </r>
  <r>
    <x v="2801"/>
    <x v="2802"/>
    <n v="64"/>
    <x v="2"/>
    <x v="1"/>
    <x v="5"/>
    <x v="0"/>
    <x v="22"/>
    <x v="35"/>
    <x v="2"/>
    <x v="20"/>
    <x v="0"/>
    <n v="2.6"/>
    <s v="No"/>
    <x v="0"/>
    <s v="No"/>
    <s v="No"/>
    <n v="30"/>
    <x v="3"/>
    <s v="Annually"/>
  </r>
  <r>
    <x v="2802"/>
    <x v="2803"/>
    <n v="22"/>
    <x v="0"/>
    <x v="1"/>
    <x v="7"/>
    <x v="2"/>
    <x v="33"/>
    <x v="11"/>
    <x v="0"/>
    <x v="15"/>
    <x v="3"/>
    <n v="3.1"/>
    <s v="No"/>
    <x v="5"/>
    <s v="No"/>
    <s v="No"/>
    <n v="42"/>
    <x v="2"/>
    <s v="Fortnightly"/>
  </r>
  <r>
    <x v="2803"/>
    <x v="2804"/>
    <n v="46"/>
    <x v="0"/>
    <x v="1"/>
    <x v="17"/>
    <x v="0"/>
    <x v="77"/>
    <x v="37"/>
    <x v="2"/>
    <x v="10"/>
    <x v="0"/>
    <n v="3.3"/>
    <s v="No"/>
    <x v="1"/>
    <s v="No"/>
    <s v="No"/>
    <n v="31"/>
    <x v="4"/>
    <s v="Monthly"/>
  </r>
  <r>
    <x v="2804"/>
    <x v="2805"/>
    <n v="65"/>
    <x v="2"/>
    <x v="1"/>
    <x v="15"/>
    <x v="0"/>
    <x v="31"/>
    <x v="36"/>
    <x v="2"/>
    <x v="16"/>
    <x v="1"/>
    <n v="2.8"/>
    <s v="No"/>
    <x v="3"/>
    <s v="No"/>
    <s v="No"/>
    <n v="48"/>
    <x v="4"/>
    <s v="Every 3 Months"/>
  </r>
  <r>
    <x v="2805"/>
    <x v="2806"/>
    <n v="18"/>
    <x v="1"/>
    <x v="1"/>
    <x v="12"/>
    <x v="3"/>
    <x v="8"/>
    <x v="22"/>
    <x v="1"/>
    <x v="12"/>
    <x v="3"/>
    <n v="4.3"/>
    <s v="No"/>
    <x v="3"/>
    <s v="No"/>
    <s v="No"/>
    <n v="48"/>
    <x v="1"/>
    <s v="Quarterly"/>
  </r>
  <r>
    <x v="2806"/>
    <x v="2807"/>
    <n v="45"/>
    <x v="0"/>
    <x v="1"/>
    <x v="0"/>
    <x v="0"/>
    <x v="32"/>
    <x v="36"/>
    <x v="0"/>
    <x v="7"/>
    <x v="1"/>
    <n v="2.7"/>
    <s v="No"/>
    <x v="3"/>
    <s v="No"/>
    <s v="No"/>
    <n v="50"/>
    <x v="2"/>
    <s v="Annually"/>
  </r>
  <r>
    <x v="2807"/>
    <x v="2808"/>
    <n v="56"/>
    <x v="0"/>
    <x v="1"/>
    <x v="15"/>
    <x v="0"/>
    <x v="33"/>
    <x v="33"/>
    <x v="2"/>
    <x v="4"/>
    <x v="1"/>
    <n v="4.4000000000000004"/>
    <s v="No"/>
    <x v="4"/>
    <s v="No"/>
    <s v="No"/>
    <n v="10"/>
    <x v="5"/>
    <s v="Fortnightly"/>
  </r>
  <r>
    <x v="2808"/>
    <x v="2809"/>
    <n v="49"/>
    <x v="0"/>
    <x v="1"/>
    <x v="11"/>
    <x v="0"/>
    <x v="17"/>
    <x v="30"/>
    <x v="2"/>
    <x v="18"/>
    <x v="1"/>
    <n v="3.9"/>
    <s v="No"/>
    <x v="1"/>
    <s v="No"/>
    <s v="No"/>
    <n v="45"/>
    <x v="3"/>
    <s v="Every 3 Months"/>
  </r>
  <r>
    <x v="2809"/>
    <x v="2810"/>
    <n v="66"/>
    <x v="2"/>
    <x v="1"/>
    <x v="6"/>
    <x v="0"/>
    <x v="57"/>
    <x v="10"/>
    <x v="3"/>
    <x v="9"/>
    <x v="2"/>
    <n v="3"/>
    <s v="No"/>
    <x v="3"/>
    <s v="No"/>
    <s v="No"/>
    <n v="27"/>
    <x v="5"/>
    <s v="Quarterly"/>
  </r>
  <r>
    <x v="2810"/>
    <x v="2811"/>
    <n v="27"/>
    <x v="0"/>
    <x v="1"/>
    <x v="2"/>
    <x v="0"/>
    <x v="9"/>
    <x v="28"/>
    <x v="2"/>
    <x v="7"/>
    <x v="2"/>
    <n v="4"/>
    <s v="No"/>
    <x v="3"/>
    <s v="No"/>
    <s v="No"/>
    <n v="10"/>
    <x v="5"/>
    <s v="Fortnightly"/>
  </r>
  <r>
    <x v="2811"/>
    <x v="2812"/>
    <n v="69"/>
    <x v="2"/>
    <x v="1"/>
    <x v="14"/>
    <x v="2"/>
    <x v="58"/>
    <x v="31"/>
    <x v="2"/>
    <x v="25"/>
    <x v="3"/>
    <n v="3.7"/>
    <s v="No"/>
    <x v="5"/>
    <s v="No"/>
    <s v="No"/>
    <n v="19"/>
    <x v="2"/>
    <s v="Quarterly"/>
  </r>
  <r>
    <x v="2812"/>
    <x v="2813"/>
    <n v="66"/>
    <x v="2"/>
    <x v="1"/>
    <x v="15"/>
    <x v="0"/>
    <x v="26"/>
    <x v="25"/>
    <x v="3"/>
    <x v="22"/>
    <x v="3"/>
    <n v="3.8"/>
    <s v="No"/>
    <x v="5"/>
    <s v="No"/>
    <s v="No"/>
    <n v="1"/>
    <x v="2"/>
    <s v="Every 3 Months"/>
  </r>
  <r>
    <x v="2813"/>
    <x v="2814"/>
    <n v="45"/>
    <x v="0"/>
    <x v="1"/>
    <x v="5"/>
    <x v="0"/>
    <x v="74"/>
    <x v="34"/>
    <x v="1"/>
    <x v="1"/>
    <x v="2"/>
    <n v="3.3"/>
    <s v="No"/>
    <x v="4"/>
    <s v="No"/>
    <s v="No"/>
    <n v="39"/>
    <x v="5"/>
    <s v="Quarterly"/>
  </r>
  <r>
    <x v="2814"/>
    <x v="2815"/>
    <n v="31"/>
    <x v="0"/>
    <x v="1"/>
    <x v="17"/>
    <x v="0"/>
    <x v="50"/>
    <x v="46"/>
    <x v="0"/>
    <x v="23"/>
    <x v="0"/>
    <n v="3.6"/>
    <s v="No"/>
    <x v="3"/>
    <s v="No"/>
    <s v="No"/>
    <n v="14"/>
    <x v="4"/>
    <s v="Monthly"/>
  </r>
  <r>
    <x v="2815"/>
    <x v="2816"/>
    <n v="33"/>
    <x v="0"/>
    <x v="1"/>
    <x v="0"/>
    <x v="0"/>
    <x v="25"/>
    <x v="37"/>
    <x v="0"/>
    <x v="12"/>
    <x v="3"/>
    <n v="3.9"/>
    <s v="No"/>
    <x v="1"/>
    <s v="No"/>
    <s v="No"/>
    <n v="40"/>
    <x v="0"/>
    <s v="Every 3 Months"/>
  </r>
  <r>
    <x v="2816"/>
    <x v="2817"/>
    <n v="43"/>
    <x v="0"/>
    <x v="1"/>
    <x v="11"/>
    <x v="0"/>
    <x v="39"/>
    <x v="33"/>
    <x v="2"/>
    <x v="12"/>
    <x v="1"/>
    <n v="3.5"/>
    <s v="No"/>
    <x v="1"/>
    <s v="No"/>
    <s v="No"/>
    <n v="45"/>
    <x v="0"/>
    <s v="Weekly"/>
  </r>
  <r>
    <x v="2817"/>
    <x v="2818"/>
    <n v="25"/>
    <x v="0"/>
    <x v="1"/>
    <x v="21"/>
    <x v="3"/>
    <x v="61"/>
    <x v="36"/>
    <x v="3"/>
    <x v="21"/>
    <x v="0"/>
    <n v="3.4"/>
    <s v="No"/>
    <x v="3"/>
    <s v="No"/>
    <s v="No"/>
    <n v="6"/>
    <x v="0"/>
    <s v="Weekly"/>
  </r>
  <r>
    <x v="2818"/>
    <x v="2819"/>
    <n v="46"/>
    <x v="0"/>
    <x v="1"/>
    <x v="6"/>
    <x v="0"/>
    <x v="2"/>
    <x v="18"/>
    <x v="2"/>
    <x v="2"/>
    <x v="3"/>
    <n v="4.7"/>
    <s v="No"/>
    <x v="2"/>
    <s v="No"/>
    <s v="No"/>
    <n v="12"/>
    <x v="5"/>
    <s v="Annually"/>
  </r>
  <r>
    <x v="2819"/>
    <x v="2820"/>
    <n v="67"/>
    <x v="2"/>
    <x v="1"/>
    <x v="5"/>
    <x v="0"/>
    <x v="65"/>
    <x v="42"/>
    <x v="0"/>
    <x v="11"/>
    <x v="1"/>
    <n v="3"/>
    <s v="No"/>
    <x v="1"/>
    <s v="No"/>
    <s v="No"/>
    <n v="19"/>
    <x v="1"/>
    <s v="Monthly"/>
  </r>
  <r>
    <x v="2820"/>
    <x v="2821"/>
    <n v="26"/>
    <x v="0"/>
    <x v="1"/>
    <x v="21"/>
    <x v="3"/>
    <x v="58"/>
    <x v="34"/>
    <x v="0"/>
    <x v="21"/>
    <x v="2"/>
    <n v="3.9"/>
    <s v="No"/>
    <x v="1"/>
    <s v="No"/>
    <s v="No"/>
    <n v="5"/>
    <x v="1"/>
    <s v="Bi-Weekly"/>
  </r>
  <r>
    <x v="2821"/>
    <x v="2822"/>
    <n v="35"/>
    <x v="0"/>
    <x v="1"/>
    <x v="9"/>
    <x v="1"/>
    <x v="11"/>
    <x v="42"/>
    <x v="0"/>
    <x v="24"/>
    <x v="2"/>
    <n v="4.5"/>
    <s v="No"/>
    <x v="3"/>
    <s v="No"/>
    <s v="No"/>
    <n v="37"/>
    <x v="0"/>
    <s v="Monthly"/>
  </r>
  <r>
    <x v="2822"/>
    <x v="2823"/>
    <n v="61"/>
    <x v="2"/>
    <x v="1"/>
    <x v="11"/>
    <x v="0"/>
    <x v="18"/>
    <x v="32"/>
    <x v="1"/>
    <x v="17"/>
    <x v="3"/>
    <n v="4.0999999999999996"/>
    <s v="No"/>
    <x v="3"/>
    <s v="No"/>
    <s v="No"/>
    <n v="33"/>
    <x v="3"/>
    <s v="Quarterly"/>
  </r>
  <r>
    <x v="2823"/>
    <x v="2824"/>
    <n v="26"/>
    <x v="0"/>
    <x v="1"/>
    <x v="10"/>
    <x v="0"/>
    <x v="80"/>
    <x v="40"/>
    <x v="2"/>
    <x v="24"/>
    <x v="2"/>
    <n v="4.5"/>
    <s v="No"/>
    <x v="3"/>
    <s v="No"/>
    <s v="No"/>
    <n v="47"/>
    <x v="5"/>
    <s v="Bi-Weekly"/>
  </r>
  <r>
    <x v="2824"/>
    <x v="2825"/>
    <n v="39"/>
    <x v="0"/>
    <x v="1"/>
    <x v="19"/>
    <x v="3"/>
    <x v="3"/>
    <x v="40"/>
    <x v="2"/>
    <x v="7"/>
    <x v="3"/>
    <n v="4"/>
    <s v="No"/>
    <x v="1"/>
    <s v="No"/>
    <s v="No"/>
    <n v="49"/>
    <x v="5"/>
    <s v="Quarterly"/>
  </r>
  <r>
    <x v="2825"/>
    <x v="2826"/>
    <n v="69"/>
    <x v="2"/>
    <x v="1"/>
    <x v="8"/>
    <x v="3"/>
    <x v="17"/>
    <x v="17"/>
    <x v="2"/>
    <x v="21"/>
    <x v="0"/>
    <n v="4.3"/>
    <s v="No"/>
    <x v="4"/>
    <s v="No"/>
    <s v="No"/>
    <n v="28"/>
    <x v="4"/>
    <s v="Annually"/>
  </r>
  <r>
    <x v="2826"/>
    <x v="2827"/>
    <n v="32"/>
    <x v="0"/>
    <x v="1"/>
    <x v="8"/>
    <x v="3"/>
    <x v="35"/>
    <x v="20"/>
    <x v="0"/>
    <x v="17"/>
    <x v="3"/>
    <n v="3.6"/>
    <s v="No"/>
    <x v="0"/>
    <s v="No"/>
    <s v="No"/>
    <n v="23"/>
    <x v="0"/>
    <s v="Annually"/>
  </r>
  <r>
    <x v="2827"/>
    <x v="2828"/>
    <n v="20"/>
    <x v="1"/>
    <x v="1"/>
    <x v="0"/>
    <x v="0"/>
    <x v="48"/>
    <x v="48"/>
    <x v="2"/>
    <x v="22"/>
    <x v="3"/>
    <n v="3.1"/>
    <s v="No"/>
    <x v="2"/>
    <s v="No"/>
    <s v="No"/>
    <n v="11"/>
    <x v="4"/>
    <s v="Bi-Weekly"/>
  </r>
  <r>
    <x v="2828"/>
    <x v="2829"/>
    <n v="25"/>
    <x v="0"/>
    <x v="1"/>
    <x v="18"/>
    <x v="3"/>
    <x v="42"/>
    <x v="30"/>
    <x v="0"/>
    <x v="11"/>
    <x v="3"/>
    <n v="2.6"/>
    <s v="No"/>
    <x v="3"/>
    <s v="No"/>
    <s v="No"/>
    <n v="33"/>
    <x v="3"/>
    <s v="Quarterly"/>
  </r>
  <r>
    <x v="2829"/>
    <x v="2830"/>
    <n v="56"/>
    <x v="0"/>
    <x v="1"/>
    <x v="16"/>
    <x v="3"/>
    <x v="25"/>
    <x v="28"/>
    <x v="3"/>
    <x v="9"/>
    <x v="3"/>
    <n v="3.4"/>
    <s v="No"/>
    <x v="2"/>
    <s v="No"/>
    <s v="No"/>
    <n v="47"/>
    <x v="1"/>
    <s v="Weekly"/>
  </r>
  <r>
    <x v="2830"/>
    <x v="2831"/>
    <n v="63"/>
    <x v="2"/>
    <x v="1"/>
    <x v="11"/>
    <x v="0"/>
    <x v="3"/>
    <x v="4"/>
    <x v="0"/>
    <x v="16"/>
    <x v="1"/>
    <n v="2.9"/>
    <s v="No"/>
    <x v="5"/>
    <s v="No"/>
    <s v="No"/>
    <n v="13"/>
    <x v="0"/>
    <s v="Every 3 Months"/>
  </r>
  <r>
    <x v="2831"/>
    <x v="2832"/>
    <n v="34"/>
    <x v="0"/>
    <x v="1"/>
    <x v="15"/>
    <x v="0"/>
    <x v="0"/>
    <x v="41"/>
    <x v="0"/>
    <x v="6"/>
    <x v="0"/>
    <n v="5"/>
    <s v="No"/>
    <x v="0"/>
    <s v="No"/>
    <s v="No"/>
    <n v="4"/>
    <x v="2"/>
    <s v="Weekly"/>
  </r>
  <r>
    <x v="2832"/>
    <x v="2833"/>
    <n v="29"/>
    <x v="0"/>
    <x v="1"/>
    <x v="18"/>
    <x v="3"/>
    <x v="18"/>
    <x v="33"/>
    <x v="2"/>
    <x v="22"/>
    <x v="2"/>
    <n v="4.5999999999999996"/>
    <s v="No"/>
    <x v="3"/>
    <s v="No"/>
    <s v="No"/>
    <n v="40"/>
    <x v="3"/>
    <s v="Quarterly"/>
  </r>
  <r>
    <x v="2833"/>
    <x v="2834"/>
    <n v="43"/>
    <x v="0"/>
    <x v="1"/>
    <x v="2"/>
    <x v="0"/>
    <x v="22"/>
    <x v="10"/>
    <x v="2"/>
    <x v="9"/>
    <x v="3"/>
    <n v="3.3"/>
    <s v="No"/>
    <x v="1"/>
    <s v="No"/>
    <s v="No"/>
    <n v="19"/>
    <x v="1"/>
    <s v="Monthly"/>
  </r>
  <r>
    <x v="2834"/>
    <x v="2835"/>
    <n v="39"/>
    <x v="0"/>
    <x v="1"/>
    <x v="14"/>
    <x v="2"/>
    <x v="35"/>
    <x v="21"/>
    <x v="2"/>
    <x v="20"/>
    <x v="3"/>
    <n v="2.9"/>
    <s v="No"/>
    <x v="4"/>
    <s v="No"/>
    <s v="No"/>
    <n v="17"/>
    <x v="2"/>
    <s v="Weekly"/>
  </r>
  <r>
    <x v="2835"/>
    <x v="2836"/>
    <n v="33"/>
    <x v="0"/>
    <x v="1"/>
    <x v="17"/>
    <x v="0"/>
    <x v="63"/>
    <x v="34"/>
    <x v="1"/>
    <x v="6"/>
    <x v="0"/>
    <n v="4.9000000000000004"/>
    <s v="No"/>
    <x v="1"/>
    <s v="No"/>
    <s v="No"/>
    <n v="7"/>
    <x v="0"/>
    <s v="Annually"/>
  </r>
  <r>
    <x v="2836"/>
    <x v="2837"/>
    <n v="51"/>
    <x v="0"/>
    <x v="1"/>
    <x v="13"/>
    <x v="0"/>
    <x v="74"/>
    <x v="5"/>
    <x v="2"/>
    <x v="4"/>
    <x v="0"/>
    <n v="5"/>
    <s v="No"/>
    <x v="4"/>
    <s v="No"/>
    <s v="No"/>
    <n v="21"/>
    <x v="1"/>
    <s v="Bi-Weekly"/>
  </r>
  <r>
    <x v="2837"/>
    <x v="2838"/>
    <n v="65"/>
    <x v="2"/>
    <x v="1"/>
    <x v="9"/>
    <x v="1"/>
    <x v="19"/>
    <x v="15"/>
    <x v="2"/>
    <x v="17"/>
    <x v="2"/>
    <n v="4.5"/>
    <s v="No"/>
    <x v="0"/>
    <s v="No"/>
    <s v="No"/>
    <n v="44"/>
    <x v="3"/>
    <s v="Weekly"/>
  </r>
  <r>
    <x v="2838"/>
    <x v="2839"/>
    <n v="51"/>
    <x v="0"/>
    <x v="1"/>
    <x v="14"/>
    <x v="2"/>
    <x v="74"/>
    <x v="1"/>
    <x v="2"/>
    <x v="25"/>
    <x v="3"/>
    <n v="3.7"/>
    <s v="No"/>
    <x v="1"/>
    <s v="No"/>
    <s v="No"/>
    <n v="2"/>
    <x v="4"/>
    <s v="Weekly"/>
  </r>
  <r>
    <x v="2839"/>
    <x v="2840"/>
    <n v="70"/>
    <x v="2"/>
    <x v="1"/>
    <x v="18"/>
    <x v="3"/>
    <x v="68"/>
    <x v="45"/>
    <x v="0"/>
    <x v="9"/>
    <x v="2"/>
    <n v="2.8"/>
    <s v="No"/>
    <x v="5"/>
    <s v="No"/>
    <s v="No"/>
    <n v="30"/>
    <x v="4"/>
    <s v="Monthly"/>
  </r>
  <r>
    <x v="2840"/>
    <x v="2841"/>
    <n v="40"/>
    <x v="0"/>
    <x v="1"/>
    <x v="17"/>
    <x v="0"/>
    <x v="53"/>
    <x v="8"/>
    <x v="0"/>
    <x v="6"/>
    <x v="1"/>
    <n v="3.5"/>
    <s v="No"/>
    <x v="5"/>
    <s v="No"/>
    <s v="No"/>
    <n v="41"/>
    <x v="1"/>
    <s v="Annually"/>
  </r>
  <r>
    <x v="2841"/>
    <x v="2842"/>
    <n v="19"/>
    <x v="1"/>
    <x v="1"/>
    <x v="10"/>
    <x v="0"/>
    <x v="27"/>
    <x v="31"/>
    <x v="3"/>
    <x v="22"/>
    <x v="0"/>
    <n v="3"/>
    <s v="No"/>
    <x v="4"/>
    <s v="No"/>
    <s v="No"/>
    <n v="31"/>
    <x v="1"/>
    <s v="Weekly"/>
  </r>
  <r>
    <x v="2842"/>
    <x v="2843"/>
    <n v="28"/>
    <x v="0"/>
    <x v="1"/>
    <x v="7"/>
    <x v="2"/>
    <x v="33"/>
    <x v="28"/>
    <x v="0"/>
    <x v="13"/>
    <x v="3"/>
    <n v="4.3"/>
    <s v="No"/>
    <x v="3"/>
    <s v="No"/>
    <s v="No"/>
    <n v="48"/>
    <x v="5"/>
    <s v="Quarterly"/>
  </r>
  <r>
    <x v="2843"/>
    <x v="2844"/>
    <n v="51"/>
    <x v="0"/>
    <x v="1"/>
    <x v="1"/>
    <x v="0"/>
    <x v="46"/>
    <x v="31"/>
    <x v="2"/>
    <x v="3"/>
    <x v="2"/>
    <n v="3.6"/>
    <s v="No"/>
    <x v="5"/>
    <s v="No"/>
    <s v="No"/>
    <n v="41"/>
    <x v="0"/>
    <s v="Weekly"/>
  </r>
  <r>
    <x v="2844"/>
    <x v="2845"/>
    <n v="32"/>
    <x v="0"/>
    <x v="1"/>
    <x v="19"/>
    <x v="3"/>
    <x v="24"/>
    <x v="35"/>
    <x v="2"/>
    <x v="20"/>
    <x v="2"/>
    <n v="4.4000000000000004"/>
    <s v="No"/>
    <x v="3"/>
    <s v="No"/>
    <s v="No"/>
    <n v="42"/>
    <x v="0"/>
    <s v="Annually"/>
  </r>
  <r>
    <x v="2845"/>
    <x v="2846"/>
    <n v="26"/>
    <x v="0"/>
    <x v="1"/>
    <x v="21"/>
    <x v="3"/>
    <x v="64"/>
    <x v="45"/>
    <x v="0"/>
    <x v="11"/>
    <x v="2"/>
    <n v="4.0999999999999996"/>
    <s v="No"/>
    <x v="0"/>
    <s v="No"/>
    <s v="No"/>
    <n v="39"/>
    <x v="5"/>
    <s v="Every 3 Months"/>
  </r>
  <r>
    <x v="2846"/>
    <x v="2847"/>
    <n v="50"/>
    <x v="0"/>
    <x v="1"/>
    <x v="20"/>
    <x v="0"/>
    <x v="14"/>
    <x v="19"/>
    <x v="3"/>
    <x v="12"/>
    <x v="3"/>
    <n v="2.8"/>
    <s v="No"/>
    <x v="2"/>
    <s v="No"/>
    <s v="No"/>
    <n v="15"/>
    <x v="3"/>
    <s v="Bi-Weekly"/>
  </r>
  <r>
    <x v="2847"/>
    <x v="2848"/>
    <n v="68"/>
    <x v="2"/>
    <x v="1"/>
    <x v="16"/>
    <x v="3"/>
    <x v="34"/>
    <x v="39"/>
    <x v="0"/>
    <x v="4"/>
    <x v="0"/>
    <n v="2.8"/>
    <s v="No"/>
    <x v="1"/>
    <s v="No"/>
    <s v="No"/>
    <n v="3"/>
    <x v="3"/>
    <s v="Every 3 Months"/>
  </r>
  <r>
    <x v="2848"/>
    <x v="2849"/>
    <n v="33"/>
    <x v="0"/>
    <x v="1"/>
    <x v="23"/>
    <x v="1"/>
    <x v="11"/>
    <x v="48"/>
    <x v="0"/>
    <x v="0"/>
    <x v="3"/>
    <n v="4.9000000000000004"/>
    <s v="No"/>
    <x v="5"/>
    <s v="No"/>
    <s v="No"/>
    <n v="28"/>
    <x v="4"/>
    <s v="Quarterly"/>
  </r>
  <r>
    <x v="2849"/>
    <x v="2850"/>
    <n v="56"/>
    <x v="0"/>
    <x v="1"/>
    <x v="7"/>
    <x v="2"/>
    <x v="21"/>
    <x v="13"/>
    <x v="2"/>
    <x v="23"/>
    <x v="1"/>
    <n v="4.0999999999999996"/>
    <s v="No"/>
    <x v="0"/>
    <s v="No"/>
    <s v="No"/>
    <n v="27"/>
    <x v="3"/>
    <s v="Bi-Weekly"/>
  </r>
  <r>
    <x v="2850"/>
    <x v="2851"/>
    <n v="57"/>
    <x v="0"/>
    <x v="1"/>
    <x v="1"/>
    <x v="0"/>
    <x v="24"/>
    <x v="43"/>
    <x v="2"/>
    <x v="5"/>
    <x v="1"/>
    <n v="3"/>
    <s v="No"/>
    <x v="5"/>
    <s v="No"/>
    <s v="No"/>
    <n v="36"/>
    <x v="5"/>
    <s v="Annually"/>
  </r>
  <r>
    <x v="2851"/>
    <x v="2852"/>
    <n v="58"/>
    <x v="0"/>
    <x v="1"/>
    <x v="0"/>
    <x v="0"/>
    <x v="2"/>
    <x v="22"/>
    <x v="0"/>
    <x v="9"/>
    <x v="2"/>
    <n v="3"/>
    <s v="No"/>
    <x v="5"/>
    <s v="No"/>
    <s v="No"/>
    <n v="42"/>
    <x v="5"/>
    <s v="Monthly"/>
  </r>
  <r>
    <x v="2852"/>
    <x v="2853"/>
    <n v="40"/>
    <x v="0"/>
    <x v="1"/>
    <x v="22"/>
    <x v="3"/>
    <x v="79"/>
    <x v="14"/>
    <x v="2"/>
    <x v="22"/>
    <x v="1"/>
    <n v="3"/>
    <s v="No"/>
    <x v="5"/>
    <s v="No"/>
    <s v="No"/>
    <n v="30"/>
    <x v="0"/>
    <s v="Weekly"/>
  </r>
  <r>
    <x v="2853"/>
    <x v="2854"/>
    <n v="37"/>
    <x v="0"/>
    <x v="1"/>
    <x v="19"/>
    <x v="3"/>
    <x v="16"/>
    <x v="38"/>
    <x v="2"/>
    <x v="22"/>
    <x v="0"/>
    <n v="3.2"/>
    <s v="No"/>
    <x v="2"/>
    <s v="No"/>
    <s v="No"/>
    <n v="9"/>
    <x v="3"/>
    <s v="Weekly"/>
  </r>
  <r>
    <x v="2854"/>
    <x v="2855"/>
    <n v="36"/>
    <x v="0"/>
    <x v="1"/>
    <x v="3"/>
    <x v="1"/>
    <x v="39"/>
    <x v="12"/>
    <x v="2"/>
    <x v="18"/>
    <x v="3"/>
    <n v="2.7"/>
    <s v="No"/>
    <x v="5"/>
    <s v="No"/>
    <s v="No"/>
    <n v="25"/>
    <x v="0"/>
    <s v="Monthly"/>
  </r>
  <r>
    <x v="2855"/>
    <x v="2856"/>
    <n v="29"/>
    <x v="0"/>
    <x v="1"/>
    <x v="23"/>
    <x v="1"/>
    <x v="51"/>
    <x v="16"/>
    <x v="1"/>
    <x v="1"/>
    <x v="0"/>
    <n v="3.8"/>
    <s v="No"/>
    <x v="4"/>
    <s v="No"/>
    <s v="No"/>
    <n v="33"/>
    <x v="3"/>
    <s v="Quarterly"/>
  </r>
  <r>
    <x v="2856"/>
    <x v="2857"/>
    <n v="65"/>
    <x v="2"/>
    <x v="1"/>
    <x v="14"/>
    <x v="2"/>
    <x v="16"/>
    <x v="44"/>
    <x v="2"/>
    <x v="20"/>
    <x v="0"/>
    <n v="3.5"/>
    <s v="No"/>
    <x v="4"/>
    <s v="No"/>
    <s v="No"/>
    <n v="31"/>
    <x v="2"/>
    <s v="Monthly"/>
  </r>
  <r>
    <x v="2857"/>
    <x v="2858"/>
    <n v="44"/>
    <x v="0"/>
    <x v="1"/>
    <x v="10"/>
    <x v="0"/>
    <x v="73"/>
    <x v="40"/>
    <x v="1"/>
    <x v="1"/>
    <x v="1"/>
    <n v="3.8"/>
    <s v="No"/>
    <x v="2"/>
    <s v="No"/>
    <s v="No"/>
    <n v="35"/>
    <x v="5"/>
    <s v="Monthly"/>
  </r>
  <r>
    <x v="2858"/>
    <x v="2859"/>
    <n v="34"/>
    <x v="0"/>
    <x v="1"/>
    <x v="2"/>
    <x v="0"/>
    <x v="55"/>
    <x v="33"/>
    <x v="0"/>
    <x v="9"/>
    <x v="2"/>
    <n v="3.8"/>
    <s v="No"/>
    <x v="4"/>
    <s v="No"/>
    <s v="No"/>
    <n v="46"/>
    <x v="4"/>
    <s v="Monthly"/>
  </r>
  <r>
    <x v="2859"/>
    <x v="2860"/>
    <n v="31"/>
    <x v="0"/>
    <x v="1"/>
    <x v="6"/>
    <x v="0"/>
    <x v="50"/>
    <x v="40"/>
    <x v="0"/>
    <x v="21"/>
    <x v="3"/>
    <n v="3.4"/>
    <s v="No"/>
    <x v="0"/>
    <s v="No"/>
    <s v="No"/>
    <n v="29"/>
    <x v="4"/>
    <s v="Annually"/>
  </r>
  <r>
    <x v="2860"/>
    <x v="2861"/>
    <n v="28"/>
    <x v="0"/>
    <x v="1"/>
    <x v="5"/>
    <x v="0"/>
    <x v="15"/>
    <x v="3"/>
    <x v="2"/>
    <x v="23"/>
    <x v="1"/>
    <n v="2.9"/>
    <s v="No"/>
    <x v="2"/>
    <s v="No"/>
    <s v="No"/>
    <n v="49"/>
    <x v="4"/>
    <s v="Weekly"/>
  </r>
  <r>
    <x v="2861"/>
    <x v="2862"/>
    <n v="66"/>
    <x v="2"/>
    <x v="1"/>
    <x v="7"/>
    <x v="2"/>
    <x v="36"/>
    <x v="33"/>
    <x v="2"/>
    <x v="9"/>
    <x v="3"/>
    <n v="3.4"/>
    <s v="No"/>
    <x v="1"/>
    <s v="No"/>
    <s v="No"/>
    <n v="27"/>
    <x v="2"/>
    <s v="Monthly"/>
  </r>
  <r>
    <x v="2862"/>
    <x v="2863"/>
    <n v="68"/>
    <x v="2"/>
    <x v="1"/>
    <x v="7"/>
    <x v="2"/>
    <x v="60"/>
    <x v="11"/>
    <x v="1"/>
    <x v="10"/>
    <x v="2"/>
    <n v="4.7"/>
    <s v="No"/>
    <x v="5"/>
    <s v="No"/>
    <s v="No"/>
    <n v="5"/>
    <x v="4"/>
    <s v="Every 3 Months"/>
  </r>
  <r>
    <x v="2863"/>
    <x v="2864"/>
    <n v="37"/>
    <x v="0"/>
    <x v="1"/>
    <x v="17"/>
    <x v="0"/>
    <x v="22"/>
    <x v="39"/>
    <x v="2"/>
    <x v="21"/>
    <x v="3"/>
    <n v="3.9"/>
    <s v="No"/>
    <x v="4"/>
    <s v="No"/>
    <s v="No"/>
    <n v="18"/>
    <x v="0"/>
    <s v="Monthly"/>
  </r>
  <r>
    <x v="2864"/>
    <x v="2865"/>
    <n v="58"/>
    <x v="0"/>
    <x v="1"/>
    <x v="1"/>
    <x v="0"/>
    <x v="35"/>
    <x v="26"/>
    <x v="1"/>
    <x v="1"/>
    <x v="3"/>
    <n v="3.6"/>
    <s v="No"/>
    <x v="5"/>
    <s v="No"/>
    <s v="No"/>
    <n v="31"/>
    <x v="0"/>
    <s v="Weekly"/>
  </r>
  <r>
    <x v="2865"/>
    <x v="2866"/>
    <n v="28"/>
    <x v="0"/>
    <x v="1"/>
    <x v="11"/>
    <x v="0"/>
    <x v="8"/>
    <x v="18"/>
    <x v="2"/>
    <x v="5"/>
    <x v="3"/>
    <n v="3.7"/>
    <s v="No"/>
    <x v="1"/>
    <s v="No"/>
    <s v="No"/>
    <n v="27"/>
    <x v="1"/>
    <s v="Fortnightly"/>
  </r>
  <r>
    <x v="2866"/>
    <x v="2867"/>
    <n v="54"/>
    <x v="0"/>
    <x v="1"/>
    <x v="0"/>
    <x v="0"/>
    <x v="60"/>
    <x v="39"/>
    <x v="1"/>
    <x v="10"/>
    <x v="2"/>
    <n v="3.1"/>
    <s v="No"/>
    <x v="1"/>
    <s v="No"/>
    <s v="No"/>
    <n v="19"/>
    <x v="1"/>
    <s v="Annually"/>
  </r>
  <r>
    <x v="2867"/>
    <x v="2868"/>
    <n v="21"/>
    <x v="0"/>
    <x v="1"/>
    <x v="4"/>
    <x v="1"/>
    <x v="37"/>
    <x v="24"/>
    <x v="0"/>
    <x v="3"/>
    <x v="2"/>
    <n v="4.9000000000000004"/>
    <s v="No"/>
    <x v="2"/>
    <s v="No"/>
    <s v="No"/>
    <n v="33"/>
    <x v="1"/>
    <s v="Fortnightly"/>
  </r>
  <r>
    <x v="2868"/>
    <x v="2869"/>
    <n v="45"/>
    <x v="0"/>
    <x v="1"/>
    <x v="21"/>
    <x v="3"/>
    <x v="4"/>
    <x v="24"/>
    <x v="2"/>
    <x v="12"/>
    <x v="0"/>
    <n v="2.6"/>
    <s v="No"/>
    <x v="2"/>
    <s v="No"/>
    <s v="No"/>
    <n v="42"/>
    <x v="3"/>
    <s v="Every 3 Months"/>
  </r>
  <r>
    <x v="2869"/>
    <x v="2870"/>
    <n v="57"/>
    <x v="0"/>
    <x v="1"/>
    <x v="20"/>
    <x v="0"/>
    <x v="47"/>
    <x v="42"/>
    <x v="2"/>
    <x v="3"/>
    <x v="2"/>
    <n v="4.2"/>
    <s v="No"/>
    <x v="3"/>
    <s v="No"/>
    <s v="No"/>
    <n v="16"/>
    <x v="4"/>
    <s v="Weekly"/>
  </r>
  <r>
    <x v="2870"/>
    <x v="2871"/>
    <n v="47"/>
    <x v="0"/>
    <x v="1"/>
    <x v="16"/>
    <x v="3"/>
    <x v="7"/>
    <x v="25"/>
    <x v="2"/>
    <x v="25"/>
    <x v="0"/>
    <n v="4.8"/>
    <s v="No"/>
    <x v="1"/>
    <s v="No"/>
    <s v="No"/>
    <n v="49"/>
    <x v="5"/>
    <s v="Every 3 Months"/>
  </r>
  <r>
    <x v="2871"/>
    <x v="2872"/>
    <n v="46"/>
    <x v="0"/>
    <x v="1"/>
    <x v="6"/>
    <x v="0"/>
    <x v="35"/>
    <x v="37"/>
    <x v="1"/>
    <x v="12"/>
    <x v="2"/>
    <n v="2.7"/>
    <s v="No"/>
    <x v="4"/>
    <s v="No"/>
    <s v="No"/>
    <n v="40"/>
    <x v="0"/>
    <s v="Bi-Weekly"/>
  </r>
  <r>
    <x v="2872"/>
    <x v="2873"/>
    <n v="63"/>
    <x v="2"/>
    <x v="1"/>
    <x v="16"/>
    <x v="3"/>
    <x v="16"/>
    <x v="39"/>
    <x v="0"/>
    <x v="24"/>
    <x v="3"/>
    <n v="2.6"/>
    <s v="No"/>
    <x v="2"/>
    <s v="No"/>
    <s v="No"/>
    <n v="5"/>
    <x v="1"/>
    <s v="Annually"/>
  </r>
  <r>
    <x v="2873"/>
    <x v="2874"/>
    <n v="44"/>
    <x v="0"/>
    <x v="1"/>
    <x v="1"/>
    <x v="0"/>
    <x v="49"/>
    <x v="6"/>
    <x v="2"/>
    <x v="9"/>
    <x v="1"/>
    <n v="2.6"/>
    <s v="No"/>
    <x v="1"/>
    <s v="No"/>
    <s v="No"/>
    <n v="8"/>
    <x v="4"/>
    <s v="Monthly"/>
  </r>
  <r>
    <x v="2874"/>
    <x v="2875"/>
    <n v="36"/>
    <x v="0"/>
    <x v="1"/>
    <x v="5"/>
    <x v="0"/>
    <x v="45"/>
    <x v="24"/>
    <x v="0"/>
    <x v="5"/>
    <x v="2"/>
    <n v="3.1"/>
    <s v="No"/>
    <x v="3"/>
    <s v="No"/>
    <s v="No"/>
    <n v="2"/>
    <x v="5"/>
    <s v="Annually"/>
  </r>
  <r>
    <x v="2875"/>
    <x v="2876"/>
    <n v="24"/>
    <x v="0"/>
    <x v="1"/>
    <x v="13"/>
    <x v="0"/>
    <x v="13"/>
    <x v="0"/>
    <x v="2"/>
    <x v="6"/>
    <x v="3"/>
    <n v="2.6"/>
    <s v="No"/>
    <x v="1"/>
    <s v="No"/>
    <s v="No"/>
    <n v="14"/>
    <x v="5"/>
    <s v="Weekly"/>
  </r>
  <r>
    <x v="2876"/>
    <x v="2877"/>
    <n v="65"/>
    <x v="2"/>
    <x v="1"/>
    <x v="15"/>
    <x v="0"/>
    <x v="63"/>
    <x v="35"/>
    <x v="2"/>
    <x v="4"/>
    <x v="1"/>
    <n v="3.4"/>
    <s v="No"/>
    <x v="4"/>
    <s v="No"/>
    <s v="No"/>
    <n v="5"/>
    <x v="4"/>
    <s v="Fortnightly"/>
  </r>
  <r>
    <x v="2877"/>
    <x v="2878"/>
    <n v="32"/>
    <x v="0"/>
    <x v="1"/>
    <x v="20"/>
    <x v="0"/>
    <x v="43"/>
    <x v="32"/>
    <x v="2"/>
    <x v="5"/>
    <x v="2"/>
    <n v="3.6"/>
    <s v="No"/>
    <x v="3"/>
    <s v="No"/>
    <s v="No"/>
    <n v="34"/>
    <x v="0"/>
    <s v="Monthly"/>
  </r>
  <r>
    <x v="2878"/>
    <x v="2879"/>
    <n v="63"/>
    <x v="2"/>
    <x v="1"/>
    <x v="10"/>
    <x v="0"/>
    <x v="62"/>
    <x v="18"/>
    <x v="0"/>
    <x v="2"/>
    <x v="2"/>
    <n v="4.3"/>
    <s v="No"/>
    <x v="2"/>
    <s v="No"/>
    <s v="No"/>
    <n v="13"/>
    <x v="4"/>
    <s v="Annually"/>
  </r>
  <r>
    <x v="2879"/>
    <x v="2880"/>
    <n v="62"/>
    <x v="2"/>
    <x v="1"/>
    <x v="0"/>
    <x v="0"/>
    <x v="75"/>
    <x v="25"/>
    <x v="3"/>
    <x v="2"/>
    <x v="0"/>
    <n v="4.9000000000000004"/>
    <s v="No"/>
    <x v="1"/>
    <s v="No"/>
    <s v="No"/>
    <n v="31"/>
    <x v="0"/>
    <s v="Annually"/>
  </r>
  <r>
    <x v="2880"/>
    <x v="2881"/>
    <n v="19"/>
    <x v="1"/>
    <x v="1"/>
    <x v="11"/>
    <x v="0"/>
    <x v="70"/>
    <x v="20"/>
    <x v="0"/>
    <x v="18"/>
    <x v="0"/>
    <n v="4.8"/>
    <s v="No"/>
    <x v="5"/>
    <s v="No"/>
    <s v="No"/>
    <n v="43"/>
    <x v="3"/>
    <s v="Quarterly"/>
  </r>
  <r>
    <x v="2881"/>
    <x v="2882"/>
    <n v="38"/>
    <x v="0"/>
    <x v="1"/>
    <x v="21"/>
    <x v="3"/>
    <x v="3"/>
    <x v="21"/>
    <x v="2"/>
    <x v="16"/>
    <x v="0"/>
    <n v="4.2"/>
    <s v="No"/>
    <x v="1"/>
    <s v="No"/>
    <s v="No"/>
    <n v="6"/>
    <x v="4"/>
    <s v="Annually"/>
  </r>
  <r>
    <x v="2882"/>
    <x v="2883"/>
    <n v="59"/>
    <x v="0"/>
    <x v="1"/>
    <x v="0"/>
    <x v="0"/>
    <x v="12"/>
    <x v="19"/>
    <x v="0"/>
    <x v="23"/>
    <x v="0"/>
    <n v="2.6"/>
    <s v="No"/>
    <x v="5"/>
    <s v="No"/>
    <s v="No"/>
    <n v="23"/>
    <x v="2"/>
    <s v="Bi-Weekly"/>
  </r>
  <r>
    <x v="2883"/>
    <x v="2884"/>
    <n v="22"/>
    <x v="0"/>
    <x v="1"/>
    <x v="20"/>
    <x v="0"/>
    <x v="16"/>
    <x v="3"/>
    <x v="3"/>
    <x v="5"/>
    <x v="1"/>
    <n v="3.2"/>
    <s v="No"/>
    <x v="3"/>
    <s v="No"/>
    <s v="No"/>
    <n v="10"/>
    <x v="3"/>
    <s v="Weekly"/>
  </r>
  <r>
    <x v="2884"/>
    <x v="2885"/>
    <n v="55"/>
    <x v="0"/>
    <x v="1"/>
    <x v="23"/>
    <x v="1"/>
    <x v="74"/>
    <x v="10"/>
    <x v="2"/>
    <x v="7"/>
    <x v="2"/>
    <n v="3.4"/>
    <s v="No"/>
    <x v="4"/>
    <s v="No"/>
    <s v="No"/>
    <n v="47"/>
    <x v="2"/>
    <s v="Every 3 Months"/>
  </r>
  <r>
    <x v="2885"/>
    <x v="2886"/>
    <n v="29"/>
    <x v="0"/>
    <x v="1"/>
    <x v="21"/>
    <x v="3"/>
    <x v="71"/>
    <x v="22"/>
    <x v="2"/>
    <x v="21"/>
    <x v="2"/>
    <n v="3.5"/>
    <s v="No"/>
    <x v="2"/>
    <s v="No"/>
    <s v="No"/>
    <n v="14"/>
    <x v="2"/>
    <s v="Bi-Weekly"/>
  </r>
  <r>
    <x v="2886"/>
    <x v="2887"/>
    <n v="42"/>
    <x v="0"/>
    <x v="1"/>
    <x v="19"/>
    <x v="3"/>
    <x v="27"/>
    <x v="40"/>
    <x v="0"/>
    <x v="25"/>
    <x v="1"/>
    <n v="4.2"/>
    <s v="No"/>
    <x v="1"/>
    <s v="No"/>
    <s v="No"/>
    <n v="29"/>
    <x v="3"/>
    <s v="Weekly"/>
  </r>
  <r>
    <x v="2887"/>
    <x v="2888"/>
    <n v="23"/>
    <x v="0"/>
    <x v="1"/>
    <x v="3"/>
    <x v="1"/>
    <x v="39"/>
    <x v="0"/>
    <x v="0"/>
    <x v="25"/>
    <x v="0"/>
    <n v="2.8"/>
    <s v="No"/>
    <x v="0"/>
    <s v="No"/>
    <s v="No"/>
    <n v="12"/>
    <x v="1"/>
    <s v="Bi-Weekly"/>
  </r>
  <r>
    <x v="2888"/>
    <x v="2889"/>
    <n v="70"/>
    <x v="2"/>
    <x v="1"/>
    <x v="15"/>
    <x v="0"/>
    <x v="69"/>
    <x v="48"/>
    <x v="0"/>
    <x v="13"/>
    <x v="1"/>
    <n v="5"/>
    <s v="No"/>
    <x v="4"/>
    <s v="No"/>
    <s v="No"/>
    <n v="25"/>
    <x v="5"/>
    <s v="Quarterly"/>
  </r>
  <r>
    <x v="2889"/>
    <x v="2890"/>
    <n v="64"/>
    <x v="2"/>
    <x v="1"/>
    <x v="12"/>
    <x v="3"/>
    <x v="35"/>
    <x v="46"/>
    <x v="2"/>
    <x v="4"/>
    <x v="3"/>
    <n v="3.3"/>
    <s v="No"/>
    <x v="5"/>
    <s v="No"/>
    <s v="No"/>
    <n v="21"/>
    <x v="0"/>
    <s v="Annually"/>
  </r>
  <r>
    <x v="2890"/>
    <x v="2891"/>
    <n v="39"/>
    <x v="0"/>
    <x v="1"/>
    <x v="2"/>
    <x v="0"/>
    <x v="37"/>
    <x v="25"/>
    <x v="2"/>
    <x v="10"/>
    <x v="0"/>
    <n v="3.7"/>
    <s v="No"/>
    <x v="1"/>
    <s v="No"/>
    <s v="No"/>
    <n v="23"/>
    <x v="2"/>
    <s v="Monthly"/>
  </r>
  <r>
    <x v="2891"/>
    <x v="2892"/>
    <n v="47"/>
    <x v="0"/>
    <x v="1"/>
    <x v="17"/>
    <x v="0"/>
    <x v="2"/>
    <x v="31"/>
    <x v="3"/>
    <x v="12"/>
    <x v="0"/>
    <n v="2.5"/>
    <s v="No"/>
    <x v="1"/>
    <s v="No"/>
    <s v="No"/>
    <n v="10"/>
    <x v="3"/>
    <s v="Monthly"/>
  </r>
  <r>
    <x v="2892"/>
    <x v="2893"/>
    <n v="22"/>
    <x v="0"/>
    <x v="1"/>
    <x v="10"/>
    <x v="0"/>
    <x v="32"/>
    <x v="22"/>
    <x v="2"/>
    <x v="9"/>
    <x v="1"/>
    <n v="3.2"/>
    <s v="No"/>
    <x v="3"/>
    <s v="No"/>
    <s v="No"/>
    <n v="47"/>
    <x v="2"/>
    <s v="Monthly"/>
  </r>
  <r>
    <x v="2893"/>
    <x v="2894"/>
    <n v="69"/>
    <x v="2"/>
    <x v="1"/>
    <x v="22"/>
    <x v="3"/>
    <x v="5"/>
    <x v="0"/>
    <x v="1"/>
    <x v="19"/>
    <x v="1"/>
    <n v="3.1"/>
    <s v="No"/>
    <x v="1"/>
    <s v="No"/>
    <s v="No"/>
    <n v="44"/>
    <x v="5"/>
    <s v="Every 3 Months"/>
  </r>
  <r>
    <x v="2894"/>
    <x v="2895"/>
    <n v="35"/>
    <x v="0"/>
    <x v="1"/>
    <x v="16"/>
    <x v="3"/>
    <x v="50"/>
    <x v="0"/>
    <x v="1"/>
    <x v="17"/>
    <x v="1"/>
    <n v="3.5"/>
    <s v="No"/>
    <x v="3"/>
    <s v="No"/>
    <s v="No"/>
    <n v="41"/>
    <x v="0"/>
    <s v="Annually"/>
  </r>
  <r>
    <x v="2895"/>
    <x v="2896"/>
    <n v="56"/>
    <x v="0"/>
    <x v="1"/>
    <x v="15"/>
    <x v="0"/>
    <x v="62"/>
    <x v="6"/>
    <x v="0"/>
    <x v="13"/>
    <x v="2"/>
    <n v="4.5999999999999996"/>
    <s v="No"/>
    <x v="3"/>
    <s v="No"/>
    <s v="No"/>
    <n v="29"/>
    <x v="4"/>
    <s v="Monthly"/>
  </r>
  <r>
    <x v="2896"/>
    <x v="2897"/>
    <n v="30"/>
    <x v="0"/>
    <x v="1"/>
    <x v="0"/>
    <x v="0"/>
    <x v="26"/>
    <x v="12"/>
    <x v="2"/>
    <x v="5"/>
    <x v="2"/>
    <n v="3.3"/>
    <s v="No"/>
    <x v="1"/>
    <s v="No"/>
    <s v="No"/>
    <n v="2"/>
    <x v="0"/>
    <s v="Every 3 Months"/>
  </r>
  <r>
    <x v="2897"/>
    <x v="2898"/>
    <n v="43"/>
    <x v="0"/>
    <x v="1"/>
    <x v="14"/>
    <x v="2"/>
    <x v="40"/>
    <x v="6"/>
    <x v="0"/>
    <x v="10"/>
    <x v="3"/>
    <n v="2.5"/>
    <s v="No"/>
    <x v="1"/>
    <s v="No"/>
    <s v="No"/>
    <n v="2"/>
    <x v="1"/>
    <s v="Fortnightly"/>
  </r>
  <r>
    <x v="2898"/>
    <x v="2899"/>
    <n v="23"/>
    <x v="0"/>
    <x v="1"/>
    <x v="4"/>
    <x v="1"/>
    <x v="27"/>
    <x v="32"/>
    <x v="3"/>
    <x v="14"/>
    <x v="2"/>
    <n v="4.5999999999999996"/>
    <s v="No"/>
    <x v="0"/>
    <s v="No"/>
    <s v="No"/>
    <n v="29"/>
    <x v="2"/>
    <s v="Annually"/>
  </r>
  <r>
    <x v="2899"/>
    <x v="2900"/>
    <n v="50"/>
    <x v="0"/>
    <x v="1"/>
    <x v="23"/>
    <x v="1"/>
    <x v="1"/>
    <x v="43"/>
    <x v="2"/>
    <x v="23"/>
    <x v="1"/>
    <n v="4.2"/>
    <s v="No"/>
    <x v="4"/>
    <s v="No"/>
    <s v="No"/>
    <n v="22"/>
    <x v="4"/>
    <s v="Fortnightly"/>
  </r>
  <r>
    <x v="2900"/>
    <x v="2901"/>
    <n v="41"/>
    <x v="0"/>
    <x v="1"/>
    <x v="0"/>
    <x v="0"/>
    <x v="25"/>
    <x v="33"/>
    <x v="3"/>
    <x v="10"/>
    <x v="0"/>
    <n v="4"/>
    <s v="No"/>
    <x v="3"/>
    <s v="No"/>
    <s v="No"/>
    <n v="23"/>
    <x v="1"/>
    <s v="Bi-Weekly"/>
  </r>
  <r>
    <x v="2901"/>
    <x v="2902"/>
    <n v="41"/>
    <x v="0"/>
    <x v="1"/>
    <x v="0"/>
    <x v="0"/>
    <x v="35"/>
    <x v="15"/>
    <x v="0"/>
    <x v="24"/>
    <x v="0"/>
    <n v="2.6"/>
    <s v="No"/>
    <x v="1"/>
    <s v="No"/>
    <s v="No"/>
    <n v="46"/>
    <x v="2"/>
    <s v="Quarterly"/>
  </r>
  <r>
    <x v="2902"/>
    <x v="2903"/>
    <n v="27"/>
    <x v="0"/>
    <x v="1"/>
    <x v="23"/>
    <x v="1"/>
    <x v="50"/>
    <x v="17"/>
    <x v="1"/>
    <x v="19"/>
    <x v="1"/>
    <n v="4.5999999999999996"/>
    <s v="No"/>
    <x v="3"/>
    <s v="No"/>
    <s v="No"/>
    <n v="19"/>
    <x v="3"/>
    <s v="Bi-Weekly"/>
  </r>
  <r>
    <x v="2903"/>
    <x v="2904"/>
    <n v="38"/>
    <x v="0"/>
    <x v="1"/>
    <x v="18"/>
    <x v="3"/>
    <x v="32"/>
    <x v="12"/>
    <x v="1"/>
    <x v="9"/>
    <x v="1"/>
    <n v="3.5"/>
    <s v="No"/>
    <x v="4"/>
    <s v="No"/>
    <s v="No"/>
    <n v="24"/>
    <x v="2"/>
    <s v="Every 3 Months"/>
  </r>
  <r>
    <x v="2904"/>
    <x v="2905"/>
    <n v="41"/>
    <x v="0"/>
    <x v="1"/>
    <x v="3"/>
    <x v="1"/>
    <x v="52"/>
    <x v="44"/>
    <x v="2"/>
    <x v="0"/>
    <x v="1"/>
    <n v="4"/>
    <s v="No"/>
    <x v="4"/>
    <s v="No"/>
    <s v="No"/>
    <n v="43"/>
    <x v="0"/>
    <s v="Monthly"/>
  </r>
  <r>
    <x v="2905"/>
    <x v="2906"/>
    <n v="58"/>
    <x v="0"/>
    <x v="1"/>
    <x v="12"/>
    <x v="3"/>
    <x v="0"/>
    <x v="14"/>
    <x v="0"/>
    <x v="12"/>
    <x v="0"/>
    <n v="4.8"/>
    <s v="No"/>
    <x v="3"/>
    <s v="No"/>
    <s v="No"/>
    <n v="14"/>
    <x v="5"/>
    <s v="Fortnightly"/>
  </r>
  <r>
    <x v="2906"/>
    <x v="2907"/>
    <n v="58"/>
    <x v="0"/>
    <x v="1"/>
    <x v="7"/>
    <x v="2"/>
    <x v="65"/>
    <x v="41"/>
    <x v="2"/>
    <x v="20"/>
    <x v="1"/>
    <n v="3.9"/>
    <s v="No"/>
    <x v="3"/>
    <s v="No"/>
    <s v="No"/>
    <n v="7"/>
    <x v="0"/>
    <s v="Annually"/>
  </r>
  <r>
    <x v="2907"/>
    <x v="2908"/>
    <n v="19"/>
    <x v="1"/>
    <x v="1"/>
    <x v="12"/>
    <x v="3"/>
    <x v="71"/>
    <x v="33"/>
    <x v="3"/>
    <x v="11"/>
    <x v="2"/>
    <n v="3.7"/>
    <s v="No"/>
    <x v="2"/>
    <s v="No"/>
    <s v="No"/>
    <n v="50"/>
    <x v="3"/>
    <s v="Bi-Weekly"/>
  </r>
  <r>
    <x v="2908"/>
    <x v="2909"/>
    <n v="43"/>
    <x v="0"/>
    <x v="1"/>
    <x v="0"/>
    <x v="0"/>
    <x v="55"/>
    <x v="21"/>
    <x v="2"/>
    <x v="18"/>
    <x v="0"/>
    <n v="3.1"/>
    <s v="No"/>
    <x v="5"/>
    <s v="No"/>
    <s v="No"/>
    <n v="15"/>
    <x v="5"/>
    <s v="Every 3 Months"/>
  </r>
  <r>
    <x v="2909"/>
    <x v="2910"/>
    <n v="27"/>
    <x v="0"/>
    <x v="1"/>
    <x v="21"/>
    <x v="3"/>
    <x v="72"/>
    <x v="7"/>
    <x v="2"/>
    <x v="20"/>
    <x v="0"/>
    <n v="3"/>
    <s v="No"/>
    <x v="2"/>
    <s v="No"/>
    <s v="No"/>
    <n v="40"/>
    <x v="2"/>
    <s v="Every 3 Months"/>
  </r>
  <r>
    <x v="2910"/>
    <x v="2911"/>
    <n v="32"/>
    <x v="0"/>
    <x v="1"/>
    <x v="22"/>
    <x v="3"/>
    <x v="50"/>
    <x v="16"/>
    <x v="2"/>
    <x v="25"/>
    <x v="2"/>
    <n v="2.9"/>
    <s v="No"/>
    <x v="5"/>
    <s v="No"/>
    <s v="No"/>
    <n v="41"/>
    <x v="2"/>
    <s v="Monthly"/>
  </r>
  <r>
    <x v="2911"/>
    <x v="2912"/>
    <n v="28"/>
    <x v="0"/>
    <x v="1"/>
    <x v="20"/>
    <x v="0"/>
    <x v="15"/>
    <x v="31"/>
    <x v="3"/>
    <x v="19"/>
    <x v="3"/>
    <n v="2.9"/>
    <s v="No"/>
    <x v="2"/>
    <s v="No"/>
    <s v="No"/>
    <n v="34"/>
    <x v="0"/>
    <s v="Quarterly"/>
  </r>
  <r>
    <x v="2912"/>
    <x v="2913"/>
    <n v="48"/>
    <x v="0"/>
    <x v="1"/>
    <x v="9"/>
    <x v="1"/>
    <x v="18"/>
    <x v="4"/>
    <x v="2"/>
    <x v="21"/>
    <x v="0"/>
    <n v="4"/>
    <s v="No"/>
    <x v="3"/>
    <s v="No"/>
    <s v="No"/>
    <n v="27"/>
    <x v="1"/>
    <s v="Bi-Weekly"/>
  </r>
  <r>
    <x v="2913"/>
    <x v="2914"/>
    <n v="43"/>
    <x v="0"/>
    <x v="1"/>
    <x v="7"/>
    <x v="2"/>
    <x v="42"/>
    <x v="5"/>
    <x v="0"/>
    <x v="16"/>
    <x v="0"/>
    <n v="3.5"/>
    <s v="No"/>
    <x v="0"/>
    <s v="No"/>
    <s v="No"/>
    <n v="12"/>
    <x v="1"/>
    <s v="Every 3 Months"/>
  </r>
  <r>
    <x v="2914"/>
    <x v="2915"/>
    <n v="45"/>
    <x v="0"/>
    <x v="1"/>
    <x v="1"/>
    <x v="0"/>
    <x v="11"/>
    <x v="38"/>
    <x v="2"/>
    <x v="21"/>
    <x v="3"/>
    <n v="3.8"/>
    <s v="No"/>
    <x v="0"/>
    <s v="No"/>
    <s v="No"/>
    <n v="1"/>
    <x v="5"/>
    <s v="Bi-Weekly"/>
  </r>
  <r>
    <x v="2915"/>
    <x v="2916"/>
    <n v="26"/>
    <x v="0"/>
    <x v="1"/>
    <x v="5"/>
    <x v="0"/>
    <x v="38"/>
    <x v="4"/>
    <x v="2"/>
    <x v="16"/>
    <x v="3"/>
    <n v="4.5"/>
    <s v="No"/>
    <x v="0"/>
    <s v="No"/>
    <s v="No"/>
    <n v="39"/>
    <x v="5"/>
    <s v="Bi-Weekly"/>
  </r>
  <r>
    <x v="2916"/>
    <x v="2917"/>
    <n v="62"/>
    <x v="2"/>
    <x v="1"/>
    <x v="6"/>
    <x v="0"/>
    <x v="76"/>
    <x v="19"/>
    <x v="2"/>
    <x v="13"/>
    <x v="0"/>
    <n v="2.7"/>
    <s v="No"/>
    <x v="0"/>
    <s v="No"/>
    <s v="No"/>
    <n v="13"/>
    <x v="2"/>
    <s v="Bi-Weekly"/>
  </r>
  <r>
    <x v="2917"/>
    <x v="2918"/>
    <n v="58"/>
    <x v="0"/>
    <x v="1"/>
    <x v="5"/>
    <x v="0"/>
    <x v="29"/>
    <x v="24"/>
    <x v="3"/>
    <x v="3"/>
    <x v="0"/>
    <n v="2.9"/>
    <s v="No"/>
    <x v="5"/>
    <s v="No"/>
    <s v="No"/>
    <n v="50"/>
    <x v="0"/>
    <s v="Annually"/>
  </r>
  <r>
    <x v="2918"/>
    <x v="2919"/>
    <n v="19"/>
    <x v="1"/>
    <x v="1"/>
    <x v="12"/>
    <x v="3"/>
    <x v="2"/>
    <x v="14"/>
    <x v="1"/>
    <x v="12"/>
    <x v="3"/>
    <n v="4.9000000000000004"/>
    <s v="No"/>
    <x v="1"/>
    <s v="No"/>
    <s v="No"/>
    <n v="36"/>
    <x v="1"/>
    <s v="Weekly"/>
  </r>
  <r>
    <x v="2919"/>
    <x v="2920"/>
    <n v="64"/>
    <x v="2"/>
    <x v="1"/>
    <x v="9"/>
    <x v="1"/>
    <x v="25"/>
    <x v="46"/>
    <x v="0"/>
    <x v="4"/>
    <x v="0"/>
    <n v="3.8"/>
    <s v="No"/>
    <x v="3"/>
    <s v="No"/>
    <s v="No"/>
    <n v="31"/>
    <x v="5"/>
    <s v="Monthly"/>
  </r>
  <r>
    <x v="2920"/>
    <x v="2921"/>
    <n v="33"/>
    <x v="0"/>
    <x v="1"/>
    <x v="12"/>
    <x v="3"/>
    <x v="11"/>
    <x v="21"/>
    <x v="3"/>
    <x v="17"/>
    <x v="1"/>
    <n v="4.9000000000000004"/>
    <s v="No"/>
    <x v="1"/>
    <s v="No"/>
    <s v="No"/>
    <n v="3"/>
    <x v="5"/>
    <s v="Bi-Weekly"/>
  </r>
  <r>
    <x v="2921"/>
    <x v="2922"/>
    <n v="20"/>
    <x v="1"/>
    <x v="1"/>
    <x v="8"/>
    <x v="3"/>
    <x v="41"/>
    <x v="48"/>
    <x v="2"/>
    <x v="16"/>
    <x v="3"/>
    <n v="4.5999999999999996"/>
    <s v="No"/>
    <x v="3"/>
    <s v="No"/>
    <s v="No"/>
    <n v="11"/>
    <x v="1"/>
    <s v="Fortnightly"/>
  </r>
  <r>
    <x v="2922"/>
    <x v="2923"/>
    <n v="45"/>
    <x v="0"/>
    <x v="1"/>
    <x v="12"/>
    <x v="3"/>
    <x v="10"/>
    <x v="0"/>
    <x v="0"/>
    <x v="18"/>
    <x v="0"/>
    <n v="3.5"/>
    <s v="No"/>
    <x v="0"/>
    <s v="No"/>
    <s v="No"/>
    <n v="16"/>
    <x v="3"/>
    <s v="Quarterly"/>
  </r>
  <r>
    <x v="2923"/>
    <x v="2924"/>
    <n v="28"/>
    <x v="0"/>
    <x v="1"/>
    <x v="5"/>
    <x v="0"/>
    <x v="44"/>
    <x v="38"/>
    <x v="2"/>
    <x v="22"/>
    <x v="1"/>
    <n v="4.2"/>
    <s v="No"/>
    <x v="4"/>
    <s v="No"/>
    <s v="No"/>
    <n v="12"/>
    <x v="1"/>
    <s v="Quarterly"/>
  </r>
  <r>
    <x v="2924"/>
    <x v="2925"/>
    <n v="47"/>
    <x v="0"/>
    <x v="1"/>
    <x v="5"/>
    <x v="0"/>
    <x v="1"/>
    <x v="3"/>
    <x v="0"/>
    <x v="20"/>
    <x v="0"/>
    <n v="3.7"/>
    <s v="No"/>
    <x v="1"/>
    <s v="No"/>
    <s v="No"/>
    <n v="37"/>
    <x v="5"/>
    <s v="Every 3 Months"/>
  </r>
  <r>
    <x v="2925"/>
    <x v="2926"/>
    <n v="54"/>
    <x v="0"/>
    <x v="1"/>
    <x v="1"/>
    <x v="0"/>
    <x v="26"/>
    <x v="26"/>
    <x v="2"/>
    <x v="1"/>
    <x v="1"/>
    <n v="2.8"/>
    <s v="No"/>
    <x v="5"/>
    <s v="No"/>
    <s v="No"/>
    <n v="43"/>
    <x v="2"/>
    <s v="Every 3 Months"/>
  </r>
  <r>
    <x v="2926"/>
    <x v="2927"/>
    <n v="64"/>
    <x v="2"/>
    <x v="1"/>
    <x v="8"/>
    <x v="3"/>
    <x v="71"/>
    <x v="33"/>
    <x v="2"/>
    <x v="0"/>
    <x v="0"/>
    <n v="4.8"/>
    <s v="No"/>
    <x v="4"/>
    <s v="No"/>
    <s v="No"/>
    <n v="9"/>
    <x v="1"/>
    <s v="Weekly"/>
  </r>
  <r>
    <x v="2927"/>
    <x v="2928"/>
    <n v="45"/>
    <x v="0"/>
    <x v="1"/>
    <x v="5"/>
    <x v="0"/>
    <x v="41"/>
    <x v="9"/>
    <x v="2"/>
    <x v="12"/>
    <x v="2"/>
    <n v="2.7"/>
    <s v="No"/>
    <x v="0"/>
    <s v="No"/>
    <s v="No"/>
    <n v="15"/>
    <x v="0"/>
    <s v="Bi-Weekly"/>
  </r>
  <r>
    <x v="2928"/>
    <x v="2929"/>
    <n v="40"/>
    <x v="0"/>
    <x v="1"/>
    <x v="16"/>
    <x v="3"/>
    <x v="68"/>
    <x v="15"/>
    <x v="0"/>
    <x v="21"/>
    <x v="1"/>
    <n v="3.6"/>
    <s v="No"/>
    <x v="5"/>
    <s v="No"/>
    <s v="No"/>
    <n v="17"/>
    <x v="2"/>
    <s v="Weekly"/>
  </r>
  <r>
    <x v="2929"/>
    <x v="2930"/>
    <n v="31"/>
    <x v="0"/>
    <x v="1"/>
    <x v="20"/>
    <x v="0"/>
    <x v="0"/>
    <x v="1"/>
    <x v="3"/>
    <x v="3"/>
    <x v="0"/>
    <n v="4.5"/>
    <s v="No"/>
    <x v="2"/>
    <s v="No"/>
    <s v="No"/>
    <n v="42"/>
    <x v="0"/>
    <s v="Fortnightly"/>
  </r>
  <r>
    <x v="2930"/>
    <x v="2931"/>
    <n v="38"/>
    <x v="0"/>
    <x v="1"/>
    <x v="17"/>
    <x v="0"/>
    <x v="74"/>
    <x v="16"/>
    <x v="2"/>
    <x v="19"/>
    <x v="1"/>
    <n v="4"/>
    <s v="No"/>
    <x v="1"/>
    <s v="No"/>
    <s v="No"/>
    <n v="14"/>
    <x v="0"/>
    <s v="Monthly"/>
  </r>
  <r>
    <x v="2931"/>
    <x v="2932"/>
    <n v="36"/>
    <x v="0"/>
    <x v="1"/>
    <x v="16"/>
    <x v="3"/>
    <x v="9"/>
    <x v="15"/>
    <x v="2"/>
    <x v="22"/>
    <x v="3"/>
    <n v="4.5"/>
    <s v="No"/>
    <x v="4"/>
    <s v="No"/>
    <s v="No"/>
    <n v="49"/>
    <x v="2"/>
    <s v="Bi-Weekly"/>
  </r>
  <r>
    <x v="2932"/>
    <x v="2933"/>
    <n v="65"/>
    <x v="2"/>
    <x v="1"/>
    <x v="21"/>
    <x v="3"/>
    <x v="19"/>
    <x v="29"/>
    <x v="0"/>
    <x v="12"/>
    <x v="1"/>
    <n v="3.9"/>
    <s v="No"/>
    <x v="0"/>
    <s v="No"/>
    <s v="No"/>
    <n v="3"/>
    <x v="3"/>
    <s v="Quarterly"/>
  </r>
  <r>
    <x v="2933"/>
    <x v="2934"/>
    <n v="27"/>
    <x v="0"/>
    <x v="1"/>
    <x v="19"/>
    <x v="3"/>
    <x v="78"/>
    <x v="26"/>
    <x v="2"/>
    <x v="17"/>
    <x v="2"/>
    <n v="3.8"/>
    <s v="No"/>
    <x v="3"/>
    <s v="No"/>
    <s v="No"/>
    <n v="28"/>
    <x v="0"/>
    <s v="Monthly"/>
  </r>
  <r>
    <x v="2934"/>
    <x v="2935"/>
    <n v="38"/>
    <x v="0"/>
    <x v="1"/>
    <x v="24"/>
    <x v="3"/>
    <x v="20"/>
    <x v="37"/>
    <x v="2"/>
    <x v="19"/>
    <x v="3"/>
    <n v="4.7"/>
    <s v="No"/>
    <x v="2"/>
    <s v="No"/>
    <s v="No"/>
    <n v="41"/>
    <x v="4"/>
    <s v="Quarterly"/>
  </r>
  <r>
    <x v="2935"/>
    <x v="2936"/>
    <n v="58"/>
    <x v="0"/>
    <x v="1"/>
    <x v="4"/>
    <x v="1"/>
    <x v="65"/>
    <x v="17"/>
    <x v="3"/>
    <x v="0"/>
    <x v="1"/>
    <n v="4.5999999999999996"/>
    <s v="No"/>
    <x v="3"/>
    <s v="No"/>
    <s v="No"/>
    <n v="11"/>
    <x v="0"/>
    <s v="Weekly"/>
  </r>
  <r>
    <x v="2936"/>
    <x v="2937"/>
    <n v="31"/>
    <x v="0"/>
    <x v="1"/>
    <x v="11"/>
    <x v="0"/>
    <x v="7"/>
    <x v="47"/>
    <x v="2"/>
    <x v="3"/>
    <x v="1"/>
    <n v="3.6"/>
    <s v="No"/>
    <x v="0"/>
    <s v="No"/>
    <s v="No"/>
    <n v="46"/>
    <x v="3"/>
    <s v="Weekly"/>
  </r>
  <r>
    <x v="2937"/>
    <x v="2938"/>
    <n v="28"/>
    <x v="0"/>
    <x v="1"/>
    <x v="8"/>
    <x v="3"/>
    <x v="32"/>
    <x v="8"/>
    <x v="2"/>
    <x v="3"/>
    <x v="1"/>
    <n v="4.3"/>
    <s v="No"/>
    <x v="4"/>
    <s v="No"/>
    <s v="No"/>
    <n v="15"/>
    <x v="2"/>
    <s v="Weekly"/>
  </r>
  <r>
    <x v="2938"/>
    <x v="2939"/>
    <n v="28"/>
    <x v="0"/>
    <x v="1"/>
    <x v="12"/>
    <x v="3"/>
    <x v="0"/>
    <x v="1"/>
    <x v="2"/>
    <x v="10"/>
    <x v="3"/>
    <n v="3"/>
    <s v="No"/>
    <x v="3"/>
    <s v="No"/>
    <s v="No"/>
    <n v="15"/>
    <x v="1"/>
    <s v="Monthly"/>
  </r>
  <r>
    <x v="2939"/>
    <x v="2940"/>
    <n v="32"/>
    <x v="0"/>
    <x v="1"/>
    <x v="1"/>
    <x v="0"/>
    <x v="43"/>
    <x v="0"/>
    <x v="2"/>
    <x v="18"/>
    <x v="0"/>
    <n v="4.3"/>
    <s v="No"/>
    <x v="0"/>
    <s v="No"/>
    <s v="No"/>
    <n v="34"/>
    <x v="0"/>
    <s v="Weekly"/>
  </r>
  <r>
    <x v="2940"/>
    <x v="2941"/>
    <n v="61"/>
    <x v="2"/>
    <x v="1"/>
    <x v="8"/>
    <x v="3"/>
    <x v="6"/>
    <x v="2"/>
    <x v="0"/>
    <x v="18"/>
    <x v="2"/>
    <n v="4.8"/>
    <s v="No"/>
    <x v="2"/>
    <s v="No"/>
    <s v="No"/>
    <n v="13"/>
    <x v="1"/>
    <s v="Monthly"/>
  </r>
  <r>
    <x v="2941"/>
    <x v="2942"/>
    <n v="38"/>
    <x v="0"/>
    <x v="1"/>
    <x v="11"/>
    <x v="0"/>
    <x v="62"/>
    <x v="38"/>
    <x v="0"/>
    <x v="7"/>
    <x v="1"/>
    <n v="3.7"/>
    <s v="No"/>
    <x v="1"/>
    <s v="No"/>
    <s v="No"/>
    <n v="27"/>
    <x v="3"/>
    <s v="Monthly"/>
  </r>
  <r>
    <x v="2942"/>
    <x v="2943"/>
    <n v="54"/>
    <x v="0"/>
    <x v="1"/>
    <x v="20"/>
    <x v="0"/>
    <x v="80"/>
    <x v="11"/>
    <x v="2"/>
    <x v="17"/>
    <x v="2"/>
    <n v="2.6"/>
    <s v="No"/>
    <x v="1"/>
    <s v="No"/>
    <s v="No"/>
    <n v="37"/>
    <x v="4"/>
    <s v="Weekly"/>
  </r>
  <r>
    <x v="2943"/>
    <x v="2944"/>
    <n v="29"/>
    <x v="0"/>
    <x v="1"/>
    <x v="5"/>
    <x v="0"/>
    <x v="77"/>
    <x v="41"/>
    <x v="2"/>
    <x v="19"/>
    <x v="1"/>
    <n v="3.4"/>
    <s v="No"/>
    <x v="3"/>
    <s v="No"/>
    <s v="No"/>
    <n v="37"/>
    <x v="2"/>
    <s v="Monthly"/>
  </r>
  <r>
    <x v="2944"/>
    <x v="2945"/>
    <n v="50"/>
    <x v="0"/>
    <x v="1"/>
    <x v="4"/>
    <x v="1"/>
    <x v="51"/>
    <x v="14"/>
    <x v="3"/>
    <x v="16"/>
    <x v="2"/>
    <n v="3.9"/>
    <s v="No"/>
    <x v="1"/>
    <s v="No"/>
    <s v="No"/>
    <n v="4"/>
    <x v="0"/>
    <s v="Every 3 Months"/>
  </r>
  <r>
    <x v="2945"/>
    <x v="2946"/>
    <n v="32"/>
    <x v="0"/>
    <x v="1"/>
    <x v="22"/>
    <x v="3"/>
    <x v="4"/>
    <x v="12"/>
    <x v="2"/>
    <x v="4"/>
    <x v="2"/>
    <n v="4.8"/>
    <s v="No"/>
    <x v="1"/>
    <s v="No"/>
    <s v="No"/>
    <n v="1"/>
    <x v="2"/>
    <s v="Every 3 Months"/>
  </r>
  <r>
    <x v="2946"/>
    <x v="2947"/>
    <n v="38"/>
    <x v="0"/>
    <x v="1"/>
    <x v="13"/>
    <x v="0"/>
    <x v="64"/>
    <x v="11"/>
    <x v="0"/>
    <x v="7"/>
    <x v="1"/>
    <n v="2.8"/>
    <s v="No"/>
    <x v="1"/>
    <s v="No"/>
    <s v="No"/>
    <n v="29"/>
    <x v="4"/>
    <s v="Quarterly"/>
  </r>
  <r>
    <x v="2947"/>
    <x v="2948"/>
    <n v="52"/>
    <x v="0"/>
    <x v="1"/>
    <x v="16"/>
    <x v="3"/>
    <x v="80"/>
    <x v="43"/>
    <x v="0"/>
    <x v="14"/>
    <x v="1"/>
    <n v="4.4000000000000004"/>
    <s v="No"/>
    <x v="3"/>
    <s v="No"/>
    <s v="No"/>
    <n v="50"/>
    <x v="0"/>
    <s v="Annually"/>
  </r>
  <r>
    <x v="2948"/>
    <x v="2949"/>
    <n v="61"/>
    <x v="2"/>
    <x v="1"/>
    <x v="13"/>
    <x v="0"/>
    <x v="42"/>
    <x v="34"/>
    <x v="2"/>
    <x v="10"/>
    <x v="0"/>
    <n v="3.1"/>
    <s v="No"/>
    <x v="3"/>
    <s v="No"/>
    <s v="No"/>
    <n v="38"/>
    <x v="5"/>
    <s v="Bi-Weekly"/>
  </r>
  <r>
    <x v="2949"/>
    <x v="2950"/>
    <n v="25"/>
    <x v="0"/>
    <x v="1"/>
    <x v="16"/>
    <x v="3"/>
    <x v="73"/>
    <x v="44"/>
    <x v="2"/>
    <x v="14"/>
    <x v="1"/>
    <n v="3.8"/>
    <s v="No"/>
    <x v="5"/>
    <s v="No"/>
    <s v="No"/>
    <n v="15"/>
    <x v="3"/>
    <s v="Annually"/>
  </r>
  <r>
    <x v="2950"/>
    <x v="2951"/>
    <n v="22"/>
    <x v="0"/>
    <x v="1"/>
    <x v="2"/>
    <x v="0"/>
    <x v="26"/>
    <x v="44"/>
    <x v="1"/>
    <x v="1"/>
    <x v="0"/>
    <n v="4.0999999999999996"/>
    <s v="No"/>
    <x v="4"/>
    <s v="No"/>
    <s v="No"/>
    <n v="44"/>
    <x v="5"/>
    <s v="Every 3 Months"/>
  </r>
  <r>
    <x v="2951"/>
    <x v="2952"/>
    <n v="47"/>
    <x v="0"/>
    <x v="1"/>
    <x v="18"/>
    <x v="3"/>
    <x v="54"/>
    <x v="10"/>
    <x v="0"/>
    <x v="1"/>
    <x v="3"/>
    <n v="4.5999999999999996"/>
    <s v="No"/>
    <x v="1"/>
    <s v="No"/>
    <s v="No"/>
    <n v="14"/>
    <x v="1"/>
    <s v="Weekly"/>
  </r>
  <r>
    <x v="2952"/>
    <x v="2953"/>
    <n v="50"/>
    <x v="0"/>
    <x v="1"/>
    <x v="22"/>
    <x v="3"/>
    <x v="41"/>
    <x v="15"/>
    <x v="2"/>
    <x v="14"/>
    <x v="1"/>
    <n v="4.9000000000000004"/>
    <s v="No"/>
    <x v="2"/>
    <s v="No"/>
    <s v="No"/>
    <n v="5"/>
    <x v="5"/>
    <s v="Monthly"/>
  </r>
  <r>
    <x v="2953"/>
    <x v="2954"/>
    <n v="45"/>
    <x v="0"/>
    <x v="1"/>
    <x v="10"/>
    <x v="0"/>
    <x v="71"/>
    <x v="33"/>
    <x v="2"/>
    <x v="5"/>
    <x v="2"/>
    <n v="4.8"/>
    <s v="No"/>
    <x v="2"/>
    <s v="No"/>
    <s v="No"/>
    <n v="11"/>
    <x v="2"/>
    <s v="Annually"/>
  </r>
  <r>
    <x v="2954"/>
    <x v="2955"/>
    <n v="33"/>
    <x v="0"/>
    <x v="1"/>
    <x v="17"/>
    <x v="0"/>
    <x v="39"/>
    <x v="45"/>
    <x v="2"/>
    <x v="20"/>
    <x v="0"/>
    <n v="3.9"/>
    <s v="No"/>
    <x v="0"/>
    <s v="No"/>
    <s v="No"/>
    <n v="15"/>
    <x v="2"/>
    <s v="Annually"/>
  </r>
  <r>
    <x v="2955"/>
    <x v="2956"/>
    <n v="42"/>
    <x v="0"/>
    <x v="1"/>
    <x v="23"/>
    <x v="1"/>
    <x v="25"/>
    <x v="34"/>
    <x v="2"/>
    <x v="5"/>
    <x v="0"/>
    <n v="2.6"/>
    <s v="No"/>
    <x v="1"/>
    <s v="No"/>
    <s v="No"/>
    <n v="46"/>
    <x v="2"/>
    <s v="Annually"/>
  </r>
  <r>
    <x v="2956"/>
    <x v="2957"/>
    <n v="52"/>
    <x v="0"/>
    <x v="1"/>
    <x v="10"/>
    <x v="0"/>
    <x v="19"/>
    <x v="6"/>
    <x v="2"/>
    <x v="24"/>
    <x v="3"/>
    <n v="3.7"/>
    <s v="No"/>
    <x v="3"/>
    <s v="No"/>
    <s v="No"/>
    <n v="30"/>
    <x v="0"/>
    <s v="Monthly"/>
  </r>
  <r>
    <x v="2957"/>
    <x v="2958"/>
    <n v="69"/>
    <x v="2"/>
    <x v="1"/>
    <x v="16"/>
    <x v="3"/>
    <x v="44"/>
    <x v="45"/>
    <x v="1"/>
    <x v="0"/>
    <x v="3"/>
    <n v="4.7"/>
    <s v="No"/>
    <x v="3"/>
    <s v="No"/>
    <s v="No"/>
    <n v="2"/>
    <x v="1"/>
    <s v="Annually"/>
  </r>
  <r>
    <x v="2958"/>
    <x v="2959"/>
    <n v="55"/>
    <x v="0"/>
    <x v="1"/>
    <x v="11"/>
    <x v="0"/>
    <x v="33"/>
    <x v="31"/>
    <x v="2"/>
    <x v="12"/>
    <x v="2"/>
    <n v="4.5"/>
    <s v="No"/>
    <x v="3"/>
    <s v="No"/>
    <s v="No"/>
    <n v="28"/>
    <x v="3"/>
    <s v="Monthly"/>
  </r>
  <r>
    <x v="2959"/>
    <x v="2960"/>
    <n v="38"/>
    <x v="0"/>
    <x v="1"/>
    <x v="8"/>
    <x v="3"/>
    <x v="39"/>
    <x v="21"/>
    <x v="0"/>
    <x v="1"/>
    <x v="2"/>
    <n v="4.7"/>
    <s v="No"/>
    <x v="1"/>
    <s v="No"/>
    <s v="No"/>
    <n v="9"/>
    <x v="3"/>
    <s v="Quarterly"/>
  </r>
  <r>
    <x v="2960"/>
    <x v="2961"/>
    <n v="57"/>
    <x v="0"/>
    <x v="1"/>
    <x v="7"/>
    <x v="2"/>
    <x v="16"/>
    <x v="27"/>
    <x v="1"/>
    <x v="24"/>
    <x v="1"/>
    <n v="3.6"/>
    <s v="No"/>
    <x v="3"/>
    <s v="No"/>
    <s v="No"/>
    <n v="47"/>
    <x v="2"/>
    <s v="Weekly"/>
  </r>
  <r>
    <x v="2961"/>
    <x v="2962"/>
    <n v="33"/>
    <x v="0"/>
    <x v="1"/>
    <x v="15"/>
    <x v="0"/>
    <x v="35"/>
    <x v="13"/>
    <x v="1"/>
    <x v="23"/>
    <x v="3"/>
    <n v="2.8"/>
    <s v="No"/>
    <x v="1"/>
    <s v="No"/>
    <s v="No"/>
    <n v="21"/>
    <x v="5"/>
    <s v="Bi-Weekly"/>
  </r>
  <r>
    <x v="2962"/>
    <x v="2963"/>
    <n v="57"/>
    <x v="0"/>
    <x v="1"/>
    <x v="13"/>
    <x v="0"/>
    <x v="49"/>
    <x v="18"/>
    <x v="0"/>
    <x v="6"/>
    <x v="3"/>
    <n v="4"/>
    <s v="No"/>
    <x v="0"/>
    <s v="No"/>
    <s v="No"/>
    <n v="42"/>
    <x v="2"/>
    <s v="Every 3 Months"/>
  </r>
  <r>
    <x v="2963"/>
    <x v="2964"/>
    <n v="52"/>
    <x v="0"/>
    <x v="1"/>
    <x v="23"/>
    <x v="1"/>
    <x v="8"/>
    <x v="1"/>
    <x v="2"/>
    <x v="17"/>
    <x v="1"/>
    <n v="3.6"/>
    <s v="No"/>
    <x v="1"/>
    <s v="No"/>
    <s v="No"/>
    <n v="28"/>
    <x v="2"/>
    <s v="Weekly"/>
  </r>
  <r>
    <x v="2964"/>
    <x v="2965"/>
    <n v="44"/>
    <x v="0"/>
    <x v="1"/>
    <x v="7"/>
    <x v="2"/>
    <x v="21"/>
    <x v="31"/>
    <x v="1"/>
    <x v="3"/>
    <x v="3"/>
    <n v="3.8"/>
    <s v="No"/>
    <x v="4"/>
    <s v="No"/>
    <s v="No"/>
    <n v="13"/>
    <x v="0"/>
    <s v="Fortnightly"/>
  </r>
  <r>
    <x v="2965"/>
    <x v="2966"/>
    <n v="48"/>
    <x v="0"/>
    <x v="1"/>
    <x v="18"/>
    <x v="3"/>
    <x v="29"/>
    <x v="12"/>
    <x v="2"/>
    <x v="25"/>
    <x v="2"/>
    <n v="4.4000000000000004"/>
    <s v="No"/>
    <x v="3"/>
    <s v="No"/>
    <s v="No"/>
    <n v="25"/>
    <x v="3"/>
    <s v="Fortnightly"/>
  </r>
  <r>
    <x v="2966"/>
    <x v="2967"/>
    <n v="52"/>
    <x v="0"/>
    <x v="1"/>
    <x v="23"/>
    <x v="1"/>
    <x v="4"/>
    <x v="19"/>
    <x v="0"/>
    <x v="19"/>
    <x v="3"/>
    <n v="2.8"/>
    <s v="No"/>
    <x v="5"/>
    <s v="No"/>
    <s v="No"/>
    <n v="38"/>
    <x v="5"/>
    <s v="Every 3 Months"/>
  </r>
  <r>
    <x v="2967"/>
    <x v="2968"/>
    <n v="34"/>
    <x v="0"/>
    <x v="1"/>
    <x v="4"/>
    <x v="1"/>
    <x v="14"/>
    <x v="27"/>
    <x v="0"/>
    <x v="5"/>
    <x v="2"/>
    <n v="3.4"/>
    <s v="No"/>
    <x v="1"/>
    <s v="No"/>
    <s v="No"/>
    <n v="40"/>
    <x v="0"/>
    <s v="Annually"/>
  </r>
  <r>
    <x v="2968"/>
    <x v="2969"/>
    <n v="26"/>
    <x v="0"/>
    <x v="1"/>
    <x v="1"/>
    <x v="0"/>
    <x v="16"/>
    <x v="36"/>
    <x v="1"/>
    <x v="0"/>
    <x v="3"/>
    <n v="4.9000000000000004"/>
    <s v="No"/>
    <x v="0"/>
    <s v="No"/>
    <s v="No"/>
    <n v="25"/>
    <x v="1"/>
    <s v="Every 3 Months"/>
  </r>
  <r>
    <x v="2969"/>
    <x v="2970"/>
    <n v="36"/>
    <x v="0"/>
    <x v="1"/>
    <x v="22"/>
    <x v="3"/>
    <x v="17"/>
    <x v="34"/>
    <x v="1"/>
    <x v="25"/>
    <x v="3"/>
    <n v="4.3"/>
    <s v="No"/>
    <x v="2"/>
    <s v="No"/>
    <s v="No"/>
    <n v="20"/>
    <x v="1"/>
    <s v="Every 3 Months"/>
  </r>
  <r>
    <x v="2970"/>
    <x v="2971"/>
    <n v="24"/>
    <x v="0"/>
    <x v="1"/>
    <x v="16"/>
    <x v="3"/>
    <x v="67"/>
    <x v="23"/>
    <x v="2"/>
    <x v="3"/>
    <x v="0"/>
    <n v="3.4"/>
    <s v="No"/>
    <x v="1"/>
    <s v="No"/>
    <s v="No"/>
    <n v="44"/>
    <x v="2"/>
    <s v="Bi-Weekly"/>
  </r>
  <r>
    <x v="2971"/>
    <x v="2972"/>
    <n v="30"/>
    <x v="0"/>
    <x v="1"/>
    <x v="8"/>
    <x v="3"/>
    <x v="33"/>
    <x v="40"/>
    <x v="0"/>
    <x v="21"/>
    <x v="3"/>
    <n v="3.9"/>
    <s v="No"/>
    <x v="2"/>
    <s v="No"/>
    <s v="No"/>
    <n v="9"/>
    <x v="3"/>
    <s v="Every 3 Months"/>
  </r>
  <r>
    <x v="2972"/>
    <x v="2973"/>
    <n v="31"/>
    <x v="0"/>
    <x v="1"/>
    <x v="14"/>
    <x v="2"/>
    <x v="32"/>
    <x v="14"/>
    <x v="1"/>
    <x v="20"/>
    <x v="3"/>
    <n v="4.2"/>
    <s v="No"/>
    <x v="1"/>
    <s v="No"/>
    <s v="No"/>
    <n v="11"/>
    <x v="0"/>
    <s v="Every 3 Months"/>
  </r>
  <r>
    <x v="2973"/>
    <x v="2974"/>
    <n v="25"/>
    <x v="0"/>
    <x v="1"/>
    <x v="23"/>
    <x v="1"/>
    <x v="61"/>
    <x v="27"/>
    <x v="2"/>
    <x v="25"/>
    <x v="2"/>
    <n v="2.7"/>
    <s v="No"/>
    <x v="5"/>
    <s v="No"/>
    <s v="No"/>
    <n v="3"/>
    <x v="4"/>
    <s v="Fortnightly"/>
  </r>
  <r>
    <x v="2974"/>
    <x v="2975"/>
    <n v="57"/>
    <x v="0"/>
    <x v="1"/>
    <x v="4"/>
    <x v="1"/>
    <x v="54"/>
    <x v="30"/>
    <x v="3"/>
    <x v="14"/>
    <x v="2"/>
    <n v="4.0999999999999996"/>
    <s v="No"/>
    <x v="5"/>
    <s v="No"/>
    <s v="No"/>
    <n v="34"/>
    <x v="2"/>
    <s v="Weekly"/>
  </r>
  <r>
    <x v="2975"/>
    <x v="2976"/>
    <n v="61"/>
    <x v="2"/>
    <x v="1"/>
    <x v="18"/>
    <x v="3"/>
    <x v="10"/>
    <x v="42"/>
    <x v="3"/>
    <x v="11"/>
    <x v="0"/>
    <n v="4.5"/>
    <s v="No"/>
    <x v="4"/>
    <s v="No"/>
    <s v="No"/>
    <n v="48"/>
    <x v="1"/>
    <s v="Every 3 Months"/>
  </r>
  <r>
    <x v="2976"/>
    <x v="2977"/>
    <n v="30"/>
    <x v="0"/>
    <x v="1"/>
    <x v="7"/>
    <x v="2"/>
    <x v="8"/>
    <x v="43"/>
    <x v="2"/>
    <x v="5"/>
    <x v="2"/>
    <n v="2.8"/>
    <s v="No"/>
    <x v="0"/>
    <s v="No"/>
    <s v="No"/>
    <n v="28"/>
    <x v="1"/>
    <s v="Fortnightly"/>
  </r>
  <r>
    <x v="2977"/>
    <x v="2978"/>
    <n v="38"/>
    <x v="0"/>
    <x v="1"/>
    <x v="6"/>
    <x v="0"/>
    <x v="53"/>
    <x v="47"/>
    <x v="0"/>
    <x v="23"/>
    <x v="0"/>
    <n v="3.4"/>
    <s v="No"/>
    <x v="3"/>
    <s v="No"/>
    <s v="No"/>
    <n v="20"/>
    <x v="0"/>
    <s v="Annually"/>
  </r>
  <r>
    <x v="2978"/>
    <x v="2979"/>
    <n v="53"/>
    <x v="0"/>
    <x v="1"/>
    <x v="6"/>
    <x v="0"/>
    <x v="22"/>
    <x v="37"/>
    <x v="1"/>
    <x v="16"/>
    <x v="1"/>
    <n v="3.9"/>
    <s v="No"/>
    <x v="1"/>
    <s v="No"/>
    <s v="No"/>
    <n v="49"/>
    <x v="4"/>
    <s v="Fortnightly"/>
  </r>
  <r>
    <x v="2979"/>
    <x v="2980"/>
    <n v="31"/>
    <x v="0"/>
    <x v="1"/>
    <x v="2"/>
    <x v="0"/>
    <x v="26"/>
    <x v="7"/>
    <x v="0"/>
    <x v="24"/>
    <x v="3"/>
    <n v="2.6"/>
    <s v="No"/>
    <x v="2"/>
    <s v="No"/>
    <s v="No"/>
    <n v="14"/>
    <x v="3"/>
    <s v="Weekly"/>
  </r>
  <r>
    <x v="2980"/>
    <x v="2981"/>
    <n v="70"/>
    <x v="2"/>
    <x v="1"/>
    <x v="24"/>
    <x v="3"/>
    <x v="73"/>
    <x v="32"/>
    <x v="0"/>
    <x v="9"/>
    <x v="3"/>
    <n v="4.4000000000000004"/>
    <s v="No"/>
    <x v="4"/>
    <s v="No"/>
    <s v="No"/>
    <n v="9"/>
    <x v="4"/>
    <s v="Monthly"/>
  </r>
  <r>
    <x v="2981"/>
    <x v="2982"/>
    <n v="21"/>
    <x v="0"/>
    <x v="1"/>
    <x v="13"/>
    <x v="0"/>
    <x v="14"/>
    <x v="12"/>
    <x v="0"/>
    <x v="6"/>
    <x v="0"/>
    <n v="4.9000000000000004"/>
    <s v="No"/>
    <x v="3"/>
    <s v="No"/>
    <s v="No"/>
    <n v="37"/>
    <x v="0"/>
    <s v="Annually"/>
  </r>
  <r>
    <x v="2982"/>
    <x v="2983"/>
    <n v="33"/>
    <x v="0"/>
    <x v="1"/>
    <x v="10"/>
    <x v="0"/>
    <x v="29"/>
    <x v="48"/>
    <x v="2"/>
    <x v="19"/>
    <x v="2"/>
    <n v="3.6"/>
    <s v="No"/>
    <x v="5"/>
    <s v="No"/>
    <s v="No"/>
    <n v="4"/>
    <x v="2"/>
    <s v="Weekly"/>
  </r>
  <r>
    <x v="2983"/>
    <x v="2984"/>
    <n v="60"/>
    <x v="0"/>
    <x v="1"/>
    <x v="13"/>
    <x v="0"/>
    <x v="77"/>
    <x v="8"/>
    <x v="2"/>
    <x v="4"/>
    <x v="0"/>
    <n v="2.8"/>
    <s v="No"/>
    <x v="4"/>
    <s v="No"/>
    <s v="No"/>
    <n v="1"/>
    <x v="2"/>
    <s v="Quarterly"/>
  </r>
  <r>
    <x v="2984"/>
    <x v="2985"/>
    <n v="45"/>
    <x v="0"/>
    <x v="1"/>
    <x v="24"/>
    <x v="3"/>
    <x v="50"/>
    <x v="21"/>
    <x v="0"/>
    <x v="15"/>
    <x v="1"/>
    <n v="4.3"/>
    <s v="No"/>
    <x v="4"/>
    <s v="No"/>
    <s v="No"/>
    <n v="36"/>
    <x v="5"/>
    <s v="Bi-Weekly"/>
  </r>
  <r>
    <x v="2985"/>
    <x v="2986"/>
    <n v="46"/>
    <x v="0"/>
    <x v="1"/>
    <x v="22"/>
    <x v="3"/>
    <x v="14"/>
    <x v="11"/>
    <x v="1"/>
    <x v="9"/>
    <x v="2"/>
    <n v="3"/>
    <s v="No"/>
    <x v="0"/>
    <s v="No"/>
    <s v="No"/>
    <n v="21"/>
    <x v="1"/>
    <s v="Bi-Weekly"/>
  </r>
  <r>
    <x v="2986"/>
    <x v="2987"/>
    <n v="62"/>
    <x v="2"/>
    <x v="1"/>
    <x v="22"/>
    <x v="3"/>
    <x v="6"/>
    <x v="28"/>
    <x v="1"/>
    <x v="5"/>
    <x v="2"/>
    <n v="3.3"/>
    <s v="No"/>
    <x v="4"/>
    <s v="No"/>
    <s v="No"/>
    <n v="16"/>
    <x v="2"/>
    <s v="Monthly"/>
  </r>
  <r>
    <x v="2987"/>
    <x v="2988"/>
    <n v="63"/>
    <x v="2"/>
    <x v="1"/>
    <x v="11"/>
    <x v="0"/>
    <x v="14"/>
    <x v="7"/>
    <x v="0"/>
    <x v="12"/>
    <x v="0"/>
    <n v="2.5"/>
    <s v="No"/>
    <x v="5"/>
    <s v="No"/>
    <s v="No"/>
    <n v="42"/>
    <x v="1"/>
    <s v="Monthly"/>
  </r>
  <r>
    <x v="2988"/>
    <x v="2989"/>
    <n v="69"/>
    <x v="2"/>
    <x v="1"/>
    <x v="20"/>
    <x v="0"/>
    <x v="37"/>
    <x v="22"/>
    <x v="1"/>
    <x v="6"/>
    <x v="1"/>
    <n v="5"/>
    <s v="No"/>
    <x v="4"/>
    <s v="No"/>
    <s v="No"/>
    <n v="31"/>
    <x v="5"/>
    <s v="Monthly"/>
  </r>
  <r>
    <x v="2989"/>
    <x v="2990"/>
    <n v="46"/>
    <x v="0"/>
    <x v="1"/>
    <x v="22"/>
    <x v="3"/>
    <x v="5"/>
    <x v="3"/>
    <x v="3"/>
    <x v="9"/>
    <x v="2"/>
    <n v="4.3"/>
    <s v="No"/>
    <x v="4"/>
    <s v="No"/>
    <s v="No"/>
    <n v="6"/>
    <x v="2"/>
    <s v="Weekly"/>
  </r>
  <r>
    <x v="2990"/>
    <x v="2991"/>
    <n v="69"/>
    <x v="2"/>
    <x v="1"/>
    <x v="5"/>
    <x v="0"/>
    <x v="26"/>
    <x v="26"/>
    <x v="2"/>
    <x v="9"/>
    <x v="3"/>
    <n v="4.2"/>
    <s v="No"/>
    <x v="1"/>
    <s v="No"/>
    <s v="No"/>
    <n v="24"/>
    <x v="0"/>
    <s v="Monthly"/>
  </r>
  <r>
    <x v="2991"/>
    <x v="2992"/>
    <n v="66"/>
    <x v="2"/>
    <x v="1"/>
    <x v="10"/>
    <x v="0"/>
    <x v="79"/>
    <x v="40"/>
    <x v="0"/>
    <x v="13"/>
    <x v="2"/>
    <n v="3.9"/>
    <s v="No"/>
    <x v="3"/>
    <s v="No"/>
    <s v="No"/>
    <n v="7"/>
    <x v="3"/>
    <s v="Bi-Weekly"/>
  </r>
  <r>
    <x v="2992"/>
    <x v="2993"/>
    <n v="41"/>
    <x v="0"/>
    <x v="1"/>
    <x v="20"/>
    <x v="0"/>
    <x v="1"/>
    <x v="25"/>
    <x v="2"/>
    <x v="4"/>
    <x v="1"/>
    <n v="3.9"/>
    <s v="No"/>
    <x v="5"/>
    <s v="No"/>
    <s v="No"/>
    <n v="25"/>
    <x v="0"/>
    <s v="Weekly"/>
  </r>
  <r>
    <x v="2993"/>
    <x v="2994"/>
    <n v="32"/>
    <x v="0"/>
    <x v="1"/>
    <x v="14"/>
    <x v="2"/>
    <x v="34"/>
    <x v="23"/>
    <x v="0"/>
    <x v="20"/>
    <x v="1"/>
    <n v="4.2"/>
    <s v="No"/>
    <x v="1"/>
    <s v="No"/>
    <s v="No"/>
    <n v="18"/>
    <x v="1"/>
    <s v="Bi-Weekly"/>
  </r>
  <r>
    <x v="2994"/>
    <x v="2995"/>
    <n v="69"/>
    <x v="2"/>
    <x v="1"/>
    <x v="1"/>
    <x v="0"/>
    <x v="33"/>
    <x v="22"/>
    <x v="1"/>
    <x v="3"/>
    <x v="0"/>
    <n v="3.5"/>
    <s v="No"/>
    <x v="5"/>
    <s v="No"/>
    <s v="No"/>
    <n v="14"/>
    <x v="4"/>
    <s v="Quarterly"/>
  </r>
  <r>
    <x v="2995"/>
    <x v="2996"/>
    <n v="29"/>
    <x v="0"/>
    <x v="1"/>
    <x v="2"/>
    <x v="0"/>
    <x v="48"/>
    <x v="41"/>
    <x v="2"/>
    <x v="19"/>
    <x v="2"/>
    <n v="2.5"/>
    <s v="No"/>
    <x v="3"/>
    <s v="No"/>
    <s v="No"/>
    <n v="42"/>
    <x v="5"/>
    <s v="Bi-Weekly"/>
  </r>
  <r>
    <x v="2996"/>
    <x v="2997"/>
    <n v="70"/>
    <x v="2"/>
    <x v="1"/>
    <x v="16"/>
    <x v="3"/>
    <x v="26"/>
    <x v="40"/>
    <x v="2"/>
    <x v="3"/>
    <x v="1"/>
    <n v="2.9"/>
    <s v="No"/>
    <x v="0"/>
    <s v="No"/>
    <s v="No"/>
    <n v="6"/>
    <x v="0"/>
    <s v="Every 3 Months"/>
  </r>
  <r>
    <x v="2997"/>
    <x v="2998"/>
    <n v="41"/>
    <x v="0"/>
    <x v="1"/>
    <x v="1"/>
    <x v="0"/>
    <x v="49"/>
    <x v="37"/>
    <x v="1"/>
    <x v="21"/>
    <x v="1"/>
    <n v="2.7"/>
    <s v="No"/>
    <x v="2"/>
    <s v="No"/>
    <s v="No"/>
    <n v="14"/>
    <x v="0"/>
    <s v="Every 3 Months"/>
  </r>
  <r>
    <x v="2998"/>
    <x v="2999"/>
    <n v="31"/>
    <x v="0"/>
    <x v="1"/>
    <x v="15"/>
    <x v="0"/>
    <x v="0"/>
    <x v="29"/>
    <x v="2"/>
    <x v="15"/>
    <x v="2"/>
    <n v="4.7"/>
    <s v="No"/>
    <x v="0"/>
    <s v="No"/>
    <s v="No"/>
    <n v="30"/>
    <x v="5"/>
    <s v="Quarterly"/>
  </r>
  <r>
    <x v="2999"/>
    <x v="3000"/>
    <n v="31"/>
    <x v="0"/>
    <x v="1"/>
    <x v="12"/>
    <x v="3"/>
    <x v="16"/>
    <x v="13"/>
    <x v="1"/>
    <x v="4"/>
    <x v="0"/>
    <n v="3.8"/>
    <s v="No"/>
    <x v="3"/>
    <s v="No"/>
    <s v="No"/>
    <n v="10"/>
    <x v="1"/>
    <s v="Monthly"/>
  </r>
  <r>
    <x v="3000"/>
    <x v="3001"/>
    <n v="57"/>
    <x v="0"/>
    <x v="1"/>
    <x v="3"/>
    <x v="1"/>
    <x v="44"/>
    <x v="31"/>
    <x v="2"/>
    <x v="11"/>
    <x v="0"/>
    <n v="3.7"/>
    <s v="No"/>
    <x v="0"/>
    <s v="No"/>
    <s v="No"/>
    <n v="7"/>
    <x v="3"/>
    <s v="Weekly"/>
  </r>
  <r>
    <x v="3001"/>
    <x v="3002"/>
    <n v="29"/>
    <x v="0"/>
    <x v="1"/>
    <x v="7"/>
    <x v="2"/>
    <x v="45"/>
    <x v="6"/>
    <x v="0"/>
    <x v="4"/>
    <x v="2"/>
    <n v="4.7"/>
    <s v="No"/>
    <x v="0"/>
    <s v="No"/>
    <s v="No"/>
    <n v="28"/>
    <x v="2"/>
    <s v="Quarterly"/>
  </r>
  <r>
    <x v="3002"/>
    <x v="3003"/>
    <n v="70"/>
    <x v="2"/>
    <x v="1"/>
    <x v="22"/>
    <x v="3"/>
    <x v="45"/>
    <x v="7"/>
    <x v="2"/>
    <x v="1"/>
    <x v="3"/>
    <n v="3.6"/>
    <s v="No"/>
    <x v="2"/>
    <s v="No"/>
    <s v="No"/>
    <n v="19"/>
    <x v="4"/>
    <s v="Quarterly"/>
  </r>
  <r>
    <x v="3003"/>
    <x v="3004"/>
    <n v="51"/>
    <x v="0"/>
    <x v="1"/>
    <x v="0"/>
    <x v="0"/>
    <x v="0"/>
    <x v="4"/>
    <x v="2"/>
    <x v="17"/>
    <x v="3"/>
    <n v="2.8"/>
    <s v="No"/>
    <x v="0"/>
    <s v="No"/>
    <s v="No"/>
    <n v="13"/>
    <x v="2"/>
    <s v="Every 3 Months"/>
  </r>
  <r>
    <x v="3004"/>
    <x v="3005"/>
    <n v="45"/>
    <x v="0"/>
    <x v="1"/>
    <x v="11"/>
    <x v="0"/>
    <x v="24"/>
    <x v="28"/>
    <x v="2"/>
    <x v="11"/>
    <x v="0"/>
    <n v="3.7"/>
    <s v="No"/>
    <x v="5"/>
    <s v="No"/>
    <s v="No"/>
    <n v="23"/>
    <x v="0"/>
    <s v="Fortnightly"/>
  </r>
  <r>
    <x v="3005"/>
    <x v="3006"/>
    <n v="18"/>
    <x v="1"/>
    <x v="1"/>
    <x v="6"/>
    <x v="0"/>
    <x v="61"/>
    <x v="29"/>
    <x v="3"/>
    <x v="17"/>
    <x v="1"/>
    <n v="3.5"/>
    <s v="No"/>
    <x v="0"/>
    <s v="No"/>
    <s v="No"/>
    <n v="5"/>
    <x v="0"/>
    <s v="Weekly"/>
  </r>
  <r>
    <x v="3006"/>
    <x v="3007"/>
    <n v="37"/>
    <x v="0"/>
    <x v="1"/>
    <x v="10"/>
    <x v="0"/>
    <x v="54"/>
    <x v="40"/>
    <x v="2"/>
    <x v="24"/>
    <x v="2"/>
    <n v="3.7"/>
    <s v="No"/>
    <x v="5"/>
    <s v="No"/>
    <s v="No"/>
    <n v="17"/>
    <x v="0"/>
    <s v="Bi-Weekly"/>
  </r>
  <r>
    <x v="3007"/>
    <x v="3008"/>
    <n v="23"/>
    <x v="0"/>
    <x v="1"/>
    <x v="12"/>
    <x v="3"/>
    <x v="30"/>
    <x v="14"/>
    <x v="0"/>
    <x v="11"/>
    <x v="0"/>
    <n v="3"/>
    <s v="No"/>
    <x v="2"/>
    <s v="No"/>
    <s v="No"/>
    <n v="31"/>
    <x v="0"/>
    <s v="Weekly"/>
  </r>
  <r>
    <x v="3008"/>
    <x v="3009"/>
    <n v="39"/>
    <x v="0"/>
    <x v="1"/>
    <x v="9"/>
    <x v="1"/>
    <x v="62"/>
    <x v="35"/>
    <x v="2"/>
    <x v="23"/>
    <x v="0"/>
    <n v="4.9000000000000004"/>
    <s v="No"/>
    <x v="1"/>
    <s v="No"/>
    <s v="No"/>
    <n v="19"/>
    <x v="3"/>
    <s v="Weekly"/>
  </r>
  <r>
    <x v="3009"/>
    <x v="3010"/>
    <n v="62"/>
    <x v="2"/>
    <x v="1"/>
    <x v="22"/>
    <x v="3"/>
    <x v="2"/>
    <x v="7"/>
    <x v="2"/>
    <x v="5"/>
    <x v="0"/>
    <n v="4.5999999999999996"/>
    <s v="No"/>
    <x v="1"/>
    <s v="No"/>
    <s v="No"/>
    <n v="8"/>
    <x v="0"/>
    <s v="Fortnightly"/>
  </r>
  <r>
    <x v="3010"/>
    <x v="3011"/>
    <n v="70"/>
    <x v="2"/>
    <x v="1"/>
    <x v="22"/>
    <x v="3"/>
    <x v="29"/>
    <x v="31"/>
    <x v="2"/>
    <x v="10"/>
    <x v="0"/>
    <n v="3.3"/>
    <s v="No"/>
    <x v="1"/>
    <s v="No"/>
    <s v="No"/>
    <n v="15"/>
    <x v="2"/>
    <s v="Annually"/>
  </r>
  <r>
    <x v="3011"/>
    <x v="3012"/>
    <n v="20"/>
    <x v="1"/>
    <x v="1"/>
    <x v="22"/>
    <x v="3"/>
    <x v="44"/>
    <x v="22"/>
    <x v="1"/>
    <x v="17"/>
    <x v="2"/>
    <n v="3"/>
    <s v="No"/>
    <x v="2"/>
    <s v="No"/>
    <s v="No"/>
    <n v="18"/>
    <x v="2"/>
    <s v="Every 3 Months"/>
  </r>
  <r>
    <x v="3012"/>
    <x v="3013"/>
    <n v="42"/>
    <x v="0"/>
    <x v="1"/>
    <x v="22"/>
    <x v="3"/>
    <x v="61"/>
    <x v="37"/>
    <x v="2"/>
    <x v="9"/>
    <x v="3"/>
    <n v="3.5"/>
    <s v="No"/>
    <x v="3"/>
    <s v="No"/>
    <s v="No"/>
    <n v="16"/>
    <x v="3"/>
    <s v="Annually"/>
  </r>
  <r>
    <x v="3013"/>
    <x v="3014"/>
    <n v="41"/>
    <x v="0"/>
    <x v="1"/>
    <x v="11"/>
    <x v="0"/>
    <x v="37"/>
    <x v="28"/>
    <x v="0"/>
    <x v="14"/>
    <x v="2"/>
    <n v="4.2"/>
    <s v="No"/>
    <x v="5"/>
    <s v="No"/>
    <s v="No"/>
    <n v="13"/>
    <x v="1"/>
    <s v="Monthly"/>
  </r>
  <r>
    <x v="3014"/>
    <x v="3015"/>
    <n v="24"/>
    <x v="0"/>
    <x v="1"/>
    <x v="17"/>
    <x v="0"/>
    <x v="61"/>
    <x v="40"/>
    <x v="2"/>
    <x v="1"/>
    <x v="1"/>
    <n v="4.5"/>
    <s v="No"/>
    <x v="0"/>
    <s v="No"/>
    <s v="No"/>
    <n v="38"/>
    <x v="3"/>
    <s v="Every 3 Months"/>
  </r>
  <r>
    <x v="3015"/>
    <x v="3016"/>
    <n v="37"/>
    <x v="0"/>
    <x v="1"/>
    <x v="18"/>
    <x v="3"/>
    <x v="34"/>
    <x v="5"/>
    <x v="3"/>
    <x v="11"/>
    <x v="1"/>
    <n v="2.8"/>
    <s v="No"/>
    <x v="0"/>
    <s v="No"/>
    <s v="No"/>
    <n v="27"/>
    <x v="4"/>
    <s v="Bi-Weekly"/>
  </r>
  <r>
    <x v="3016"/>
    <x v="3017"/>
    <n v="30"/>
    <x v="0"/>
    <x v="1"/>
    <x v="0"/>
    <x v="0"/>
    <x v="46"/>
    <x v="27"/>
    <x v="0"/>
    <x v="11"/>
    <x v="2"/>
    <n v="4.9000000000000004"/>
    <s v="No"/>
    <x v="5"/>
    <s v="No"/>
    <s v="No"/>
    <n v="31"/>
    <x v="4"/>
    <s v="Quarterly"/>
  </r>
  <r>
    <x v="3017"/>
    <x v="3018"/>
    <n v="58"/>
    <x v="0"/>
    <x v="1"/>
    <x v="12"/>
    <x v="3"/>
    <x v="79"/>
    <x v="48"/>
    <x v="1"/>
    <x v="7"/>
    <x v="2"/>
    <n v="3.3"/>
    <s v="No"/>
    <x v="2"/>
    <s v="No"/>
    <s v="No"/>
    <n v="24"/>
    <x v="1"/>
    <s v="Bi-Weekly"/>
  </r>
  <r>
    <x v="3018"/>
    <x v="3019"/>
    <n v="43"/>
    <x v="0"/>
    <x v="1"/>
    <x v="23"/>
    <x v="1"/>
    <x v="52"/>
    <x v="21"/>
    <x v="2"/>
    <x v="13"/>
    <x v="2"/>
    <n v="3"/>
    <s v="No"/>
    <x v="1"/>
    <s v="No"/>
    <s v="No"/>
    <n v="21"/>
    <x v="5"/>
    <s v="Bi-Weekly"/>
  </r>
  <r>
    <x v="3019"/>
    <x v="3020"/>
    <n v="19"/>
    <x v="1"/>
    <x v="1"/>
    <x v="14"/>
    <x v="2"/>
    <x v="77"/>
    <x v="40"/>
    <x v="2"/>
    <x v="21"/>
    <x v="0"/>
    <n v="3.9"/>
    <s v="No"/>
    <x v="4"/>
    <s v="No"/>
    <s v="No"/>
    <n v="15"/>
    <x v="3"/>
    <s v="Annually"/>
  </r>
  <r>
    <x v="3020"/>
    <x v="3021"/>
    <n v="23"/>
    <x v="0"/>
    <x v="1"/>
    <x v="2"/>
    <x v="0"/>
    <x v="13"/>
    <x v="10"/>
    <x v="1"/>
    <x v="4"/>
    <x v="3"/>
    <n v="2.8"/>
    <s v="No"/>
    <x v="5"/>
    <s v="No"/>
    <s v="No"/>
    <n v="48"/>
    <x v="0"/>
    <s v="Every 3 Months"/>
  </r>
  <r>
    <x v="3021"/>
    <x v="3022"/>
    <n v="65"/>
    <x v="2"/>
    <x v="1"/>
    <x v="12"/>
    <x v="3"/>
    <x v="64"/>
    <x v="38"/>
    <x v="1"/>
    <x v="25"/>
    <x v="2"/>
    <n v="4.5"/>
    <s v="No"/>
    <x v="4"/>
    <s v="No"/>
    <s v="No"/>
    <n v="47"/>
    <x v="1"/>
    <s v="Quarterly"/>
  </r>
  <r>
    <x v="3022"/>
    <x v="3023"/>
    <n v="58"/>
    <x v="0"/>
    <x v="1"/>
    <x v="3"/>
    <x v="1"/>
    <x v="46"/>
    <x v="42"/>
    <x v="2"/>
    <x v="11"/>
    <x v="3"/>
    <n v="4"/>
    <s v="No"/>
    <x v="1"/>
    <s v="No"/>
    <s v="No"/>
    <n v="23"/>
    <x v="3"/>
    <s v="Weekly"/>
  </r>
  <r>
    <x v="3023"/>
    <x v="3024"/>
    <n v="50"/>
    <x v="0"/>
    <x v="1"/>
    <x v="21"/>
    <x v="3"/>
    <x v="9"/>
    <x v="27"/>
    <x v="2"/>
    <x v="17"/>
    <x v="2"/>
    <n v="2.9"/>
    <s v="No"/>
    <x v="0"/>
    <s v="No"/>
    <s v="No"/>
    <n v="4"/>
    <x v="3"/>
    <s v="Quarterly"/>
  </r>
  <r>
    <x v="3024"/>
    <x v="3025"/>
    <n v="67"/>
    <x v="2"/>
    <x v="1"/>
    <x v="0"/>
    <x v="0"/>
    <x v="71"/>
    <x v="37"/>
    <x v="1"/>
    <x v="3"/>
    <x v="1"/>
    <n v="4"/>
    <s v="No"/>
    <x v="1"/>
    <s v="No"/>
    <s v="No"/>
    <n v="47"/>
    <x v="2"/>
    <s v="Every 3 Months"/>
  </r>
  <r>
    <x v="3025"/>
    <x v="3026"/>
    <n v="40"/>
    <x v="0"/>
    <x v="1"/>
    <x v="9"/>
    <x v="1"/>
    <x v="30"/>
    <x v="6"/>
    <x v="3"/>
    <x v="13"/>
    <x v="2"/>
    <n v="3.4"/>
    <s v="No"/>
    <x v="5"/>
    <s v="No"/>
    <s v="No"/>
    <n v="7"/>
    <x v="3"/>
    <s v="Monthly"/>
  </r>
  <r>
    <x v="3026"/>
    <x v="3027"/>
    <n v="55"/>
    <x v="0"/>
    <x v="1"/>
    <x v="5"/>
    <x v="0"/>
    <x v="44"/>
    <x v="30"/>
    <x v="0"/>
    <x v="22"/>
    <x v="3"/>
    <n v="2.5"/>
    <s v="No"/>
    <x v="1"/>
    <s v="No"/>
    <s v="No"/>
    <n v="6"/>
    <x v="2"/>
    <s v="Annually"/>
  </r>
  <r>
    <x v="3027"/>
    <x v="3028"/>
    <n v="52"/>
    <x v="0"/>
    <x v="1"/>
    <x v="15"/>
    <x v="0"/>
    <x v="46"/>
    <x v="8"/>
    <x v="3"/>
    <x v="14"/>
    <x v="0"/>
    <n v="2.8"/>
    <s v="No"/>
    <x v="4"/>
    <s v="No"/>
    <s v="No"/>
    <n v="47"/>
    <x v="2"/>
    <s v="Quarterly"/>
  </r>
  <r>
    <x v="3028"/>
    <x v="3029"/>
    <n v="62"/>
    <x v="2"/>
    <x v="1"/>
    <x v="10"/>
    <x v="0"/>
    <x v="33"/>
    <x v="18"/>
    <x v="0"/>
    <x v="4"/>
    <x v="2"/>
    <n v="3"/>
    <s v="No"/>
    <x v="1"/>
    <s v="No"/>
    <s v="No"/>
    <n v="7"/>
    <x v="3"/>
    <s v="Every 3 Months"/>
  </r>
  <r>
    <x v="3029"/>
    <x v="3030"/>
    <n v="64"/>
    <x v="2"/>
    <x v="1"/>
    <x v="10"/>
    <x v="0"/>
    <x v="71"/>
    <x v="42"/>
    <x v="2"/>
    <x v="23"/>
    <x v="2"/>
    <n v="3.1"/>
    <s v="No"/>
    <x v="1"/>
    <s v="No"/>
    <s v="No"/>
    <n v="1"/>
    <x v="5"/>
    <s v="Quarterly"/>
  </r>
  <r>
    <x v="3030"/>
    <x v="3031"/>
    <n v="43"/>
    <x v="0"/>
    <x v="1"/>
    <x v="4"/>
    <x v="1"/>
    <x v="41"/>
    <x v="33"/>
    <x v="3"/>
    <x v="7"/>
    <x v="1"/>
    <n v="2.6"/>
    <s v="No"/>
    <x v="4"/>
    <s v="No"/>
    <s v="No"/>
    <n v="23"/>
    <x v="2"/>
    <s v="Weekly"/>
  </r>
  <r>
    <x v="3031"/>
    <x v="3032"/>
    <n v="61"/>
    <x v="2"/>
    <x v="1"/>
    <x v="0"/>
    <x v="0"/>
    <x v="67"/>
    <x v="37"/>
    <x v="0"/>
    <x v="9"/>
    <x v="2"/>
    <n v="4.9000000000000004"/>
    <s v="No"/>
    <x v="4"/>
    <s v="No"/>
    <s v="No"/>
    <n v="30"/>
    <x v="2"/>
    <s v="Monthly"/>
  </r>
  <r>
    <x v="3032"/>
    <x v="3033"/>
    <n v="26"/>
    <x v="0"/>
    <x v="1"/>
    <x v="21"/>
    <x v="3"/>
    <x v="47"/>
    <x v="18"/>
    <x v="3"/>
    <x v="13"/>
    <x v="2"/>
    <n v="3.5"/>
    <s v="No"/>
    <x v="2"/>
    <s v="No"/>
    <s v="No"/>
    <n v="24"/>
    <x v="2"/>
    <s v="Quarterly"/>
  </r>
  <r>
    <x v="3033"/>
    <x v="3034"/>
    <n v="22"/>
    <x v="0"/>
    <x v="1"/>
    <x v="1"/>
    <x v="0"/>
    <x v="22"/>
    <x v="15"/>
    <x v="0"/>
    <x v="19"/>
    <x v="1"/>
    <n v="2.6"/>
    <s v="No"/>
    <x v="5"/>
    <s v="No"/>
    <s v="No"/>
    <n v="9"/>
    <x v="3"/>
    <s v="Weekly"/>
  </r>
  <r>
    <x v="3034"/>
    <x v="3035"/>
    <n v="51"/>
    <x v="0"/>
    <x v="1"/>
    <x v="23"/>
    <x v="1"/>
    <x v="18"/>
    <x v="40"/>
    <x v="0"/>
    <x v="14"/>
    <x v="1"/>
    <n v="3.5"/>
    <s v="No"/>
    <x v="4"/>
    <s v="No"/>
    <s v="No"/>
    <n v="25"/>
    <x v="2"/>
    <s v="Quarterly"/>
  </r>
  <r>
    <x v="3035"/>
    <x v="3036"/>
    <n v="69"/>
    <x v="2"/>
    <x v="1"/>
    <x v="8"/>
    <x v="3"/>
    <x v="1"/>
    <x v="0"/>
    <x v="2"/>
    <x v="23"/>
    <x v="1"/>
    <n v="4.5"/>
    <s v="No"/>
    <x v="1"/>
    <s v="No"/>
    <s v="No"/>
    <n v="18"/>
    <x v="1"/>
    <s v="Bi-Weekly"/>
  </r>
  <r>
    <x v="3036"/>
    <x v="3037"/>
    <n v="50"/>
    <x v="0"/>
    <x v="1"/>
    <x v="15"/>
    <x v="0"/>
    <x v="47"/>
    <x v="34"/>
    <x v="1"/>
    <x v="10"/>
    <x v="1"/>
    <n v="4.3"/>
    <s v="No"/>
    <x v="2"/>
    <s v="No"/>
    <s v="No"/>
    <n v="7"/>
    <x v="0"/>
    <s v="Fortnightly"/>
  </r>
  <r>
    <x v="3037"/>
    <x v="3038"/>
    <n v="51"/>
    <x v="0"/>
    <x v="1"/>
    <x v="22"/>
    <x v="3"/>
    <x v="77"/>
    <x v="44"/>
    <x v="0"/>
    <x v="4"/>
    <x v="2"/>
    <n v="4.8"/>
    <s v="No"/>
    <x v="2"/>
    <s v="No"/>
    <s v="No"/>
    <n v="2"/>
    <x v="1"/>
    <s v="Annually"/>
  </r>
  <r>
    <x v="3038"/>
    <x v="3039"/>
    <n v="56"/>
    <x v="0"/>
    <x v="1"/>
    <x v="16"/>
    <x v="3"/>
    <x v="32"/>
    <x v="42"/>
    <x v="2"/>
    <x v="17"/>
    <x v="2"/>
    <n v="4.2"/>
    <s v="No"/>
    <x v="1"/>
    <s v="No"/>
    <s v="No"/>
    <n v="36"/>
    <x v="5"/>
    <s v="Annually"/>
  </r>
  <r>
    <x v="3039"/>
    <x v="3040"/>
    <n v="59"/>
    <x v="0"/>
    <x v="1"/>
    <x v="0"/>
    <x v="0"/>
    <x v="16"/>
    <x v="15"/>
    <x v="0"/>
    <x v="25"/>
    <x v="1"/>
    <n v="3.2"/>
    <s v="No"/>
    <x v="2"/>
    <s v="No"/>
    <s v="No"/>
    <n v="31"/>
    <x v="3"/>
    <s v="Bi-Weekly"/>
  </r>
  <r>
    <x v="3040"/>
    <x v="3041"/>
    <n v="18"/>
    <x v="1"/>
    <x v="1"/>
    <x v="8"/>
    <x v="3"/>
    <x v="50"/>
    <x v="43"/>
    <x v="2"/>
    <x v="23"/>
    <x v="3"/>
    <n v="4.0999999999999996"/>
    <s v="No"/>
    <x v="0"/>
    <s v="No"/>
    <s v="No"/>
    <n v="10"/>
    <x v="1"/>
    <s v="Fortnightly"/>
  </r>
  <r>
    <x v="3041"/>
    <x v="3042"/>
    <n v="48"/>
    <x v="0"/>
    <x v="1"/>
    <x v="8"/>
    <x v="3"/>
    <x v="24"/>
    <x v="3"/>
    <x v="2"/>
    <x v="19"/>
    <x v="0"/>
    <n v="4"/>
    <s v="No"/>
    <x v="0"/>
    <s v="No"/>
    <s v="No"/>
    <n v="27"/>
    <x v="3"/>
    <s v="Monthly"/>
  </r>
  <r>
    <x v="3042"/>
    <x v="3043"/>
    <n v="53"/>
    <x v="0"/>
    <x v="1"/>
    <x v="7"/>
    <x v="2"/>
    <x v="65"/>
    <x v="45"/>
    <x v="0"/>
    <x v="2"/>
    <x v="0"/>
    <n v="2.9"/>
    <s v="No"/>
    <x v="2"/>
    <s v="No"/>
    <s v="No"/>
    <n v="14"/>
    <x v="3"/>
    <s v="Every 3 Months"/>
  </r>
  <r>
    <x v="3043"/>
    <x v="3044"/>
    <n v="45"/>
    <x v="0"/>
    <x v="1"/>
    <x v="22"/>
    <x v="3"/>
    <x v="57"/>
    <x v="26"/>
    <x v="1"/>
    <x v="14"/>
    <x v="3"/>
    <n v="2.6"/>
    <s v="No"/>
    <x v="5"/>
    <s v="No"/>
    <s v="No"/>
    <n v="17"/>
    <x v="2"/>
    <s v="Monthly"/>
  </r>
  <r>
    <x v="3044"/>
    <x v="3045"/>
    <n v="21"/>
    <x v="0"/>
    <x v="1"/>
    <x v="23"/>
    <x v="1"/>
    <x v="25"/>
    <x v="17"/>
    <x v="2"/>
    <x v="22"/>
    <x v="0"/>
    <n v="2.7"/>
    <s v="No"/>
    <x v="1"/>
    <s v="No"/>
    <s v="No"/>
    <n v="10"/>
    <x v="4"/>
    <s v="Quarterly"/>
  </r>
  <r>
    <x v="3045"/>
    <x v="3046"/>
    <n v="42"/>
    <x v="0"/>
    <x v="1"/>
    <x v="20"/>
    <x v="0"/>
    <x v="18"/>
    <x v="20"/>
    <x v="0"/>
    <x v="12"/>
    <x v="0"/>
    <n v="4.5999999999999996"/>
    <s v="No"/>
    <x v="4"/>
    <s v="No"/>
    <s v="No"/>
    <n v="4"/>
    <x v="3"/>
    <s v="Bi-Weekly"/>
  </r>
  <r>
    <x v="3046"/>
    <x v="3047"/>
    <n v="60"/>
    <x v="0"/>
    <x v="1"/>
    <x v="9"/>
    <x v="1"/>
    <x v="4"/>
    <x v="38"/>
    <x v="2"/>
    <x v="3"/>
    <x v="1"/>
    <n v="3.2"/>
    <s v="No"/>
    <x v="5"/>
    <s v="No"/>
    <s v="No"/>
    <n v="25"/>
    <x v="1"/>
    <s v="Every 3 Months"/>
  </r>
  <r>
    <x v="3047"/>
    <x v="3048"/>
    <n v="21"/>
    <x v="0"/>
    <x v="1"/>
    <x v="4"/>
    <x v="1"/>
    <x v="67"/>
    <x v="34"/>
    <x v="2"/>
    <x v="10"/>
    <x v="3"/>
    <n v="4.0999999999999996"/>
    <s v="No"/>
    <x v="4"/>
    <s v="No"/>
    <s v="No"/>
    <n v="3"/>
    <x v="3"/>
    <s v="Bi-Weekly"/>
  </r>
  <r>
    <x v="3048"/>
    <x v="3049"/>
    <n v="69"/>
    <x v="2"/>
    <x v="1"/>
    <x v="16"/>
    <x v="3"/>
    <x v="73"/>
    <x v="24"/>
    <x v="2"/>
    <x v="24"/>
    <x v="2"/>
    <n v="3.9"/>
    <s v="No"/>
    <x v="3"/>
    <s v="No"/>
    <s v="No"/>
    <n v="47"/>
    <x v="0"/>
    <s v="Fortnightly"/>
  </r>
  <r>
    <x v="3049"/>
    <x v="3050"/>
    <n v="40"/>
    <x v="0"/>
    <x v="1"/>
    <x v="8"/>
    <x v="3"/>
    <x v="30"/>
    <x v="40"/>
    <x v="0"/>
    <x v="15"/>
    <x v="2"/>
    <n v="3"/>
    <s v="No"/>
    <x v="2"/>
    <s v="No"/>
    <s v="No"/>
    <n v="41"/>
    <x v="4"/>
    <s v="Bi-Weekly"/>
  </r>
  <r>
    <x v="3050"/>
    <x v="3051"/>
    <n v="31"/>
    <x v="0"/>
    <x v="1"/>
    <x v="7"/>
    <x v="2"/>
    <x v="31"/>
    <x v="0"/>
    <x v="1"/>
    <x v="13"/>
    <x v="1"/>
    <n v="3.6"/>
    <s v="No"/>
    <x v="3"/>
    <s v="No"/>
    <s v="No"/>
    <n v="28"/>
    <x v="0"/>
    <s v="Every 3 Months"/>
  </r>
  <r>
    <x v="3051"/>
    <x v="3052"/>
    <n v="44"/>
    <x v="0"/>
    <x v="1"/>
    <x v="12"/>
    <x v="3"/>
    <x v="1"/>
    <x v="5"/>
    <x v="0"/>
    <x v="23"/>
    <x v="2"/>
    <n v="4.5999999999999996"/>
    <s v="No"/>
    <x v="0"/>
    <s v="No"/>
    <s v="No"/>
    <n v="49"/>
    <x v="5"/>
    <s v="Every 3 Months"/>
  </r>
  <r>
    <x v="3052"/>
    <x v="3053"/>
    <n v="48"/>
    <x v="0"/>
    <x v="1"/>
    <x v="9"/>
    <x v="1"/>
    <x v="15"/>
    <x v="1"/>
    <x v="3"/>
    <x v="24"/>
    <x v="1"/>
    <n v="4.5"/>
    <s v="No"/>
    <x v="5"/>
    <s v="No"/>
    <s v="No"/>
    <n v="7"/>
    <x v="4"/>
    <s v="Fortnightly"/>
  </r>
  <r>
    <x v="3053"/>
    <x v="3054"/>
    <n v="32"/>
    <x v="0"/>
    <x v="1"/>
    <x v="9"/>
    <x v="1"/>
    <x v="26"/>
    <x v="1"/>
    <x v="0"/>
    <x v="17"/>
    <x v="0"/>
    <n v="3.2"/>
    <s v="No"/>
    <x v="2"/>
    <s v="No"/>
    <s v="No"/>
    <n v="22"/>
    <x v="4"/>
    <s v="Monthly"/>
  </r>
  <r>
    <x v="3054"/>
    <x v="3055"/>
    <n v="42"/>
    <x v="0"/>
    <x v="1"/>
    <x v="23"/>
    <x v="1"/>
    <x v="44"/>
    <x v="13"/>
    <x v="1"/>
    <x v="22"/>
    <x v="2"/>
    <n v="4.9000000000000004"/>
    <s v="No"/>
    <x v="4"/>
    <s v="No"/>
    <s v="No"/>
    <n v="34"/>
    <x v="0"/>
    <s v="Monthly"/>
  </r>
  <r>
    <x v="3055"/>
    <x v="3056"/>
    <n v="27"/>
    <x v="0"/>
    <x v="1"/>
    <x v="3"/>
    <x v="1"/>
    <x v="20"/>
    <x v="23"/>
    <x v="2"/>
    <x v="10"/>
    <x v="3"/>
    <n v="5"/>
    <s v="No"/>
    <x v="3"/>
    <s v="No"/>
    <s v="No"/>
    <n v="5"/>
    <x v="5"/>
    <s v="Bi-Weekly"/>
  </r>
  <r>
    <x v="3056"/>
    <x v="3057"/>
    <n v="69"/>
    <x v="2"/>
    <x v="1"/>
    <x v="24"/>
    <x v="3"/>
    <x v="40"/>
    <x v="32"/>
    <x v="2"/>
    <x v="18"/>
    <x v="1"/>
    <n v="3.8"/>
    <s v="No"/>
    <x v="3"/>
    <s v="No"/>
    <s v="No"/>
    <n v="15"/>
    <x v="1"/>
    <s v="Bi-Weekly"/>
  </r>
  <r>
    <x v="3057"/>
    <x v="3058"/>
    <n v="67"/>
    <x v="2"/>
    <x v="1"/>
    <x v="21"/>
    <x v="3"/>
    <x v="20"/>
    <x v="17"/>
    <x v="2"/>
    <x v="25"/>
    <x v="1"/>
    <n v="3.4"/>
    <s v="No"/>
    <x v="2"/>
    <s v="No"/>
    <s v="No"/>
    <n v="26"/>
    <x v="4"/>
    <s v="Weekly"/>
  </r>
  <r>
    <x v="3058"/>
    <x v="3059"/>
    <n v="41"/>
    <x v="0"/>
    <x v="1"/>
    <x v="8"/>
    <x v="3"/>
    <x v="67"/>
    <x v="8"/>
    <x v="1"/>
    <x v="19"/>
    <x v="0"/>
    <n v="3.8"/>
    <s v="No"/>
    <x v="5"/>
    <s v="No"/>
    <s v="No"/>
    <n v="3"/>
    <x v="4"/>
    <s v="Fortnightly"/>
  </r>
  <r>
    <x v="3059"/>
    <x v="3060"/>
    <n v="46"/>
    <x v="0"/>
    <x v="1"/>
    <x v="1"/>
    <x v="0"/>
    <x v="79"/>
    <x v="0"/>
    <x v="0"/>
    <x v="1"/>
    <x v="1"/>
    <n v="3.2"/>
    <s v="No"/>
    <x v="0"/>
    <s v="No"/>
    <s v="No"/>
    <n v="42"/>
    <x v="2"/>
    <s v="Quarterly"/>
  </r>
  <r>
    <x v="3060"/>
    <x v="3061"/>
    <n v="47"/>
    <x v="0"/>
    <x v="1"/>
    <x v="7"/>
    <x v="2"/>
    <x v="68"/>
    <x v="18"/>
    <x v="1"/>
    <x v="4"/>
    <x v="2"/>
    <n v="4.7"/>
    <s v="No"/>
    <x v="5"/>
    <s v="No"/>
    <s v="No"/>
    <n v="1"/>
    <x v="0"/>
    <s v="Monthly"/>
  </r>
  <r>
    <x v="3061"/>
    <x v="3062"/>
    <n v="33"/>
    <x v="0"/>
    <x v="1"/>
    <x v="17"/>
    <x v="0"/>
    <x v="40"/>
    <x v="45"/>
    <x v="0"/>
    <x v="24"/>
    <x v="3"/>
    <n v="4.5"/>
    <s v="No"/>
    <x v="0"/>
    <s v="No"/>
    <s v="No"/>
    <n v="20"/>
    <x v="3"/>
    <s v="Every 3 Months"/>
  </r>
  <r>
    <x v="3062"/>
    <x v="3063"/>
    <n v="51"/>
    <x v="0"/>
    <x v="1"/>
    <x v="21"/>
    <x v="3"/>
    <x v="48"/>
    <x v="18"/>
    <x v="0"/>
    <x v="13"/>
    <x v="3"/>
    <n v="3.3"/>
    <s v="No"/>
    <x v="3"/>
    <s v="No"/>
    <s v="No"/>
    <n v="39"/>
    <x v="3"/>
    <s v="Monthly"/>
  </r>
  <r>
    <x v="3063"/>
    <x v="3064"/>
    <n v="26"/>
    <x v="0"/>
    <x v="1"/>
    <x v="12"/>
    <x v="3"/>
    <x v="35"/>
    <x v="39"/>
    <x v="0"/>
    <x v="17"/>
    <x v="0"/>
    <n v="3.9"/>
    <s v="No"/>
    <x v="5"/>
    <s v="No"/>
    <s v="No"/>
    <n v="24"/>
    <x v="2"/>
    <s v="Fortnightly"/>
  </r>
  <r>
    <x v="3064"/>
    <x v="3065"/>
    <n v="22"/>
    <x v="0"/>
    <x v="1"/>
    <x v="22"/>
    <x v="3"/>
    <x v="31"/>
    <x v="37"/>
    <x v="1"/>
    <x v="16"/>
    <x v="0"/>
    <n v="3.6"/>
    <s v="No"/>
    <x v="0"/>
    <s v="No"/>
    <s v="No"/>
    <n v="49"/>
    <x v="4"/>
    <s v="Quarterly"/>
  </r>
  <r>
    <x v="3065"/>
    <x v="3066"/>
    <n v="49"/>
    <x v="0"/>
    <x v="1"/>
    <x v="14"/>
    <x v="2"/>
    <x v="40"/>
    <x v="25"/>
    <x v="2"/>
    <x v="18"/>
    <x v="3"/>
    <n v="2.8"/>
    <s v="No"/>
    <x v="5"/>
    <s v="No"/>
    <s v="No"/>
    <n v="7"/>
    <x v="0"/>
    <s v="Bi-Weekly"/>
  </r>
  <r>
    <x v="3066"/>
    <x v="3067"/>
    <n v="58"/>
    <x v="0"/>
    <x v="1"/>
    <x v="11"/>
    <x v="0"/>
    <x v="16"/>
    <x v="49"/>
    <x v="0"/>
    <x v="9"/>
    <x v="2"/>
    <n v="4.3"/>
    <s v="No"/>
    <x v="1"/>
    <s v="No"/>
    <s v="No"/>
    <n v="13"/>
    <x v="0"/>
    <s v="Every 3 Months"/>
  </r>
  <r>
    <x v="3067"/>
    <x v="3068"/>
    <n v="70"/>
    <x v="2"/>
    <x v="1"/>
    <x v="22"/>
    <x v="3"/>
    <x v="20"/>
    <x v="9"/>
    <x v="1"/>
    <x v="0"/>
    <x v="1"/>
    <n v="3.5"/>
    <s v="No"/>
    <x v="1"/>
    <s v="No"/>
    <s v="No"/>
    <n v="2"/>
    <x v="1"/>
    <s v="Weekly"/>
  </r>
  <r>
    <x v="3068"/>
    <x v="3069"/>
    <n v="32"/>
    <x v="0"/>
    <x v="1"/>
    <x v="23"/>
    <x v="1"/>
    <x v="49"/>
    <x v="18"/>
    <x v="2"/>
    <x v="20"/>
    <x v="0"/>
    <n v="4.2"/>
    <s v="No"/>
    <x v="0"/>
    <s v="No"/>
    <s v="No"/>
    <n v="4"/>
    <x v="5"/>
    <s v="Weekly"/>
  </r>
  <r>
    <x v="3069"/>
    <x v="3070"/>
    <n v="62"/>
    <x v="2"/>
    <x v="1"/>
    <x v="2"/>
    <x v="0"/>
    <x v="2"/>
    <x v="12"/>
    <x v="0"/>
    <x v="22"/>
    <x v="1"/>
    <n v="4.5999999999999996"/>
    <s v="No"/>
    <x v="0"/>
    <s v="No"/>
    <s v="No"/>
    <n v="17"/>
    <x v="5"/>
    <s v="Quarterly"/>
  </r>
  <r>
    <x v="3070"/>
    <x v="3071"/>
    <n v="52"/>
    <x v="0"/>
    <x v="1"/>
    <x v="9"/>
    <x v="1"/>
    <x v="46"/>
    <x v="15"/>
    <x v="3"/>
    <x v="15"/>
    <x v="3"/>
    <n v="2.6"/>
    <s v="No"/>
    <x v="1"/>
    <s v="No"/>
    <s v="No"/>
    <n v="43"/>
    <x v="3"/>
    <s v="Bi-Weekly"/>
  </r>
  <r>
    <x v="3071"/>
    <x v="3072"/>
    <n v="23"/>
    <x v="0"/>
    <x v="1"/>
    <x v="1"/>
    <x v="0"/>
    <x v="52"/>
    <x v="13"/>
    <x v="0"/>
    <x v="2"/>
    <x v="1"/>
    <n v="3.4"/>
    <s v="No"/>
    <x v="2"/>
    <s v="No"/>
    <s v="No"/>
    <n v="6"/>
    <x v="3"/>
    <s v="Monthly"/>
  </r>
  <r>
    <x v="3072"/>
    <x v="3073"/>
    <n v="26"/>
    <x v="0"/>
    <x v="1"/>
    <x v="16"/>
    <x v="3"/>
    <x v="57"/>
    <x v="14"/>
    <x v="0"/>
    <x v="14"/>
    <x v="1"/>
    <n v="3.1"/>
    <s v="No"/>
    <x v="3"/>
    <s v="No"/>
    <s v="No"/>
    <n v="46"/>
    <x v="3"/>
    <s v="Quarterly"/>
  </r>
  <r>
    <x v="3073"/>
    <x v="3074"/>
    <n v="58"/>
    <x v="0"/>
    <x v="1"/>
    <x v="5"/>
    <x v="0"/>
    <x v="80"/>
    <x v="4"/>
    <x v="0"/>
    <x v="3"/>
    <x v="0"/>
    <n v="3.6"/>
    <s v="No"/>
    <x v="1"/>
    <s v="No"/>
    <s v="No"/>
    <n v="7"/>
    <x v="5"/>
    <s v="Bi-Weekly"/>
  </r>
  <r>
    <x v="3074"/>
    <x v="3075"/>
    <n v="26"/>
    <x v="0"/>
    <x v="1"/>
    <x v="23"/>
    <x v="1"/>
    <x v="37"/>
    <x v="2"/>
    <x v="0"/>
    <x v="1"/>
    <x v="0"/>
    <n v="4.2"/>
    <s v="No"/>
    <x v="2"/>
    <s v="No"/>
    <s v="No"/>
    <n v="34"/>
    <x v="5"/>
    <s v="Fortnightly"/>
  </r>
  <r>
    <x v="3075"/>
    <x v="3076"/>
    <n v="54"/>
    <x v="0"/>
    <x v="1"/>
    <x v="6"/>
    <x v="0"/>
    <x v="3"/>
    <x v="40"/>
    <x v="3"/>
    <x v="18"/>
    <x v="0"/>
    <n v="3.6"/>
    <s v="No"/>
    <x v="3"/>
    <s v="No"/>
    <s v="No"/>
    <n v="21"/>
    <x v="3"/>
    <s v="Every 3 Months"/>
  </r>
  <r>
    <x v="3076"/>
    <x v="3077"/>
    <n v="66"/>
    <x v="2"/>
    <x v="1"/>
    <x v="8"/>
    <x v="3"/>
    <x v="43"/>
    <x v="13"/>
    <x v="2"/>
    <x v="25"/>
    <x v="2"/>
    <n v="3.6"/>
    <s v="No"/>
    <x v="0"/>
    <s v="No"/>
    <s v="No"/>
    <n v="13"/>
    <x v="0"/>
    <s v="Bi-Weekly"/>
  </r>
  <r>
    <x v="3077"/>
    <x v="3078"/>
    <n v="60"/>
    <x v="0"/>
    <x v="1"/>
    <x v="1"/>
    <x v="0"/>
    <x v="19"/>
    <x v="26"/>
    <x v="1"/>
    <x v="15"/>
    <x v="1"/>
    <n v="3"/>
    <s v="No"/>
    <x v="5"/>
    <s v="No"/>
    <s v="No"/>
    <n v="33"/>
    <x v="5"/>
    <s v="Bi-Weekly"/>
  </r>
  <r>
    <x v="3078"/>
    <x v="3079"/>
    <n v="32"/>
    <x v="0"/>
    <x v="1"/>
    <x v="22"/>
    <x v="3"/>
    <x v="51"/>
    <x v="29"/>
    <x v="2"/>
    <x v="25"/>
    <x v="1"/>
    <n v="2.5"/>
    <s v="No"/>
    <x v="4"/>
    <s v="No"/>
    <s v="No"/>
    <n v="24"/>
    <x v="4"/>
    <s v="Bi-Weekly"/>
  </r>
  <r>
    <x v="3079"/>
    <x v="3080"/>
    <n v="48"/>
    <x v="0"/>
    <x v="1"/>
    <x v="22"/>
    <x v="3"/>
    <x v="9"/>
    <x v="5"/>
    <x v="2"/>
    <x v="1"/>
    <x v="3"/>
    <n v="4"/>
    <s v="No"/>
    <x v="5"/>
    <s v="No"/>
    <s v="No"/>
    <n v="4"/>
    <x v="4"/>
    <s v="Annually"/>
  </r>
  <r>
    <x v="3080"/>
    <x v="3081"/>
    <n v="69"/>
    <x v="2"/>
    <x v="1"/>
    <x v="15"/>
    <x v="0"/>
    <x v="69"/>
    <x v="24"/>
    <x v="0"/>
    <x v="21"/>
    <x v="1"/>
    <n v="4.0999999999999996"/>
    <s v="No"/>
    <x v="2"/>
    <s v="No"/>
    <s v="No"/>
    <n v="5"/>
    <x v="1"/>
    <s v="Bi-Weekly"/>
  </r>
  <r>
    <x v="3081"/>
    <x v="3082"/>
    <n v="64"/>
    <x v="2"/>
    <x v="1"/>
    <x v="4"/>
    <x v="1"/>
    <x v="77"/>
    <x v="34"/>
    <x v="0"/>
    <x v="6"/>
    <x v="0"/>
    <n v="4.9000000000000004"/>
    <s v="No"/>
    <x v="2"/>
    <s v="No"/>
    <s v="No"/>
    <n v="11"/>
    <x v="2"/>
    <s v="Weekly"/>
  </r>
  <r>
    <x v="3082"/>
    <x v="3083"/>
    <n v="56"/>
    <x v="0"/>
    <x v="1"/>
    <x v="17"/>
    <x v="0"/>
    <x v="54"/>
    <x v="40"/>
    <x v="2"/>
    <x v="1"/>
    <x v="1"/>
    <n v="4"/>
    <s v="No"/>
    <x v="2"/>
    <s v="No"/>
    <s v="No"/>
    <n v="20"/>
    <x v="4"/>
    <s v="Annually"/>
  </r>
  <r>
    <x v="3083"/>
    <x v="3084"/>
    <n v="22"/>
    <x v="0"/>
    <x v="1"/>
    <x v="13"/>
    <x v="0"/>
    <x v="5"/>
    <x v="26"/>
    <x v="1"/>
    <x v="7"/>
    <x v="2"/>
    <n v="3.5"/>
    <s v="No"/>
    <x v="5"/>
    <s v="No"/>
    <s v="No"/>
    <n v="28"/>
    <x v="3"/>
    <s v="Quarterly"/>
  </r>
  <r>
    <x v="3084"/>
    <x v="3085"/>
    <n v="46"/>
    <x v="0"/>
    <x v="1"/>
    <x v="18"/>
    <x v="3"/>
    <x v="18"/>
    <x v="37"/>
    <x v="1"/>
    <x v="20"/>
    <x v="1"/>
    <n v="3.2"/>
    <s v="No"/>
    <x v="5"/>
    <s v="No"/>
    <s v="No"/>
    <n v="43"/>
    <x v="3"/>
    <s v="Monthly"/>
  </r>
  <r>
    <x v="3085"/>
    <x v="3086"/>
    <n v="24"/>
    <x v="0"/>
    <x v="1"/>
    <x v="1"/>
    <x v="0"/>
    <x v="74"/>
    <x v="22"/>
    <x v="0"/>
    <x v="0"/>
    <x v="0"/>
    <n v="2.8"/>
    <s v="No"/>
    <x v="5"/>
    <s v="No"/>
    <s v="No"/>
    <n v="10"/>
    <x v="0"/>
    <s v="Every 3 Months"/>
  </r>
  <r>
    <x v="3086"/>
    <x v="3087"/>
    <n v="47"/>
    <x v="0"/>
    <x v="1"/>
    <x v="8"/>
    <x v="3"/>
    <x v="2"/>
    <x v="40"/>
    <x v="2"/>
    <x v="11"/>
    <x v="2"/>
    <n v="3.5"/>
    <s v="No"/>
    <x v="2"/>
    <s v="No"/>
    <s v="No"/>
    <n v="26"/>
    <x v="0"/>
    <s v="Every 3 Months"/>
  </r>
  <r>
    <x v="3087"/>
    <x v="3088"/>
    <n v="62"/>
    <x v="2"/>
    <x v="1"/>
    <x v="5"/>
    <x v="0"/>
    <x v="63"/>
    <x v="17"/>
    <x v="2"/>
    <x v="4"/>
    <x v="1"/>
    <n v="3.1"/>
    <s v="No"/>
    <x v="1"/>
    <s v="No"/>
    <s v="No"/>
    <n v="29"/>
    <x v="4"/>
    <s v="Monthly"/>
  </r>
  <r>
    <x v="3088"/>
    <x v="3089"/>
    <n v="34"/>
    <x v="0"/>
    <x v="1"/>
    <x v="10"/>
    <x v="0"/>
    <x v="1"/>
    <x v="10"/>
    <x v="2"/>
    <x v="9"/>
    <x v="1"/>
    <n v="3.3"/>
    <s v="No"/>
    <x v="5"/>
    <s v="No"/>
    <s v="No"/>
    <n v="35"/>
    <x v="4"/>
    <s v="Quarterly"/>
  </r>
  <r>
    <x v="3089"/>
    <x v="3090"/>
    <n v="50"/>
    <x v="0"/>
    <x v="1"/>
    <x v="3"/>
    <x v="1"/>
    <x v="34"/>
    <x v="17"/>
    <x v="0"/>
    <x v="25"/>
    <x v="3"/>
    <n v="4.5999999999999996"/>
    <s v="No"/>
    <x v="1"/>
    <s v="No"/>
    <s v="No"/>
    <n v="23"/>
    <x v="1"/>
    <s v="Bi-Weekly"/>
  </r>
  <r>
    <x v="3090"/>
    <x v="3091"/>
    <n v="29"/>
    <x v="0"/>
    <x v="1"/>
    <x v="5"/>
    <x v="0"/>
    <x v="14"/>
    <x v="21"/>
    <x v="2"/>
    <x v="14"/>
    <x v="2"/>
    <n v="4.9000000000000004"/>
    <s v="No"/>
    <x v="5"/>
    <s v="No"/>
    <s v="No"/>
    <n v="15"/>
    <x v="4"/>
    <s v="Quarterly"/>
  </r>
  <r>
    <x v="3091"/>
    <x v="3092"/>
    <n v="68"/>
    <x v="2"/>
    <x v="1"/>
    <x v="10"/>
    <x v="0"/>
    <x v="13"/>
    <x v="22"/>
    <x v="0"/>
    <x v="19"/>
    <x v="0"/>
    <n v="3.4"/>
    <s v="No"/>
    <x v="4"/>
    <s v="No"/>
    <s v="No"/>
    <n v="46"/>
    <x v="2"/>
    <s v="Annually"/>
  </r>
  <r>
    <x v="3092"/>
    <x v="3093"/>
    <n v="52"/>
    <x v="0"/>
    <x v="1"/>
    <x v="12"/>
    <x v="3"/>
    <x v="36"/>
    <x v="40"/>
    <x v="0"/>
    <x v="5"/>
    <x v="3"/>
    <n v="3.5"/>
    <s v="No"/>
    <x v="2"/>
    <s v="No"/>
    <s v="No"/>
    <n v="14"/>
    <x v="4"/>
    <s v="Bi-Weekly"/>
  </r>
  <r>
    <x v="3093"/>
    <x v="3094"/>
    <n v="29"/>
    <x v="0"/>
    <x v="1"/>
    <x v="20"/>
    <x v="0"/>
    <x v="80"/>
    <x v="38"/>
    <x v="0"/>
    <x v="15"/>
    <x v="2"/>
    <n v="4.8"/>
    <s v="No"/>
    <x v="5"/>
    <s v="No"/>
    <s v="No"/>
    <n v="17"/>
    <x v="1"/>
    <s v="Every 3 Months"/>
  </r>
  <r>
    <x v="3094"/>
    <x v="3095"/>
    <n v="22"/>
    <x v="0"/>
    <x v="1"/>
    <x v="3"/>
    <x v="1"/>
    <x v="40"/>
    <x v="42"/>
    <x v="2"/>
    <x v="0"/>
    <x v="2"/>
    <n v="2.7"/>
    <s v="No"/>
    <x v="5"/>
    <s v="No"/>
    <s v="No"/>
    <n v="9"/>
    <x v="1"/>
    <s v="Weekly"/>
  </r>
  <r>
    <x v="3095"/>
    <x v="3096"/>
    <n v="62"/>
    <x v="2"/>
    <x v="1"/>
    <x v="19"/>
    <x v="3"/>
    <x v="0"/>
    <x v="46"/>
    <x v="1"/>
    <x v="18"/>
    <x v="3"/>
    <n v="3.4"/>
    <s v="No"/>
    <x v="3"/>
    <s v="No"/>
    <s v="No"/>
    <n v="13"/>
    <x v="0"/>
    <s v="Fortnightly"/>
  </r>
  <r>
    <x v="3096"/>
    <x v="3097"/>
    <n v="69"/>
    <x v="2"/>
    <x v="1"/>
    <x v="5"/>
    <x v="0"/>
    <x v="80"/>
    <x v="23"/>
    <x v="0"/>
    <x v="3"/>
    <x v="0"/>
    <n v="3.5"/>
    <s v="No"/>
    <x v="2"/>
    <s v="No"/>
    <s v="No"/>
    <n v="20"/>
    <x v="4"/>
    <s v="Monthly"/>
  </r>
  <r>
    <x v="3097"/>
    <x v="3098"/>
    <n v="48"/>
    <x v="0"/>
    <x v="1"/>
    <x v="9"/>
    <x v="1"/>
    <x v="27"/>
    <x v="12"/>
    <x v="2"/>
    <x v="5"/>
    <x v="3"/>
    <n v="3.7"/>
    <s v="No"/>
    <x v="1"/>
    <s v="No"/>
    <s v="No"/>
    <n v="39"/>
    <x v="4"/>
    <s v="Quarterly"/>
  </r>
  <r>
    <x v="3098"/>
    <x v="3099"/>
    <n v="66"/>
    <x v="2"/>
    <x v="1"/>
    <x v="13"/>
    <x v="0"/>
    <x v="1"/>
    <x v="35"/>
    <x v="0"/>
    <x v="16"/>
    <x v="2"/>
    <n v="3.3"/>
    <s v="No"/>
    <x v="2"/>
    <s v="No"/>
    <s v="No"/>
    <n v="50"/>
    <x v="4"/>
    <s v="Quarterly"/>
  </r>
  <r>
    <x v="3099"/>
    <x v="3100"/>
    <n v="42"/>
    <x v="0"/>
    <x v="1"/>
    <x v="5"/>
    <x v="0"/>
    <x v="57"/>
    <x v="49"/>
    <x v="1"/>
    <x v="1"/>
    <x v="3"/>
    <n v="2.9"/>
    <s v="No"/>
    <x v="1"/>
    <s v="No"/>
    <s v="No"/>
    <n v="21"/>
    <x v="4"/>
    <s v="Bi-Weekly"/>
  </r>
  <r>
    <x v="3100"/>
    <x v="3101"/>
    <n v="50"/>
    <x v="0"/>
    <x v="1"/>
    <x v="19"/>
    <x v="3"/>
    <x v="6"/>
    <x v="34"/>
    <x v="0"/>
    <x v="7"/>
    <x v="0"/>
    <n v="3.9"/>
    <s v="No"/>
    <x v="0"/>
    <s v="No"/>
    <s v="No"/>
    <n v="3"/>
    <x v="4"/>
    <s v="Weekly"/>
  </r>
  <r>
    <x v="3101"/>
    <x v="3102"/>
    <n v="32"/>
    <x v="0"/>
    <x v="1"/>
    <x v="16"/>
    <x v="3"/>
    <x v="71"/>
    <x v="37"/>
    <x v="1"/>
    <x v="17"/>
    <x v="2"/>
    <n v="2.7"/>
    <s v="No"/>
    <x v="0"/>
    <s v="No"/>
    <s v="No"/>
    <n v="9"/>
    <x v="3"/>
    <s v="Fortnightly"/>
  </r>
  <r>
    <x v="3102"/>
    <x v="3103"/>
    <n v="51"/>
    <x v="0"/>
    <x v="1"/>
    <x v="14"/>
    <x v="2"/>
    <x v="6"/>
    <x v="45"/>
    <x v="2"/>
    <x v="13"/>
    <x v="2"/>
    <n v="4.3"/>
    <s v="No"/>
    <x v="3"/>
    <s v="No"/>
    <s v="No"/>
    <n v="29"/>
    <x v="1"/>
    <s v="Bi-Weekly"/>
  </r>
  <r>
    <x v="3103"/>
    <x v="3104"/>
    <n v="27"/>
    <x v="0"/>
    <x v="1"/>
    <x v="5"/>
    <x v="0"/>
    <x v="18"/>
    <x v="26"/>
    <x v="1"/>
    <x v="14"/>
    <x v="0"/>
    <n v="3"/>
    <s v="No"/>
    <x v="4"/>
    <s v="No"/>
    <s v="No"/>
    <n v="42"/>
    <x v="4"/>
    <s v="Weekly"/>
  </r>
  <r>
    <x v="3104"/>
    <x v="3105"/>
    <n v="43"/>
    <x v="0"/>
    <x v="1"/>
    <x v="13"/>
    <x v="0"/>
    <x v="22"/>
    <x v="42"/>
    <x v="1"/>
    <x v="2"/>
    <x v="2"/>
    <n v="5"/>
    <s v="No"/>
    <x v="4"/>
    <s v="No"/>
    <s v="No"/>
    <n v="41"/>
    <x v="5"/>
    <s v="Fortnightly"/>
  </r>
  <r>
    <x v="3105"/>
    <x v="3106"/>
    <n v="48"/>
    <x v="0"/>
    <x v="1"/>
    <x v="11"/>
    <x v="0"/>
    <x v="27"/>
    <x v="4"/>
    <x v="2"/>
    <x v="24"/>
    <x v="3"/>
    <n v="2.7"/>
    <s v="No"/>
    <x v="0"/>
    <s v="No"/>
    <s v="No"/>
    <n v="17"/>
    <x v="5"/>
    <s v="Monthly"/>
  </r>
  <r>
    <x v="3106"/>
    <x v="3107"/>
    <n v="62"/>
    <x v="2"/>
    <x v="1"/>
    <x v="3"/>
    <x v="1"/>
    <x v="75"/>
    <x v="15"/>
    <x v="2"/>
    <x v="21"/>
    <x v="0"/>
    <n v="4.7"/>
    <s v="No"/>
    <x v="2"/>
    <s v="No"/>
    <s v="No"/>
    <n v="20"/>
    <x v="3"/>
    <s v="Annually"/>
  </r>
  <r>
    <x v="3107"/>
    <x v="3108"/>
    <n v="65"/>
    <x v="2"/>
    <x v="1"/>
    <x v="0"/>
    <x v="0"/>
    <x v="9"/>
    <x v="11"/>
    <x v="0"/>
    <x v="0"/>
    <x v="0"/>
    <n v="4.5999999999999996"/>
    <s v="No"/>
    <x v="3"/>
    <s v="No"/>
    <s v="No"/>
    <n v="18"/>
    <x v="2"/>
    <s v="Bi-Weekly"/>
  </r>
  <r>
    <x v="3108"/>
    <x v="3109"/>
    <n v="50"/>
    <x v="0"/>
    <x v="1"/>
    <x v="20"/>
    <x v="0"/>
    <x v="28"/>
    <x v="4"/>
    <x v="2"/>
    <x v="7"/>
    <x v="3"/>
    <n v="3.2"/>
    <s v="No"/>
    <x v="4"/>
    <s v="No"/>
    <s v="No"/>
    <n v="7"/>
    <x v="3"/>
    <s v="Monthly"/>
  </r>
  <r>
    <x v="3109"/>
    <x v="3110"/>
    <n v="60"/>
    <x v="0"/>
    <x v="1"/>
    <x v="14"/>
    <x v="2"/>
    <x v="56"/>
    <x v="26"/>
    <x v="2"/>
    <x v="0"/>
    <x v="0"/>
    <n v="4.3"/>
    <s v="No"/>
    <x v="1"/>
    <s v="No"/>
    <s v="No"/>
    <n v="47"/>
    <x v="4"/>
    <s v="Fortnightly"/>
  </r>
  <r>
    <x v="3110"/>
    <x v="3111"/>
    <n v="19"/>
    <x v="1"/>
    <x v="1"/>
    <x v="8"/>
    <x v="3"/>
    <x v="43"/>
    <x v="21"/>
    <x v="0"/>
    <x v="11"/>
    <x v="3"/>
    <n v="4.5999999999999996"/>
    <s v="No"/>
    <x v="2"/>
    <s v="No"/>
    <s v="No"/>
    <n v="2"/>
    <x v="4"/>
    <s v="Bi-Weekly"/>
  </r>
  <r>
    <x v="3111"/>
    <x v="3112"/>
    <n v="21"/>
    <x v="0"/>
    <x v="1"/>
    <x v="22"/>
    <x v="3"/>
    <x v="13"/>
    <x v="23"/>
    <x v="3"/>
    <x v="20"/>
    <x v="1"/>
    <n v="4.9000000000000004"/>
    <s v="No"/>
    <x v="1"/>
    <s v="No"/>
    <s v="No"/>
    <n v="25"/>
    <x v="5"/>
    <s v="Quarterly"/>
  </r>
  <r>
    <x v="3112"/>
    <x v="3113"/>
    <n v="19"/>
    <x v="1"/>
    <x v="1"/>
    <x v="0"/>
    <x v="0"/>
    <x v="8"/>
    <x v="21"/>
    <x v="1"/>
    <x v="13"/>
    <x v="3"/>
    <n v="3.8"/>
    <s v="No"/>
    <x v="0"/>
    <s v="No"/>
    <s v="No"/>
    <n v="26"/>
    <x v="0"/>
    <s v="Annually"/>
  </r>
  <r>
    <x v="3113"/>
    <x v="3114"/>
    <n v="46"/>
    <x v="0"/>
    <x v="1"/>
    <x v="5"/>
    <x v="0"/>
    <x v="73"/>
    <x v="43"/>
    <x v="0"/>
    <x v="13"/>
    <x v="2"/>
    <n v="2.6"/>
    <s v="No"/>
    <x v="0"/>
    <s v="No"/>
    <s v="No"/>
    <n v="2"/>
    <x v="5"/>
    <s v="Weekly"/>
  </r>
  <r>
    <x v="3114"/>
    <x v="3115"/>
    <n v="21"/>
    <x v="0"/>
    <x v="1"/>
    <x v="8"/>
    <x v="3"/>
    <x v="22"/>
    <x v="10"/>
    <x v="2"/>
    <x v="24"/>
    <x v="1"/>
    <n v="4.7"/>
    <s v="No"/>
    <x v="5"/>
    <s v="No"/>
    <s v="No"/>
    <n v="45"/>
    <x v="0"/>
    <s v="Bi-Weekly"/>
  </r>
  <r>
    <x v="3115"/>
    <x v="3116"/>
    <n v="26"/>
    <x v="0"/>
    <x v="1"/>
    <x v="18"/>
    <x v="3"/>
    <x v="0"/>
    <x v="45"/>
    <x v="2"/>
    <x v="4"/>
    <x v="3"/>
    <n v="4.0999999999999996"/>
    <s v="No"/>
    <x v="1"/>
    <s v="No"/>
    <s v="No"/>
    <n v="9"/>
    <x v="4"/>
    <s v="Bi-Weekly"/>
  </r>
  <r>
    <x v="3116"/>
    <x v="3117"/>
    <n v="50"/>
    <x v="0"/>
    <x v="1"/>
    <x v="7"/>
    <x v="2"/>
    <x v="76"/>
    <x v="6"/>
    <x v="0"/>
    <x v="0"/>
    <x v="1"/>
    <n v="3.7"/>
    <s v="No"/>
    <x v="5"/>
    <s v="No"/>
    <s v="No"/>
    <n v="1"/>
    <x v="0"/>
    <s v="Weekly"/>
  </r>
  <r>
    <x v="3117"/>
    <x v="3118"/>
    <n v="43"/>
    <x v="0"/>
    <x v="1"/>
    <x v="15"/>
    <x v="0"/>
    <x v="74"/>
    <x v="20"/>
    <x v="2"/>
    <x v="24"/>
    <x v="3"/>
    <n v="3"/>
    <s v="No"/>
    <x v="1"/>
    <s v="No"/>
    <s v="No"/>
    <n v="4"/>
    <x v="3"/>
    <s v="Bi-Weekly"/>
  </r>
  <r>
    <x v="3118"/>
    <x v="3119"/>
    <n v="61"/>
    <x v="2"/>
    <x v="1"/>
    <x v="6"/>
    <x v="0"/>
    <x v="8"/>
    <x v="41"/>
    <x v="0"/>
    <x v="25"/>
    <x v="2"/>
    <n v="4.7"/>
    <s v="No"/>
    <x v="3"/>
    <s v="No"/>
    <s v="No"/>
    <n v="31"/>
    <x v="5"/>
    <s v="Quarterly"/>
  </r>
  <r>
    <x v="3119"/>
    <x v="3120"/>
    <n v="63"/>
    <x v="2"/>
    <x v="1"/>
    <x v="3"/>
    <x v="1"/>
    <x v="24"/>
    <x v="7"/>
    <x v="3"/>
    <x v="5"/>
    <x v="0"/>
    <n v="4.7"/>
    <s v="No"/>
    <x v="4"/>
    <s v="No"/>
    <s v="No"/>
    <n v="21"/>
    <x v="2"/>
    <s v="Every 3 Months"/>
  </r>
  <r>
    <x v="3120"/>
    <x v="3121"/>
    <n v="46"/>
    <x v="0"/>
    <x v="1"/>
    <x v="5"/>
    <x v="0"/>
    <x v="31"/>
    <x v="7"/>
    <x v="2"/>
    <x v="22"/>
    <x v="3"/>
    <n v="4"/>
    <s v="No"/>
    <x v="5"/>
    <s v="No"/>
    <s v="No"/>
    <n v="32"/>
    <x v="5"/>
    <s v="Fortnightly"/>
  </r>
  <r>
    <x v="3121"/>
    <x v="3122"/>
    <n v="63"/>
    <x v="2"/>
    <x v="1"/>
    <x v="15"/>
    <x v="0"/>
    <x v="15"/>
    <x v="7"/>
    <x v="0"/>
    <x v="12"/>
    <x v="3"/>
    <n v="2.6"/>
    <s v="No"/>
    <x v="3"/>
    <s v="No"/>
    <s v="No"/>
    <n v="16"/>
    <x v="0"/>
    <s v="Weekly"/>
  </r>
  <r>
    <x v="3122"/>
    <x v="3123"/>
    <n v="23"/>
    <x v="0"/>
    <x v="1"/>
    <x v="20"/>
    <x v="0"/>
    <x v="29"/>
    <x v="42"/>
    <x v="2"/>
    <x v="6"/>
    <x v="3"/>
    <n v="3"/>
    <s v="No"/>
    <x v="0"/>
    <s v="No"/>
    <s v="No"/>
    <n v="34"/>
    <x v="2"/>
    <s v="Fortnightly"/>
  </r>
  <r>
    <x v="3123"/>
    <x v="3124"/>
    <n v="57"/>
    <x v="0"/>
    <x v="1"/>
    <x v="8"/>
    <x v="3"/>
    <x v="64"/>
    <x v="44"/>
    <x v="3"/>
    <x v="15"/>
    <x v="3"/>
    <n v="3.3"/>
    <s v="No"/>
    <x v="2"/>
    <s v="No"/>
    <s v="No"/>
    <n v="40"/>
    <x v="0"/>
    <s v="Bi-Weekly"/>
  </r>
  <r>
    <x v="3124"/>
    <x v="3125"/>
    <n v="57"/>
    <x v="0"/>
    <x v="1"/>
    <x v="16"/>
    <x v="3"/>
    <x v="12"/>
    <x v="18"/>
    <x v="2"/>
    <x v="14"/>
    <x v="2"/>
    <n v="3.4"/>
    <s v="No"/>
    <x v="3"/>
    <s v="No"/>
    <s v="No"/>
    <n v="4"/>
    <x v="1"/>
    <s v="Every 3 Months"/>
  </r>
  <r>
    <x v="3125"/>
    <x v="3126"/>
    <n v="33"/>
    <x v="0"/>
    <x v="1"/>
    <x v="7"/>
    <x v="2"/>
    <x v="46"/>
    <x v="4"/>
    <x v="0"/>
    <x v="11"/>
    <x v="1"/>
    <n v="4"/>
    <s v="No"/>
    <x v="3"/>
    <s v="No"/>
    <s v="No"/>
    <n v="3"/>
    <x v="1"/>
    <s v="Quarterly"/>
  </r>
  <r>
    <x v="3126"/>
    <x v="3127"/>
    <n v="57"/>
    <x v="0"/>
    <x v="1"/>
    <x v="12"/>
    <x v="3"/>
    <x v="31"/>
    <x v="1"/>
    <x v="0"/>
    <x v="11"/>
    <x v="0"/>
    <n v="2.6"/>
    <s v="No"/>
    <x v="5"/>
    <s v="No"/>
    <s v="No"/>
    <n v="28"/>
    <x v="4"/>
    <s v="Bi-Weekly"/>
  </r>
  <r>
    <x v="3127"/>
    <x v="3128"/>
    <n v="55"/>
    <x v="0"/>
    <x v="1"/>
    <x v="24"/>
    <x v="3"/>
    <x v="23"/>
    <x v="7"/>
    <x v="2"/>
    <x v="18"/>
    <x v="0"/>
    <n v="3.4"/>
    <s v="No"/>
    <x v="1"/>
    <s v="No"/>
    <s v="No"/>
    <n v="43"/>
    <x v="2"/>
    <s v="Every 3 Months"/>
  </r>
  <r>
    <x v="3128"/>
    <x v="3129"/>
    <n v="65"/>
    <x v="2"/>
    <x v="1"/>
    <x v="14"/>
    <x v="2"/>
    <x v="50"/>
    <x v="10"/>
    <x v="1"/>
    <x v="20"/>
    <x v="3"/>
    <n v="4.4000000000000004"/>
    <s v="No"/>
    <x v="3"/>
    <s v="No"/>
    <s v="No"/>
    <n v="20"/>
    <x v="1"/>
    <s v="Annually"/>
  </r>
  <r>
    <x v="3129"/>
    <x v="3130"/>
    <n v="60"/>
    <x v="0"/>
    <x v="1"/>
    <x v="3"/>
    <x v="1"/>
    <x v="5"/>
    <x v="33"/>
    <x v="1"/>
    <x v="16"/>
    <x v="2"/>
    <n v="4.7"/>
    <s v="No"/>
    <x v="0"/>
    <s v="No"/>
    <s v="No"/>
    <n v="40"/>
    <x v="0"/>
    <s v="Every 3 Months"/>
  </r>
  <r>
    <x v="3130"/>
    <x v="3131"/>
    <n v="52"/>
    <x v="0"/>
    <x v="1"/>
    <x v="13"/>
    <x v="0"/>
    <x v="5"/>
    <x v="34"/>
    <x v="2"/>
    <x v="21"/>
    <x v="2"/>
    <n v="4.5"/>
    <s v="No"/>
    <x v="5"/>
    <s v="No"/>
    <s v="No"/>
    <n v="34"/>
    <x v="0"/>
    <s v="Every 3 Months"/>
  </r>
  <r>
    <x v="3131"/>
    <x v="3132"/>
    <n v="34"/>
    <x v="0"/>
    <x v="1"/>
    <x v="14"/>
    <x v="2"/>
    <x v="40"/>
    <x v="25"/>
    <x v="2"/>
    <x v="14"/>
    <x v="3"/>
    <n v="2.9"/>
    <s v="No"/>
    <x v="5"/>
    <s v="No"/>
    <s v="No"/>
    <n v="11"/>
    <x v="4"/>
    <s v="Every 3 Months"/>
  </r>
  <r>
    <x v="3132"/>
    <x v="3133"/>
    <n v="33"/>
    <x v="0"/>
    <x v="1"/>
    <x v="1"/>
    <x v="0"/>
    <x v="8"/>
    <x v="49"/>
    <x v="2"/>
    <x v="21"/>
    <x v="2"/>
    <n v="4.2"/>
    <s v="No"/>
    <x v="0"/>
    <s v="No"/>
    <s v="No"/>
    <n v="26"/>
    <x v="1"/>
    <s v="Quarterly"/>
  </r>
  <r>
    <x v="3133"/>
    <x v="3134"/>
    <n v="58"/>
    <x v="0"/>
    <x v="1"/>
    <x v="17"/>
    <x v="0"/>
    <x v="10"/>
    <x v="10"/>
    <x v="2"/>
    <x v="19"/>
    <x v="1"/>
    <n v="4.0999999999999996"/>
    <s v="No"/>
    <x v="2"/>
    <s v="No"/>
    <s v="No"/>
    <n v="29"/>
    <x v="1"/>
    <s v="Bi-Weekly"/>
  </r>
  <r>
    <x v="3134"/>
    <x v="3135"/>
    <n v="35"/>
    <x v="0"/>
    <x v="1"/>
    <x v="23"/>
    <x v="1"/>
    <x v="76"/>
    <x v="0"/>
    <x v="0"/>
    <x v="0"/>
    <x v="1"/>
    <n v="4.4000000000000004"/>
    <s v="No"/>
    <x v="5"/>
    <s v="No"/>
    <s v="No"/>
    <n v="47"/>
    <x v="4"/>
    <s v="Weekly"/>
  </r>
  <r>
    <x v="3135"/>
    <x v="3136"/>
    <n v="68"/>
    <x v="2"/>
    <x v="1"/>
    <x v="9"/>
    <x v="1"/>
    <x v="6"/>
    <x v="27"/>
    <x v="0"/>
    <x v="21"/>
    <x v="1"/>
    <n v="4.7"/>
    <s v="No"/>
    <x v="1"/>
    <s v="No"/>
    <s v="No"/>
    <n v="48"/>
    <x v="0"/>
    <s v="Fortnightly"/>
  </r>
  <r>
    <x v="3136"/>
    <x v="3137"/>
    <n v="58"/>
    <x v="0"/>
    <x v="1"/>
    <x v="11"/>
    <x v="0"/>
    <x v="50"/>
    <x v="46"/>
    <x v="2"/>
    <x v="0"/>
    <x v="3"/>
    <n v="3.1"/>
    <s v="No"/>
    <x v="2"/>
    <s v="No"/>
    <s v="No"/>
    <n v="29"/>
    <x v="1"/>
    <s v="Bi-Weekly"/>
  </r>
  <r>
    <x v="3137"/>
    <x v="3138"/>
    <n v="34"/>
    <x v="0"/>
    <x v="1"/>
    <x v="7"/>
    <x v="2"/>
    <x v="77"/>
    <x v="7"/>
    <x v="2"/>
    <x v="2"/>
    <x v="1"/>
    <n v="2.7"/>
    <s v="No"/>
    <x v="4"/>
    <s v="No"/>
    <s v="No"/>
    <n v="14"/>
    <x v="4"/>
    <s v="Monthly"/>
  </r>
  <r>
    <x v="3138"/>
    <x v="3139"/>
    <n v="47"/>
    <x v="0"/>
    <x v="1"/>
    <x v="0"/>
    <x v="0"/>
    <x v="51"/>
    <x v="0"/>
    <x v="0"/>
    <x v="0"/>
    <x v="3"/>
    <n v="4.5999999999999996"/>
    <s v="No"/>
    <x v="2"/>
    <s v="No"/>
    <s v="No"/>
    <n v="40"/>
    <x v="1"/>
    <s v="Every 3 Months"/>
  </r>
  <r>
    <x v="3139"/>
    <x v="3140"/>
    <n v="35"/>
    <x v="0"/>
    <x v="1"/>
    <x v="12"/>
    <x v="3"/>
    <x v="6"/>
    <x v="42"/>
    <x v="2"/>
    <x v="24"/>
    <x v="0"/>
    <n v="4.4000000000000004"/>
    <s v="No"/>
    <x v="2"/>
    <s v="No"/>
    <s v="No"/>
    <n v="4"/>
    <x v="0"/>
    <s v="Weekly"/>
  </r>
  <r>
    <x v="3140"/>
    <x v="3141"/>
    <n v="34"/>
    <x v="0"/>
    <x v="1"/>
    <x v="24"/>
    <x v="3"/>
    <x v="77"/>
    <x v="29"/>
    <x v="3"/>
    <x v="14"/>
    <x v="2"/>
    <n v="4.5999999999999996"/>
    <s v="No"/>
    <x v="1"/>
    <s v="No"/>
    <s v="No"/>
    <n v="37"/>
    <x v="4"/>
    <s v="Weekly"/>
  </r>
  <r>
    <x v="3141"/>
    <x v="3142"/>
    <n v="36"/>
    <x v="0"/>
    <x v="1"/>
    <x v="12"/>
    <x v="3"/>
    <x v="38"/>
    <x v="16"/>
    <x v="1"/>
    <x v="14"/>
    <x v="0"/>
    <n v="4.9000000000000004"/>
    <s v="No"/>
    <x v="0"/>
    <s v="No"/>
    <s v="No"/>
    <n v="47"/>
    <x v="2"/>
    <s v="Bi-Weekly"/>
  </r>
  <r>
    <x v="3142"/>
    <x v="3143"/>
    <n v="23"/>
    <x v="0"/>
    <x v="1"/>
    <x v="4"/>
    <x v="1"/>
    <x v="34"/>
    <x v="23"/>
    <x v="0"/>
    <x v="22"/>
    <x v="0"/>
    <n v="4"/>
    <s v="No"/>
    <x v="4"/>
    <s v="No"/>
    <s v="No"/>
    <n v="1"/>
    <x v="0"/>
    <s v="Quarterly"/>
  </r>
  <r>
    <x v="3143"/>
    <x v="3144"/>
    <n v="68"/>
    <x v="2"/>
    <x v="1"/>
    <x v="15"/>
    <x v="0"/>
    <x v="20"/>
    <x v="28"/>
    <x v="2"/>
    <x v="7"/>
    <x v="2"/>
    <n v="2.9"/>
    <s v="No"/>
    <x v="5"/>
    <s v="No"/>
    <s v="No"/>
    <n v="26"/>
    <x v="1"/>
    <s v="Quarterly"/>
  </r>
  <r>
    <x v="3144"/>
    <x v="3145"/>
    <n v="23"/>
    <x v="0"/>
    <x v="1"/>
    <x v="23"/>
    <x v="1"/>
    <x v="44"/>
    <x v="1"/>
    <x v="0"/>
    <x v="18"/>
    <x v="1"/>
    <n v="2.6"/>
    <s v="No"/>
    <x v="1"/>
    <s v="No"/>
    <s v="No"/>
    <n v="12"/>
    <x v="5"/>
    <s v="Quarterly"/>
  </r>
  <r>
    <x v="3145"/>
    <x v="3146"/>
    <n v="57"/>
    <x v="0"/>
    <x v="1"/>
    <x v="8"/>
    <x v="3"/>
    <x v="45"/>
    <x v="21"/>
    <x v="3"/>
    <x v="7"/>
    <x v="1"/>
    <n v="4.5999999999999996"/>
    <s v="No"/>
    <x v="3"/>
    <s v="No"/>
    <s v="No"/>
    <n v="16"/>
    <x v="3"/>
    <s v="Fortnightly"/>
  </r>
  <r>
    <x v="3146"/>
    <x v="3147"/>
    <n v="21"/>
    <x v="0"/>
    <x v="1"/>
    <x v="5"/>
    <x v="0"/>
    <x v="42"/>
    <x v="41"/>
    <x v="1"/>
    <x v="21"/>
    <x v="0"/>
    <n v="4.9000000000000004"/>
    <s v="No"/>
    <x v="1"/>
    <s v="No"/>
    <s v="No"/>
    <n v="19"/>
    <x v="3"/>
    <s v="Annually"/>
  </r>
  <r>
    <x v="3147"/>
    <x v="3148"/>
    <n v="45"/>
    <x v="0"/>
    <x v="1"/>
    <x v="1"/>
    <x v="0"/>
    <x v="54"/>
    <x v="25"/>
    <x v="2"/>
    <x v="6"/>
    <x v="0"/>
    <n v="4.3"/>
    <s v="No"/>
    <x v="0"/>
    <s v="No"/>
    <s v="No"/>
    <n v="21"/>
    <x v="2"/>
    <s v="Weekly"/>
  </r>
  <r>
    <x v="3148"/>
    <x v="3149"/>
    <n v="37"/>
    <x v="0"/>
    <x v="1"/>
    <x v="6"/>
    <x v="0"/>
    <x v="59"/>
    <x v="8"/>
    <x v="0"/>
    <x v="7"/>
    <x v="3"/>
    <n v="4.3"/>
    <s v="No"/>
    <x v="1"/>
    <s v="No"/>
    <s v="No"/>
    <n v="15"/>
    <x v="0"/>
    <s v="Weekly"/>
  </r>
  <r>
    <x v="3149"/>
    <x v="3150"/>
    <n v="18"/>
    <x v="1"/>
    <x v="1"/>
    <x v="22"/>
    <x v="3"/>
    <x v="49"/>
    <x v="17"/>
    <x v="2"/>
    <x v="11"/>
    <x v="0"/>
    <n v="4.5999999999999996"/>
    <s v="No"/>
    <x v="1"/>
    <s v="No"/>
    <s v="No"/>
    <n v="9"/>
    <x v="0"/>
    <s v="Annually"/>
  </r>
  <r>
    <x v="3150"/>
    <x v="3151"/>
    <n v="55"/>
    <x v="0"/>
    <x v="1"/>
    <x v="0"/>
    <x v="0"/>
    <x v="21"/>
    <x v="42"/>
    <x v="2"/>
    <x v="14"/>
    <x v="1"/>
    <n v="2.6"/>
    <s v="No"/>
    <x v="0"/>
    <s v="No"/>
    <s v="No"/>
    <n v="7"/>
    <x v="4"/>
    <s v="Bi-Weekly"/>
  </r>
  <r>
    <x v="3151"/>
    <x v="3152"/>
    <n v="52"/>
    <x v="0"/>
    <x v="1"/>
    <x v="17"/>
    <x v="0"/>
    <x v="1"/>
    <x v="35"/>
    <x v="0"/>
    <x v="19"/>
    <x v="3"/>
    <n v="3.1"/>
    <s v="No"/>
    <x v="4"/>
    <s v="No"/>
    <s v="No"/>
    <n v="47"/>
    <x v="4"/>
    <s v="Quarterly"/>
  </r>
  <r>
    <x v="3152"/>
    <x v="3153"/>
    <n v="49"/>
    <x v="0"/>
    <x v="1"/>
    <x v="22"/>
    <x v="3"/>
    <x v="3"/>
    <x v="17"/>
    <x v="2"/>
    <x v="15"/>
    <x v="3"/>
    <n v="3.1"/>
    <s v="No"/>
    <x v="5"/>
    <s v="No"/>
    <s v="No"/>
    <n v="17"/>
    <x v="3"/>
    <s v="Monthly"/>
  </r>
  <r>
    <x v="3153"/>
    <x v="3154"/>
    <n v="56"/>
    <x v="0"/>
    <x v="1"/>
    <x v="20"/>
    <x v="0"/>
    <x v="19"/>
    <x v="15"/>
    <x v="0"/>
    <x v="15"/>
    <x v="3"/>
    <n v="3.1"/>
    <s v="No"/>
    <x v="2"/>
    <s v="No"/>
    <s v="No"/>
    <n v="46"/>
    <x v="0"/>
    <s v="Fortnightly"/>
  </r>
  <r>
    <x v="3154"/>
    <x v="3155"/>
    <n v="27"/>
    <x v="0"/>
    <x v="1"/>
    <x v="22"/>
    <x v="3"/>
    <x v="37"/>
    <x v="39"/>
    <x v="2"/>
    <x v="23"/>
    <x v="0"/>
    <n v="4.4000000000000004"/>
    <s v="No"/>
    <x v="3"/>
    <s v="No"/>
    <s v="No"/>
    <n v="32"/>
    <x v="1"/>
    <s v="Quarterly"/>
  </r>
  <r>
    <x v="3155"/>
    <x v="3156"/>
    <n v="22"/>
    <x v="0"/>
    <x v="1"/>
    <x v="8"/>
    <x v="3"/>
    <x v="3"/>
    <x v="6"/>
    <x v="2"/>
    <x v="17"/>
    <x v="3"/>
    <n v="4.3"/>
    <s v="No"/>
    <x v="1"/>
    <s v="No"/>
    <s v="No"/>
    <n v="34"/>
    <x v="1"/>
    <s v="Annually"/>
  </r>
  <r>
    <x v="3156"/>
    <x v="3157"/>
    <n v="18"/>
    <x v="1"/>
    <x v="1"/>
    <x v="5"/>
    <x v="0"/>
    <x v="74"/>
    <x v="6"/>
    <x v="2"/>
    <x v="12"/>
    <x v="0"/>
    <n v="3.1"/>
    <s v="No"/>
    <x v="4"/>
    <s v="No"/>
    <s v="No"/>
    <n v="18"/>
    <x v="1"/>
    <s v="Monthly"/>
  </r>
  <r>
    <x v="3157"/>
    <x v="3158"/>
    <n v="21"/>
    <x v="0"/>
    <x v="1"/>
    <x v="22"/>
    <x v="3"/>
    <x v="7"/>
    <x v="1"/>
    <x v="0"/>
    <x v="15"/>
    <x v="3"/>
    <n v="3.1"/>
    <s v="No"/>
    <x v="5"/>
    <s v="No"/>
    <s v="No"/>
    <n v="5"/>
    <x v="5"/>
    <s v="Fortnightly"/>
  </r>
  <r>
    <x v="3158"/>
    <x v="3159"/>
    <n v="30"/>
    <x v="0"/>
    <x v="1"/>
    <x v="16"/>
    <x v="3"/>
    <x v="64"/>
    <x v="16"/>
    <x v="2"/>
    <x v="0"/>
    <x v="0"/>
    <n v="4.9000000000000004"/>
    <s v="No"/>
    <x v="4"/>
    <s v="No"/>
    <s v="No"/>
    <n v="44"/>
    <x v="2"/>
    <s v="Monthly"/>
  </r>
  <r>
    <x v="3159"/>
    <x v="3160"/>
    <n v="62"/>
    <x v="2"/>
    <x v="1"/>
    <x v="19"/>
    <x v="3"/>
    <x v="58"/>
    <x v="7"/>
    <x v="0"/>
    <x v="6"/>
    <x v="0"/>
    <n v="2.9"/>
    <s v="No"/>
    <x v="5"/>
    <s v="No"/>
    <s v="No"/>
    <n v="4"/>
    <x v="4"/>
    <s v="Quarterly"/>
  </r>
  <r>
    <x v="3160"/>
    <x v="3161"/>
    <n v="28"/>
    <x v="0"/>
    <x v="1"/>
    <x v="21"/>
    <x v="3"/>
    <x v="55"/>
    <x v="43"/>
    <x v="3"/>
    <x v="2"/>
    <x v="3"/>
    <n v="3.8"/>
    <s v="No"/>
    <x v="2"/>
    <s v="No"/>
    <s v="No"/>
    <n v="37"/>
    <x v="1"/>
    <s v="Fortnightly"/>
  </r>
  <r>
    <x v="3161"/>
    <x v="3162"/>
    <n v="66"/>
    <x v="2"/>
    <x v="1"/>
    <x v="10"/>
    <x v="0"/>
    <x v="64"/>
    <x v="2"/>
    <x v="1"/>
    <x v="4"/>
    <x v="0"/>
    <n v="4.2"/>
    <s v="No"/>
    <x v="4"/>
    <s v="No"/>
    <s v="No"/>
    <n v="43"/>
    <x v="1"/>
    <s v="Monthly"/>
  </r>
  <r>
    <x v="3162"/>
    <x v="3163"/>
    <n v="66"/>
    <x v="2"/>
    <x v="1"/>
    <x v="9"/>
    <x v="1"/>
    <x v="6"/>
    <x v="48"/>
    <x v="0"/>
    <x v="25"/>
    <x v="0"/>
    <n v="3.9"/>
    <s v="No"/>
    <x v="3"/>
    <s v="No"/>
    <s v="No"/>
    <n v="28"/>
    <x v="4"/>
    <s v="Quarterly"/>
  </r>
  <r>
    <x v="3163"/>
    <x v="3164"/>
    <n v="49"/>
    <x v="0"/>
    <x v="1"/>
    <x v="13"/>
    <x v="0"/>
    <x v="76"/>
    <x v="43"/>
    <x v="3"/>
    <x v="2"/>
    <x v="2"/>
    <n v="2.8"/>
    <s v="No"/>
    <x v="0"/>
    <s v="No"/>
    <s v="No"/>
    <n v="36"/>
    <x v="1"/>
    <s v="Monthly"/>
  </r>
  <r>
    <x v="3164"/>
    <x v="3165"/>
    <n v="40"/>
    <x v="0"/>
    <x v="1"/>
    <x v="10"/>
    <x v="0"/>
    <x v="50"/>
    <x v="28"/>
    <x v="0"/>
    <x v="5"/>
    <x v="0"/>
    <n v="2.6"/>
    <s v="No"/>
    <x v="3"/>
    <s v="No"/>
    <s v="No"/>
    <n v="16"/>
    <x v="2"/>
    <s v="Annually"/>
  </r>
  <r>
    <x v="3165"/>
    <x v="3166"/>
    <n v="49"/>
    <x v="0"/>
    <x v="1"/>
    <x v="14"/>
    <x v="2"/>
    <x v="56"/>
    <x v="11"/>
    <x v="2"/>
    <x v="11"/>
    <x v="1"/>
    <n v="3"/>
    <s v="No"/>
    <x v="5"/>
    <s v="No"/>
    <s v="No"/>
    <n v="38"/>
    <x v="4"/>
    <s v="Every 3 Months"/>
  </r>
  <r>
    <x v="3166"/>
    <x v="3167"/>
    <n v="19"/>
    <x v="1"/>
    <x v="1"/>
    <x v="5"/>
    <x v="0"/>
    <x v="68"/>
    <x v="42"/>
    <x v="2"/>
    <x v="23"/>
    <x v="0"/>
    <n v="2.7"/>
    <s v="No"/>
    <x v="2"/>
    <s v="No"/>
    <s v="No"/>
    <n v="37"/>
    <x v="4"/>
    <s v="Fortnightly"/>
  </r>
  <r>
    <x v="3167"/>
    <x v="3168"/>
    <n v="24"/>
    <x v="0"/>
    <x v="1"/>
    <x v="10"/>
    <x v="0"/>
    <x v="72"/>
    <x v="4"/>
    <x v="2"/>
    <x v="25"/>
    <x v="3"/>
    <n v="2.8"/>
    <s v="No"/>
    <x v="4"/>
    <s v="No"/>
    <s v="No"/>
    <n v="9"/>
    <x v="1"/>
    <s v="Bi-Weekly"/>
  </r>
  <r>
    <x v="3168"/>
    <x v="3169"/>
    <n v="31"/>
    <x v="0"/>
    <x v="1"/>
    <x v="2"/>
    <x v="0"/>
    <x v="41"/>
    <x v="6"/>
    <x v="2"/>
    <x v="19"/>
    <x v="1"/>
    <n v="2.9"/>
    <s v="No"/>
    <x v="4"/>
    <s v="No"/>
    <s v="No"/>
    <n v="14"/>
    <x v="3"/>
    <s v="Fortnightly"/>
  </r>
  <r>
    <x v="3169"/>
    <x v="3170"/>
    <n v="35"/>
    <x v="0"/>
    <x v="1"/>
    <x v="17"/>
    <x v="0"/>
    <x v="40"/>
    <x v="42"/>
    <x v="2"/>
    <x v="3"/>
    <x v="3"/>
    <n v="3.8"/>
    <s v="No"/>
    <x v="1"/>
    <s v="No"/>
    <s v="No"/>
    <n v="3"/>
    <x v="0"/>
    <s v="Weekly"/>
  </r>
  <r>
    <x v="3170"/>
    <x v="3171"/>
    <n v="65"/>
    <x v="2"/>
    <x v="1"/>
    <x v="12"/>
    <x v="3"/>
    <x v="52"/>
    <x v="3"/>
    <x v="3"/>
    <x v="4"/>
    <x v="1"/>
    <n v="4.4000000000000004"/>
    <s v="No"/>
    <x v="0"/>
    <s v="No"/>
    <s v="No"/>
    <n v="10"/>
    <x v="2"/>
    <s v="Fortnightly"/>
  </r>
  <r>
    <x v="3171"/>
    <x v="3172"/>
    <n v="68"/>
    <x v="2"/>
    <x v="1"/>
    <x v="16"/>
    <x v="3"/>
    <x v="46"/>
    <x v="30"/>
    <x v="2"/>
    <x v="1"/>
    <x v="1"/>
    <n v="3.1"/>
    <s v="No"/>
    <x v="0"/>
    <s v="No"/>
    <s v="No"/>
    <n v="26"/>
    <x v="4"/>
    <s v="Bi-Weekly"/>
  </r>
  <r>
    <x v="3172"/>
    <x v="3173"/>
    <n v="57"/>
    <x v="0"/>
    <x v="1"/>
    <x v="20"/>
    <x v="0"/>
    <x v="78"/>
    <x v="9"/>
    <x v="2"/>
    <x v="24"/>
    <x v="3"/>
    <n v="3.7"/>
    <s v="No"/>
    <x v="3"/>
    <s v="No"/>
    <s v="No"/>
    <n v="30"/>
    <x v="5"/>
    <s v="Bi-Weekly"/>
  </r>
  <r>
    <x v="3173"/>
    <x v="3174"/>
    <n v="69"/>
    <x v="2"/>
    <x v="1"/>
    <x v="11"/>
    <x v="0"/>
    <x v="43"/>
    <x v="47"/>
    <x v="0"/>
    <x v="9"/>
    <x v="2"/>
    <n v="4.9000000000000004"/>
    <s v="No"/>
    <x v="2"/>
    <s v="No"/>
    <s v="No"/>
    <n v="32"/>
    <x v="3"/>
    <s v="Fortnightly"/>
  </r>
  <r>
    <x v="3174"/>
    <x v="3175"/>
    <n v="45"/>
    <x v="0"/>
    <x v="1"/>
    <x v="13"/>
    <x v="0"/>
    <x v="78"/>
    <x v="19"/>
    <x v="0"/>
    <x v="19"/>
    <x v="0"/>
    <n v="3.8"/>
    <s v="No"/>
    <x v="5"/>
    <s v="No"/>
    <s v="No"/>
    <n v="35"/>
    <x v="3"/>
    <s v="Monthly"/>
  </r>
  <r>
    <x v="3175"/>
    <x v="3176"/>
    <n v="35"/>
    <x v="0"/>
    <x v="1"/>
    <x v="20"/>
    <x v="0"/>
    <x v="69"/>
    <x v="39"/>
    <x v="2"/>
    <x v="1"/>
    <x v="3"/>
    <n v="3.4"/>
    <s v="No"/>
    <x v="5"/>
    <s v="No"/>
    <s v="No"/>
    <n v="26"/>
    <x v="5"/>
    <s v="Every 3 Months"/>
  </r>
  <r>
    <x v="3176"/>
    <x v="3177"/>
    <n v="36"/>
    <x v="0"/>
    <x v="1"/>
    <x v="3"/>
    <x v="1"/>
    <x v="18"/>
    <x v="10"/>
    <x v="3"/>
    <x v="2"/>
    <x v="1"/>
    <n v="4.5999999999999996"/>
    <s v="No"/>
    <x v="4"/>
    <s v="No"/>
    <s v="No"/>
    <n v="39"/>
    <x v="2"/>
    <s v="Monthly"/>
  </r>
  <r>
    <x v="3177"/>
    <x v="3178"/>
    <n v="55"/>
    <x v="0"/>
    <x v="1"/>
    <x v="22"/>
    <x v="3"/>
    <x v="78"/>
    <x v="9"/>
    <x v="0"/>
    <x v="18"/>
    <x v="3"/>
    <n v="3.2"/>
    <s v="No"/>
    <x v="3"/>
    <s v="No"/>
    <s v="No"/>
    <n v="31"/>
    <x v="2"/>
    <s v="Monthly"/>
  </r>
  <r>
    <x v="3178"/>
    <x v="3179"/>
    <n v="66"/>
    <x v="2"/>
    <x v="1"/>
    <x v="3"/>
    <x v="1"/>
    <x v="7"/>
    <x v="47"/>
    <x v="0"/>
    <x v="18"/>
    <x v="1"/>
    <n v="2.7"/>
    <s v="No"/>
    <x v="1"/>
    <s v="No"/>
    <s v="No"/>
    <n v="28"/>
    <x v="2"/>
    <s v="Annually"/>
  </r>
  <r>
    <x v="3179"/>
    <x v="3180"/>
    <n v="57"/>
    <x v="0"/>
    <x v="1"/>
    <x v="6"/>
    <x v="0"/>
    <x v="19"/>
    <x v="37"/>
    <x v="2"/>
    <x v="24"/>
    <x v="1"/>
    <n v="4.3"/>
    <s v="No"/>
    <x v="1"/>
    <s v="No"/>
    <s v="No"/>
    <n v="12"/>
    <x v="5"/>
    <s v="Bi-Weekly"/>
  </r>
  <r>
    <x v="3180"/>
    <x v="3181"/>
    <n v="18"/>
    <x v="1"/>
    <x v="1"/>
    <x v="8"/>
    <x v="3"/>
    <x v="19"/>
    <x v="6"/>
    <x v="0"/>
    <x v="2"/>
    <x v="3"/>
    <n v="3.8"/>
    <s v="No"/>
    <x v="3"/>
    <s v="No"/>
    <s v="No"/>
    <n v="46"/>
    <x v="3"/>
    <s v="Weekly"/>
  </r>
  <r>
    <x v="3181"/>
    <x v="3182"/>
    <n v="31"/>
    <x v="0"/>
    <x v="1"/>
    <x v="14"/>
    <x v="2"/>
    <x v="12"/>
    <x v="6"/>
    <x v="2"/>
    <x v="4"/>
    <x v="2"/>
    <n v="4.4000000000000004"/>
    <s v="No"/>
    <x v="1"/>
    <s v="No"/>
    <s v="No"/>
    <n v="27"/>
    <x v="3"/>
    <s v="Every 3 Months"/>
  </r>
  <r>
    <x v="3182"/>
    <x v="3183"/>
    <n v="50"/>
    <x v="0"/>
    <x v="1"/>
    <x v="12"/>
    <x v="3"/>
    <x v="8"/>
    <x v="42"/>
    <x v="0"/>
    <x v="13"/>
    <x v="3"/>
    <n v="3.6"/>
    <s v="No"/>
    <x v="1"/>
    <s v="No"/>
    <s v="No"/>
    <n v="4"/>
    <x v="2"/>
    <s v="Annually"/>
  </r>
  <r>
    <x v="3183"/>
    <x v="3184"/>
    <n v="50"/>
    <x v="0"/>
    <x v="1"/>
    <x v="4"/>
    <x v="1"/>
    <x v="22"/>
    <x v="16"/>
    <x v="2"/>
    <x v="13"/>
    <x v="0"/>
    <n v="3.5"/>
    <s v="No"/>
    <x v="3"/>
    <s v="No"/>
    <s v="No"/>
    <n v="14"/>
    <x v="1"/>
    <s v="Every 3 Months"/>
  </r>
  <r>
    <x v="3184"/>
    <x v="3185"/>
    <n v="61"/>
    <x v="2"/>
    <x v="1"/>
    <x v="1"/>
    <x v="0"/>
    <x v="0"/>
    <x v="11"/>
    <x v="0"/>
    <x v="13"/>
    <x v="1"/>
    <n v="4.2"/>
    <s v="No"/>
    <x v="4"/>
    <s v="No"/>
    <s v="No"/>
    <n v="30"/>
    <x v="0"/>
    <s v="Quarterly"/>
  </r>
  <r>
    <x v="3185"/>
    <x v="3186"/>
    <n v="52"/>
    <x v="0"/>
    <x v="1"/>
    <x v="11"/>
    <x v="0"/>
    <x v="79"/>
    <x v="31"/>
    <x v="0"/>
    <x v="23"/>
    <x v="3"/>
    <n v="4.7"/>
    <s v="No"/>
    <x v="0"/>
    <s v="No"/>
    <s v="No"/>
    <n v="6"/>
    <x v="3"/>
    <s v="Annually"/>
  </r>
  <r>
    <x v="3186"/>
    <x v="3187"/>
    <n v="38"/>
    <x v="0"/>
    <x v="1"/>
    <x v="16"/>
    <x v="3"/>
    <x v="73"/>
    <x v="41"/>
    <x v="1"/>
    <x v="16"/>
    <x v="0"/>
    <n v="4.8"/>
    <s v="No"/>
    <x v="5"/>
    <s v="No"/>
    <s v="No"/>
    <n v="43"/>
    <x v="0"/>
    <s v="Annually"/>
  </r>
  <r>
    <x v="3187"/>
    <x v="3188"/>
    <n v="67"/>
    <x v="2"/>
    <x v="1"/>
    <x v="0"/>
    <x v="0"/>
    <x v="11"/>
    <x v="21"/>
    <x v="0"/>
    <x v="20"/>
    <x v="0"/>
    <n v="3.2"/>
    <s v="No"/>
    <x v="1"/>
    <s v="No"/>
    <s v="No"/>
    <n v="28"/>
    <x v="5"/>
    <s v="Weekly"/>
  </r>
  <r>
    <x v="3188"/>
    <x v="3189"/>
    <n v="42"/>
    <x v="0"/>
    <x v="1"/>
    <x v="0"/>
    <x v="0"/>
    <x v="40"/>
    <x v="34"/>
    <x v="2"/>
    <x v="11"/>
    <x v="0"/>
    <n v="3.5"/>
    <s v="No"/>
    <x v="3"/>
    <s v="No"/>
    <s v="No"/>
    <n v="39"/>
    <x v="4"/>
    <s v="Monthly"/>
  </r>
  <r>
    <x v="3189"/>
    <x v="3190"/>
    <n v="25"/>
    <x v="0"/>
    <x v="1"/>
    <x v="23"/>
    <x v="1"/>
    <x v="55"/>
    <x v="23"/>
    <x v="2"/>
    <x v="18"/>
    <x v="2"/>
    <n v="4.2"/>
    <s v="No"/>
    <x v="5"/>
    <s v="No"/>
    <s v="No"/>
    <n v="30"/>
    <x v="3"/>
    <s v="Bi-Weekly"/>
  </r>
  <r>
    <x v="3190"/>
    <x v="3191"/>
    <n v="41"/>
    <x v="0"/>
    <x v="1"/>
    <x v="2"/>
    <x v="0"/>
    <x v="72"/>
    <x v="18"/>
    <x v="1"/>
    <x v="7"/>
    <x v="3"/>
    <n v="3.4"/>
    <s v="No"/>
    <x v="1"/>
    <s v="No"/>
    <s v="No"/>
    <n v="5"/>
    <x v="2"/>
    <s v="Fortnightly"/>
  </r>
  <r>
    <x v="3191"/>
    <x v="3192"/>
    <n v="62"/>
    <x v="2"/>
    <x v="1"/>
    <x v="15"/>
    <x v="0"/>
    <x v="10"/>
    <x v="16"/>
    <x v="3"/>
    <x v="1"/>
    <x v="0"/>
    <n v="4.7"/>
    <s v="No"/>
    <x v="5"/>
    <s v="No"/>
    <s v="No"/>
    <n v="42"/>
    <x v="2"/>
    <s v="Every 3 Months"/>
  </r>
  <r>
    <x v="3192"/>
    <x v="3193"/>
    <n v="19"/>
    <x v="1"/>
    <x v="1"/>
    <x v="1"/>
    <x v="0"/>
    <x v="31"/>
    <x v="44"/>
    <x v="1"/>
    <x v="1"/>
    <x v="3"/>
    <n v="3"/>
    <s v="No"/>
    <x v="1"/>
    <s v="No"/>
    <s v="No"/>
    <n v="20"/>
    <x v="1"/>
    <s v="Fortnightly"/>
  </r>
  <r>
    <x v="3193"/>
    <x v="3194"/>
    <n v="63"/>
    <x v="2"/>
    <x v="1"/>
    <x v="24"/>
    <x v="3"/>
    <x v="54"/>
    <x v="41"/>
    <x v="0"/>
    <x v="9"/>
    <x v="0"/>
    <n v="4"/>
    <s v="No"/>
    <x v="0"/>
    <s v="No"/>
    <s v="No"/>
    <n v="35"/>
    <x v="2"/>
    <s v="Fortnightly"/>
  </r>
  <r>
    <x v="3194"/>
    <x v="3195"/>
    <n v="43"/>
    <x v="0"/>
    <x v="1"/>
    <x v="4"/>
    <x v="1"/>
    <x v="78"/>
    <x v="33"/>
    <x v="0"/>
    <x v="23"/>
    <x v="2"/>
    <n v="4.5999999999999996"/>
    <s v="No"/>
    <x v="3"/>
    <s v="No"/>
    <s v="No"/>
    <n v="10"/>
    <x v="2"/>
    <s v="Bi-Weekly"/>
  </r>
  <r>
    <x v="3195"/>
    <x v="3196"/>
    <n v="68"/>
    <x v="2"/>
    <x v="1"/>
    <x v="12"/>
    <x v="3"/>
    <x v="47"/>
    <x v="9"/>
    <x v="1"/>
    <x v="15"/>
    <x v="1"/>
    <n v="4.9000000000000004"/>
    <s v="No"/>
    <x v="2"/>
    <s v="No"/>
    <s v="No"/>
    <n v="36"/>
    <x v="2"/>
    <s v="Quarterly"/>
  </r>
  <r>
    <x v="3196"/>
    <x v="3197"/>
    <n v="24"/>
    <x v="0"/>
    <x v="1"/>
    <x v="22"/>
    <x v="3"/>
    <x v="40"/>
    <x v="48"/>
    <x v="0"/>
    <x v="1"/>
    <x v="0"/>
    <n v="2.8"/>
    <s v="No"/>
    <x v="0"/>
    <s v="No"/>
    <s v="No"/>
    <n v="21"/>
    <x v="5"/>
    <s v="Fortnightly"/>
  </r>
  <r>
    <x v="3197"/>
    <x v="3198"/>
    <n v="27"/>
    <x v="0"/>
    <x v="1"/>
    <x v="1"/>
    <x v="0"/>
    <x v="79"/>
    <x v="1"/>
    <x v="2"/>
    <x v="9"/>
    <x v="1"/>
    <n v="3.2"/>
    <s v="No"/>
    <x v="1"/>
    <s v="No"/>
    <s v="No"/>
    <n v="29"/>
    <x v="2"/>
    <s v="Every 3 Months"/>
  </r>
  <r>
    <x v="3198"/>
    <x v="3199"/>
    <n v="61"/>
    <x v="2"/>
    <x v="1"/>
    <x v="24"/>
    <x v="3"/>
    <x v="23"/>
    <x v="38"/>
    <x v="0"/>
    <x v="14"/>
    <x v="0"/>
    <n v="2.8"/>
    <s v="No"/>
    <x v="1"/>
    <s v="No"/>
    <s v="No"/>
    <n v="39"/>
    <x v="5"/>
    <s v="Weekly"/>
  </r>
  <r>
    <x v="3199"/>
    <x v="3200"/>
    <n v="59"/>
    <x v="0"/>
    <x v="1"/>
    <x v="8"/>
    <x v="3"/>
    <x v="49"/>
    <x v="1"/>
    <x v="3"/>
    <x v="6"/>
    <x v="0"/>
    <n v="4.2"/>
    <s v="No"/>
    <x v="0"/>
    <s v="No"/>
    <s v="No"/>
    <n v="16"/>
    <x v="3"/>
    <s v="Monthly"/>
  </r>
  <r>
    <x v="3200"/>
    <x v="3201"/>
    <n v="67"/>
    <x v="2"/>
    <x v="1"/>
    <x v="20"/>
    <x v="0"/>
    <x v="41"/>
    <x v="9"/>
    <x v="0"/>
    <x v="12"/>
    <x v="1"/>
    <n v="4.8"/>
    <s v="No"/>
    <x v="1"/>
    <s v="No"/>
    <s v="No"/>
    <n v="32"/>
    <x v="2"/>
    <s v="Monthly"/>
  </r>
  <r>
    <x v="3201"/>
    <x v="3202"/>
    <n v="46"/>
    <x v="0"/>
    <x v="1"/>
    <x v="13"/>
    <x v="0"/>
    <x v="15"/>
    <x v="34"/>
    <x v="1"/>
    <x v="20"/>
    <x v="3"/>
    <n v="2.8"/>
    <s v="No"/>
    <x v="4"/>
    <s v="No"/>
    <s v="No"/>
    <n v="34"/>
    <x v="1"/>
    <s v="Monthly"/>
  </r>
  <r>
    <x v="3202"/>
    <x v="3203"/>
    <n v="65"/>
    <x v="2"/>
    <x v="1"/>
    <x v="18"/>
    <x v="3"/>
    <x v="18"/>
    <x v="48"/>
    <x v="0"/>
    <x v="13"/>
    <x v="3"/>
    <n v="4.5"/>
    <s v="No"/>
    <x v="3"/>
    <s v="No"/>
    <s v="No"/>
    <n v="38"/>
    <x v="0"/>
    <s v="Annually"/>
  </r>
  <r>
    <x v="3203"/>
    <x v="3204"/>
    <n v="63"/>
    <x v="2"/>
    <x v="1"/>
    <x v="7"/>
    <x v="2"/>
    <x v="45"/>
    <x v="32"/>
    <x v="0"/>
    <x v="9"/>
    <x v="1"/>
    <n v="4.0999999999999996"/>
    <s v="No"/>
    <x v="0"/>
    <s v="No"/>
    <s v="No"/>
    <n v="14"/>
    <x v="0"/>
    <s v="Annually"/>
  </r>
  <r>
    <x v="3204"/>
    <x v="3205"/>
    <n v="57"/>
    <x v="0"/>
    <x v="1"/>
    <x v="14"/>
    <x v="2"/>
    <x v="56"/>
    <x v="35"/>
    <x v="3"/>
    <x v="11"/>
    <x v="3"/>
    <n v="4.3"/>
    <s v="No"/>
    <x v="1"/>
    <s v="No"/>
    <s v="No"/>
    <n v="23"/>
    <x v="5"/>
    <s v="Bi-Weekly"/>
  </r>
  <r>
    <x v="3205"/>
    <x v="3206"/>
    <n v="40"/>
    <x v="0"/>
    <x v="1"/>
    <x v="15"/>
    <x v="0"/>
    <x v="41"/>
    <x v="24"/>
    <x v="3"/>
    <x v="22"/>
    <x v="3"/>
    <n v="4.4000000000000004"/>
    <s v="No"/>
    <x v="4"/>
    <s v="No"/>
    <s v="No"/>
    <n v="50"/>
    <x v="4"/>
    <s v="Every 3 Months"/>
  </r>
  <r>
    <x v="3206"/>
    <x v="3207"/>
    <n v="36"/>
    <x v="0"/>
    <x v="1"/>
    <x v="23"/>
    <x v="1"/>
    <x v="78"/>
    <x v="18"/>
    <x v="2"/>
    <x v="17"/>
    <x v="0"/>
    <n v="3"/>
    <s v="No"/>
    <x v="1"/>
    <s v="No"/>
    <s v="No"/>
    <n v="49"/>
    <x v="3"/>
    <s v="Monthly"/>
  </r>
  <r>
    <x v="3207"/>
    <x v="3208"/>
    <n v="67"/>
    <x v="2"/>
    <x v="1"/>
    <x v="20"/>
    <x v="0"/>
    <x v="45"/>
    <x v="28"/>
    <x v="3"/>
    <x v="18"/>
    <x v="2"/>
    <n v="2.7"/>
    <s v="No"/>
    <x v="2"/>
    <s v="No"/>
    <s v="No"/>
    <n v="14"/>
    <x v="3"/>
    <s v="Annually"/>
  </r>
  <r>
    <x v="3208"/>
    <x v="3209"/>
    <n v="61"/>
    <x v="2"/>
    <x v="1"/>
    <x v="16"/>
    <x v="3"/>
    <x v="38"/>
    <x v="27"/>
    <x v="0"/>
    <x v="20"/>
    <x v="0"/>
    <n v="3.3"/>
    <s v="No"/>
    <x v="4"/>
    <s v="No"/>
    <s v="No"/>
    <n v="42"/>
    <x v="3"/>
    <s v="Weekly"/>
  </r>
  <r>
    <x v="3209"/>
    <x v="3210"/>
    <n v="64"/>
    <x v="2"/>
    <x v="1"/>
    <x v="9"/>
    <x v="1"/>
    <x v="9"/>
    <x v="10"/>
    <x v="0"/>
    <x v="14"/>
    <x v="3"/>
    <n v="4.3"/>
    <s v="No"/>
    <x v="3"/>
    <s v="No"/>
    <s v="No"/>
    <n v="39"/>
    <x v="5"/>
    <s v="Annually"/>
  </r>
  <r>
    <x v="3210"/>
    <x v="3211"/>
    <n v="30"/>
    <x v="0"/>
    <x v="1"/>
    <x v="20"/>
    <x v="0"/>
    <x v="25"/>
    <x v="22"/>
    <x v="2"/>
    <x v="22"/>
    <x v="2"/>
    <n v="2.9"/>
    <s v="No"/>
    <x v="0"/>
    <s v="No"/>
    <s v="No"/>
    <n v="43"/>
    <x v="0"/>
    <s v="Bi-Weekly"/>
  </r>
  <r>
    <x v="3211"/>
    <x v="3212"/>
    <n v="53"/>
    <x v="0"/>
    <x v="1"/>
    <x v="13"/>
    <x v="0"/>
    <x v="61"/>
    <x v="3"/>
    <x v="0"/>
    <x v="2"/>
    <x v="0"/>
    <n v="4.9000000000000004"/>
    <s v="No"/>
    <x v="3"/>
    <s v="No"/>
    <s v="No"/>
    <n v="12"/>
    <x v="1"/>
    <s v="Monthly"/>
  </r>
  <r>
    <x v="3212"/>
    <x v="3213"/>
    <n v="27"/>
    <x v="0"/>
    <x v="1"/>
    <x v="4"/>
    <x v="1"/>
    <x v="20"/>
    <x v="5"/>
    <x v="2"/>
    <x v="20"/>
    <x v="0"/>
    <n v="3.6"/>
    <s v="No"/>
    <x v="4"/>
    <s v="No"/>
    <s v="No"/>
    <n v="21"/>
    <x v="5"/>
    <s v="Weekly"/>
  </r>
  <r>
    <x v="3213"/>
    <x v="3214"/>
    <n v="27"/>
    <x v="0"/>
    <x v="1"/>
    <x v="12"/>
    <x v="3"/>
    <x v="22"/>
    <x v="21"/>
    <x v="2"/>
    <x v="17"/>
    <x v="0"/>
    <n v="3.3"/>
    <s v="No"/>
    <x v="3"/>
    <s v="No"/>
    <s v="No"/>
    <n v="33"/>
    <x v="2"/>
    <s v="Monthly"/>
  </r>
  <r>
    <x v="3214"/>
    <x v="3215"/>
    <n v="53"/>
    <x v="0"/>
    <x v="1"/>
    <x v="11"/>
    <x v="0"/>
    <x v="72"/>
    <x v="47"/>
    <x v="2"/>
    <x v="21"/>
    <x v="1"/>
    <n v="3.1"/>
    <s v="No"/>
    <x v="1"/>
    <s v="No"/>
    <s v="No"/>
    <n v="6"/>
    <x v="5"/>
    <s v="Annually"/>
  </r>
  <r>
    <x v="3215"/>
    <x v="3216"/>
    <n v="34"/>
    <x v="0"/>
    <x v="1"/>
    <x v="7"/>
    <x v="2"/>
    <x v="3"/>
    <x v="3"/>
    <x v="2"/>
    <x v="22"/>
    <x v="2"/>
    <n v="2.7"/>
    <s v="No"/>
    <x v="1"/>
    <s v="No"/>
    <s v="No"/>
    <n v="10"/>
    <x v="3"/>
    <s v="Every 3 Months"/>
  </r>
  <r>
    <x v="3216"/>
    <x v="3217"/>
    <n v="39"/>
    <x v="0"/>
    <x v="1"/>
    <x v="15"/>
    <x v="0"/>
    <x v="6"/>
    <x v="26"/>
    <x v="1"/>
    <x v="24"/>
    <x v="0"/>
    <n v="3.4"/>
    <s v="No"/>
    <x v="2"/>
    <s v="No"/>
    <s v="No"/>
    <n v="18"/>
    <x v="1"/>
    <s v="Weekly"/>
  </r>
  <r>
    <x v="3217"/>
    <x v="3218"/>
    <n v="44"/>
    <x v="0"/>
    <x v="1"/>
    <x v="12"/>
    <x v="3"/>
    <x v="47"/>
    <x v="4"/>
    <x v="2"/>
    <x v="5"/>
    <x v="3"/>
    <n v="3.4"/>
    <s v="No"/>
    <x v="0"/>
    <s v="No"/>
    <s v="No"/>
    <n v="46"/>
    <x v="0"/>
    <s v="Weekly"/>
  </r>
  <r>
    <x v="3218"/>
    <x v="3219"/>
    <n v="37"/>
    <x v="0"/>
    <x v="1"/>
    <x v="11"/>
    <x v="0"/>
    <x v="7"/>
    <x v="20"/>
    <x v="2"/>
    <x v="9"/>
    <x v="3"/>
    <n v="3.9"/>
    <s v="No"/>
    <x v="0"/>
    <s v="No"/>
    <s v="No"/>
    <n v="49"/>
    <x v="3"/>
    <s v="Monthly"/>
  </r>
  <r>
    <x v="3219"/>
    <x v="3220"/>
    <n v="57"/>
    <x v="0"/>
    <x v="1"/>
    <x v="7"/>
    <x v="2"/>
    <x v="49"/>
    <x v="23"/>
    <x v="0"/>
    <x v="3"/>
    <x v="2"/>
    <n v="3.5"/>
    <s v="No"/>
    <x v="4"/>
    <s v="No"/>
    <s v="No"/>
    <n v="39"/>
    <x v="2"/>
    <s v="Weekly"/>
  </r>
  <r>
    <x v="3220"/>
    <x v="3221"/>
    <n v="38"/>
    <x v="0"/>
    <x v="1"/>
    <x v="8"/>
    <x v="3"/>
    <x v="45"/>
    <x v="25"/>
    <x v="2"/>
    <x v="25"/>
    <x v="3"/>
    <n v="4.0999999999999996"/>
    <s v="No"/>
    <x v="1"/>
    <s v="No"/>
    <s v="No"/>
    <n v="16"/>
    <x v="1"/>
    <s v="Monthly"/>
  </r>
  <r>
    <x v="3221"/>
    <x v="3222"/>
    <n v="21"/>
    <x v="0"/>
    <x v="1"/>
    <x v="17"/>
    <x v="0"/>
    <x v="31"/>
    <x v="13"/>
    <x v="2"/>
    <x v="21"/>
    <x v="0"/>
    <n v="3.2"/>
    <s v="No"/>
    <x v="3"/>
    <s v="No"/>
    <s v="No"/>
    <n v="28"/>
    <x v="1"/>
    <s v="Annually"/>
  </r>
  <r>
    <x v="3222"/>
    <x v="3223"/>
    <n v="45"/>
    <x v="0"/>
    <x v="1"/>
    <x v="12"/>
    <x v="3"/>
    <x v="63"/>
    <x v="21"/>
    <x v="1"/>
    <x v="1"/>
    <x v="3"/>
    <n v="4.5999999999999996"/>
    <s v="No"/>
    <x v="5"/>
    <s v="No"/>
    <s v="No"/>
    <n v="22"/>
    <x v="3"/>
    <s v="Quarterly"/>
  </r>
  <r>
    <x v="3223"/>
    <x v="3224"/>
    <n v="68"/>
    <x v="2"/>
    <x v="1"/>
    <x v="5"/>
    <x v="0"/>
    <x v="61"/>
    <x v="6"/>
    <x v="1"/>
    <x v="0"/>
    <x v="1"/>
    <n v="3.9"/>
    <s v="No"/>
    <x v="3"/>
    <s v="No"/>
    <s v="No"/>
    <n v="36"/>
    <x v="0"/>
    <s v="Bi-Weekly"/>
  </r>
  <r>
    <x v="3224"/>
    <x v="3225"/>
    <n v="37"/>
    <x v="0"/>
    <x v="1"/>
    <x v="15"/>
    <x v="0"/>
    <x v="68"/>
    <x v="12"/>
    <x v="0"/>
    <x v="20"/>
    <x v="0"/>
    <n v="2.7"/>
    <s v="No"/>
    <x v="1"/>
    <s v="No"/>
    <s v="No"/>
    <n v="18"/>
    <x v="3"/>
    <s v="Monthly"/>
  </r>
  <r>
    <x v="3225"/>
    <x v="3226"/>
    <n v="53"/>
    <x v="0"/>
    <x v="1"/>
    <x v="0"/>
    <x v="0"/>
    <x v="57"/>
    <x v="13"/>
    <x v="2"/>
    <x v="6"/>
    <x v="3"/>
    <n v="3"/>
    <s v="No"/>
    <x v="5"/>
    <s v="No"/>
    <s v="No"/>
    <n v="31"/>
    <x v="2"/>
    <s v="Weekly"/>
  </r>
  <r>
    <x v="3226"/>
    <x v="3227"/>
    <n v="57"/>
    <x v="0"/>
    <x v="1"/>
    <x v="4"/>
    <x v="1"/>
    <x v="79"/>
    <x v="46"/>
    <x v="3"/>
    <x v="18"/>
    <x v="1"/>
    <n v="3.3"/>
    <s v="No"/>
    <x v="2"/>
    <s v="No"/>
    <s v="No"/>
    <n v="38"/>
    <x v="4"/>
    <s v="Fortnightly"/>
  </r>
  <r>
    <x v="3227"/>
    <x v="3228"/>
    <n v="28"/>
    <x v="0"/>
    <x v="1"/>
    <x v="18"/>
    <x v="3"/>
    <x v="28"/>
    <x v="29"/>
    <x v="3"/>
    <x v="3"/>
    <x v="3"/>
    <n v="2.7"/>
    <s v="No"/>
    <x v="1"/>
    <s v="No"/>
    <s v="No"/>
    <n v="42"/>
    <x v="5"/>
    <s v="Quarterly"/>
  </r>
  <r>
    <x v="3228"/>
    <x v="3229"/>
    <n v="37"/>
    <x v="0"/>
    <x v="1"/>
    <x v="16"/>
    <x v="3"/>
    <x v="51"/>
    <x v="39"/>
    <x v="2"/>
    <x v="21"/>
    <x v="1"/>
    <n v="4.5999999999999996"/>
    <s v="No"/>
    <x v="4"/>
    <s v="No"/>
    <s v="No"/>
    <n v="27"/>
    <x v="3"/>
    <s v="Annually"/>
  </r>
  <r>
    <x v="3229"/>
    <x v="3230"/>
    <n v="54"/>
    <x v="0"/>
    <x v="1"/>
    <x v="13"/>
    <x v="0"/>
    <x v="25"/>
    <x v="39"/>
    <x v="2"/>
    <x v="9"/>
    <x v="3"/>
    <n v="2.7"/>
    <s v="No"/>
    <x v="0"/>
    <s v="No"/>
    <s v="No"/>
    <n v="24"/>
    <x v="1"/>
    <s v="Monthly"/>
  </r>
  <r>
    <x v="3230"/>
    <x v="3231"/>
    <n v="49"/>
    <x v="0"/>
    <x v="1"/>
    <x v="4"/>
    <x v="1"/>
    <x v="4"/>
    <x v="23"/>
    <x v="2"/>
    <x v="24"/>
    <x v="2"/>
    <n v="2.5"/>
    <s v="No"/>
    <x v="2"/>
    <s v="No"/>
    <s v="No"/>
    <n v="38"/>
    <x v="5"/>
    <s v="Annually"/>
  </r>
  <r>
    <x v="3231"/>
    <x v="3232"/>
    <n v="62"/>
    <x v="2"/>
    <x v="1"/>
    <x v="9"/>
    <x v="1"/>
    <x v="8"/>
    <x v="22"/>
    <x v="2"/>
    <x v="1"/>
    <x v="0"/>
    <n v="4.4000000000000004"/>
    <s v="No"/>
    <x v="1"/>
    <s v="No"/>
    <s v="No"/>
    <n v="9"/>
    <x v="2"/>
    <s v="Annually"/>
  </r>
  <r>
    <x v="3232"/>
    <x v="3233"/>
    <n v="45"/>
    <x v="0"/>
    <x v="1"/>
    <x v="17"/>
    <x v="0"/>
    <x v="7"/>
    <x v="2"/>
    <x v="2"/>
    <x v="3"/>
    <x v="1"/>
    <n v="4"/>
    <s v="No"/>
    <x v="2"/>
    <s v="No"/>
    <s v="No"/>
    <n v="19"/>
    <x v="4"/>
    <s v="Monthly"/>
  </r>
  <r>
    <x v="3233"/>
    <x v="3234"/>
    <n v="45"/>
    <x v="0"/>
    <x v="1"/>
    <x v="22"/>
    <x v="3"/>
    <x v="67"/>
    <x v="27"/>
    <x v="2"/>
    <x v="11"/>
    <x v="3"/>
    <n v="3.8"/>
    <s v="No"/>
    <x v="0"/>
    <s v="No"/>
    <s v="No"/>
    <n v="11"/>
    <x v="5"/>
    <s v="Bi-Weekly"/>
  </r>
  <r>
    <x v="3234"/>
    <x v="3235"/>
    <n v="49"/>
    <x v="0"/>
    <x v="1"/>
    <x v="16"/>
    <x v="3"/>
    <x v="48"/>
    <x v="47"/>
    <x v="2"/>
    <x v="12"/>
    <x v="0"/>
    <n v="2.5"/>
    <s v="No"/>
    <x v="4"/>
    <s v="No"/>
    <s v="No"/>
    <n v="16"/>
    <x v="5"/>
    <s v="Quarterly"/>
  </r>
  <r>
    <x v="3235"/>
    <x v="3236"/>
    <n v="27"/>
    <x v="0"/>
    <x v="1"/>
    <x v="22"/>
    <x v="3"/>
    <x v="10"/>
    <x v="23"/>
    <x v="2"/>
    <x v="13"/>
    <x v="2"/>
    <n v="4"/>
    <s v="No"/>
    <x v="1"/>
    <s v="No"/>
    <s v="No"/>
    <n v="18"/>
    <x v="0"/>
    <s v="Monthly"/>
  </r>
  <r>
    <x v="3236"/>
    <x v="3237"/>
    <n v="63"/>
    <x v="2"/>
    <x v="1"/>
    <x v="22"/>
    <x v="3"/>
    <x v="63"/>
    <x v="36"/>
    <x v="0"/>
    <x v="24"/>
    <x v="3"/>
    <n v="4.0999999999999996"/>
    <s v="No"/>
    <x v="2"/>
    <s v="No"/>
    <s v="No"/>
    <n v="8"/>
    <x v="1"/>
    <s v="Monthly"/>
  </r>
  <r>
    <x v="3237"/>
    <x v="3238"/>
    <n v="61"/>
    <x v="2"/>
    <x v="1"/>
    <x v="17"/>
    <x v="0"/>
    <x v="75"/>
    <x v="34"/>
    <x v="2"/>
    <x v="0"/>
    <x v="2"/>
    <n v="2.8"/>
    <s v="No"/>
    <x v="0"/>
    <s v="No"/>
    <s v="No"/>
    <n v="4"/>
    <x v="1"/>
    <s v="Weekly"/>
  </r>
  <r>
    <x v="3238"/>
    <x v="3239"/>
    <n v="25"/>
    <x v="0"/>
    <x v="1"/>
    <x v="4"/>
    <x v="1"/>
    <x v="63"/>
    <x v="5"/>
    <x v="3"/>
    <x v="9"/>
    <x v="3"/>
    <n v="3.4"/>
    <s v="No"/>
    <x v="4"/>
    <s v="No"/>
    <s v="No"/>
    <n v="37"/>
    <x v="1"/>
    <s v="Quarterly"/>
  </r>
  <r>
    <x v="3239"/>
    <x v="3240"/>
    <n v="33"/>
    <x v="0"/>
    <x v="1"/>
    <x v="12"/>
    <x v="3"/>
    <x v="50"/>
    <x v="24"/>
    <x v="2"/>
    <x v="4"/>
    <x v="3"/>
    <n v="2.7"/>
    <s v="No"/>
    <x v="4"/>
    <s v="No"/>
    <s v="No"/>
    <n v="30"/>
    <x v="1"/>
    <s v="Monthly"/>
  </r>
  <r>
    <x v="3240"/>
    <x v="3241"/>
    <n v="56"/>
    <x v="0"/>
    <x v="1"/>
    <x v="3"/>
    <x v="1"/>
    <x v="18"/>
    <x v="8"/>
    <x v="2"/>
    <x v="10"/>
    <x v="3"/>
    <n v="3.8"/>
    <s v="No"/>
    <x v="4"/>
    <s v="No"/>
    <s v="No"/>
    <n v="37"/>
    <x v="4"/>
    <s v="Monthly"/>
  </r>
  <r>
    <x v="3241"/>
    <x v="3242"/>
    <n v="50"/>
    <x v="0"/>
    <x v="1"/>
    <x v="8"/>
    <x v="3"/>
    <x v="47"/>
    <x v="39"/>
    <x v="2"/>
    <x v="11"/>
    <x v="2"/>
    <n v="4.4000000000000004"/>
    <s v="No"/>
    <x v="5"/>
    <s v="No"/>
    <s v="No"/>
    <n v="30"/>
    <x v="3"/>
    <s v="Quarterly"/>
  </r>
  <r>
    <x v="3242"/>
    <x v="3243"/>
    <n v="45"/>
    <x v="0"/>
    <x v="1"/>
    <x v="20"/>
    <x v="0"/>
    <x v="67"/>
    <x v="4"/>
    <x v="1"/>
    <x v="18"/>
    <x v="3"/>
    <n v="2.8"/>
    <s v="No"/>
    <x v="0"/>
    <s v="No"/>
    <s v="No"/>
    <n v="17"/>
    <x v="0"/>
    <s v="Weekly"/>
  </r>
  <r>
    <x v="3243"/>
    <x v="3244"/>
    <n v="45"/>
    <x v="0"/>
    <x v="1"/>
    <x v="15"/>
    <x v="0"/>
    <x v="54"/>
    <x v="37"/>
    <x v="0"/>
    <x v="12"/>
    <x v="2"/>
    <n v="5"/>
    <s v="No"/>
    <x v="5"/>
    <s v="No"/>
    <s v="No"/>
    <n v="11"/>
    <x v="4"/>
    <s v="Every 3 Months"/>
  </r>
  <r>
    <x v="3244"/>
    <x v="3245"/>
    <n v="65"/>
    <x v="2"/>
    <x v="1"/>
    <x v="1"/>
    <x v="0"/>
    <x v="13"/>
    <x v="10"/>
    <x v="2"/>
    <x v="12"/>
    <x v="3"/>
    <n v="4.7"/>
    <s v="No"/>
    <x v="0"/>
    <s v="No"/>
    <s v="No"/>
    <n v="42"/>
    <x v="2"/>
    <s v="Annually"/>
  </r>
  <r>
    <x v="3245"/>
    <x v="3246"/>
    <n v="63"/>
    <x v="2"/>
    <x v="1"/>
    <x v="13"/>
    <x v="0"/>
    <x v="31"/>
    <x v="23"/>
    <x v="2"/>
    <x v="7"/>
    <x v="3"/>
    <n v="3.2"/>
    <s v="No"/>
    <x v="2"/>
    <s v="No"/>
    <s v="No"/>
    <n v="20"/>
    <x v="1"/>
    <s v="Weekly"/>
  </r>
  <r>
    <x v="3246"/>
    <x v="3247"/>
    <n v="70"/>
    <x v="2"/>
    <x v="1"/>
    <x v="4"/>
    <x v="1"/>
    <x v="57"/>
    <x v="49"/>
    <x v="2"/>
    <x v="22"/>
    <x v="2"/>
    <n v="2.9"/>
    <s v="No"/>
    <x v="5"/>
    <s v="No"/>
    <s v="No"/>
    <n v="37"/>
    <x v="1"/>
    <s v="Monthly"/>
  </r>
  <r>
    <x v="3247"/>
    <x v="3248"/>
    <n v="53"/>
    <x v="0"/>
    <x v="1"/>
    <x v="24"/>
    <x v="3"/>
    <x v="26"/>
    <x v="10"/>
    <x v="2"/>
    <x v="9"/>
    <x v="2"/>
    <n v="3.7"/>
    <s v="No"/>
    <x v="0"/>
    <s v="No"/>
    <s v="No"/>
    <n v="12"/>
    <x v="3"/>
    <s v="Fortnightly"/>
  </r>
  <r>
    <x v="3248"/>
    <x v="3249"/>
    <n v="22"/>
    <x v="0"/>
    <x v="1"/>
    <x v="17"/>
    <x v="0"/>
    <x v="24"/>
    <x v="38"/>
    <x v="1"/>
    <x v="9"/>
    <x v="2"/>
    <n v="4.2"/>
    <s v="No"/>
    <x v="1"/>
    <s v="No"/>
    <s v="No"/>
    <n v="41"/>
    <x v="4"/>
    <s v="Quarterly"/>
  </r>
  <r>
    <x v="3249"/>
    <x v="3250"/>
    <n v="26"/>
    <x v="0"/>
    <x v="1"/>
    <x v="21"/>
    <x v="3"/>
    <x v="42"/>
    <x v="41"/>
    <x v="2"/>
    <x v="6"/>
    <x v="2"/>
    <n v="3.4"/>
    <s v="No"/>
    <x v="0"/>
    <s v="No"/>
    <s v="No"/>
    <n v="32"/>
    <x v="2"/>
    <s v="Quarterly"/>
  </r>
  <r>
    <x v="3250"/>
    <x v="3251"/>
    <n v="23"/>
    <x v="0"/>
    <x v="1"/>
    <x v="7"/>
    <x v="2"/>
    <x v="3"/>
    <x v="46"/>
    <x v="2"/>
    <x v="9"/>
    <x v="1"/>
    <n v="2.9"/>
    <s v="No"/>
    <x v="4"/>
    <s v="No"/>
    <s v="No"/>
    <n v="15"/>
    <x v="0"/>
    <s v="Weekly"/>
  </r>
  <r>
    <x v="3251"/>
    <x v="3252"/>
    <n v="25"/>
    <x v="0"/>
    <x v="1"/>
    <x v="7"/>
    <x v="2"/>
    <x v="5"/>
    <x v="22"/>
    <x v="2"/>
    <x v="23"/>
    <x v="0"/>
    <n v="3.7"/>
    <s v="No"/>
    <x v="3"/>
    <s v="No"/>
    <s v="No"/>
    <n v="39"/>
    <x v="0"/>
    <s v="Quarterly"/>
  </r>
  <r>
    <x v="3252"/>
    <x v="3253"/>
    <n v="69"/>
    <x v="2"/>
    <x v="1"/>
    <x v="3"/>
    <x v="1"/>
    <x v="34"/>
    <x v="6"/>
    <x v="0"/>
    <x v="17"/>
    <x v="1"/>
    <n v="2.7"/>
    <s v="No"/>
    <x v="5"/>
    <s v="No"/>
    <s v="No"/>
    <n v="48"/>
    <x v="2"/>
    <s v="Fortnightly"/>
  </r>
  <r>
    <x v="3253"/>
    <x v="3254"/>
    <n v="36"/>
    <x v="0"/>
    <x v="1"/>
    <x v="21"/>
    <x v="3"/>
    <x v="30"/>
    <x v="43"/>
    <x v="2"/>
    <x v="17"/>
    <x v="3"/>
    <n v="3.2"/>
    <s v="No"/>
    <x v="4"/>
    <s v="No"/>
    <s v="No"/>
    <n v="8"/>
    <x v="0"/>
    <s v="Fortnightly"/>
  </r>
  <r>
    <x v="3254"/>
    <x v="3255"/>
    <n v="21"/>
    <x v="0"/>
    <x v="1"/>
    <x v="1"/>
    <x v="0"/>
    <x v="9"/>
    <x v="27"/>
    <x v="1"/>
    <x v="22"/>
    <x v="0"/>
    <n v="4.9000000000000004"/>
    <s v="No"/>
    <x v="5"/>
    <s v="No"/>
    <s v="No"/>
    <n v="11"/>
    <x v="4"/>
    <s v="Every 3 Months"/>
  </r>
  <r>
    <x v="3255"/>
    <x v="3256"/>
    <n v="57"/>
    <x v="0"/>
    <x v="1"/>
    <x v="6"/>
    <x v="0"/>
    <x v="49"/>
    <x v="32"/>
    <x v="2"/>
    <x v="12"/>
    <x v="3"/>
    <n v="2.8"/>
    <s v="No"/>
    <x v="2"/>
    <s v="No"/>
    <s v="No"/>
    <n v="36"/>
    <x v="4"/>
    <s v="Monthly"/>
  </r>
  <r>
    <x v="3256"/>
    <x v="3257"/>
    <n v="60"/>
    <x v="0"/>
    <x v="1"/>
    <x v="12"/>
    <x v="3"/>
    <x v="46"/>
    <x v="48"/>
    <x v="0"/>
    <x v="9"/>
    <x v="0"/>
    <n v="4.7"/>
    <s v="No"/>
    <x v="1"/>
    <s v="No"/>
    <s v="No"/>
    <n v="50"/>
    <x v="0"/>
    <s v="Every 3 Months"/>
  </r>
  <r>
    <x v="3257"/>
    <x v="3258"/>
    <n v="44"/>
    <x v="0"/>
    <x v="1"/>
    <x v="5"/>
    <x v="0"/>
    <x v="57"/>
    <x v="46"/>
    <x v="2"/>
    <x v="17"/>
    <x v="3"/>
    <n v="3.3"/>
    <s v="No"/>
    <x v="0"/>
    <s v="No"/>
    <s v="No"/>
    <n v="39"/>
    <x v="0"/>
    <s v="Every 3 Months"/>
  </r>
  <r>
    <x v="3258"/>
    <x v="3259"/>
    <n v="31"/>
    <x v="0"/>
    <x v="1"/>
    <x v="9"/>
    <x v="1"/>
    <x v="12"/>
    <x v="32"/>
    <x v="2"/>
    <x v="22"/>
    <x v="1"/>
    <n v="4.3"/>
    <s v="No"/>
    <x v="0"/>
    <s v="No"/>
    <s v="No"/>
    <n v="11"/>
    <x v="2"/>
    <s v="Bi-Weekly"/>
  </r>
  <r>
    <x v="3259"/>
    <x v="3260"/>
    <n v="57"/>
    <x v="0"/>
    <x v="1"/>
    <x v="19"/>
    <x v="3"/>
    <x v="51"/>
    <x v="19"/>
    <x v="3"/>
    <x v="20"/>
    <x v="3"/>
    <n v="3.7"/>
    <s v="No"/>
    <x v="4"/>
    <s v="No"/>
    <s v="No"/>
    <n v="5"/>
    <x v="5"/>
    <s v="Every 3 Months"/>
  </r>
  <r>
    <x v="3260"/>
    <x v="3261"/>
    <n v="39"/>
    <x v="0"/>
    <x v="1"/>
    <x v="18"/>
    <x v="3"/>
    <x v="14"/>
    <x v="48"/>
    <x v="2"/>
    <x v="10"/>
    <x v="2"/>
    <n v="4.5"/>
    <s v="No"/>
    <x v="4"/>
    <s v="No"/>
    <s v="No"/>
    <n v="7"/>
    <x v="2"/>
    <s v="Annually"/>
  </r>
  <r>
    <x v="3261"/>
    <x v="3262"/>
    <n v="48"/>
    <x v="0"/>
    <x v="1"/>
    <x v="22"/>
    <x v="3"/>
    <x v="78"/>
    <x v="3"/>
    <x v="0"/>
    <x v="16"/>
    <x v="0"/>
    <n v="3.4"/>
    <s v="No"/>
    <x v="5"/>
    <s v="No"/>
    <s v="No"/>
    <n v="50"/>
    <x v="5"/>
    <s v="Weekly"/>
  </r>
  <r>
    <x v="3262"/>
    <x v="3263"/>
    <n v="42"/>
    <x v="0"/>
    <x v="1"/>
    <x v="17"/>
    <x v="0"/>
    <x v="59"/>
    <x v="27"/>
    <x v="2"/>
    <x v="10"/>
    <x v="1"/>
    <n v="2.7"/>
    <s v="No"/>
    <x v="3"/>
    <s v="No"/>
    <s v="No"/>
    <n v="21"/>
    <x v="1"/>
    <s v="Every 3 Months"/>
  </r>
  <r>
    <x v="3263"/>
    <x v="3264"/>
    <n v="56"/>
    <x v="0"/>
    <x v="1"/>
    <x v="6"/>
    <x v="0"/>
    <x v="10"/>
    <x v="34"/>
    <x v="1"/>
    <x v="12"/>
    <x v="3"/>
    <n v="4.4000000000000004"/>
    <s v="No"/>
    <x v="0"/>
    <s v="No"/>
    <s v="No"/>
    <n v="31"/>
    <x v="5"/>
    <s v="Fortnightly"/>
  </r>
  <r>
    <x v="3264"/>
    <x v="3265"/>
    <n v="28"/>
    <x v="0"/>
    <x v="1"/>
    <x v="13"/>
    <x v="0"/>
    <x v="74"/>
    <x v="1"/>
    <x v="1"/>
    <x v="4"/>
    <x v="0"/>
    <n v="4"/>
    <s v="No"/>
    <x v="0"/>
    <s v="No"/>
    <s v="No"/>
    <n v="39"/>
    <x v="1"/>
    <s v="Bi-Weekly"/>
  </r>
  <r>
    <x v="3265"/>
    <x v="3266"/>
    <n v="40"/>
    <x v="0"/>
    <x v="1"/>
    <x v="12"/>
    <x v="3"/>
    <x v="33"/>
    <x v="15"/>
    <x v="2"/>
    <x v="3"/>
    <x v="0"/>
    <n v="3.2"/>
    <s v="No"/>
    <x v="0"/>
    <s v="No"/>
    <s v="No"/>
    <n v="28"/>
    <x v="2"/>
    <s v="Fortnightly"/>
  </r>
  <r>
    <x v="3266"/>
    <x v="3267"/>
    <n v="49"/>
    <x v="0"/>
    <x v="1"/>
    <x v="7"/>
    <x v="2"/>
    <x v="67"/>
    <x v="15"/>
    <x v="1"/>
    <x v="0"/>
    <x v="0"/>
    <n v="4.2"/>
    <s v="No"/>
    <x v="2"/>
    <s v="No"/>
    <s v="No"/>
    <n v="33"/>
    <x v="4"/>
    <s v="Weekly"/>
  </r>
  <r>
    <x v="3267"/>
    <x v="3268"/>
    <n v="37"/>
    <x v="0"/>
    <x v="1"/>
    <x v="15"/>
    <x v="0"/>
    <x v="29"/>
    <x v="37"/>
    <x v="0"/>
    <x v="6"/>
    <x v="0"/>
    <n v="3"/>
    <s v="No"/>
    <x v="5"/>
    <s v="No"/>
    <s v="No"/>
    <n v="42"/>
    <x v="2"/>
    <s v="Quarterly"/>
  </r>
  <r>
    <x v="3268"/>
    <x v="3269"/>
    <n v="22"/>
    <x v="0"/>
    <x v="1"/>
    <x v="10"/>
    <x v="0"/>
    <x v="8"/>
    <x v="10"/>
    <x v="2"/>
    <x v="16"/>
    <x v="3"/>
    <n v="2.8"/>
    <s v="No"/>
    <x v="1"/>
    <s v="No"/>
    <s v="No"/>
    <n v="5"/>
    <x v="4"/>
    <s v="Every 3 Months"/>
  </r>
  <r>
    <x v="3269"/>
    <x v="3270"/>
    <n v="27"/>
    <x v="0"/>
    <x v="1"/>
    <x v="0"/>
    <x v="0"/>
    <x v="30"/>
    <x v="31"/>
    <x v="2"/>
    <x v="25"/>
    <x v="0"/>
    <n v="4.9000000000000004"/>
    <s v="No"/>
    <x v="0"/>
    <s v="No"/>
    <s v="No"/>
    <n v="25"/>
    <x v="1"/>
    <s v="Monthly"/>
  </r>
  <r>
    <x v="3270"/>
    <x v="3271"/>
    <n v="59"/>
    <x v="0"/>
    <x v="1"/>
    <x v="20"/>
    <x v="0"/>
    <x v="21"/>
    <x v="26"/>
    <x v="2"/>
    <x v="20"/>
    <x v="0"/>
    <n v="4.7"/>
    <s v="No"/>
    <x v="0"/>
    <s v="No"/>
    <s v="No"/>
    <n v="48"/>
    <x v="3"/>
    <s v="Annually"/>
  </r>
  <r>
    <x v="3271"/>
    <x v="3272"/>
    <n v="35"/>
    <x v="0"/>
    <x v="1"/>
    <x v="20"/>
    <x v="0"/>
    <x v="37"/>
    <x v="22"/>
    <x v="3"/>
    <x v="22"/>
    <x v="1"/>
    <n v="4.4000000000000004"/>
    <s v="No"/>
    <x v="3"/>
    <s v="No"/>
    <s v="No"/>
    <n v="30"/>
    <x v="2"/>
    <s v="Weekly"/>
  </r>
  <r>
    <x v="3272"/>
    <x v="3273"/>
    <n v="58"/>
    <x v="0"/>
    <x v="1"/>
    <x v="9"/>
    <x v="1"/>
    <x v="54"/>
    <x v="21"/>
    <x v="2"/>
    <x v="11"/>
    <x v="0"/>
    <n v="3.1"/>
    <s v="No"/>
    <x v="2"/>
    <s v="No"/>
    <s v="No"/>
    <n v="34"/>
    <x v="3"/>
    <s v="Quarterly"/>
  </r>
  <r>
    <x v="3273"/>
    <x v="3274"/>
    <n v="58"/>
    <x v="0"/>
    <x v="1"/>
    <x v="22"/>
    <x v="3"/>
    <x v="29"/>
    <x v="22"/>
    <x v="1"/>
    <x v="19"/>
    <x v="2"/>
    <n v="2.6"/>
    <s v="No"/>
    <x v="1"/>
    <s v="No"/>
    <s v="No"/>
    <n v="34"/>
    <x v="3"/>
    <s v="Every 3 Months"/>
  </r>
  <r>
    <x v="3274"/>
    <x v="3275"/>
    <n v="46"/>
    <x v="0"/>
    <x v="1"/>
    <x v="1"/>
    <x v="0"/>
    <x v="5"/>
    <x v="19"/>
    <x v="2"/>
    <x v="16"/>
    <x v="1"/>
    <n v="3.9"/>
    <s v="No"/>
    <x v="5"/>
    <s v="No"/>
    <s v="No"/>
    <n v="14"/>
    <x v="1"/>
    <s v="Fortnightly"/>
  </r>
  <r>
    <x v="3275"/>
    <x v="3276"/>
    <n v="43"/>
    <x v="0"/>
    <x v="1"/>
    <x v="13"/>
    <x v="0"/>
    <x v="19"/>
    <x v="15"/>
    <x v="3"/>
    <x v="13"/>
    <x v="2"/>
    <n v="2.6"/>
    <s v="No"/>
    <x v="4"/>
    <s v="No"/>
    <s v="No"/>
    <n v="2"/>
    <x v="5"/>
    <s v="Weekly"/>
  </r>
  <r>
    <x v="3276"/>
    <x v="3277"/>
    <n v="39"/>
    <x v="0"/>
    <x v="1"/>
    <x v="18"/>
    <x v="3"/>
    <x v="54"/>
    <x v="45"/>
    <x v="2"/>
    <x v="3"/>
    <x v="2"/>
    <n v="4"/>
    <s v="No"/>
    <x v="5"/>
    <s v="No"/>
    <s v="No"/>
    <n v="41"/>
    <x v="3"/>
    <s v="Every 3 Months"/>
  </r>
  <r>
    <x v="3277"/>
    <x v="3278"/>
    <n v="59"/>
    <x v="0"/>
    <x v="1"/>
    <x v="11"/>
    <x v="0"/>
    <x v="62"/>
    <x v="21"/>
    <x v="2"/>
    <x v="25"/>
    <x v="1"/>
    <n v="4.9000000000000004"/>
    <s v="No"/>
    <x v="5"/>
    <s v="No"/>
    <s v="No"/>
    <n v="3"/>
    <x v="2"/>
    <s v="Monthly"/>
  </r>
  <r>
    <x v="3278"/>
    <x v="3279"/>
    <n v="59"/>
    <x v="0"/>
    <x v="1"/>
    <x v="10"/>
    <x v="0"/>
    <x v="44"/>
    <x v="6"/>
    <x v="2"/>
    <x v="12"/>
    <x v="2"/>
    <n v="3.3"/>
    <s v="No"/>
    <x v="4"/>
    <s v="No"/>
    <s v="No"/>
    <n v="18"/>
    <x v="4"/>
    <s v="Weekly"/>
  </r>
  <r>
    <x v="3279"/>
    <x v="3280"/>
    <n v="59"/>
    <x v="0"/>
    <x v="1"/>
    <x v="19"/>
    <x v="3"/>
    <x v="74"/>
    <x v="5"/>
    <x v="1"/>
    <x v="15"/>
    <x v="3"/>
    <n v="3"/>
    <s v="No"/>
    <x v="0"/>
    <s v="No"/>
    <s v="No"/>
    <n v="1"/>
    <x v="5"/>
    <s v="Fortnightly"/>
  </r>
  <r>
    <x v="3280"/>
    <x v="3281"/>
    <n v="45"/>
    <x v="0"/>
    <x v="1"/>
    <x v="8"/>
    <x v="3"/>
    <x v="75"/>
    <x v="14"/>
    <x v="0"/>
    <x v="15"/>
    <x v="0"/>
    <n v="2.7"/>
    <s v="No"/>
    <x v="2"/>
    <s v="No"/>
    <s v="No"/>
    <n v="5"/>
    <x v="3"/>
    <s v="Monthly"/>
  </r>
  <r>
    <x v="3281"/>
    <x v="3282"/>
    <n v="27"/>
    <x v="0"/>
    <x v="1"/>
    <x v="13"/>
    <x v="0"/>
    <x v="28"/>
    <x v="4"/>
    <x v="0"/>
    <x v="23"/>
    <x v="0"/>
    <n v="3.1"/>
    <s v="No"/>
    <x v="1"/>
    <s v="No"/>
    <s v="No"/>
    <n v="41"/>
    <x v="4"/>
    <s v="Annually"/>
  </r>
  <r>
    <x v="3282"/>
    <x v="3283"/>
    <n v="24"/>
    <x v="0"/>
    <x v="1"/>
    <x v="17"/>
    <x v="0"/>
    <x v="23"/>
    <x v="18"/>
    <x v="2"/>
    <x v="15"/>
    <x v="3"/>
    <n v="4.8"/>
    <s v="No"/>
    <x v="2"/>
    <s v="No"/>
    <s v="No"/>
    <n v="5"/>
    <x v="2"/>
    <s v="Monthly"/>
  </r>
  <r>
    <x v="3283"/>
    <x v="3284"/>
    <n v="47"/>
    <x v="0"/>
    <x v="1"/>
    <x v="14"/>
    <x v="2"/>
    <x v="41"/>
    <x v="17"/>
    <x v="0"/>
    <x v="7"/>
    <x v="1"/>
    <n v="2.9"/>
    <s v="No"/>
    <x v="0"/>
    <s v="No"/>
    <s v="No"/>
    <n v="10"/>
    <x v="5"/>
    <s v="Every 3 Months"/>
  </r>
  <r>
    <x v="3284"/>
    <x v="3285"/>
    <n v="70"/>
    <x v="2"/>
    <x v="1"/>
    <x v="18"/>
    <x v="3"/>
    <x v="24"/>
    <x v="0"/>
    <x v="0"/>
    <x v="3"/>
    <x v="1"/>
    <n v="4.5"/>
    <s v="No"/>
    <x v="4"/>
    <s v="No"/>
    <s v="No"/>
    <n v="20"/>
    <x v="0"/>
    <s v="Annually"/>
  </r>
  <r>
    <x v="3285"/>
    <x v="3286"/>
    <n v="58"/>
    <x v="0"/>
    <x v="1"/>
    <x v="19"/>
    <x v="3"/>
    <x v="9"/>
    <x v="11"/>
    <x v="3"/>
    <x v="22"/>
    <x v="3"/>
    <n v="4.5999999999999996"/>
    <s v="No"/>
    <x v="1"/>
    <s v="No"/>
    <s v="No"/>
    <n v="11"/>
    <x v="1"/>
    <s v="Weekly"/>
  </r>
  <r>
    <x v="3286"/>
    <x v="3287"/>
    <n v="45"/>
    <x v="0"/>
    <x v="1"/>
    <x v="14"/>
    <x v="2"/>
    <x v="25"/>
    <x v="26"/>
    <x v="0"/>
    <x v="6"/>
    <x v="0"/>
    <n v="5"/>
    <s v="No"/>
    <x v="0"/>
    <s v="No"/>
    <s v="No"/>
    <n v="4"/>
    <x v="0"/>
    <s v="Fortnightly"/>
  </r>
  <r>
    <x v="3287"/>
    <x v="3288"/>
    <n v="24"/>
    <x v="0"/>
    <x v="1"/>
    <x v="11"/>
    <x v="0"/>
    <x v="80"/>
    <x v="8"/>
    <x v="0"/>
    <x v="12"/>
    <x v="1"/>
    <n v="4.3"/>
    <s v="No"/>
    <x v="4"/>
    <s v="No"/>
    <s v="No"/>
    <n v="38"/>
    <x v="2"/>
    <s v="Weekly"/>
  </r>
  <r>
    <x v="3288"/>
    <x v="3289"/>
    <n v="67"/>
    <x v="2"/>
    <x v="1"/>
    <x v="8"/>
    <x v="3"/>
    <x v="70"/>
    <x v="36"/>
    <x v="3"/>
    <x v="3"/>
    <x v="1"/>
    <n v="4.9000000000000004"/>
    <s v="No"/>
    <x v="2"/>
    <s v="No"/>
    <s v="No"/>
    <n v="19"/>
    <x v="2"/>
    <s v="Bi-Weekly"/>
  </r>
  <r>
    <x v="3289"/>
    <x v="3290"/>
    <n v="31"/>
    <x v="0"/>
    <x v="1"/>
    <x v="21"/>
    <x v="3"/>
    <x v="74"/>
    <x v="6"/>
    <x v="2"/>
    <x v="1"/>
    <x v="2"/>
    <n v="4"/>
    <s v="No"/>
    <x v="4"/>
    <s v="No"/>
    <s v="No"/>
    <n v="16"/>
    <x v="0"/>
    <s v="Every 3 Months"/>
  </r>
  <r>
    <x v="3290"/>
    <x v="3291"/>
    <n v="52"/>
    <x v="0"/>
    <x v="1"/>
    <x v="7"/>
    <x v="2"/>
    <x v="71"/>
    <x v="25"/>
    <x v="0"/>
    <x v="12"/>
    <x v="1"/>
    <n v="3.1"/>
    <s v="No"/>
    <x v="1"/>
    <s v="No"/>
    <s v="No"/>
    <n v="2"/>
    <x v="3"/>
    <s v="Monthly"/>
  </r>
  <r>
    <x v="3291"/>
    <x v="3292"/>
    <n v="29"/>
    <x v="0"/>
    <x v="1"/>
    <x v="22"/>
    <x v="3"/>
    <x v="12"/>
    <x v="35"/>
    <x v="0"/>
    <x v="24"/>
    <x v="3"/>
    <n v="2.6"/>
    <s v="No"/>
    <x v="4"/>
    <s v="No"/>
    <s v="No"/>
    <n v="11"/>
    <x v="1"/>
    <s v="Monthly"/>
  </r>
  <r>
    <x v="3292"/>
    <x v="3293"/>
    <n v="62"/>
    <x v="2"/>
    <x v="1"/>
    <x v="8"/>
    <x v="3"/>
    <x v="66"/>
    <x v="9"/>
    <x v="0"/>
    <x v="0"/>
    <x v="1"/>
    <n v="4.9000000000000004"/>
    <s v="No"/>
    <x v="3"/>
    <s v="No"/>
    <s v="No"/>
    <n v="18"/>
    <x v="4"/>
    <s v="Fortnightly"/>
  </r>
  <r>
    <x v="3293"/>
    <x v="3294"/>
    <n v="19"/>
    <x v="1"/>
    <x v="1"/>
    <x v="7"/>
    <x v="2"/>
    <x v="26"/>
    <x v="8"/>
    <x v="2"/>
    <x v="23"/>
    <x v="1"/>
    <n v="3.5"/>
    <s v="No"/>
    <x v="4"/>
    <s v="No"/>
    <s v="No"/>
    <n v="47"/>
    <x v="2"/>
    <s v="Fortnightly"/>
  </r>
  <r>
    <x v="3294"/>
    <x v="3295"/>
    <n v="62"/>
    <x v="2"/>
    <x v="1"/>
    <x v="1"/>
    <x v="0"/>
    <x v="30"/>
    <x v="36"/>
    <x v="1"/>
    <x v="22"/>
    <x v="1"/>
    <n v="4.5"/>
    <s v="No"/>
    <x v="5"/>
    <s v="No"/>
    <s v="No"/>
    <n v="15"/>
    <x v="4"/>
    <s v="Bi-Weekly"/>
  </r>
  <r>
    <x v="3295"/>
    <x v="3296"/>
    <n v="70"/>
    <x v="2"/>
    <x v="1"/>
    <x v="0"/>
    <x v="0"/>
    <x v="7"/>
    <x v="8"/>
    <x v="1"/>
    <x v="11"/>
    <x v="2"/>
    <n v="2.8"/>
    <s v="No"/>
    <x v="2"/>
    <s v="No"/>
    <s v="No"/>
    <n v="15"/>
    <x v="1"/>
    <s v="Weekly"/>
  </r>
  <r>
    <x v="3296"/>
    <x v="3297"/>
    <n v="20"/>
    <x v="1"/>
    <x v="1"/>
    <x v="0"/>
    <x v="0"/>
    <x v="66"/>
    <x v="29"/>
    <x v="2"/>
    <x v="13"/>
    <x v="1"/>
    <n v="4.2"/>
    <s v="No"/>
    <x v="2"/>
    <s v="No"/>
    <s v="No"/>
    <n v="47"/>
    <x v="0"/>
    <s v="Quarterly"/>
  </r>
  <r>
    <x v="3297"/>
    <x v="3298"/>
    <n v="67"/>
    <x v="2"/>
    <x v="1"/>
    <x v="22"/>
    <x v="3"/>
    <x v="71"/>
    <x v="8"/>
    <x v="2"/>
    <x v="10"/>
    <x v="3"/>
    <n v="4.0999999999999996"/>
    <s v="No"/>
    <x v="1"/>
    <s v="No"/>
    <s v="No"/>
    <n v="47"/>
    <x v="3"/>
    <s v="Monthly"/>
  </r>
  <r>
    <x v="3298"/>
    <x v="3299"/>
    <n v="65"/>
    <x v="2"/>
    <x v="1"/>
    <x v="14"/>
    <x v="2"/>
    <x v="2"/>
    <x v="35"/>
    <x v="2"/>
    <x v="17"/>
    <x v="3"/>
    <n v="3.5"/>
    <s v="No"/>
    <x v="0"/>
    <s v="No"/>
    <s v="No"/>
    <n v="6"/>
    <x v="4"/>
    <s v="Every 3 Months"/>
  </r>
  <r>
    <x v="3299"/>
    <x v="3300"/>
    <n v="45"/>
    <x v="0"/>
    <x v="1"/>
    <x v="6"/>
    <x v="0"/>
    <x v="50"/>
    <x v="45"/>
    <x v="0"/>
    <x v="9"/>
    <x v="1"/>
    <n v="4"/>
    <s v="No"/>
    <x v="4"/>
    <s v="No"/>
    <s v="No"/>
    <n v="18"/>
    <x v="0"/>
    <s v="Monthly"/>
  </r>
  <r>
    <x v="3300"/>
    <x v="3301"/>
    <n v="26"/>
    <x v="0"/>
    <x v="1"/>
    <x v="19"/>
    <x v="3"/>
    <x v="68"/>
    <x v="19"/>
    <x v="2"/>
    <x v="4"/>
    <x v="1"/>
    <n v="4"/>
    <s v="No"/>
    <x v="0"/>
    <s v="No"/>
    <s v="No"/>
    <n v="40"/>
    <x v="4"/>
    <s v="Bi-Weekly"/>
  </r>
  <r>
    <x v="3301"/>
    <x v="3302"/>
    <n v="36"/>
    <x v="0"/>
    <x v="1"/>
    <x v="13"/>
    <x v="0"/>
    <x v="47"/>
    <x v="19"/>
    <x v="3"/>
    <x v="4"/>
    <x v="2"/>
    <n v="2.5"/>
    <s v="No"/>
    <x v="1"/>
    <s v="No"/>
    <s v="No"/>
    <n v="31"/>
    <x v="2"/>
    <s v="Fortnightly"/>
  </r>
  <r>
    <x v="3302"/>
    <x v="3303"/>
    <n v="36"/>
    <x v="0"/>
    <x v="1"/>
    <x v="0"/>
    <x v="0"/>
    <x v="71"/>
    <x v="15"/>
    <x v="3"/>
    <x v="18"/>
    <x v="0"/>
    <n v="4.2"/>
    <s v="No"/>
    <x v="3"/>
    <s v="No"/>
    <s v="No"/>
    <n v="31"/>
    <x v="0"/>
    <s v="Bi-Weekly"/>
  </r>
  <r>
    <x v="3303"/>
    <x v="3304"/>
    <n v="20"/>
    <x v="1"/>
    <x v="1"/>
    <x v="22"/>
    <x v="3"/>
    <x v="30"/>
    <x v="16"/>
    <x v="1"/>
    <x v="2"/>
    <x v="2"/>
    <n v="3.4"/>
    <s v="No"/>
    <x v="2"/>
    <s v="No"/>
    <s v="No"/>
    <n v="4"/>
    <x v="2"/>
    <s v="Fortnightly"/>
  </r>
  <r>
    <x v="3304"/>
    <x v="3305"/>
    <n v="30"/>
    <x v="0"/>
    <x v="1"/>
    <x v="8"/>
    <x v="3"/>
    <x v="24"/>
    <x v="16"/>
    <x v="3"/>
    <x v="19"/>
    <x v="3"/>
    <n v="4.8"/>
    <s v="No"/>
    <x v="2"/>
    <s v="No"/>
    <s v="No"/>
    <n v="36"/>
    <x v="4"/>
    <s v="Every 3 Months"/>
  </r>
  <r>
    <x v="3305"/>
    <x v="3306"/>
    <n v="34"/>
    <x v="0"/>
    <x v="1"/>
    <x v="15"/>
    <x v="0"/>
    <x v="52"/>
    <x v="43"/>
    <x v="0"/>
    <x v="16"/>
    <x v="2"/>
    <n v="4.9000000000000004"/>
    <s v="No"/>
    <x v="3"/>
    <s v="No"/>
    <s v="No"/>
    <n v="31"/>
    <x v="3"/>
    <s v="Bi-Weekly"/>
  </r>
  <r>
    <x v="3306"/>
    <x v="3307"/>
    <n v="63"/>
    <x v="2"/>
    <x v="1"/>
    <x v="14"/>
    <x v="2"/>
    <x v="32"/>
    <x v="24"/>
    <x v="0"/>
    <x v="19"/>
    <x v="2"/>
    <n v="3.6"/>
    <s v="No"/>
    <x v="5"/>
    <s v="No"/>
    <s v="No"/>
    <n v="6"/>
    <x v="0"/>
    <s v="Fortnightly"/>
  </r>
  <r>
    <x v="3307"/>
    <x v="3308"/>
    <n v="18"/>
    <x v="1"/>
    <x v="1"/>
    <x v="18"/>
    <x v="3"/>
    <x v="14"/>
    <x v="38"/>
    <x v="1"/>
    <x v="13"/>
    <x v="0"/>
    <n v="4"/>
    <s v="No"/>
    <x v="5"/>
    <s v="No"/>
    <s v="No"/>
    <n v="1"/>
    <x v="1"/>
    <s v="Monthly"/>
  </r>
  <r>
    <x v="3308"/>
    <x v="3309"/>
    <n v="55"/>
    <x v="0"/>
    <x v="1"/>
    <x v="2"/>
    <x v="0"/>
    <x v="44"/>
    <x v="40"/>
    <x v="2"/>
    <x v="6"/>
    <x v="3"/>
    <n v="2.6"/>
    <s v="No"/>
    <x v="0"/>
    <s v="No"/>
    <s v="No"/>
    <n v="29"/>
    <x v="1"/>
    <s v="Monthly"/>
  </r>
  <r>
    <x v="3309"/>
    <x v="3310"/>
    <n v="48"/>
    <x v="0"/>
    <x v="1"/>
    <x v="8"/>
    <x v="3"/>
    <x v="53"/>
    <x v="2"/>
    <x v="2"/>
    <x v="25"/>
    <x v="2"/>
    <n v="3.1"/>
    <s v="No"/>
    <x v="5"/>
    <s v="No"/>
    <s v="No"/>
    <n v="19"/>
    <x v="3"/>
    <s v="Monthly"/>
  </r>
  <r>
    <x v="3310"/>
    <x v="3311"/>
    <n v="45"/>
    <x v="0"/>
    <x v="1"/>
    <x v="14"/>
    <x v="2"/>
    <x v="65"/>
    <x v="44"/>
    <x v="2"/>
    <x v="6"/>
    <x v="0"/>
    <n v="3.6"/>
    <s v="No"/>
    <x v="1"/>
    <s v="No"/>
    <s v="No"/>
    <n v="12"/>
    <x v="3"/>
    <s v="Fortnightly"/>
  </r>
  <r>
    <x v="3311"/>
    <x v="3312"/>
    <n v="29"/>
    <x v="0"/>
    <x v="1"/>
    <x v="19"/>
    <x v="3"/>
    <x v="78"/>
    <x v="20"/>
    <x v="0"/>
    <x v="25"/>
    <x v="2"/>
    <n v="4"/>
    <s v="No"/>
    <x v="0"/>
    <s v="No"/>
    <s v="No"/>
    <n v="18"/>
    <x v="4"/>
    <s v="Annually"/>
  </r>
  <r>
    <x v="3312"/>
    <x v="3313"/>
    <n v="55"/>
    <x v="0"/>
    <x v="1"/>
    <x v="4"/>
    <x v="1"/>
    <x v="60"/>
    <x v="7"/>
    <x v="0"/>
    <x v="12"/>
    <x v="2"/>
    <n v="3.9"/>
    <s v="No"/>
    <x v="2"/>
    <s v="No"/>
    <s v="No"/>
    <n v="45"/>
    <x v="1"/>
    <s v="Quarterly"/>
  </r>
  <r>
    <x v="3313"/>
    <x v="3314"/>
    <n v="55"/>
    <x v="0"/>
    <x v="1"/>
    <x v="19"/>
    <x v="3"/>
    <x v="38"/>
    <x v="23"/>
    <x v="3"/>
    <x v="12"/>
    <x v="3"/>
    <n v="3.9"/>
    <s v="No"/>
    <x v="0"/>
    <s v="No"/>
    <s v="No"/>
    <n v="45"/>
    <x v="2"/>
    <s v="Monthly"/>
  </r>
  <r>
    <x v="3314"/>
    <x v="3315"/>
    <n v="55"/>
    <x v="0"/>
    <x v="1"/>
    <x v="20"/>
    <x v="0"/>
    <x v="23"/>
    <x v="23"/>
    <x v="2"/>
    <x v="10"/>
    <x v="1"/>
    <n v="3.3"/>
    <s v="No"/>
    <x v="3"/>
    <s v="No"/>
    <s v="No"/>
    <n v="8"/>
    <x v="2"/>
    <s v="Quarterly"/>
  </r>
  <r>
    <x v="3315"/>
    <x v="3316"/>
    <n v="48"/>
    <x v="0"/>
    <x v="1"/>
    <x v="18"/>
    <x v="3"/>
    <x v="10"/>
    <x v="0"/>
    <x v="1"/>
    <x v="23"/>
    <x v="2"/>
    <n v="2.9"/>
    <s v="No"/>
    <x v="3"/>
    <s v="No"/>
    <s v="No"/>
    <n v="4"/>
    <x v="3"/>
    <s v="Every 3 Months"/>
  </r>
  <r>
    <x v="3316"/>
    <x v="3317"/>
    <n v="42"/>
    <x v="0"/>
    <x v="1"/>
    <x v="20"/>
    <x v="0"/>
    <x v="29"/>
    <x v="35"/>
    <x v="2"/>
    <x v="24"/>
    <x v="2"/>
    <n v="3.1"/>
    <s v="No"/>
    <x v="1"/>
    <s v="No"/>
    <s v="No"/>
    <n v="5"/>
    <x v="5"/>
    <s v="Fortnightly"/>
  </r>
  <r>
    <x v="3317"/>
    <x v="3318"/>
    <n v="21"/>
    <x v="0"/>
    <x v="1"/>
    <x v="19"/>
    <x v="3"/>
    <x v="25"/>
    <x v="17"/>
    <x v="3"/>
    <x v="6"/>
    <x v="2"/>
    <n v="4.7"/>
    <s v="No"/>
    <x v="3"/>
    <s v="No"/>
    <s v="No"/>
    <n v="30"/>
    <x v="1"/>
    <s v="Quarterly"/>
  </r>
  <r>
    <x v="3318"/>
    <x v="3319"/>
    <n v="45"/>
    <x v="0"/>
    <x v="1"/>
    <x v="14"/>
    <x v="2"/>
    <x v="43"/>
    <x v="25"/>
    <x v="2"/>
    <x v="24"/>
    <x v="2"/>
    <n v="3.9"/>
    <s v="No"/>
    <x v="1"/>
    <s v="No"/>
    <s v="No"/>
    <n v="15"/>
    <x v="3"/>
    <s v="Monthly"/>
  </r>
  <r>
    <x v="3319"/>
    <x v="3320"/>
    <n v="23"/>
    <x v="0"/>
    <x v="1"/>
    <x v="6"/>
    <x v="0"/>
    <x v="9"/>
    <x v="25"/>
    <x v="2"/>
    <x v="20"/>
    <x v="2"/>
    <n v="4.3"/>
    <s v="No"/>
    <x v="2"/>
    <s v="No"/>
    <s v="No"/>
    <n v="17"/>
    <x v="2"/>
    <s v="Every 3 Months"/>
  </r>
  <r>
    <x v="3320"/>
    <x v="3321"/>
    <n v="66"/>
    <x v="2"/>
    <x v="1"/>
    <x v="0"/>
    <x v="0"/>
    <x v="77"/>
    <x v="26"/>
    <x v="3"/>
    <x v="5"/>
    <x v="3"/>
    <n v="4.2"/>
    <s v="No"/>
    <x v="4"/>
    <s v="No"/>
    <s v="No"/>
    <n v="45"/>
    <x v="1"/>
    <s v="Every 3 Months"/>
  </r>
  <r>
    <x v="3321"/>
    <x v="3322"/>
    <n v="32"/>
    <x v="0"/>
    <x v="1"/>
    <x v="7"/>
    <x v="2"/>
    <x v="33"/>
    <x v="1"/>
    <x v="1"/>
    <x v="4"/>
    <x v="0"/>
    <n v="4.3"/>
    <s v="No"/>
    <x v="2"/>
    <s v="No"/>
    <s v="No"/>
    <n v="3"/>
    <x v="0"/>
    <s v="Annually"/>
  </r>
  <r>
    <x v="3322"/>
    <x v="3323"/>
    <n v="52"/>
    <x v="0"/>
    <x v="1"/>
    <x v="1"/>
    <x v="0"/>
    <x v="56"/>
    <x v="27"/>
    <x v="3"/>
    <x v="19"/>
    <x v="0"/>
    <n v="4.5999999999999996"/>
    <s v="No"/>
    <x v="2"/>
    <s v="No"/>
    <s v="No"/>
    <n v="43"/>
    <x v="3"/>
    <s v="Weekly"/>
  </r>
  <r>
    <x v="3323"/>
    <x v="3324"/>
    <n v="54"/>
    <x v="0"/>
    <x v="1"/>
    <x v="8"/>
    <x v="3"/>
    <x v="72"/>
    <x v="25"/>
    <x v="2"/>
    <x v="21"/>
    <x v="0"/>
    <n v="3.8"/>
    <s v="No"/>
    <x v="1"/>
    <s v="No"/>
    <s v="No"/>
    <n v="4"/>
    <x v="2"/>
    <s v="Monthly"/>
  </r>
  <r>
    <x v="3324"/>
    <x v="3325"/>
    <n v="37"/>
    <x v="0"/>
    <x v="1"/>
    <x v="17"/>
    <x v="0"/>
    <x v="50"/>
    <x v="9"/>
    <x v="1"/>
    <x v="15"/>
    <x v="3"/>
    <n v="3.3"/>
    <s v="No"/>
    <x v="3"/>
    <s v="No"/>
    <s v="No"/>
    <n v="41"/>
    <x v="0"/>
    <s v="Weekly"/>
  </r>
  <r>
    <x v="3325"/>
    <x v="3326"/>
    <n v="29"/>
    <x v="0"/>
    <x v="1"/>
    <x v="3"/>
    <x v="1"/>
    <x v="8"/>
    <x v="29"/>
    <x v="2"/>
    <x v="1"/>
    <x v="3"/>
    <n v="3.7"/>
    <s v="No"/>
    <x v="4"/>
    <s v="No"/>
    <s v="No"/>
    <n v="16"/>
    <x v="0"/>
    <s v="Monthly"/>
  </r>
  <r>
    <x v="3326"/>
    <x v="3327"/>
    <n v="47"/>
    <x v="0"/>
    <x v="1"/>
    <x v="24"/>
    <x v="3"/>
    <x v="51"/>
    <x v="25"/>
    <x v="2"/>
    <x v="22"/>
    <x v="2"/>
    <n v="4.3"/>
    <s v="No"/>
    <x v="3"/>
    <s v="No"/>
    <s v="No"/>
    <n v="10"/>
    <x v="5"/>
    <s v="Annually"/>
  </r>
  <r>
    <x v="3327"/>
    <x v="3328"/>
    <n v="47"/>
    <x v="0"/>
    <x v="1"/>
    <x v="6"/>
    <x v="0"/>
    <x v="1"/>
    <x v="39"/>
    <x v="2"/>
    <x v="12"/>
    <x v="1"/>
    <n v="4.0999999999999996"/>
    <s v="No"/>
    <x v="0"/>
    <s v="No"/>
    <s v="No"/>
    <n v="2"/>
    <x v="5"/>
    <s v="Quarterly"/>
  </r>
  <r>
    <x v="3328"/>
    <x v="3329"/>
    <n v="42"/>
    <x v="0"/>
    <x v="1"/>
    <x v="3"/>
    <x v="1"/>
    <x v="59"/>
    <x v="48"/>
    <x v="2"/>
    <x v="10"/>
    <x v="1"/>
    <n v="3.2"/>
    <s v="No"/>
    <x v="1"/>
    <s v="No"/>
    <s v="No"/>
    <n v="11"/>
    <x v="1"/>
    <s v="Bi-Weekly"/>
  </r>
  <r>
    <x v="3329"/>
    <x v="3330"/>
    <n v="34"/>
    <x v="0"/>
    <x v="1"/>
    <x v="21"/>
    <x v="3"/>
    <x v="36"/>
    <x v="32"/>
    <x v="2"/>
    <x v="0"/>
    <x v="0"/>
    <n v="3.8"/>
    <s v="No"/>
    <x v="0"/>
    <s v="No"/>
    <s v="No"/>
    <n v="1"/>
    <x v="5"/>
    <s v="Bi-Weekly"/>
  </r>
  <r>
    <x v="3330"/>
    <x v="3331"/>
    <n v="38"/>
    <x v="0"/>
    <x v="1"/>
    <x v="4"/>
    <x v="1"/>
    <x v="48"/>
    <x v="9"/>
    <x v="2"/>
    <x v="12"/>
    <x v="1"/>
    <n v="3.2"/>
    <s v="No"/>
    <x v="4"/>
    <s v="No"/>
    <s v="No"/>
    <n v="41"/>
    <x v="4"/>
    <s v="Quarterly"/>
  </r>
  <r>
    <x v="3331"/>
    <x v="3332"/>
    <n v="55"/>
    <x v="0"/>
    <x v="1"/>
    <x v="12"/>
    <x v="3"/>
    <x v="47"/>
    <x v="18"/>
    <x v="2"/>
    <x v="6"/>
    <x v="2"/>
    <n v="3.5"/>
    <s v="No"/>
    <x v="1"/>
    <s v="No"/>
    <s v="No"/>
    <n v="39"/>
    <x v="3"/>
    <s v="Quarterly"/>
  </r>
  <r>
    <x v="3332"/>
    <x v="3333"/>
    <n v="27"/>
    <x v="0"/>
    <x v="1"/>
    <x v="17"/>
    <x v="0"/>
    <x v="66"/>
    <x v="47"/>
    <x v="2"/>
    <x v="5"/>
    <x v="2"/>
    <n v="3.1"/>
    <s v="No"/>
    <x v="4"/>
    <s v="No"/>
    <s v="No"/>
    <n v="1"/>
    <x v="3"/>
    <s v="Bi-Weekly"/>
  </r>
  <r>
    <x v="3333"/>
    <x v="3334"/>
    <n v="55"/>
    <x v="0"/>
    <x v="1"/>
    <x v="2"/>
    <x v="0"/>
    <x v="59"/>
    <x v="46"/>
    <x v="2"/>
    <x v="10"/>
    <x v="1"/>
    <n v="4.2"/>
    <s v="No"/>
    <x v="0"/>
    <s v="No"/>
    <s v="No"/>
    <n v="3"/>
    <x v="3"/>
    <s v="Monthly"/>
  </r>
  <r>
    <x v="3334"/>
    <x v="3335"/>
    <n v="66"/>
    <x v="2"/>
    <x v="1"/>
    <x v="5"/>
    <x v="0"/>
    <x v="66"/>
    <x v="18"/>
    <x v="2"/>
    <x v="18"/>
    <x v="2"/>
    <n v="3.4"/>
    <s v="No"/>
    <x v="1"/>
    <s v="No"/>
    <s v="No"/>
    <n v="21"/>
    <x v="2"/>
    <s v="Annually"/>
  </r>
  <r>
    <x v="3335"/>
    <x v="3336"/>
    <n v="44"/>
    <x v="0"/>
    <x v="1"/>
    <x v="19"/>
    <x v="3"/>
    <x v="23"/>
    <x v="21"/>
    <x v="3"/>
    <x v="16"/>
    <x v="0"/>
    <n v="3.5"/>
    <s v="No"/>
    <x v="0"/>
    <s v="No"/>
    <s v="No"/>
    <n v="48"/>
    <x v="4"/>
    <s v="Quarterly"/>
  </r>
  <r>
    <x v="3336"/>
    <x v="3337"/>
    <n v="39"/>
    <x v="0"/>
    <x v="1"/>
    <x v="0"/>
    <x v="0"/>
    <x v="29"/>
    <x v="6"/>
    <x v="2"/>
    <x v="17"/>
    <x v="3"/>
    <n v="4"/>
    <s v="No"/>
    <x v="1"/>
    <s v="No"/>
    <s v="No"/>
    <n v="24"/>
    <x v="5"/>
    <s v="Annually"/>
  </r>
  <r>
    <x v="3337"/>
    <x v="3338"/>
    <n v="23"/>
    <x v="0"/>
    <x v="1"/>
    <x v="14"/>
    <x v="2"/>
    <x v="66"/>
    <x v="28"/>
    <x v="0"/>
    <x v="25"/>
    <x v="0"/>
    <n v="4.4000000000000004"/>
    <s v="No"/>
    <x v="4"/>
    <s v="No"/>
    <s v="No"/>
    <n v="45"/>
    <x v="4"/>
    <s v="Bi-Weekly"/>
  </r>
  <r>
    <x v="3338"/>
    <x v="3339"/>
    <n v="29"/>
    <x v="0"/>
    <x v="1"/>
    <x v="11"/>
    <x v="0"/>
    <x v="23"/>
    <x v="46"/>
    <x v="0"/>
    <x v="3"/>
    <x v="0"/>
    <n v="2.9"/>
    <s v="No"/>
    <x v="4"/>
    <s v="No"/>
    <s v="No"/>
    <n v="46"/>
    <x v="2"/>
    <s v="Monthly"/>
  </r>
  <r>
    <x v="3339"/>
    <x v="3340"/>
    <n v="20"/>
    <x v="1"/>
    <x v="1"/>
    <x v="24"/>
    <x v="3"/>
    <x v="54"/>
    <x v="43"/>
    <x v="2"/>
    <x v="16"/>
    <x v="3"/>
    <n v="3.6"/>
    <s v="No"/>
    <x v="5"/>
    <s v="No"/>
    <s v="No"/>
    <n v="35"/>
    <x v="1"/>
    <s v="Fortnightly"/>
  </r>
  <r>
    <x v="3340"/>
    <x v="3341"/>
    <n v="42"/>
    <x v="0"/>
    <x v="1"/>
    <x v="17"/>
    <x v="0"/>
    <x v="14"/>
    <x v="41"/>
    <x v="3"/>
    <x v="1"/>
    <x v="3"/>
    <n v="4.4000000000000004"/>
    <s v="No"/>
    <x v="1"/>
    <s v="No"/>
    <s v="No"/>
    <n v="47"/>
    <x v="2"/>
    <s v="Fortnightly"/>
  </r>
  <r>
    <x v="3341"/>
    <x v="3342"/>
    <n v="55"/>
    <x v="0"/>
    <x v="1"/>
    <x v="14"/>
    <x v="2"/>
    <x v="74"/>
    <x v="39"/>
    <x v="3"/>
    <x v="24"/>
    <x v="2"/>
    <n v="4.5"/>
    <s v="No"/>
    <x v="3"/>
    <s v="No"/>
    <s v="No"/>
    <n v="35"/>
    <x v="2"/>
    <s v="Monthly"/>
  </r>
  <r>
    <x v="3342"/>
    <x v="3343"/>
    <n v="66"/>
    <x v="2"/>
    <x v="1"/>
    <x v="14"/>
    <x v="2"/>
    <x v="13"/>
    <x v="32"/>
    <x v="2"/>
    <x v="10"/>
    <x v="1"/>
    <n v="3.8"/>
    <s v="No"/>
    <x v="1"/>
    <s v="No"/>
    <s v="No"/>
    <n v="45"/>
    <x v="2"/>
    <s v="Weekly"/>
  </r>
  <r>
    <x v="3343"/>
    <x v="3344"/>
    <n v="24"/>
    <x v="0"/>
    <x v="1"/>
    <x v="6"/>
    <x v="0"/>
    <x v="9"/>
    <x v="0"/>
    <x v="3"/>
    <x v="13"/>
    <x v="0"/>
    <n v="3.6"/>
    <s v="No"/>
    <x v="4"/>
    <s v="No"/>
    <s v="No"/>
    <n v="6"/>
    <x v="1"/>
    <s v="Bi-Weekly"/>
  </r>
  <r>
    <x v="3344"/>
    <x v="3345"/>
    <n v="62"/>
    <x v="2"/>
    <x v="1"/>
    <x v="19"/>
    <x v="3"/>
    <x v="16"/>
    <x v="47"/>
    <x v="3"/>
    <x v="22"/>
    <x v="3"/>
    <n v="4.3"/>
    <s v="No"/>
    <x v="1"/>
    <s v="No"/>
    <s v="No"/>
    <n v="20"/>
    <x v="1"/>
    <s v="Annually"/>
  </r>
  <r>
    <x v="3345"/>
    <x v="3346"/>
    <n v="28"/>
    <x v="0"/>
    <x v="1"/>
    <x v="8"/>
    <x v="3"/>
    <x v="26"/>
    <x v="20"/>
    <x v="2"/>
    <x v="2"/>
    <x v="2"/>
    <n v="4"/>
    <s v="No"/>
    <x v="4"/>
    <s v="No"/>
    <s v="No"/>
    <n v="3"/>
    <x v="0"/>
    <s v="Bi-Weekly"/>
  </r>
  <r>
    <x v="3346"/>
    <x v="3347"/>
    <n v="30"/>
    <x v="0"/>
    <x v="1"/>
    <x v="2"/>
    <x v="0"/>
    <x v="54"/>
    <x v="19"/>
    <x v="2"/>
    <x v="12"/>
    <x v="2"/>
    <n v="3.4"/>
    <s v="No"/>
    <x v="0"/>
    <s v="No"/>
    <s v="No"/>
    <n v="30"/>
    <x v="0"/>
    <s v="Quarterly"/>
  </r>
  <r>
    <x v="3347"/>
    <x v="3348"/>
    <n v="22"/>
    <x v="0"/>
    <x v="1"/>
    <x v="9"/>
    <x v="1"/>
    <x v="44"/>
    <x v="44"/>
    <x v="3"/>
    <x v="16"/>
    <x v="2"/>
    <n v="4.4000000000000004"/>
    <s v="No"/>
    <x v="3"/>
    <s v="No"/>
    <s v="No"/>
    <n v="28"/>
    <x v="3"/>
    <s v="Bi-Weekly"/>
  </r>
  <r>
    <x v="3348"/>
    <x v="3349"/>
    <n v="28"/>
    <x v="0"/>
    <x v="1"/>
    <x v="17"/>
    <x v="0"/>
    <x v="67"/>
    <x v="13"/>
    <x v="0"/>
    <x v="0"/>
    <x v="0"/>
    <n v="2.8"/>
    <s v="No"/>
    <x v="3"/>
    <s v="No"/>
    <s v="No"/>
    <n v="15"/>
    <x v="1"/>
    <s v="Every 3 Months"/>
  </r>
  <r>
    <x v="3349"/>
    <x v="3350"/>
    <n v="35"/>
    <x v="0"/>
    <x v="1"/>
    <x v="16"/>
    <x v="3"/>
    <x v="24"/>
    <x v="42"/>
    <x v="2"/>
    <x v="15"/>
    <x v="3"/>
    <n v="2.8"/>
    <s v="No"/>
    <x v="5"/>
    <s v="No"/>
    <s v="No"/>
    <n v="29"/>
    <x v="3"/>
    <s v="Quarterly"/>
  </r>
  <r>
    <x v="3350"/>
    <x v="3351"/>
    <n v="45"/>
    <x v="0"/>
    <x v="1"/>
    <x v="8"/>
    <x v="3"/>
    <x v="27"/>
    <x v="16"/>
    <x v="1"/>
    <x v="24"/>
    <x v="3"/>
    <n v="4.9000000000000004"/>
    <s v="No"/>
    <x v="4"/>
    <s v="No"/>
    <s v="No"/>
    <n v="15"/>
    <x v="1"/>
    <s v="Bi-Weekly"/>
  </r>
  <r>
    <x v="3351"/>
    <x v="3352"/>
    <n v="43"/>
    <x v="0"/>
    <x v="1"/>
    <x v="5"/>
    <x v="0"/>
    <x v="4"/>
    <x v="13"/>
    <x v="0"/>
    <x v="16"/>
    <x v="1"/>
    <n v="4.2"/>
    <s v="No"/>
    <x v="4"/>
    <s v="No"/>
    <s v="No"/>
    <n v="18"/>
    <x v="4"/>
    <s v="Fortnightly"/>
  </r>
  <r>
    <x v="3352"/>
    <x v="3353"/>
    <n v="55"/>
    <x v="0"/>
    <x v="1"/>
    <x v="22"/>
    <x v="3"/>
    <x v="48"/>
    <x v="47"/>
    <x v="2"/>
    <x v="9"/>
    <x v="2"/>
    <n v="2.9"/>
    <s v="No"/>
    <x v="2"/>
    <s v="No"/>
    <s v="No"/>
    <n v="7"/>
    <x v="4"/>
    <s v="Bi-Weekly"/>
  </r>
  <r>
    <x v="3353"/>
    <x v="3354"/>
    <n v="31"/>
    <x v="0"/>
    <x v="1"/>
    <x v="10"/>
    <x v="0"/>
    <x v="76"/>
    <x v="31"/>
    <x v="0"/>
    <x v="9"/>
    <x v="3"/>
    <n v="4.5999999999999996"/>
    <s v="No"/>
    <x v="1"/>
    <s v="No"/>
    <s v="No"/>
    <n v="19"/>
    <x v="2"/>
    <s v="Every 3 Months"/>
  </r>
  <r>
    <x v="3354"/>
    <x v="3355"/>
    <n v="42"/>
    <x v="0"/>
    <x v="1"/>
    <x v="11"/>
    <x v="0"/>
    <x v="29"/>
    <x v="33"/>
    <x v="2"/>
    <x v="19"/>
    <x v="3"/>
    <n v="2.8"/>
    <s v="No"/>
    <x v="2"/>
    <s v="No"/>
    <s v="No"/>
    <n v="15"/>
    <x v="3"/>
    <s v="Weekly"/>
  </r>
  <r>
    <x v="3355"/>
    <x v="3356"/>
    <n v="40"/>
    <x v="0"/>
    <x v="1"/>
    <x v="0"/>
    <x v="0"/>
    <x v="39"/>
    <x v="12"/>
    <x v="2"/>
    <x v="14"/>
    <x v="1"/>
    <n v="2.6"/>
    <s v="No"/>
    <x v="5"/>
    <s v="No"/>
    <s v="No"/>
    <n v="3"/>
    <x v="4"/>
    <s v="Bi-Weekly"/>
  </r>
  <r>
    <x v="3356"/>
    <x v="3357"/>
    <n v="39"/>
    <x v="0"/>
    <x v="1"/>
    <x v="2"/>
    <x v="0"/>
    <x v="16"/>
    <x v="30"/>
    <x v="2"/>
    <x v="5"/>
    <x v="2"/>
    <n v="3.5"/>
    <s v="No"/>
    <x v="5"/>
    <s v="No"/>
    <s v="No"/>
    <n v="13"/>
    <x v="3"/>
    <s v="Bi-Weekly"/>
  </r>
  <r>
    <x v="3357"/>
    <x v="3358"/>
    <n v="41"/>
    <x v="0"/>
    <x v="1"/>
    <x v="15"/>
    <x v="0"/>
    <x v="25"/>
    <x v="10"/>
    <x v="2"/>
    <x v="6"/>
    <x v="0"/>
    <n v="3.5"/>
    <s v="No"/>
    <x v="1"/>
    <s v="No"/>
    <s v="No"/>
    <n v="37"/>
    <x v="2"/>
    <s v="Monthly"/>
  </r>
  <r>
    <x v="3358"/>
    <x v="3359"/>
    <n v="56"/>
    <x v="0"/>
    <x v="1"/>
    <x v="17"/>
    <x v="0"/>
    <x v="40"/>
    <x v="30"/>
    <x v="2"/>
    <x v="22"/>
    <x v="3"/>
    <n v="3.4"/>
    <s v="No"/>
    <x v="4"/>
    <s v="No"/>
    <s v="No"/>
    <n v="26"/>
    <x v="1"/>
    <s v="Annually"/>
  </r>
  <r>
    <x v="3359"/>
    <x v="3360"/>
    <n v="43"/>
    <x v="0"/>
    <x v="1"/>
    <x v="12"/>
    <x v="3"/>
    <x v="67"/>
    <x v="13"/>
    <x v="0"/>
    <x v="15"/>
    <x v="3"/>
    <n v="3.9"/>
    <s v="No"/>
    <x v="2"/>
    <s v="No"/>
    <s v="No"/>
    <n v="29"/>
    <x v="5"/>
    <s v="Monthly"/>
  </r>
  <r>
    <x v="3360"/>
    <x v="3361"/>
    <n v="22"/>
    <x v="0"/>
    <x v="1"/>
    <x v="14"/>
    <x v="2"/>
    <x v="13"/>
    <x v="46"/>
    <x v="2"/>
    <x v="1"/>
    <x v="1"/>
    <n v="3.3"/>
    <s v="No"/>
    <x v="4"/>
    <s v="No"/>
    <s v="No"/>
    <n v="47"/>
    <x v="1"/>
    <s v="Every 3 Months"/>
  </r>
  <r>
    <x v="3361"/>
    <x v="3362"/>
    <n v="47"/>
    <x v="0"/>
    <x v="1"/>
    <x v="9"/>
    <x v="1"/>
    <x v="46"/>
    <x v="20"/>
    <x v="2"/>
    <x v="5"/>
    <x v="1"/>
    <n v="4.0999999999999996"/>
    <s v="No"/>
    <x v="1"/>
    <s v="No"/>
    <s v="No"/>
    <n v="47"/>
    <x v="2"/>
    <s v="Bi-Weekly"/>
  </r>
  <r>
    <x v="3362"/>
    <x v="3363"/>
    <n v="50"/>
    <x v="0"/>
    <x v="1"/>
    <x v="8"/>
    <x v="3"/>
    <x v="70"/>
    <x v="30"/>
    <x v="2"/>
    <x v="0"/>
    <x v="2"/>
    <n v="3"/>
    <s v="No"/>
    <x v="2"/>
    <s v="No"/>
    <s v="No"/>
    <n v="48"/>
    <x v="0"/>
    <s v="Fortnightly"/>
  </r>
  <r>
    <x v="3363"/>
    <x v="3364"/>
    <n v="58"/>
    <x v="0"/>
    <x v="1"/>
    <x v="1"/>
    <x v="0"/>
    <x v="66"/>
    <x v="18"/>
    <x v="2"/>
    <x v="2"/>
    <x v="0"/>
    <n v="3"/>
    <s v="No"/>
    <x v="2"/>
    <s v="No"/>
    <s v="No"/>
    <n v="46"/>
    <x v="4"/>
    <s v="Bi-Weekly"/>
  </r>
  <r>
    <x v="3364"/>
    <x v="3365"/>
    <n v="50"/>
    <x v="0"/>
    <x v="1"/>
    <x v="18"/>
    <x v="3"/>
    <x v="27"/>
    <x v="4"/>
    <x v="2"/>
    <x v="14"/>
    <x v="3"/>
    <n v="3.2"/>
    <s v="No"/>
    <x v="3"/>
    <s v="No"/>
    <s v="No"/>
    <n v="7"/>
    <x v="2"/>
    <s v="Monthly"/>
  </r>
  <r>
    <x v="3365"/>
    <x v="3366"/>
    <n v="43"/>
    <x v="0"/>
    <x v="1"/>
    <x v="11"/>
    <x v="0"/>
    <x v="47"/>
    <x v="30"/>
    <x v="0"/>
    <x v="9"/>
    <x v="3"/>
    <n v="3.9"/>
    <s v="No"/>
    <x v="0"/>
    <s v="No"/>
    <s v="No"/>
    <n v="45"/>
    <x v="2"/>
    <s v="Every 3 Months"/>
  </r>
  <r>
    <x v="3366"/>
    <x v="3367"/>
    <n v="38"/>
    <x v="0"/>
    <x v="1"/>
    <x v="24"/>
    <x v="3"/>
    <x v="61"/>
    <x v="17"/>
    <x v="2"/>
    <x v="15"/>
    <x v="1"/>
    <n v="3.6"/>
    <s v="No"/>
    <x v="4"/>
    <s v="No"/>
    <s v="No"/>
    <n v="47"/>
    <x v="5"/>
    <s v="Quarterly"/>
  </r>
  <r>
    <x v="3367"/>
    <x v="3368"/>
    <n v="44"/>
    <x v="0"/>
    <x v="1"/>
    <x v="17"/>
    <x v="0"/>
    <x v="16"/>
    <x v="30"/>
    <x v="2"/>
    <x v="25"/>
    <x v="2"/>
    <n v="3.1"/>
    <s v="No"/>
    <x v="5"/>
    <s v="No"/>
    <s v="No"/>
    <n v="6"/>
    <x v="0"/>
    <s v="Fortnightly"/>
  </r>
  <r>
    <x v="3368"/>
    <x v="3369"/>
    <n v="30"/>
    <x v="0"/>
    <x v="1"/>
    <x v="3"/>
    <x v="1"/>
    <x v="21"/>
    <x v="43"/>
    <x v="2"/>
    <x v="25"/>
    <x v="1"/>
    <n v="4.8"/>
    <s v="No"/>
    <x v="0"/>
    <s v="No"/>
    <s v="No"/>
    <n v="29"/>
    <x v="4"/>
    <s v="Every 3 Months"/>
  </r>
  <r>
    <x v="3369"/>
    <x v="3370"/>
    <n v="47"/>
    <x v="0"/>
    <x v="1"/>
    <x v="1"/>
    <x v="0"/>
    <x v="12"/>
    <x v="1"/>
    <x v="2"/>
    <x v="20"/>
    <x v="0"/>
    <n v="3.8"/>
    <s v="No"/>
    <x v="4"/>
    <s v="No"/>
    <s v="No"/>
    <n v="42"/>
    <x v="1"/>
    <s v="Monthly"/>
  </r>
  <r>
    <x v="3370"/>
    <x v="3371"/>
    <n v="30"/>
    <x v="0"/>
    <x v="1"/>
    <x v="22"/>
    <x v="3"/>
    <x v="9"/>
    <x v="26"/>
    <x v="2"/>
    <x v="4"/>
    <x v="2"/>
    <n v="2.8"/>
    <s v="No"/>
    <x v="5"/>
    <s v="No"/>
    <s v="No"/>
    <n v="46"/>
    <x v="1"/>
    <s v="Fortnightly"/>
  </r>
  <r>
    <x v="3371"/>
    <x v="3372"/>
    <n v="49"/>
    <x v="0"/>
    <x v="1"/>
    <x v="15"/>
    <x v="0"/>
    <x v="54"/>
    <x v="24"/>
    <x v="1"/>
    <x v="2"/>
    <x v="0"/>
    <n v="4"/>
    <s v="No"/>
    <x v="2"/>
    <s v="No"/>
    <s v="No"/>
    <n v="28"/>
    <x v="3"/>
    <s v="Annually"/>
  </r>
  <r>
    <x v="3372"/>
    <x v="3373"/>
    <n v="56"/>
    <x v="0"/>
    <x v="1"/>
    <x v="20"/>
    <x v="0"/>
    <x v="21"/>
    <x v="38"/>
    <x v="2"/>
    <x v="1"/>
    <x v="0"/>
    <n v="4.5999999999999996"/>
    <s v="No"/>
    <x v="1"/>
    <s v="No"/>
    <s v="No"/>
    <n v="14"/>
    <x v="2"/>
    <s v="Every 3 Months"/>
  </r>
  <r>
    <x v="3373"/>
    <x v="3374"/>
    <n v="70"/>
    <x v="2"/>
    <x v="1"/>
    <x v="3"/>
    <x v="1"/>
    <x v="78"/>
    <x v="46"/>
    <x v="2"/>
    <x v="7"/>
    <x v="1"/>
    <n v="3.5"/>
    <s v="No"/>
    <x v="5"/>
    <s v="No"/>
    <s v="No"/>
    <n v="12"/>
    <x v="5"/>
    <s v="Every 3 Months"/>
  </r>
  <r>
    <x v="3374"/>
    <x v="3375"/>
    <n v="22"/>
    <x v="0"/>
    <x v="1"/>
    <x v="0"/>
    <x v="0"/>
    <x v="53"/>
    <x v="22"/>
    <x v="1"/>
    <x v="11"/>
    <x v="1"/>
    <n v="3.7"/>
    <s v="No"/>
    <x v="4"/>
    <s v="No"/>
    <s v="No"/>
    <n v="41"/>
    <x v="5"/>
    <s v="Annually"/>
  </r>
  <r>
    <x v="3375"/>
    <x v="3376"/>
    <n v="51"/>
    <x v="0"/>
    <x v="1"/>
    <x v="23"/>
    <x v="1"/>
    <x v="57"/>
    <x v="39"/>
    <x v="3"/>
    <x v="21"/>
    <x v="3"/>
    <n v="4.9000000000000004"/>
    <s v="No"/>
    <x v="0"/>
    <s v="No"/>
    <s v="No"/>
    <n v="8"/>
    <x v="2"/>
    <s v="Annually"/>
  </r>
  <r>
    <x v="3376"/>
    <x v="3377"/>
    <n v="22"/>
    <x v="0"/>
    <x v="1"/>
    <x v="19"/>
    <x v="3"/>
    <x v="43"/>
    <x v="31"/>
    <x v="2"/>
    <x v="13"/>
    <x v="0"/>
    <n v="4.0999999999999996"/>
    <s v="No"/>
    <x v="5"/>
    <s v="No"/>
    <s v="No"/>
    <n v="24"/>
    <x v="1"/>
    <s v="Quarterly"/>
  </r>
  <r>
    <x v="3377"/>
    <x v="3378"/>
    <n v="37"/>
    <x v="0"/>
    <x v="1"/>
    <x v="5"/>
    <x v="0"/>
    <x v="50"/>
    <x v="0"/>
    <x v="2"/>
    <x v="21"/>
    <x v="0"/>
    <n v="4.5999999999999996"/>
    <s v="No"/>
    <x v="2"/>
    <s v="No"/>
    <s v="No"/>
    <n v="18"/>
    <x v="3"/>
    <s v="Fortnightly"/>
  </r>
  <r>
    <x v="3378"/>
    <x v="3379"/>
    <n v="49"/>
    <x v="0"/>
    <x v="1"/>
    <x v="6"/>
    <x v="0"/>
    <x v="60"/>
    <x v="46"/>
    <x v="0"/>
    <x v="23"/>
    <x v="3"/>
    <n v="4.5"/>
    <s v="No"/>
    <x v="2"/>
    <s v="No"/>
    <s v="No"/>
    <n v="6"/>
    <x v="1"/>
    <s v="Quarterly"/>
  </r>
  <r>
    <x v="3379"/>
    <x v="3380"/>
    <n v="61"/>
    <x v="2"/>
    <x v="1"/>
    <x v="8"/>
    <x v="3"/>
    <x v="12"/>
    <x v="30"/>
    <x v="0"/>
    <x v="2"/>
    <x v="2"/>
    <n v="5"/>
    <s v="No"/>
    <x v="5"/>
    <s v="No"/>
    <s v="No"/>
    <n v="40"/>
    <x v="1"/>
    <s v="Weekly"/>
  </r>
  <r>
    <x v="3380"/>
    <x v="3381"/>
    <n v="41"/>
    <x v="0"/>
    <x v="1"/>
    <x v="10"/>
    <x v="0"/>
    <x v="78"/>
    <x v="25"/>
    <x v="0"/>
    <x v="25"/>
    <x v="2"/>
    <n v="3.8"/>
    <s v="No"/>
    <x v="3"/>
    <s v="No"/>
    <s v="No"/>
    <n v="6"/>
    <x v="3"/>
    <s v="Every 3 Months"/>
  </r>
  <r>
    <x v="3381"/>
    <x v="3382"/>
    <n v="57"/>
    <x v="0"/>
    <x v="1"/>
    <x v="19"/>
    <x v="3"/>
    <x v="76"/>
    <x v="46"/>
    <x v="0"/>
    <x v="2"/>
    <x v="0"/>
    <n v="4.7"/>
    <s v="No"/>
    <x v="3"/>
    <s v="No"/>
    <s v="No"/>
    <n v="27"/>
    <x v="2"/>
    <s v="Quarterly"/>
  </r>
  <r>
    <x v="3382"/>
    <x v="3383"/>
    <n v="34"/>
    <x v="0"/>
    <x v="1"/>
    <x v="1"/>
    <x v="0"/>
    <x v="59"/>
    <x v="43"/>
    <x v="2"/>
    <x v="1"/>
    <x v="1"/>
    <n v="2.8"/>
    <s v="No"/>
    <x v="0"/>
    <s v="No"/>
    <s v="No"/>
    <n v="2"/>
    <x v="4"/>
    <s v="Weekly"/>
  </r>
  <r>
    <x v="3383"/>
    <x v="3384"/>
    <n v="27"/>
    <x v="0"/>
    <x v="1"/>
    <x v="7"/>
    <x v="2"/>
    <x v="35"/>
    <x v="12"/>
    <x v="2"/>
    <x v="6"/>
    <x v="3"/>
    <n v="2.6"/>
    <s v="No"/>
    <x v="2"/>
    <s v="No"/>
    <s v="No"/>
    <n v="39"/>
    <x v="0"/>
    <s v="Bi-Weekly"/>
  </r>
  <r>
    <x v="3384"/>
    <x v="3385"/>
    <n v="39"/>
    <x v="0"/>
    <x v="1"/>
    <x v="15"/>
    <x v="0"/>
    <x v="41"/>
    <x v="46"/>
    <x v="0"/>
    <x v="1"/>
    <x v="2"/>
    <n v="3.8"/>
    <s v="No"/>
    <x v="1"/>
    <s v="No"/>
    <s v="No"/>
    <n v="9"/>
    <x v="0"/>
    <s v="Quarterly"/>
  </r>
  <r>
    <x v="3385"/>
    <x v="3386"/>
    <n v="62"/>
    <x v="2"/>
    <x v="1"/>
    <x v="16"/>
    <x v="3"/>
    <x v="42"/>
    <x v="3"/>
    <x v="2"/>
    <x v="24"/>
    <x v="0"/>
    <n v="2.8"/>
    <s v="No"/>
    <x v="3"/>
    <s v="No"/>
    <s v="No"/>
    <n v="16"/>
    <x v="2"/>
    <s v="Every 3 Months"/>
  </r>
  <r>
    <x v="3386"/>
    <x v="3387"/>
    <n v="34"/>
    <x v="0"/>
    <x v="1"/>
    <x v="17"/>
    <x v="0"/>
    <x v="17"/>
    <x v="49"/>
    <x v="2"/>
    <x v="11"/>
    <x v="3"/>
    <n v="2.6"/>
    <s v="No"/>
    <x v="4"/>
    <s v="No"/>
    <s v="No"/>
    <n v="36"/>
    <x v="1"/>
    <s v="Quarterly"/>
  </r>
  <r>
    <x v="3387"/>
    <x v="3388"/>
    <n v="53"/>
    <x v="0"/>
    <x v="1"/>
    <x v="13"/>
    <x v="0"/>
    <x v="72"/>
    <x v="32"/>
    <x v="1"/>
    <x v="6"/>
    <x v="1"/>
    <n v="3.4"/>
    <s v="No"/>
    <x v="4"/>
    <s v="No"/>
    <s v="No"/>
    <n v="2"/>
    <x v="2"/>
    <s v="Bi-Weekly"/>
  </r>
  <r>
    <x v="3388"/>
    <x v="3389"/>
    <n v="35"/>
    <x v="0"/>
    <x v="1"/>
    <x v="1"/>
    <x v="0"/>
    <x v="70"/>
    <x v="45"/>
    <x v="2"/>
    <x v="16"/>
    <x v="1"/>
    <n v="4.5"/>
    <s v="No"/>
    <x v="5"/>
    <s v="No"/>
    <s v="No"/>
    <n v="21"/>
    <x v="2"/>
    <s v="Weekly"/>
  </r>
  <r>
    <x v="3389"/>
    <x v="3390"/>
    <n v="38"/>
    <x v="0"/>
    <x v="1"/>
    <x v="13"/>
    <x v="0"/>
    <x v="75"/>
    <x v="17"/>
    <x v="0"/>
    <x v="1"/>
    <x v="3"/>
    <n v="3.8"/>
    <s v="No"/>
    <x v="1"/>
    <s v="No"/>
    <s v="No"/>
    <n v="39"/>
    <x v="0"/>
    <s v="Annually"/>
  </r>
  <r>
    <x v="3390"/>
    <x v="3391"/>
    <n v="32"/>
    <x v="0"/>
    <x v="1"/>
    <x v="20"/>
    <x v="0"/>
    <x v="44"/>
    <x v="4"/>
    <x v="1"/>
    <x v="15"/>
    <x v="2"/>
    <n v="3"/>
    <s v="No"/>
    <x v="2"/>
    <s v="No"/>
    <s v="No"/>
    <n v="38"/>
    <x v="3"/>
    <s v="Annually"/>
  </r>
  <r>
    <x v="3391"/>
    <x v="3392"/>
    <n v="47"/>
    <x v="0"/>
    <x v="1"/>
    <x v="15"/>
    <x v="0"/>
    <x v="75"/>
    <x v="6"/>
    <x v="2"/>
    <x v="5"/>
    <x v="3"/>
    <n v="3.7"/>
    <s v="No"/>
    <x v="4"/>
    <s v="No"/>
    <s v="No"/>
    <n v="6"/>
    <x v="5"/>
    <s v="Every 3 Months"/>
  </r>
  <r>
    <x v="3392"/>
    <x v="3393"/>
    <n v="53"/>
    <x v="0"/>
    <x v="1"/>
    <x v="18"/>
    <x v="3"/>
    <x v="67"/>
    <x v="32"/>
    <x v="3"/>
    <x v="25"/>
    <x v="0"/>
    <n v="4.4000000000000004"/>
    <s v="No"/>
    <x v="1"/>
    <s v="No"/>
    <s v="No"/>
    <n v="6"/>
    <x v="0"/>
    <s v="Bi-Weekly"/>
  </r>
  <r>
    <x v="3393"/>
    <x v="3394"/>
    <n v="60"/>
    <x v="0"/>
    <x v="1"/>
    <x v="10"/>
    <x v="0"/>
    <x v="3"/>
    <x v="28"/>
    <x v="2"/>
    <x v="23"/>
    <x v="3"/>
    <n v="3.1"/>
    <s v="No"/>
    <x v="2"/>
    <s v="No"/>
    <s v="No"/>
    <n v="50"/>
    <x v="5"/>
    <s v="Monthly"/>
  </r>
  <r>
    <x v="3394"/>
    <x v="3395"/>
    <n v="31"/>
    <x v="0"/>
    <x v="1"/>
    <x v="3"/>
    <x v="1"/>
    <x v="57"/>
    <x v="34"/>
    <x v="1"/>
    <x v="21"/>
    <x v="1"/>
    <n v="4.2"/>
    <s v="No"/>
    <x v="5"/>
    <s v="No"/>
    <s v="No"/>
    <n v="9"/>
    <x v="3"/>
    <s v="Annually"/>
  </r>
  <r>
    <x v="3395"/>
    <x v="3396"/>
    <n v="44"/>
    <x v="0"/>
    <x v="1"/>
    <x v="10"/>
    <x v="0"/>
    <x v="35"/>
    <x v="24"/>
    <x v="2"/>
    <x v="5"/>
    <x v="0"/>
    <n v="3.1"/>
    <s v="No"/>
    <x v="1"/>
    <s v="No"/>
    <s v="No"/>
    <n v="15"/>
    <x v="5"/>
    <s v="Every 3 Months"/>
  </r>
  <r>
    <x v="3396"/>
    <x v="3397"/>
    <n v="29"/>
    <x v="0"/>
    <x v="1"/>
    <x v="13"/>
    <x v="0"/>
    <x v="18"/>
    <x v="30"/>
    <x v="3"/>
    <x v="12"/>
    <x v="0"/>
    <n v="5"/>
    <s v="No"/>
    <x v="2"/>
    <s v="No"/>
    <s v="No"/>
    <n v="5"/>
    <x v="3"/>
    <s v="Quarterly"/>
  </r>
  <r>
    <x v="3397"/>
    <x v="3398"/>
    <n v="19"/>
    <x v="1"/>
    <x v="1"/>
    <x v="0"/>
    <x v="0"/>
    <x v="15"/>
    <x v="32"/>
    <x v="0"/>
    <x v="21"/>
    <x v="2"/>
    <n v="2.7"/>
    <s v="No"/>
    <x v="3"/>
    <s v="No"/>
    <s v="No"/>
    <n v="13"/>
    <x v="4"/>
    <s v="Bi-Weekly"/>
  </r>
  <r>
    <x v="3398"/>
    <x v="3399"/>
    <n v="54"/>
    <x v="0"/>
    <x v="1"/>
    <x v="2"/>
    <x v="0"/>
    <x v="30"/>
    <x v="6"/>
    <x v="0"/>
    <x v="6"/>
    <x v="0"/>
    <n v="3.8"/>
    <s v="No"/>
    <x v="3"/>
    <s v="No"/>
    <s v="No"/>
    <n v="44"/>
    <x v="1"/>
    <s v="Fortnightly"/>
  </r>
  <r>
    <x v="3399"/>
    <x v="3400"/>
    <n v="40"/>
    <x v="0"/>
    <x v="1"/>
    <x v="13"/>
    <x v="0"/>
    <x v="37"/>
    <x v="6"/>
    <x v="3"/>
    <x v="21"/>
    <x v="0"/>
    <n v="3.3"/>
    <s v="No"/>
    <x v="3"/>
    <s v="No"/>
    <s v="No"/>
    <n v="36"/>
    <x v="5"/>
    <s v="Annually"/>
  </r>
  <r>
    <x v="3400"/>
    <x v="3401"/>
    <n v="39"/>
    <x v="0"/>
    <x v="1"/>
    <x v="12"/>
    <x v="3"/>
    <x v="12"/>
    <x v="22"/>
    <x v="2"/>
    <x v="11"/>
    <x v="3"/>
    <n v="4.8"/>
    <s v="No"/>
    <x v="1"/>
    <s v="No"/>
    <s v="No"/>
    <n v="18"/>
    <x v="0"/>
    <s v="Fortnightly"/>
  </r>
  <r>
    <x v="3401"/>
    <x v="3402"/>
    <n v="44"/>
    <x v="0"/>
    <x v="1"/>
    <x v="21"/>
    <x v="3"/>
    <x v="79"/>
    <x v="22"/>
    <x v="0"/>
    <x v="14"/>
    <x v="0"/>
    <n v="3.4"/>
    <s v="No"/>
    <x v="3"/>
    <s v="No"/>
    <s v="No"/>
    <n v="39"/>
    <x v="2"/>
    <s v="Weekly"/>
  </r>
  <r>
    <x v="3402"/>
    <x v="3403"/>
    <n v="22"/>
    <x v="0"/>
    <x v="1"/>
    <x v="15"/>
    <x v="0"/>
    <x v="70"/>
    <x v="7"/>
    <x v="2"/>
    <x v="12"/>
    <x v="1"/>
    <n v="4.4000000000000004"/>
    <s v="No"/>
    <x v="4"/>
    <s v="No"/>
    <s v="No"/>
    <n v="11"/>
    <x v="3"/>
    <s v="Every 3 Months"/>
  </r>
  <r>
    <x v="3403"/>
    <x v="3404"/>
    <n v="30"/>
    <x v="0"/>
    <x v="1"/>
    <x v="23"/>
    <x v="1"/>
    <x v="61"/>
    <x v="26"/>
    <x v="2"/>
    <x v="24"/>
    <x v="2"/>
    <n v="3.9"/>
    <s v="No"/>
    <x v="3"/>
    <s v="No"/>
    <s v="No"/>
    <n v="1"/>
    <x v="1"/>
    <s v="Bi-Weekly"/>
  </r>
  <r>
    <x v="3404"/>
    <x v="3405"/>
    <n v="69"/>
    <x v="2"/>
    <x v="1"/>
    <x v="24"/>
    <x v="3"/>
    <x v="7"/>
    <x v="36"/>
    <x v="0"/>
    <x v="24"/>
    <x v="3"/>
    <n v="3.9"/>
    <s v="No"/>
    <x v="4"/>
    <s v="No"/>
    <s v="No"/>
    <n v="34"/>
    <x v="2"/>
    <s v="Annually"/>
  </r>
  <r>
    <x v="3405"/>
    <x v="3406"/>
    <n v="28"/>
    <x v="0"/>
    <x v="1"/>
    <x v="0"/>
    <x v="0"/>
    <x v="55"/>
    <x v="47"/>
    <x v="2"/>
    <x v="3"/>
    <x v="2"/>
    <n v="4.2"/>
    <s v="No"/>
    <x v="5"/>
    <s v="No"/>
    <s v="No"/>
    <n v="47"/>
    <x v="4"/>
    <s v="Bi-Weekly"/>
  </r>
  <r>
    <x v="3406"/>
    <x v="3407"/>
    <n v="57"/>
    <x v="0"/>
    <x v="1"/>
    <x v="1"/>
    <x v="0"/>
    <x v="24"/>
    <x v="43"/>
    <x v="2"/>
    <x v="15"/>
    <x v="1"/>
    <n v="4"/>
    <s v="No"/>
    <x v="5"/>
    <s v="No"/>
    <s v="No"/>
    <n v="24"/>
    <x v="0"/>
    <s v="Quarterly"/>
  </r>
  <r>
    <x v="3407"/>
    <x v="3408"/>
    <n v="46"/>
    <x v="0"/>
    <x v="1"/>
    <x v="10"/>
    <x v="0"/>
    <x v="43"/>
    <x v="15"/>
    <x v="1"/>
    <x v="7"/>
    <x v="1"/>
    <n v="2.6"/>
    <s v="No"/>
    <x v="5"/>
    <s v="No"/>
    <s v="No"/>
    <n v="20"/>
    <x v="1"/>
    <s v="Quarterly"/>
  </r>
  <r>
    <x v="3408"/>
    <x v="3409"/>
    <n v="48"/>
    <x v="0"/>
    <x v="1"/>
    <x v="20"/>
    <x v="0"/>
    <x v="11"/>
    <x v="6"/>
    <x v="0"/>
    <x v="7"/>
    <x v="2"/>
    <n v="4.4000000000000004"/>
    <s v="No"/>
    <x v="3"/>
    <s v="No"/>
    <s v="No"/>
    <n v="11"/>
    <x v="4"/>
    <s v="Annually"/>
  </r>
  <r>
    <x v="3409"/>
    <x v="3410"/>
    <n v="24"/>
    <x v="0"/>
    <x v="1"/>
    <x v="5"/>
    <x v="0"/>
    <x v="73"/>
    <x v="46"/>
    <x v="2"/>
    <x v="9"/>
    <x v="2"/>
    <n v="3.2"/>
    <s v="No"/>
    <x v="2"/>
    <s v="No"/>
    <s v="No"/>
    <n v="3"/>
    <x v="2"/>
    <s v="Every 3 Months"/>
  </r>
  <r>
    <x v="3410"/>
    <x v="3411"/>
    <n v="50"/>
    <x v="0"/>
    <x v="1"/>
    <x v="3"/>
    <x v="1"/>
    <x v="31"/>
    <x v="31"/>
    <x v="0"/>
    <x v="9"/>
    <x v="2"/>
    <n v="4.3"/>
    <s v="No"/>
    <x v="1"/>
    <s v="No"/>
    <s v="No"/>
    <n v="38"/>
    <x v="4"/>
    <s v="Bi-Weekly"/>
  </r>
  <r>
    <x v="3411"/>
    <x v="3412"/>
    <n v="29"/>
    <x v="0"/>
    <x v="1"/>
    <x v="9"/>
    <x v="1"/>
    <x v="22"/>
    <x v="14"/>
    <x v="0"/>
    <x v="0"/>
    <x v="0"/>
    <n v="4.9000000000000004"/>
    <s v="No"/>
    <x v="4"/>
    <s v="No"/>
    <s v="No"/>
    <n v="45"/>
    <x v="1"/>
    <s v="Weekly"/>
  </r>
  <r>
    <x v="3412"/>
    <x v="3413"/>
    <n v="61"/>
    <x v="2"/>
    <x v="1"/>
    <x v="3"/>
    <x v="1"/>
    <x v="42"/>
    <x v="27"/>
    <x v="2"/>
    <x v="22"/>
    <x v="3"/>
    <n v="3.8"/>
    <s v="No"/>
    <x v="5"/>
    <s v="No"/>
    <s v="No"/>
    <n v="31"/>
    <x v="0"/>
    <s v="Quarterly"/>
  </r>
  <r>
    <x v="3413"/>
    <x v="3414"/>
    <n v="34"/>
    <x v="0"/>
    <x v="1"/>
    <x v="24"/>
    <x v="3"/>
    <x v="3"/>
    <x v="12"/>
    <x v="3"/>
    <x v="12"/>
    <x v="0"/>
    <n v="2.5"/>
    <s v="No"/>
    <x v="0"/>
    <s v="No"/>
    <s v="No"/>
    <n v="16"/>
    <x v="3"/>
    <s v="Bi-Weekly"/>
  </r>
  <r>
    <x v="3414"/>
    <x v="3415"/>
    <n v="27"/>
    <x v="0"/>
    <x v="1"/>
    <x v="23"/>
    <x v="1"/>
    <x v="23"/>
    <x v="39"/>
    <x v="2"/>
    <x v="1"/>
    <x v="1"/>
    <n v="4.9000000000000004"/>
    <s v="No"/>
    <x v="2"/>
    <s v="No"/>
    <s v="No"/>
    <n v="3"/>
    <x v="4"/>
    <s v="Quarterly"/>
  </r>
  <r>
    <x v="3415"/>
    <x v="3416"/>
    <n v="38"/>
    <x v="0"/>
    <x v="1"/>
    <x v="0"/>
    <x v="0"/>
    <x v="10"/>
    <x v="14"/>
    <x v="2"/>
    <x v="23"/>
    <x v="3"/>
    <n v="3"/>
    <s v="No"/>
    <x v="4"/>
    <s v="No"/>
    <s v="No"/>
    <n v="15"/>
    <x v="4"/>
    <s v="Annually"/>
  </r>
  <r>
    <x v="3416"/>
    <x v="3417"/>
    <n v="25"/>
    <x v="0"/>
    <x v="1"/>
    <x v="3"/>
    <x v="1"/>
    <x v="0"/>
    <x v="15"/>
    <x v="2"/>
    <x v="7"/>
    <x v="1"/>
    <n v="3.2"/>
    <s v="No"/>
    <x v="5"/>
    <s v="No"/>
    <s v="No"/>
    <n v="11"/>
    <x v="4"/>
    <s v="Every 3 Months"/>
  </r>
  <r>
    <x v="3417"/>
    <x v="3418"/>
    <n v="54"/>
    <x v="0"/>
    <x v="1"/>
    <x v="7"/>
    <x v="2"/>
    <x v="59"/>
    <x v="2"/>
    <x v="2"/>
    <x v="25"/>
    <x v="2"/>
    <n v="2.9"/>
    <s v="No"/>
    <x v="4"/>
    <s v="No"/>
    <s v="No"/>
    <n v="22"/>
    <x v="5"/>
    <s v="Fortnightly"/>
  </r>
  <r>
    <x v="3418"/>
    <x v="3419"/>
    <n v="53"/>
    <x v="0"/>
    <x v="1"/>
    <x v="14"/>
    <x v="2"/>
    <x v="38"/>
    <x v="36"/>
    <x v="2"/>
    <x v="18"/>
    <x v="2"/>
    <n v="2.8"/>
    <s v="No"/>
    <x v="1"/>
    <s v="No"/>
    <s v="No"/>
    <n v="35"/>
    <x v="5"/>
    <s v="Annually"/>
  </r>
  <r>
    <x v="3419"/>
    <x v="3420"/>
    <n v="23"/>
    <x v="0"/>
    <x v="1"/>
    <x v="16"/>
    <x v="3"/>
    <x v="46"/>
    <x v="8"/>
    <x v="0"/>
    <x v="20"/>
    <x v="0"/>
    <n v="3.1"/>
    <s v="No"/>
    <x v="5"/>
    <s v="No"/>
    <s v="No"/>
    <n v="5"/>
    <x v="0"/>
    <s v="Bi-Weekly"/>
  </r>
  <r>
    <x v="3420"/>
    <x v="3421"/>
    <n v="19"/>
    <x v="1"/>
    <x v="1"/>
    <x v="19"/>
    <x v="3"/>
    <x v="30"/>
    <x v="0"/>
    <x v="2"/>
    <x v="7"/>
    <x v="0"/>
    <n v="3.4"/>
    <s v="No"/>
    <x v="0"/>
    <s v="No"/>
    <s v="No"/>
    <n v="35"/>
    <x v="3"/>
    <s v="Bi-Weekly"/>
  </r>
  <r>
    <x v="3421"/>
    <x v="3422"/>
    <n v="57"/>
    <x v="0"/>
    <x v="1"/>
    <x v="9"/>
    <x v="1"/>
    <x v="38"/>
    <x v="32"/>
    <x v="2"/>
    <x v="1"/>
    <x v="2"/>
    <n v="2.9"/>
    <s v="No"/>
    <x v="1"/>
    <s v="No"/>
    <s v="No"/>
    <n v="27"/>
    <x v="3"/>
    <s v="Weekly"/>
  </r>
  <r>
    <x v="3422"/>
    <x v="3423"/>
    <n v="19"/>
    <x v="1"/>
    <x v="1"/>
    <x v="7"/>
    <x v="2"/>
    <x v="26"/>
    <x v="14"/>
    <x v="0"/>
    <x v="18"/>
    <x v="0"/>
    <n v="3.2"/>
    <s v="No"/>
    <x v="2"/>
    <s v="No"/>
    <s v="No"/>
    <n v="9"/>
    <x v="0"/>
    <s v="Monthly"/>
  </r>
  <r>
    <x v="3423"/>
    <x v="3424"/>
    <n v="33"/>
    <x v="0"/>
    <x v="1"/>
    <x v="23"/>
    <x v="1"/>
    <x v="79"/>
    <x v="2"/>
    <x v="2"/>
    <x v="17"/>
    <x v="1"/>
    <n v="3.8"/>
    <s v="No"/>
    <x v="2"/>
    <s v="No"/>
    <s v="No"/>
    <n v="21"/>
    <x v="3"/>
    <s v="Bi-Weekly"/>
  </r>
  <r>
    <x v="3424"/>
    <x v="3425"/>
    <n v="33"/>
    <x v="0"/>
    <x v="1"/>
    <x v="18"/>
    <x v="3"/>
    <x v="1"/>
    <x v="20"/>
    <x v="0"/>
    <x v="13"/>
    <x v="2"/>
    <n v="3.6"/>
    <s v="No"/>
    <x v="4"/>
    <s v="No"/>
    <s v="No"/>
    <n v="23"/>
    <x v="2"/>
    <s v="Monthly"/>
  </r>
  <r>
    <x v="3425"/>
    <x v="3426"/>
    <n v="38"/>
    <x v="0"/>
    <x v="1"/>
    <x v="19"/>
    <x v="3"/>
    <x v="36"/>
    <x v="49"/>
    <x v="2"/>
    <x v="25"/>
    <x v="2"/>
    <n v="4.3"/>
    <s v="No"/>
    <x v="2"/>
    <s v="No"/>
    <s v="No"/>
    <n v="3"/>
    <x v="5"/>
    <s v="Bi-Weekly"/>
  </r>
  <r>
    <x v="3426"/>
    <x v="3427"/>
    <n v="47"/>
    <x v="0"/>
    <x v="1"/>
    <x v="20"/>
    <x v="0"/>
    <x v="59"/>
    <x v="4"/>
    <x v="3"/>
    <x v="22"/>
    <x v="3"/>
    <n v="4.8"/>
    <s v="No"/>
    <x v="4"/>
    <s v="No"/>
    <s v="No"/>
    <n v="31"/>
    <x v="2"/>
    <s v="Annually"/>
  </r>
  <r>
    <x v="3427"/>
    <x v="3428"/>
    <n v="39"/>
    <x v="0"/>
    <x v="1"/>
    <x v="17"/>
    <x v="0"/>
    <x v="15"/>
    <x v="49"/>
    <x v="3"/>
    <x v="2"/>
    <x v="0"/>
    <n v="2.5"/>
    <s v="No"/>
    <x v="5"/>
    <s v="No"/>
    <s v="No"/>
    <n v="44"/>
    <x v="1"/>
    <s v="Annually"/>
  </r>
  <r>
    <x v="3428"/>
    <x v="3429"/>
    <n v="32"/>
    <x v="0"/>
    <x v="1"/>
    <x v="16"/>
    <x v="3"/>
    <x v="28"/>
    <x v="47"/>
    <x v="2"/>
    <x v="0"/>
    <x v="3"/>
    <n v="2.5"/>
    <s v="No"/>
    <x v="2"/>
    <s v="No"/>
    <s v="No"/>
    <n v="20"/>
    <x v="0"/>
    <s v="Monthly"/>
  </r>
  <r>
    <x v="3429"/>
    <x v="3430"/>
    <n v="27"/>
    <x v="0"/>
    <x v="1"/>
    <x v="11"/>
    <x v="0"/>
    <x v="48"/>
    <x v="29"/>
    <x v="1"/>
    <x v="7"/>
    <x v="0"/>
    <n v="4.5999999999999996"/>
    <s v="No"/>
    <x v="0"/>
    <s v="No"/>
    <s v="No"/>
    <n v="34"/>
    <x v="5"/>
    <s v="Weekly"/>
  </r>
  <r>
    <x v="3430"/>
    <x v="3431"/>
    <n v="67"/>
    <x v="2"/>
    <x v="1"/>
    <x v="20"/>
    <x v="0"/>
    <x v="2"/>
    <x v="6"/>
    <x v="2"/>
    <x v="11"/>
    <x v="0"/>
    <n v="4.2"/>
    <s v="No"/>
    <x v="2"/>
    <s v="No"/>
    <s v="No"/>
    <n v="17"/>
    <x v="4"/>
    <s v="Every 3 Months"/>
  </r>
  <r>
    <x v="3431"/>
    <x v="3432"/>
    <n v="46"/>
    <x v="0"/>
    <x v="1"/>
    <x v="22"/>
    <x v="3"/>
    <x v="4"/>
    <x v="35"/>
    <x v="1"/>
    <x v="13"/>
    <x v="2"/>
    <n v="4.2"/>
    <s v="No"/>
    <x v="0"/>
    <s v="No"/>
    <s v="No"/>
    <n v="20"/>
    <x v="0"/>
    <s v="Annually"/>
  </r>
  <r>
    <x v="3432"/>
    <x v="3433"/>
    <n v="36"/>
    <x v="0"/>
    <x v="1"/>
    <x v="23"/>
    <x v="1"/>
    <x v="77"/>
    <x v="39"/>
    <x v="2"/>
    <x v="0"/>
    <x v="2"/>
    <n v="4.8"/>
    <s v="No"/>
    <x v="4"/>
    <s v="No"/>
    <s v="No"/>
    <n v="46"/>
    <x v="3"/>
    <s v="Every 3 Months"/>
  </r>
  <r>
    <x v="3433"/>
    <x v="3434"/>
    <n v="62"/>
    <x v="2"/>
    <x v="1"/>
    <x v="20"/>
    <x v="0"/>
    <x v="73"/>
    <x v="29"/>
    <x v="2"/>
    <x v="21"/>
    <x v="1"/>
    <n v="4.5"/>
    <s v="No"/>
    <x v="1"/>
    <s v="No"/>
    <s v="No"/>
    <n v="28"/>
    <x v="3"/>
    <s v="Annually"/>
  </r>
  <r>
    <x v="3434"/>
    <x v="3435"/>
    <n v="31"/>
    <x v="0"/>
    <x v="1"/>
    <x v="13"/>
    <x v="0"/>
    <x v="11"/>
    <x v="31"/>
    <x v="1"/>
    <x v="19"/>
    <x v="2"/>
    <n v="3.3"/>
    <s v="No"/>
    <x v="4"/>
    <s v="No"/>
    <s v="No"/>
    <n v="6"/>
    <x v="0"/>
    <s v="Fortnightly"/>
  </r>
  <r>
    <x v="3435"/>
    <x v="3436"/>
    <n v="68"/>
    <x v="2"/>
    <x v="1"/>
    <x v="20"/>
    <x v="0"/>
    <x v="26"/>
    <x v="6"/>
    <x v="2"/>
    <x v="18"/>
    <x v="2"/>
    <n v="2.7"/>
    <s v="No"/>
    <x v="4"/>
    <s v="No"/>
    <s v="No"/>
    <n v="50"/>
    <x v="5"/>
    <s v="Bi-Weekly"/>
  </r>
  <r>
    <x v="3436"/>
    <x v="3437"/>
    <n v="57"/>
    <x v="0"/>
    <x v="1"/>
    <x v="22"/>
    <x v="3"/>
    <x v="42"/>
    <x v="43"/>
    <x v="0"/>
    <x v="14"/>
    <x v="0"/>
    <n v="2.8"/>
    <s v="No"/>
    <x v="4"/>
    <s v="No"/>
    <s v="No"/>
    <n v="41"/>
    <x v="4"/>
    <s v="Monthly"/>
  </r>
  <r>
    <x v="3437"/>
    <x v="3438"/>
    <n v="22"/>
    <x v="0"/>
    <x v="1"/>
    <x v="14"/>
    <x v="2"/>
    <x v="17"/>
    <x v="19"/>
    <x v="1"/>
    <x v="13"/>
    <x v="0"/>
    <n v="3.5"/>
    <s v="No"/>
    <x v="4"/>
    <s v="No"/>
    <s v="No"/>
    <n v="50"/>
    <x v="3"/>
    <s v="Annually"/>
  </r>
  <r>
    <x v="3438"/>
    <x v="3439"/>
    <n v="26"/>
    <x v="0"/>
    <x v="1"/>
    <x v="5"/>
    <x v="0"/>
    <x v="79"/>
    <x v="0"/>
    <x v="2"/>
    <x v="10"/>
    <x v="3"/>
    <n v="3"/>
    <s v="No"/>
    <x v="5"/>
    <s v="No"/>
    <s v="No"/>
    <n v="33"/>
    <x v="2"/>
    <s v="Monthly"/>
  </r>
  <r>
    <x v="3439"/>
    <x v="3440"/>
    <n v="43"/>
    <x v="0"/>
    <x v="1"/>
    <x v="24"/>
    <x v="3"/>
    <x v="73"/>
    <x v="37"/>
    <x v="2"/>
    <x v="0"/>
    <x v="2"/>
    <n v="4.5"/>
    <s v="No"/>
    <x v="0"/>
    <s v="No"/>
    <s v="No"/>
    <n v="25"/>
    <x v="0"/>
    <s v="Quarterly"/>
  </r>
  <r>
    <x v="3440"/>
    <x v="3441"/>
    <n v="45"/>
    <x v="0"/>
    <x v="1"/>
    <x v="8"/>
    <x v="3"/>
    <x v="80"/>
    <x v="33"/>
    <x v="0"/>
    <x v="22"/>
    <x v="3"/>
    <n v="4.3"/>
    <s v="No"/>
    <x v="4"/>
    <s v="No"/>
    <s v="No"/>
    <n v="2"/>
    <x v="3"/>
    <s v="Weekly"/>
  </r>
  <r>
    <x v="3441"/>
    <x v="3442"/>
    <n v="64"/>
    <x v="2"/>
    <x v="1"/>
    <x v="1"/>
    <x v="0"/>
    <x v="48"/>
    <x v="30"/>
    <x v="3"/>
    <x v="4"/>
    <x v="3"/>
    <n v="4.0999999999999996"/>
    <s v="No"/>
    <x v="3"/>
    <s v="No"/>
    <s v="No"/>
    <n v="15"/>
    <x v="2"/>
    <s v="Annually"/>
  </r>
  <r>
    <x v="3442"/>
    <x v="3443"/>
    <n v="28"/>
    <x v="0"/>
    <x v="1"/>
    <x v="11"/>
    <x v="0"/>
    <x v="72"/>
    <x v="49"/>
    <x v="2"/>
    <x v="10"/>
    <x v="1"/>
    <n v="4.3"/>
    <s v="No"/>
    <x v="2"/>
    <s v="No"/>
    <s v="No"/>
    <n v="12"/>
    <x v="3"/>
    <s v="Weekly"/>
  </r>
  <r>
    <x v="3443"/>
    <x v="3444"/>
    <n v="47"/>
    <x v="0"/>
    <x v="1"/>
    <x v="10"/>
    <x v="0"/>
    <x v="41"/>
    <x v="30"/>
    <x v="0"/>
    <x v="5"/>
    <x v="2"/>
    <n v="5"/>
    <s v="No"/>
    <x v="1"/>
    <s v="No"/>
    <s v="No"/>
    <n v="28"/>
    <x v="1"/>
    <s v="Bi-Weekly"/>
  </r>
  <r>
    <x v="3444"/>
    <x v="3445"/>
    <n v="53"/>
    <x v="0"/>
    <x v="1"/>
    <x v="13"/>
    <x v="0"/>
    <x v="80"/>
    <x v="3"/>
    <x v="1"/>
    <x v="13"/>
    <x v="2"/>
    <n v="3.8"/>
    <s v="No"/>
    <x v="4"/>
    <s v="No"/>
    <s v="No"/>
    <n v="12"/>
    <x v="4"/>
    <s v="Bi-Weekly"/>
  </r>
  <r>
    <x v="3445"/>
    <x v="3446"/>
    <n v="42"/>
    <x v="0"/>
    <x v="1"/>
    <x v="19"/>
    <x v="3"/>
    <x v="47"/>
    <x v="20"/>
    <x v="2"/>
    <x v="22"/>
    <x v="3"/>
    <n v="4.9000000000000004"/>
    <s v="No"/>
    <x v="3"/>
    <s v="No"/>
    <s v="No"/>
    <n v="3"/>
    <x v="5"/>
    <s v="Annually"/>
  </r>
  <r>
    <x v="3446"/>
    <x v="3447"/>
    <n v="51"/>
    <x v="0"/>
    <x v="1"/>
    <x v="23"/>
    <x v="1"/>
    <x v="37"/>
    <x v="7"/>
    <x v="1"/>
    <x v="7"/>
    <x v="1"/>
    <n v="5"/>
    <s v="No"/>
    <x v="4"/>
    <s v="No"/>
    <s v="No"/>
    <n v="20"/>
    <x v="1"/>
    <s v="Weekly"/>
  </r>
  <r>
    <x v="3447"/>
    <x v="3448"/>
    <n v="62"/>
    <x v="2"/>
    <x v="1"/>
    <x v="3"/>
    <x v="1"/>
    <x v="47"/>
    <x v="10"/>
    <x v="2"/>
    <x v="25"/>
    <x v="3"/>
    <n v="4.3"/>
    <s v="No"/>
    <x v="0"/>
    <s v="No"/>
    <s v="No"/>
    <n v="3"/>
    <x v="4"/>
    <s v="Bi-Weekly"/>
  </r>
  <r>
    <x v="3448"/>
    <x v="3449"/>
    <n v="18"/>
    <x v="1"/>
    <x v="1"/>
    <x v="7"/>
    <x v="2"/>
    <x v="39"/>
    <x v="0"/>
    <x v="1"/>
    <x v="21"/>
    <x v="0"/>
    <n v="4.0999999999999996"/>
    <s v="No"/>
    <x v="0"/>
    <s v="No"/>
    <s v="No"/>
    <n v="32"/>
    <x v="4"/>
    <s v="Fortnightly"/>
  </r>
  <r>
    <x v="3449"/>
    <x v="3450"/>
    <n v="48"/>
    <x v="0"/>
    <x v="1"/>
    <x v="0"/>
    <x v="0"/>
    <x v="18"/>
    <x v="23"/>
    <x v="2"/>
    <x v="17"/>
    <x v="1"/>
    <n v="4.5"/>
    <s v="No"/>
    <x v="3"/>
    <s v="No"/>
    <s v="No"/>
    <n v="35"/>
    <x v="1"/>
    <s v="Monthly"/>
  </r>
  <r>
    <x v="3450"/>
    <x v="3451"/>
    <n v="20"/>
    <x v="1"/>
    <x v="1"/>
    <x v="6"/>
    <x v="0"/>
    <x v="72"/>
    <x v="34"/>
    <x v="2"/>
    <x v="6"/>
    <x v="1"/>
    <n v="3.6"/>
    <s v="No"/>
    <x v="5"/>
    <s v="No"/>
    <s v="No"/>
    <n v="31"/>
    <x v="3"/>
    <s v="Monthly"/>
  </r>
  <r>
    <x v="3451"/>
    <x v="3452"/>
    <n v="32"/>
    <x v="0"/>
    <x v="1"/>
    <x v="0"/>
    <x v="0"/>
    <x v="2"/>
    <x v="22"/>
    <x v="3"/>
    <x v="5"/>
    <x v="3"/>
    <n v="3"/>
    <s v="No"/>
    <x v="1"/>
    <s v="No"/>
    <s v="No"/>
    <n v="13"/>
    <x v="2"/>
    <s v="Annually"/>
  </r>
  <r>
    <x v="3452"/>
    <x v="3453"/>
    <n v="26"/>
    <x v="0"/>
    <x v="1"/>
    <x v="14"/>
    <x v="2"/>
    <x v="5"/>
    <x v="19"/>
    <x v="2"/>
    <x v="20"/>
    <x v="1"/>
    <n v="3.7"/>
    <s v="No"/>
    <x v="2"/>
    <s v="No"/>
    <s v="No"/>
    <n v="3"/>
    <x v="0"/>
    <s v="Fortnightly"/>
  </r>
  <r>
    <x v="3453"/>
    <x v="3454"/>
    <n v="31"/>
    <x v="0"/>
    <x v="1"/>
    <x v="5"/>
    <x v="0"/>
    <x v="30"/>
    <x v="15"/>
    <x v="0"/>
    <x v="6"/>
    <x v="0"/>
    <n v="4.3"/>
    <s v="No"/>
    <x v="3"/>
    <s v="No"/>
    <s v="No"/>
    <n v="48"/>
    <x v="0"/>
    <s v="Bi-Weekly"/>
  </r>
  <r>
    <x v="3454"/>
    <x v="3455"/>
    <n v="55"/>
    <x v="0"/>
    <x v="1"/>
    <x v="8"/>
    <x v="3"/>
    <x v="79"/>
    <x v="7"/>
    <x v="1"/>
    <x v="11"/>
    <x v="3"/>
    <n v="4.5999999999999996"/>
    <s v="No"/>
    <x v="5"/>
    <s v="No"/>
    <s v="No"/>
    <n v="15"/>
    <x v="3"/>
    <s v="Bi-Weekly"/>
  </r>
  <r>
    <x v="3455"/>
    <x v="3456"/>
    <n v="49"/>
    <x v="0"/>
    <x v="1"/>
    <x v="17"/>
    <x v="0"/>
    <x v="58"/>
    <x v="31"/>
    <x v="2"/>
    <x v="19"/>
    <x v="3"/>
    <n v="4.7"/>
    <s v="No"/>
    <x v="3"/>
    <s v="No"/>
    <s v="No"/>
    <n v="13"/>
    <x v="0"/>
    <s v="Annually"/>
  </r>
  <r>
    <x v="3456"/>
    <x v="3457"/>
    <n v="42"/>
    <x v="0"/>
    <x v="1"/>
    <x v="15"/>
    <x v="0"/>
    <x v="0"/>
    <x v="21"/>
    <x v="2"/>
    <x v="15"/>
    <x v="3"/>
    <n v="4.5999999999999996"/>
    <s v="No"/>
    <x v="0"/>
    <s v="No"/>
    <s v="No"/>
    <n v="21"/>
    <x v="0"/>
    <s v="Monthly"/>
  </r>
  <r>
    <x v="3457"/>
    <x v="3458"/>
    <n v="64"/>
    <x v="2"/>
    <x v="1"/>
    <x v="16"/>
    <x v="3"/>
    <x v="55"/>
    <x v="33"/>
    <x v="2"/>
    <x v="0"/>
    <x v="2"/>
    <n v="3"/>
    <s v="No"/>
    <x v="0"/>
    <s v="No"/>
    <s v="No"/>
    <n v="29"/>
    <x v="1"/>
    <s v="Fortnightly"/>
  </r>
  <r>
    <x v="3458"/>
    <x v="3459"/>
    <n v="68"/>
    <x v="2"/>
    <x v="1"/>
    <x v="16"/>
    <x v="3"/>
    <x v="18"/>
    <x v="8"/>
    <x v="0"/>
    <x v="10"/>
    <x v="1"/>
    <n v="3.4"/>
    <s v="No"/>
    <x v="3"/>
    <s v="No"/>
    <s v="No"/>
    <n v="24"/>
    <x v="0"/>
    <s v="Quarterly"/>
  </r>
  <r>
    <x v="3459"/>
    <x v="3460"/>
    <n v="68"/>
    <x v="2"/>
    <x v="1"/>
    <x v="15"/>
    <x v="0"/>
    <x v="18"/>
    <x v="31"/>
    <x v="0"/>
    <x v="13"/>
    <x v="3"/>
    <n v="3.8"/>
    <s v="No"/>
    <x v="0"/>
    <s v="No"/>
    <s v="No"/>
    <n v="21"/>
    <x v="3"/>
    <s v="Annually"/>
  </r>
  <r>
    <x v="3460"/>
    <x v="3461"/>
    <n v="41"/>
    <x v="0"/>
    <x v="1"/>
    <x v="18"/>
    <x v="3"/>
    <x v="72"/>
    <x v="27"/>
    <x v="2"/>
    <x v="23"/>
    <x v="1"/>
    <n v="3.1"/>
    <s v="No"/>
    <x v="0"/>
    <s v="No"/>
    <s v="No"/>
    <n v="5"/>
    <x v="4"/>
    <s v="Bi-Weekly"/>
  </r>
  <r>
    <x v="3461"/>
    <x v="3462"/>
    <n v="51"/>
    <x v="0"/>
    <x v="1"/>
    <x v="9"/>
    <x v="1"/>
    <x v="66"/>
    <x v="5"/>
    <x v="1"/>
    <x v="1"/>
    <x v="1"/>
    <n v="4.4000000000000004"/>
    <s v="No"/>
    <x v="3"/>
    <s v="No"/>
    <s v="No"/>
    <n v="47"/>
    <x v="1"/>
    <s v="Quarterly"/>
  </r>
  <r>
    <x v="3462"/>
    <x v="3463"/>
    <n v="44"/>
    <x v="0"/>
    <x v="1"/>
    <x v="2"/>
    <x v="0"/>
    <x v="2"/>
    <x v="49"/>
    <x v="0"/>
    <x v="24"/>
    <x v="1"/>
    <n v="4.5"/>
    <s v="No"/>
    <x v="3"/>
    <s v="No"/>
    <s v="No"/>
    <n v="34"/>
    <x v="2"/>
    <s v="Every 3 Months"/>
  </r>
  <r>
    <x v="3463"/>
    <x v="3464"/>
    <n v="27"/>
    <x v="0"/>
    <x v="1"/>
    <x v="16"/>
    <x v="3"/>
    <x v="65"/>
    <x v="1"/>
    <x v="2"/>
    <x v="21"/>
    <x v="3"/>
    <n v="2.8"/>
    <s v="No"/>
    <x v="4"/>
    <s v="No"/>
    <s v="No"/>
    <n v="45"/>
    <x v="3"/>
    <s v="Fortnightly"/>
  </r>
  <r>
    <x v="3464"/>
    <x v="3465"/>
    <n v="36"/>
    <x v="0"/>
    <x v="1"/>
    <x v="7"/>
    <x v="2"/>
    <x v="40"/>
    <x v="40"/>
    <x v="1"/>
    <x v="14"/>
    <x v="0"/>
    <n v="2.7"/>
    <s v="No"/>
    <x v="2"/>
    <s v="No"/>
    <s v="No"/>
    <n v="12"/>
    <x v="3"/>
    <s v="Annually"/>
  </r>
  <r>
    <x v="3465"/>
    <x v="3466"/>
    <n v="19"/>
    <x v="1"/>
    <x v="1"/>
    <x v="21"/>
    <x v="3"/>
    <x v="0"/>
    <x v="44"/>
    <x v="2"/>
    <x v="23"/>
    <x v="1"/>
    <n v="3.4"/>
    <s v="No"/>
    <x v="3"/>
    <s v="No"/>
    <s v="No"/>
    <n v="31"/>
    <x v="5"/>
    <s v="Weekly"/>
  </r>
  <r>
    <x v="3466"/>
    <x v="3467"/>
    <n v="49"/>
    <x v="0"/>
    <x v="1"/>
    <x v="20"/>
    <x v="0"/>
    <x v="69"/>
    <x v="33"/>
    <x v="1"/>
    <x v="7"/>
    <x v="2"/>
    <n v="4.5999999999999996"/>
    <s v="No"/>
    <x v="3"/>
    <s v="No"/>
    <s v="No"/>
    <n v="43"/>
    <x v="4"/>
    <s v="Annually"/>
  </r>
  <r>
    <x v="3467"/>
    <x v="3468"/>
    <n v="18"/>
    <x v="1"/>
    <x v="1"/>
    <x v="18"/>
    <x v="3"/>
    <x v="29"/>
    <x v="21"/>
    <x v="2"/>
    <x v="4"/>
    <x v="3"/>
    <n v="5"/>
    <s v="No"/>
    <x v="2"/>
    <s v="No"/>
    <s v="No"/>
    <n v="5"/>
    <x v="2"/>
    <s v="Annually"/>
  </r>
  <r>
    <x v="3468"/>
    <x v="3469"/>
    <n v="36"/>
    <x v="0"/>
    <x v="1"/>
    <x v="12"/>
    <x v="3"/>
    <x v="58"/>
    <x v="31"/>
    <x v="1"/>
    <x v="20"/>
    <x v="0"/>
    <n v="3.5"/>
    <s v="No"/>
    <x v="3"/>
    <s v="No"/>
    <s v="No"/>
    <n v="36"/>
    <x v="5"/>
    <s v="Quarterly"/>
  </r>
  <r>
    <x v="3469"/>
    <x v="3470"/>
    <n v="36"/>
    <x v="0"/>
    <x v="1"/>
    <x v="20"/>
    <x v="0"/>
    <x v="6"/>
    <x v="25"/>
    <x v="0"/>
    <x v="22"/>
    <x v="3"/>
    <n v="3.3"/>
    <s v="No"/>
    <x v="5"/>
    <s v="No"/>
    <s v="No"/>
    <n v="12"/>
    <x v="1"/>
    <s v="Annually"/>
  </r>
  <r>
    <x v="3470"/>
    <x v="3471"/>
    <n v="19"/>
    <x v="1"/>
    <x v="1"/>
    <x v="7"/>
    <x v="2"/>
    <x v="28"/>
    <x v="8"/>
    <x v="1"/>
    <x v="24"/>
    <x v="2"/>
    <n v="4.5"/>
    <s v="No"/>
    <x v="1"/>
    <s v="No"/>
    <s v="No"/>
    <n v="31"/>
    <x v="1"/>
    <s v="Bi-Weekly"/>
  </r>
  <r>
    <x v="3471"/>
    <x v="3472"/>
    <n v="43"/>
    <x v="0"/>
    <x v="1"/>
    <x v="3"/>
    <x v="1"/>
    <x v="76"/>
    <x v="17"/>
    <x v="1"/>
    <x v="25"/>
    <x v="1"/>
    <n v="3.1"/>
    <s v="No"/>
    <x v="5"/>
    <s v="No"/>
    <s v="No"/>
    <n v="31"/>
    <x v="1"/>
    <s v="Bi-Weekly"/>
  </r>
  <r>
    <x v="3472"/>
    <x v="3473"/>
    <n v="31"/>
    <x v="0"/>
    <x v="1"/>
    <x v="0"/>
    <x v="0"/>
    <x v="69"/>
    <x v="42"/>
    <x v="1"/>
    <x v="3"/>
    <x v="2"/>
    <n v="4"/>
    <s v="No"/>
    <x v="1"/>
    <s v="No"/>
    <s v="No"/>
    <n v="15"/>
    <x v="5"/>
    <s v="Weekly"/>
  </r>
  <r>
    <x v="3473"/>
    <x v="3474"/>
    <n v="63"/>
    <x v="2"/>
    <x v="1"/>
    <x v="10"/>
    <x v="0"/>
    <x v="49"/>
    <x v="23"/>
    <x v="2"/>
    <x v="16"/>
    <x v="1"/>
    <n v="2.5"/>
    <s v="No"/>
    <x v="0"/>
    <s v="No"/>
    <s v="No"/>
    <n v="11"/>
    <x v="1"/>
    <s v="Weekly"/>
  </r>
  <r>
    <x v="3474"/>
    <x v="3475"/>
    <n v="41"/>
    <x v="0"/>
    <x v="1"/>
    <x v="13"/>
    <x v="0"/>
    <x v="71"/>
    <x v="1"/>
    <x v="2"/>
    <x v="16"/>
    <x v="0"/>
    <n v="4.4000000000000004"/>
    <s v="No"/>
    <x v="5"/>
    <s v="No"/>
    <s v="No"/>
    <n v="18"/>
    <x v="0"/>
    <s v="Monthly"/>
  </r>
  <r>
    <x v="3475"/>
    <x v="3476"/>
    <n v="48"/>
    <x v="0"/>
    <x v="1"/>
    <x v="4"/>
    <x v="1"/>
    <x v="19"/>
    <x v="36"/>
    <x v="2"/>
    <x v="19"/>
    <x v="1"/>
    <n v="4.4000000000000004"/>
    <s v="No"/>
    <x v="0"/>
    <s v="No"/>
    <s v="No"/>
    <n v="9"/>
    <x v="1"/>
    <s v="Quarterly"/>
  </r>
  <r>
    <x v="3476"/>
    <x v="3477"/>
    <n v="68"/>
    <x v="2"/>
    <x v="1"/>
    <x v="23"/>
    <x v="1"/>
    <x v="54"/>
    <x v="36"/>
    <x v="3"/>
    <x v="19"/>
    <x v="2"/>
    <n v="3.2"/>
    <s v="No"/>
    <x v="1"/>
    <s v="No"/>
    <s v="No"/>
    <n v="11"/>
    <x v="1"/>
    <s v="Weekly"/>
  </r>
  <r>
    <x v="3477"/>
    <x v="3478"/>
    <n v="53"/>
    <x v="0"/>
    <x v="1"/>
    <x v="8"/>
    <x v="3"/>
    <x v="6"/>
    <x v="0"/>
    <x v="1"/>
    <x v="9"/>
    <x v="1"/>
    <n v="3.8"/>
    <s v="No"/>
    <x v="5"/>
    <s v="No"/>
    <s v="No"/>
    <n v="38"/>
    <x v="5"/>
    <s v="Bi-Weekly"/>
  </r>
  <r>
    <x v="3478"/>
    <x v="3479"/>
    <n v="36"/>
    <x v="0"/>
    <x v="1"/>
    <x v="8"/>
    <x v="3"/>
    <x v="75"/>
    <x v="28"/>
    <x v="2"/>
    <x v="22"/>
    <x v="3"/>
    <n v="4.5999999999999996"/>
    <s v="No"/>
    <x v="5"/>
    <s v="No"/>
    <s v="No"/>
    <n v="42"/>
    <x v="3"/>
    <s v="Quarterly"/>
  </r>
  <r>
    <x v="3479"/>
    <x v="3480"/>
    <n v="46"/>
    <x v="0"/>
    <x v="1"/>
    <x v="1"/>
    <x v="0"/>
    <x v="22"/>
    <x v="14"/>
    <x v="1"/>
    <x v="19"/>
    <x v="2"/>
    <n v="4.9000000000000004"/>
    <s v="No"/>
    <x v="3"/>
    <s v="No"/>
    <s v="No"/>
    <n v="41"/>
    <x v="1"/>
    <s v="Monthly"/>
  </r>
  <r>
    <x v="3480"/>
    <x v="3481"/>
    <n v="21"/>
    <x v="0"/>
    <x v="1"/>
    <x v="3"/>
    <x v="1"/>
    <x v="24"/>
    <x v="13"/>
    <x v="0"/>
    <x v="14"/>
    <x v="0"/>
    <n v="3.5"/>
    <s v="No"/>
    <x v="1"/>
    <s v="No"/>
    <s v="No"/>
    <n v="45"/>
    <x v="3"/>
    <s v="Monthly"/>
  </r>
  <r>
    <x v="3481"/>
    <x v="3482"/>
    <n v="52"/>
    <x v="0"/>
    <x v="1"/>
    <x v="20"/>
    <x v="0"/>
    <x v="25"/>
    <x v="31"/>
    <x v="1"/>
    <x v="1"/>
    <x v="2"/>
    <n v="3.4"/>
    <s v="No"/>
    <x v="5"/>
    <s v="No"/>
    <s v="No"/>
    <n v="41"/>
    <x v="5"/>
    <s v="Bi-Weekly"/>
  </r>
  <r>
    <x v="3482"/>
    <x v="3483"/>
    <n v="66"/>
    <x v="2"/>
    <x v="1"/>
    <x v="24"/>
    <x v="3"/>
    <x v="70"/>
    <x v="11"/>
    <x v="2"/>
    <x v="23"/>
    <x v="0"/>
    <n v="3.9"/>
    <s v="No"/>
    <x v="2"/>
    <s v="No"/>
    <s v="No"/>
    <n v="35"/>
    <x v="5"/>
    <s v="Weekly"/>
  </r>
  <r>
    <x v="3483"/>
    <x v="3484"/>
    <n v="19"/>
    <x v="1"/>
    <x v="1"/>
    <x v="15"/>
    <x v="0"/>
    <x v="18"/>
    <x v="21"/>
    <x v="0"/>
    <x v="3"/>
    <x v="0"/>
    <n v="3.9"/>
    <s v="No"/>
    <x v="0"/>
    <s v="No"/>
    <s v="No"/>
    <n v="21"/>
    <x v="2"/>
    <s v="Every 3 Months"/>
  </r>
  <r>
    <x v="3484"/>
    <x v="3485"/>
    <n v="44"/>
    <x v="0"/>
    <x v="1"/>
    <x v="10"/>
    <x v="0"/>
    <x v="60"/>
    <x v="26"/>
    <x v="0"/>
    <x v="0"/>
    <x v="3"/>
    <n v="4.2"/>
    <s v="No"/>
    <x v="1"/>
    <s v="No"/>
    <s v="No"/>
    <n v="13"/>
    <x v="2"/>
    <s v="Bi-Weekly"/>
  </r>
  <r>
    <x v="3485"/>
    <x v="3486"/>
    <n v="50"/>
    <x v="0"/>
    <x v="1"/>
    <x v="5"/>
    <x v="0"/>
    <x v="34"/>
    <x v="2"/>
    <x v="3"/>
    <x v="17"/>
    <x v="0"/>
    <n v="3.4"/>
    <s v="No"/>
    <x v="3"/>
    <s v="No"/>
    <s v="No"/>
    <n v="23"/>
    <x v="5"/>
    <s v="Fortnightly"/>
  </r>
  <r>
    <x v="3486"/>
    <x v="3487"/>
    <n v="51"/>
    <x v="0"/>
    <x v="1"/>
    <x v="6"/>
    <x v="0"/>
    <x v="58"/>
    <x v="17"/>
    <x v="0"/>
    <x v="4"/>
    <x v="0"/>
    <n v="4.9000000000000004"/>
    <s v="No"/>
    <x v="3"/>
    <s v="No"/>
    <s v="No"/>
    <n v="6"/>
    <x v="3"/>
    <s v="Weekly"/>
  </r>
  <r>
    <x v="3487"/>
    <x v="3488"/>
    <n v="25"/>
    <x v="0"/>
    <x v="1"/>
    <x v="3"/>
    <x v="1"/>
    <x v="41"/>
    <x v="8"/>
    <x v="0"/>
    <x v="18"/>
    <x v="3"/>
    <n v="2.9"/>
    <s v="No"/>
    <x v="5"/>
    <s v="No"/>
    <s v="No"/>
    <n v="39"/>
    <x v="4"/>
    <s v="Annually"/>
  </r>
  <r>
    <x v="3488"/>
    <x v="3489"/>
    <n v="62"/>
    <x v="2"/>
    <x v="1"/>
    <x v="1"/>
    <x v="0"/>
    <x v="65"/>
    <x v="12"/>
    <x v="3"/>
    <x v="9"/>
    <x v="1"/>
    <n v="4.9000000000000004"/>
    <s v="No"/>
    <x v="5"/>
    <s v="No"/>
    <s v="No"/>
    <n v="7"/>
    <x v="1"/>
    <s v="Quarterly"/>
  </r>
  <r>
    <x v="3489"/>
    <x v="3490"/>
    <n v="48"/>
    <x v="0"/>
    <x v="1"/>
    <x v="10"/>
    <x v="0"/>
    <x v="46"/>
    <x v="37"/>
    <x v="0"/>
    <x v="12"/>
    <x v="2"/>
    <n v="4.5999999999999996"/>
    <s v="No"/>
    <x v="4"/>
    <s v="No"/>
    <s v="No"/>
    <n v="32"/>
    <x v="3"/>
    <s v="Every 3 Months"/>
  </r>
  <r>
    <x v="3490"/>
    <x v="3491"/>
    <n v="62"/>
    <x v="2"/>
    <x v="1"/>
    <x v="23"/>
    <x v="1"/>
    <x v="71"/>
    <x v="4"/>
    <x v="2"/>
    <x v="10"/>
    <x v="1"/>
    <n v="3.6"/>
    <s v="No"/>
    <x v="5"/>
    <s v="No"/>
    <s v="No"/>
    <n v="43"/>
    <x v="2"/>
    <s v="Quarterly"/>
  </r>
  <r>
    <x v="3491"/>
    <x v="3492"/>
    <n v="22"/>
    <x v="0"/>
    <x v="1"/>
    <x v="13"/>
    <x v="0"/>
    <x v="39"/>
    <x v="1"/>
    <x v="2"/>
    <x v="19"/>
    <x v="0"/>
    <n v="4.3"/>
    <s v="No"/>
    <x v="0"/>
    <s v="No"/>
    <s v="No"/>
    <n v="15"/>
    <x v="1"/>
    <s v="Monthly"/>
  </r>
  <r>
    <x v="3492"/>
    <x v="3493"/>
    <n v="48"/>
    <x v="0"/>
    <x v="1"/>
    <x v="24"/>
    <x v="3"/>
    <x v="61"/>
    <x v="45"/>
    <x v="2"/>
    <x v="2"/>
    <x v="3"/>
    <n v="4.5999999999999996"/>
    <s v="No"/>
    <x v="3"/>
    <s v="No"/>
    <s v="No"/>
    <n v="48"/>
    <x v="4"/>
    <s v="Annually"/>
  </r>
  <r>
    <x v="3493"/>
    <x v="3494"/>
    <n v="48"/>
    <x v="0"/>
    <x v="1"/>
    <x v="13"/>
    <x v="0"/>
    <x v="71"/>
    <x v="35"/>
    <x v="3"/>
    <x v="12"/>
    <x v="0"/>
    <n v="4.7"/>
    <s v="No"/>
    <x v="5"/>
    <s v="No"/>
    <s v="No"/>
    <n v="35"/>
    <x v="2"/>
    <s v="Weekly"/>
  </r>
  <r>
    <x v="3494"/>
    <x v="3495"/>
    <n v="62"/>
    <x v="2"/>
    <x v="1"/>
    <x v="18"/>
    <x v="3"/>
    <x v="15"/>
    <x v="47"/>
    <x v="2"/>
    <x v="5"/>
    <x v="0"/>
    <n v="3.5"/>
    <s v="No"/>
    <x v="1"/>
    <s v="No"/>
    <s v="No"/>
    <n v="41"/>
    <x v="3"/>
    <s v="Quarterly"/>
  </r>
  <r>
    <x v="3495"/>
    <x v="3496"/>
    <n v="24"/>
    <x v="0"/>
    <x v="1"/>
    <x v="6"/>
    <x v="0"/>
    <x v="27"/>
    <x v="42"/>
    <x v="3"/>
    <x v="0"/>
    <x v="1"/>
    <n v="2.8"/>
    <s v="No"/>
    <x v="1"/>
    <s v="No"/>
    <s v="No"/>
    <n v="14"/>
    <x v="1"/>
    <s v="Weekly"/>
  </r>
  <r>
    <x v="3496"/>
    <x v="3497"/>
    <n v="39"/>
    <x v="0"/>
    <x v="1"/>
    <x v="9"/>
    <x v="1"/>
    <x v="15"/>
    <x v="37"/>
    <x v="2"/>
    <x v="6"/>
    <x v="2"/>
    <n v="4"/>
    <s v="No"/>
    <x v="1"/>
    <s v="No"/>
    <s v="No"/>
    <n v="22"/>
    <x v="3"/>
    <s v="Monthly"/>
  </r>
  <r>
    <x v="3497"/>
    <x v="3498"/>
    <n v="35"/>
    <x v="0"/>
    <x v="1"/>
    <x v="8"/>
    <x v="3"/>
    <x v="16"/>
    <x v="24"/>
    <x v="2"/>
    <x v="15"/>
    <x v="1"/>
    <n v="4.3"/>
    <s v="No"/>
    <x v="5"/>
    <s v="No"/>
    <s v="No"/>
    <n v="16"/>
    <x v="0"/>
    <s v="Every 3 Months"/>
  </r>
  <r>
    <x v="3498"/>
    <x v="3499"/>
    <n v="47"/>
    <x v="0"/>
    <x v="1"/>
    <x v="3"/>
    <x v="1"/>
    <x v="59"/>
    <x v="0"/>
    <x v="2"/>
    <x v="11"/>
    <x v="2"/>
    <n v="3.8"/>
    <s v="No"/>
    <x v="3"/>
    <s v="No"/>
    <s v="No"/>
    <n v="2"/>
    <x v="4"/>
    <s v="Bi-Weekly"/>
  </r>
  <r>
    <x v="3499"/>
    <x v="3500"/>
    <n v="22"/>
    <x v="0"/>
    <x v="1"/>
    <x v="20"/>
    <x v="0"/>
    <x v="45"/>
    <x v="32"/>
    <x v="0"/>
    <x v="20"/>
    <x v="3"/>
    <n v="3"/>
    <s v="No"/>
    <x v="2"/>
    <s v="No"/>
    <s v="No"/>
    <n v="13"/>
    <x v="3"/>
    <s v="Every 3 Months"/>
  </r>
  <r>
    <x v="3500"/>
    <x v="3501"/>
    <n v="38"/>
    <x v="0"/>
    <x v="1"/>
    <x v="5"/>
    <x v="0"/>
    <x v="16"/>
    <x v="4"/>
    <x v="1"/>
    <x v="5"/>
    <x v="3"/>
    <n v="4.5999999999999996"/>
    <s v="No"/>
    <x v="2"/>
    <s v="No"/>
    <s v="No"/>
    <n v="38"/>
    <x v="5"/>
    <s v="Fortnightly"/>
  </r>
  <r>
    <x v="3501"/>
    <x v="3502"/>
    <n v="53"/>
    <x v="0"/>
    <x v="1"/>
    <x v="9"/>
    <x v="1"/>
    <x v="55"/>
    <x v="43"/>
    <x v="2"/>
    <x v="5"/>
    <x v="3"/>
    <n v="4.8"/>
    <s v="No"/>
    <x v="3"/>
    <s v="No"/>
    <s v="No"/>
    <n v="43"/>
    <x v="4"/>
    <s v="Weekly"/>
  </r>
  <r>
    <x v="3502"/>
    <x v="3503"/>
    <n v="31"/>
    <x v="0"/>
    <x v="1"/>
    <x v="21"/>
    <x v="3"/>
    <x v="17"/>
    <x v="2"/>
    <x v="2"/>
    <x v="13"/>
    <x v="3"/>
    <n v="4.7"/>
    <s v="No"/>
    <x v="2"/>
    <s v="No"/>
    <s v="No"/>
    <n v="26"/>
    <x v="4"/>
    <s v="Quarterly"/>
  </r>
  <r>
    <x v="3503"/>
    <x v="3504"/>
    <n v="31"/>
    <x v="0"/>
    <x v="1"/>
    <x v="5"/>
    <x v="0"/>
    <x v="48"/>
    <x v="43"/>
    <x v="2"/>
    <x v="6"/>
    <x v="1"/>
    <n v="3.9"/>
    <s v="No"/>
    <x v="1"/>
    <s v="No"/>
    <s v="No"/>
    <n v="39"/>
    <x v="1"/>
    <s v="Weekly"/>
  </r>
  <r>
    <x v="3504"/>
    <x v="3505"/>
    <n v="65"/>
    <x v="2"/>
    <x v="1"/>
    <x v="8"/>
    <x v="3"/>
    <x v="52"/>
    <x v="11"/>
    <x v="1"/>
    <x v="10"/>
    <x v="3"/>
    <n v="4"/>
    <s v="No"/>
    <x v="2"/>
    <s v="No"/>
    <s v="No"/>
    <n v="50"/>
    <x v="0"/>
    <s v="Monthly"/>
  </r>
  <r>
    <x v="3505"/>
    <x v="3506"/>
    <n v="48"/>
    <x v="0"/>
    <x v="1"/>
    <x v="16"/>
    <x v="3"/>
    <x v="69"/>
    <x v="27"/>
    <x v="0"/>
    <x v="15"/>
    <x v="0"/>
    <n v="3.7"/>
    <s v="No"/>
    <x v="4"/>
    <s v="No"/>
    <s v="No"/>
    <n v="40"/>
    <x v="4"/>
    <s v="Every 3 Months"/>
  </r>
  <r>
    <x v="3506"/>
    <x v="3507"/>
    <n v="18"/>
    <x v="1"/>
    <x v="1"/>
    <x v="5"/>
    <x v="0"/>
    <x v="75"/>
    <x v="26"/>
    <x v="0"/>
    <x v="24"/>
    <x v="0"/>
    <n v="3.7"/>
    <s v="No"/>
    <x v="4"/>
    <s v="No"/>
    <s v="No"/>
    <n v="12"/>
    <x v="1"/>
    <s v="Fortnightly"/>
  </r>
  <r>
    <x v="3507"/>
    <x v="3508"/>
    <n v="46"/>
    <x v="0"/>
    <x v="1"/>
    <x v="8"/>
    <x v="3"/>
    <x v="61"/>
    <x v="24"/>
    <x v="1"/>
    <x v="7"/>
    <x v="1"/>
    <n v="4.2"/>
    <s v="No"/>
    <x v="5"/>
    <s v="No"/>
    <s v="No"/>
    <n v="33"/>
    <x v="2"/>
    <s v="Every 3 Months"/>
  </r>
  <r>
    <x v="3508"/>
    <x v="3509"/>
    <n v="52"/>
    <x v="0"/>
    <x v="1"/>
    <x v="13"/>
    <x v="0"/>
    <x v="36"/>
    <x v="38"/>
    <x v="2"/>
    <x v="0"/>
    <x v="3"/>
    <n v="4.7"/>
    <s v="No"/>
    <x v="3"/>
    <s v="No"/>
    <s v="No"/>
    <n v="49"/>
    <x v="4"/>
    <s v="Weekly"/>
  </r>
  <r>
    <x v="3509"/>
    <x v="3510"/>
    <n v="50"/>
    <x v="0"/>
    <x v="1"/>
    <x v="17"/>
    <x v="0"/>
    <x v="20"/>
    <x v="31"/>
    <x v="0"/>
    <x v="17"/>
    <x v="0"/>
    <n v="4.3"/>
    <s v="No"/>
    <x v="2"/>
    <s v="No"/>
    <s v="No"/>
    <n v="43"/>
    <x v="0"/>
    <s v="Bi-Weekly"/>
  </r>
  <r>
    <x v="3510"/>
    <x v="3511"/>
    <n v="49"/>
    <x v="0"/>
    <x v="1"/>
    <x v="4"/>
    <x v="1"/>
    <x v="48"/>
    <x v="38"/>
    <x v="1"/>
    <x v="19"/>
    <x v="3"/>
    <n v="4.9000000000000004"/>
    <s v="No"/>
    <x v="4"/>
    <s v="No"/>
    <s v="No"/>
    <n v="14"/>
    <x v="0"/>
    <s v="Monthly"/>
  </r>
  <r>
    <x v="3511"/>
    <x v="3512"/>
    <n v="69"/>
    <x v="2"/>
    <x v="1"/>
    <x v="16"/>
    <x v="3"/>
    <x v="13"/>
    <x v="16"/>
    <x v="2"/>
    <x v="25"/>
    <x v="2"/>
    <n v="3.9"/>
    <s v="No"/>
    <x v="4"/>
    <s v="No"/>
    <s v="No"/>
    <n v="21"/>
    <x v="2"/>
    <s v="Every 3 Months"/>
  </r>
  <r>
    <x v="3512"/>
    <x v="3513"/>
    <n v="36"/>
    <x v="0"/>
    <x v="1"/>
    <x v="5"/>
    <x v="0"/>
    <x v="43"/>
    <x v="0"/>
    <x v="2"/>
    <x v="3"/>
    <x v="3"/>
    <n v="3.4"/>
    <s v="No"/>
    <x v="1"/>
    <s v="No"/>
    <s v="No"/>
    <n v="31"/>
    <x v="5"/>
    <s v="Quarterly"/>
  </r>
  <r>
    <x v="3513"/>
    <x v="3514"/>
    <n v="30"/>
    <x v="0"/>
    <x v="1"/>
    <x v="0"/>
    <x v="0"/>
    <x v="67"/>
    <x v="29"/>
    <x v="3"/>
    <x v="4"/>
    <x v="1"/>
    <n v="4.2"/>
    <s v="No"/>
    <x v="5"/>
    <s v="No"/>
    <s v="No"/>
    <n v="29"/>
    <x v="2"/>
    <s v="Fortnightly"/>
  </r>
  <r>
    <x v="3514"/>
    <x v="3515"/>
    <n v="25"/>
    <x v="0"/>
    <x v="1"/>
    <x v="4"/>
    <x v="1"/>
    <x v="74"/>
    <x v="42"/>
    <x v="3"/>
    <x v="0"/>
    <x v="0"/>
    <n v="4.7"/>
    <s v="No"/>
    <x v="0"/>
    <s v="No"/>
    <s v="No"/>
    <n v="32"/>
    <x v="1"/>
    <s v="Monthly"/>
  </r>
  <r>
    <x v="3515"/>
    <x v="3516"/>
    <n v="19"/>
    <x v="1"/>
    <x v="1"/>
    <x v="10"/>
    <x v="0"/>
    <x v="68"/>
    <x v="45"/>
    <x v="3"/>
    <x v="4"/>
    <x v="0"/>
    <n v="4"/>
    <s v="No"/>
    <x v="2"/>
    <s v="No"/>
    <s v="No"/>
    <n v="16"/>
    <x v="5"/>
    <s v="Bi-Weekly"/>
  </r>
  <r>
    <x v="3516"/>
    <x v="3517"/>
    <n v="34"/>
    <x v="0"/>
    <x v="1"/>
    <x v="23"/>
    <x v="1"/>
    <x v="22"/>
    <x v="36"/>
    <x v="1"/>
    <x v="3"/>
    <x v="2"/>
    <n v="4"/>
    <s v="No"/>
    <x v="1"/>
    <s v="No"/>
    <s v="No"/>
    <n v="38"/>
    <x v="3"/>
    <s v="Bi-Weekly"/>
  </r>
  <r>
    <x v="3517"/>
    <x v="3518"/>
    <n v="29"/>
    <x v="0"/>
    <x v="1"/>
    <x v="11"/>
    <x v="0"/>
    <x v="28"/>
    <x v="30"/>
    <x v="2"/>
    <x v="19"/>
    <x v="0"/>
    <n v="3.1"/>
    <s v="No"/>
    <x v="2"/>
    <s v="No"/>
    <s v="No"/>
    <n v="34"/>
    <x v="5"/>
    <s v="Every 3 Months"/>
  </r>
  <r>
    <x v="3518"/>
    <x v="3519"/>
    <n v="50"/>
    <x v="0"/>
    <x v="1"/>
    <x v="5"/>
    <x v="0"/>
    <x v="8"/>
    <x v="24"/>
    <x v="2"/>
    <x v="12"/>
    <x v="1"/>
    <n v="4.2"/>
    <s v="No"/>
    <x v="3"/>
    <s v="No"/>
    <s v="No"/>
    <n v="30"/>
    <x v="3"/>
    <s v="Quarterly"/>
  </r>
  <r>
    <x v="3519"/>
    <x v="3520"/>
    <n v="31"/>
    <x v="0"/>
    <x v="1"/>
    <x v="6"/>
    <x v="0"/>
    <x v="76"/>
    <x v="48"/>
    <x v="2"/>
    <x v="3"/>
    <x v="0"/>
    <n v="3.7"/>
    <s v="No"/>
    <x v="2"/>
    <s v="No"/>
    <s v="No"/>
    <n v="14"/>
    <x v="4"/>
    <s v="Fortnightly"/>
  </r>
  <r>
    <x v="3520"/>
    <x v="3521"/>
    <n v="41"/>
    <x v="0"/>
    <x v="1"/>
    <x v="19"/>
    <x v="3"/>
    <x v="44"/>
    <x v="42"/>
    <x v="1"/>
    <x v="17"/>
    <x v="1"/>
    <n v="3.1"/>
    <s v="No"/>
    <x v="0"/>
    <s v="No"/>
    <s v="No"/>
    <n v="33"/>
    <x v="4"/>
    <s v="Monthly"/>
  </r>
  <r>
    <x v="3521"/>
    <x v="3522"/>
    <n v="52"/>
    <x v="0"/>
    <x v="1"/>
    <x v="9"/>
    <x v="1"/>
    <x v="74"/>
    <x v="33"/>
    <x v="2"/>
    <x v="6"/>
    <x v="0"/>
    <n v="3.7"/>
    <s v="No"/>
    <x v="5"/>
    <s v="No"/>
    <s v="No"/>
    <n v="35"/>
    <x v="0"/>
    <s v="Weekly"/>
  </r>
  <r>
    <x v="3522"/>
    <x v="3523"/>
    <n v="27"/>
    <x v="0"/>
    <x v="1"/>
    <x v="13"/>
    <x v="0"/>
    <x v="6"/>
    <x v="32"/>
    <x v="2"/>
    <x v="21"/>
    <x v="1"/>
    <n v="3.2"/>
    <s v="No"/>
    <x v="5"/>
    <s v="No"/>
    <s v="No"/>
    <n v="13"/>
    <x v="1"/>
    <s v="Quarterly"/>
  </r>
  <r>
    <x v="3523"/>
    <x v="3524"/>
    <n v="49"/>
    <x v="0"/>
    <x v="1"/>
    <x v="21"/>
    <x v="3"/>
    <x v="40"/>
    <x v="22"/>
    <x v="2"/>
    <x v="16"/>
    <x v="2"/>
    <n v="2.8"/>
    <s v="No"/>
    <x v="3"/>
    <s v="No"/>
    <s v="No"/>
    <n v="30"/>
    <x v="1"/>
    <s v="Fortnightly"/>
  </r>
  <r>
    <x v="3524"/>
    <x v="3525"/>
    <n v="69"/>
    <x v="2"/>
    <x v="1"/>
    <x v="13"/>
    <x v="0"/>
    <x v="67"/>
    <x v="49"/>
    <x v="0"/>
    <x v="5"/>
    <x v="2"/>
    <n v="2.9"/>
    <s v="No"/>
    <x v="1"/>
    <s v="No"/>
    <s v="No"/>
    <n v="30"/>
    <x v="2"/>
    <s v="Monthly"/>
  </r>
  <r>
    <x v="3525"/>
    <x v="3526"/>
    <n v="45"/>
    <x v="0"/>
    <x v="1"/>
    <x v="12"/>
    <x v="3"/>
    <x v="15"/>
    <x v="5"/>
    <x v="0"/>
    <x v="24"/>
    <x v="0"/>
    <n v="3.5"/>
    <s v="No"/>
    <x v="3"/>
    <s v="No"/>
    <s v="No"/>
    <n v="47"/>
    <x v="4"/>
    <s v="Annually"/>
  </r>
  <r>
    <x v="3526"/>
    <x v="3527"/>
    <n v="20"/>
    <x v="1"/>
    <x v="1"/>
    <x v="1"/>
    <x v="0"/>
    <x v="54"/>
    <x v="2"/>
    <x v="2"/>
    <x v="24"/>
    <x v="1"/>
    <n v="3.8"/>
    <s v="No"/>
    <x v="0"/>
    <s v="No"/>
    <s v="No"/>
    <n v="1"/>
    <x v="3"/>
    <s v="Every 3 Months"/>
  </r>
  <r>
    <x v="3527"/>
    <x v="3528"/>
    <n v="25"/>
    <x v="0"/>
    <x v="1"/>
    <x v="0"/>
    <x v="0"/>
    <x v="8"/>
    <x v="47"/>
    <x v="1"/>
    <x v="4"/>
    <x v="1"/>
    <n v="4.7"/>
    <s v="No"/>
    <x v="1"/>
    <s v="No"/>
    <s v="No"/>
    <n v="1"/>
    <x v="1"/>
    <s v="Weekly"/>
  </r>
  <r>
    <x v="3528"/>
    <x v="3529"/>
    <n v="38"/>
    <x v="0"/>
    <x v="1"/>
    <x v="18"/>
    <x v="3"/>
    <x v="25"/>
    <x v="1"/>
    <x v="0"/>
    <x v="0"/>
    <x v="2"/>
    <n v="4.5"/>
    <s v="No"/>
    <x v="1"/>
    <s v="No"/>
    <s v="No"/>
    <n v="33"/>
    <x v="3"/>
    <s v="Annually"/>
  </r>
  <r>
    <x v="3529"/>
    <x v="3530"/>
    <n v="55"/>
    <x v="0"/>
    <x v="1"/>
    <x v="17"/>
    <x v="0"/>
    <x v="5"/>
    <x v="6"/>
    <x v="1"/>
    <x v="1"/>
    <x v="0"/>
    <n v="3.9"/>
    <s v="No"/>
    <x v="2"/>
    <s v="No"/>
    <s v="No"/>
    <n v="43"/>
    <x v="4"/>
    <s v="Weekly"/>
  </r>
  <r>
    <x v="3530"/>
    <x v="3531"/>
    <n v="62"/>
    <x v="2"/>
    <x v="1"/>
    <x v="12"/>
    <x v="3"/>
    <x v="29"/>
    <x v="19"/>
    <x v="0"/>
    <x v="12"/>
    <x v="1"/>
    <n v="3.4"/>
    <s v="No"/>
    <x v="0"/>
    <s v="No"/>
    <s v="No"/>
    <n v="37"/>
    <x v="3"/>
    <s v="Weekly"/>
  </r>
  <r>
    <x v="3531"/>
    <x v="3532"/>
    <n v="54"/>
    <x v="0"/>
    <x v="1"/>
    <x v="9"/>
    <x v="1"/>
    <x v="78"/>
    <x v="25"/>
    <x v="3"/>
    <x v="10"/>
    <x v="0"/>
    <n v="4.5999999999999996"/>
    <s v="No"/>
    <x v="4"/>
    <s v="No"/>
    <s v="No"/>
    <n v="23"/>
    <x v="1"/>
    <s v="Quarterly"/>
  </r>
  <r>
    <x v="3532"/>
    <x v="3533"/>
    <n v="61"/>
    <x v="2"/>
    <x v="1"/>
    <x v="13"/>
    <x v="0"/>
    <x v="10"/>
    <x v="39"/>
    <x v="0"/>
    <x v="20"/>
    <x v="3"/>
    <n v="4.5999999999999996"/>
    <s v="No"/>
    <x v="3"/>
    <s v="No"/>
    <s v="No"/>
    <n v="12"/>
    <x v="2"/>
    <s v="Annually"/>
  </r>
  <r>
    <x v="3533"/>
    <x v="3534"/>
    <n v="50"/>
    <x v="0"/>
    <x v="1"/>
    <x v="4"/>
    <x v="1"/>
    <x v="57"/>
    <x v="21"/>
    <x v="0"/>
    <x v="21"/>
    <x v="3"/>
    <n v="4.7"/>
    <s v="No"/>
    <x v="3"/>
    <s v="No"/>
    <s v="No"/>
    <n v="30"/>
    <x v="0"/>
    <s v="Fortnightly"/>
  </r>
  <r>
    <x v="3534"/>
    <x v="3535"/>
    <n v="65"/>
    <x v="2"/>
    <x v="1"/>
    <x v="9"/>
    <x v="1"/>
    <x v="42"/>
    <x v="12"/>
    <x v="2"/>
    <x v="0"/>
    <x v="3"/>
    <n v="3.2"/>
    <s v="No"/>
    <x v="0"/>
    <s v="No"/>
    <s v="No"/>
    <n v="7"/>
    <x v="1"/>
    <s v="Weekly"/>
  </r>
  <r>
    <x v="3535"/>
    <x v="3536"/>
    <n v="68"/>
    <x v="2"/>
    <x v="1"/>
    <x v="6"/>
    <x v="0"/>
    <x v="12"/>
    <x v="16"/>
    <x v="2"/>
    <x v="15"/>
    <x v="2"/>
    <n v="5"/>
    <s v="No"/>
    <x v="0"/>
    <s v="No"/>
    <s v="No"/>
    <n v="20"/>
    <x v="5"/>
    <s v="Monthly"/>
  </r>
  <r>
    <x v="3536"/>
    <x v="3537"/>
    <n v="55"/>
    <x v="0"/>
    <x v="1"/>
    <x v="8"/>
    <x v="3"/>
    <x v="34"/>
    <x v="46"/>
    <x v="0"/>
    <x v="14"/>
    <x v="1"/>
    <n v="4.5"/>
    <s v="No"/>
    <x v="0"/>
    <s v="No"/>
    <s v="No"/>
    <n v="10"/>
    <x v="0"/>
    <s v="Monthly"/>
  </r>
  <r>
    <x v="3537"/>
    <x v="3538"/>
    <n v="57"/>
    <x v="0"/>
    <x v="1"/>
    <x v="8"/>
    <x v="3"/>
    <x v="56"/>
    <x v="42"/>
    <x v="2"/>
    <x v="0"/>
    <x v="1"/>
    <n v="3.5"/>
    <s v="No"/>
    <x v="3"/>
    <s v="No"/>
    <s v="No"/>
    <n v="40"/>
    <x v="2"/>
    <s v="Every 3 Months"/>
  </r>
  <r>
    <x v="3538"/>
    <x v="3539"/>
    <n v="56"/>
    <x v="0"/>
    <x v="1"/>
    <x v="9"/>
    <x v="1"/>
    <x v="80"/>
    <x v="44"/>
    <x v="1"/>
    <x v="3"/>
    <x v="1"/>
    <n v="4.5"/>
    <s v="No"/>
    <x v="5"/>
    <s v="No"/>
    <s v="No"/>
    <n v="21"/>
    <x v="0"/>
    <s v="Monthly"/>
  </r>
  <r>
    <x v="3539"/>
    <x v="3540"/>
    <n v="29"/>
    <x v="0"/>
    <x v="1"/>
    <x v="16"/>
    <x v="3"/>
    <x v="22"/>
    <x v="14"/>
    <x v="1"/>
    <x v="13"/>
    <x v="1"/>
    <n v="3.2"/>
    <s v="No"/>
    <x v="0"/>
    <s v="No"/>
    <s v="No"/>
    <n v="17"/>
    <x v="2"/>
    <s v="Bi-Weekly"/>
  </r>
  <r>
    <x v="3540"/>
    <x v="3541"/>
    <n v="24"/>
    <x v="0"/>
    <x v="1"/>
    <x v="6"/>
    <x v="0"/>
    <x v="51"/>
    <x v="22"/>
    <x v="2"/>
    <x v="22"/>
    <x v="1"/>
    <n v="4.5999999999999996"/>
    <s v="No"/>
    <x v="1"/>
    <s v="No"/>
    <s v="No"/>
    <n v="5"/>
    <x v="4"/>
    <s v="Weekly"/>
  </r>
  <r>
    <x v="3541"/>
    <x v="3542"/>
    <n v="59"/>
    <x v="0"/>
    <x v="1"/>
    <x v="0"/>
    <x v="0"/>
    <x v="76"/>
    <x v="41"/>
    <x v="2"/>
    <x v="24"/>
    <x v="0"/>
    <n v="4"/>
    <s v="No"/>
    <x v="2"/>
    <s v="No"/>
    <s v="No"/>
    <n v="22"/>
    <x v="3"/>
    <s v="Annually"/>
  </r>
  <r>
    <x v="3542"/>
    <x v="3543"/>
    <n v="62"/>
    <x v="2"/>
    <x v="1"/>
    <x v="7"/>
    <x v="2"/>
    <x v="39"/>
    <x v="37"/>
    <x v="1"/>
    <x v="24"/>
    <x v="1"/>
    <n v="4.2"/>
    <s v="No"/>
    <x v="0"/>
    <s v="No"/>
    <s v="No"/>
    <n v="5"/>
    <x v="0"/>
    <s v="Weekly"/>
  </r>
  <r>
    <x v="3543"/>
    <x v="3544"/>
    <n v="58"/>
    <x v="0"/>
    <x v="1"/>
    <x v="19"/>
    <x v="3"/>
    <x v="42"/>
    <x v="24"/>
    <x v="2"/>
    <x v="25"/>
    <x v="0"/>
    <n v="4.0999999999999996"/>
    <s v="No"/>
    <x v="3"/>
    <s v="No"/>
    <s v="No"/>
    <n v="18"/>
    <x v="3"/>
    <s v="Every 3 Months"/>
  </r>
  <r>
    <x v="3544"/>
    <x v="3545"/>
    <n v="64"/>
    <x v="2"/>
    <x v="1"/>
    <x v="20"/>
    <x v="0"/>
    <x v="37"/>
    <x v="48"/>
    <x v="3"/>
    <x v="4"/>
    <x v="3"/>
    <n v="3.6"/>
    <s v="No"/>
    <x v="4"/>
    <s v="No"/>
    <s v="No"/>
    <n v="42"/>
    <x v="1"/>
    <s v="Every 3 Months"/>
  </r>
  <r>
    <x v="3545"/>
    <x v="3546"/>
    <n v="48"/>
    <x v="0"/>
    <x v="1"/>
    <x v="3"/>
    <x v="1"/>
    <x v="39"/>
    <x v="39"/>
    <x v="2"/>
    <x v="21"/>
    <x v="1"/>
    <n v="3.7"/>
    <s v="No"/>
    <x v="4"/>
    <s v="No"/>
    <s v="No"/>
    <n v="22"/>
    <x v="5"/>
    <s v="Annually"/>
  </r>
  <r>
    <x v="3546"/>
    <x v="3547"/>
    <n v="60"/>
    <x v="0"/>
    <x v="1"/>
    <x v="18"/>
    <x v="3"/>
    <x v="24"/>
    <x v="23"/>
    <x v="2"/>
    <x v="10"/>
    <x v="2"/>
    <n v="3.6"/>
    <s v="No"/>
    <x v="1"/>
    <s v="No"/>
    <s v="No"/>
    <n v="37"/>
    <x v="4"/>
    <s v="Bi-Weekly"/>
  </r>
  <r>
    <x v="3547"/>
    <x v="3548"/>
    <n v="52"/>
    <x v="0"/>
    <x v="1"/>
    <x v="18"/>
    <x v="3"/>
    <x v="9"/>
    <x v="38"/>
    <x v="0"/>
    <x v="22"/>
    <x v="2"/>
    <n v="3.8"/>
    <s v="No"/>
    <x v="3"/>
    <s v="No"/>
    <s v="No"/>
    <n v="23"/>
    <x v="2"/>
    <s v="Annually"/>
  </r>
  <r>
    <x v="3548"/>
    <x v="3549"/>
    <n v="63"/>
    <x v="2"/>
    <x v="1"/>
    <x v="0"/>
    <x v="0"/>
    <x v="18"/>
    <x v="40"/>
    <x v="2"/>
    <x v="15"/>
    <x v="3"/>
    <n v="3"/>
    <s v="No"/>
    <x v="3"/>
    <s v="No"/>
    <s v="No"/>
    <n v="47"/>
    <x v="5"/>
    <s v="Fortnightly"/>
  </r>
  <r>
    <x v="3549"/>
    <x v="3550"/>
    <n v="44"/>
    <x v="0"/>
    <x v="1"/>
    <x v="17"/>
    <x v="0"/>
    <x v="7"/>
    <x v="4"/>
    <x v="2"/>
    <x v="16"/>
    <x v="2"/>
    <n v="3.4"/>
    <s v="No"/>
    <x v="4"/>
    <s v="No"/>
    <s v="No"/>
    <n v="11"/>
    <x v="4"/>
    <s v="Fortnightly"/>
  </r>
  <r>
    <x v="3550"/>
    <x v="3551"/>
    <n v="63"/>
    <x v="2"/>
    <x v="1"/>
    <x v="9"/>
    <x v="1"/>
    <x v="67"/>
    <x v="8"/>
    <x v="1"/>
    <x v="19"/>
    <x v="0"/>
    <n v="4.8"/>
    <s v="No"/>
    <x v="3"/>
    <s v="No"/>
    <s v="No"/>
    <n v="32"/>
    <x v="1"/>
    <s v="Weekly"/>
  </r>
  <r>
    <x v="3551"/>
    <x v="3552"/>
    <n v="66"/>
    <x v="2"/>
    <x v="1"/>
    <x v="24"/>
    <x v="3"/>
    <x v="9"/>
    <x v="6"/>
    <x v="0"/>
    <x v="12"/>
    <x v="1"/>
    <n v="2.6"/>
    <s v="No"/>
    <x v="5"/>
    <s v="No"/>
    <s v="No"/>
    <n v="20"/>
    <x v="0"/>
    <s v="Weekly"/>
  </r>
  <r>
    <x v="3552"/>
    <x v="3553"/>
    <n v="22"/>
    <x v="0"/>
    <x v="1"/>
    <x v="12"/>
    <x v="3"/>
    <x v="76"/>
    <x v="0"/>
    <x v="2"/>
    <x v="25"/>
    <x v="0"/>
    <n v="2.9"/>
    <s v="No"/>
    <x v="2"/>
    <s v="No"/>
    <s v="No"/>
    <n v="3"/>
    <x v="3"/>
    <s v="Quarterly"/>
  </r>
  <r>
    <x v="3553"/>
    <x v="3554"/>
    <n v="62"/>
    <x v="2"/>
    <x v="1"/>
    <x v="9"/>
    <x v="1"/>
    <x v="54"/>
    <x v="46"/>
    <x v="2"/>
    <x v="4"/>
    <x v="1"/>
    <n v="4.9000000000000004"/>
    <s v="No"/>
    <x v="1"/>
    <s v="No"/>
    <s v="No"/>
    <n v="32"/>
    <x v="4"/>
    <s v="Weekly"/>
  </r>
  <r>
    <x v="3554"/>
    <x v="3555"/>
    <n v="39"/>
    <x v="0"/>
    <x v="1"/>
    <x v="10"/>
    <x v="0"/>
    <x v="37"/>
    <x v="7"/>
    <x v="2"/>
    <x v="20"/>
    <x v="1"/>
    <n v="5"/>
    <s v="No"/>
    <x v="1"/>
    <s v="No"/>
    <s v="No"/>
    <n v="5"/>
    <x v="2"/>
    <s v="Fortnightly"/>
  </r>
  <r>
    <x v="3555"/>
    <x v="3556"/>
    <n v="25"/>
    <x v="0"/>
    <x v="1"/>
    <x v="0"/>
    <x v="0"/>
    <x v="66"/>
    <x v="12"/>
    <x v="0"/>
    <x v="5"/>
    <x v="1"/>
    <n v="4.5999999999999996"/>
    <s v="No"/>
    <x v="2"/>
    <s v="No"/>
    <s v="No"/>
    <n v="45"/>
    <x v="1"/>
    <s v="Quarterly"/>
  </r>
  <r>
    <x v="3556"/>
    <x v="3557"/>
    <n v="70"/>
    <x v="2"/>
    <x v="1"/>
    <x v="1"/>
    <x v="0"/>
    <x v="19"/>
    <x v="28"/>
    <x v="2"/>
    <x v="17"/>
    <x v="3"/>
    <n v="4.2"/>
    <s v="No"/>
    <x v="0"/>
    <s v="No"/>
    <s v="No"/>
    <n v="43"/>
    <x v="1"/>
    <s v="Bi-Weekly"/>
  </r>
  <r>
    <x v="3557"/>
    <x v="3558"/>
    <n v="52"/>
    <x v="0"/>
    <x v="1"/>
    <x v="14"/>
    <x v="2"/>
    <x v="46"/>
    <x v="22"/>
    <x v="2"/>
    <x v="14"/>
    <x v="2"/>
    <n v="4.9000000000000004"/>
    <s v="No"/>
    <x v="2"/>
    <s v="No"/>
    <s v="No"/>
    <n v="1"/>
    <x v="3"/>
    <s v="Every 3 Months"/>
  </r>
  <r>
    <x v="3558"/>
    <x v="3559"/>
    <n v="68"/>
    <x v="2"/>
    <x v="1"/>
    <x v="21"/>
    <x v="3"/>
    <x v="23"/>
    <x v="29"/>
    <x v="0"/>
    <x v="22"/>
    <x v="2"/>
    <n v="4.8"/>
    <s v="No"/>
    <x v="3"/>
    <s v="No"/>
    <s v="No"/>
    <n v="9"/>
    <x v="0"/>
    <s v="Quarterly"/>
  </r>
  <r>
    <x v="3559"/>
    <x v="3560"/>
    <n v="18"/>
    <x v="1"/>
    <x v="1"/>
    <x v="6"/>
    <x v="0"/>
    <x v="21"/>
    <x v="40"/>
    <x v="2"/>
    <x v="18"/>
    <x v="3"/>
    <n v="3"/>
    <s v="No"/>
    <x v="2"/>
    <s v="No"/>
    <s v="No"/>
    <n v="13"/>
    <x v="0"/>
    <s v="Every 3 Months"/>
  </r>
  <r>
    <x v="3560"/>
    <x v="3561"/>
    <n v="18"/>
    <x v="1"/>
    <x v="1"/>
    <x v="20"/>
    <x v="0"/>
    <x v="48"/>
    <x v="23"/>
    <x v="3"/>
    <x v="10"/>
    <x v="3"/>
    <n v="3.5"/>
    <s v="No"/>
    <x v="0"/>
    <s v="No"/>
    <s v="No"/>
    <n v="5"/>
    <x v="2"/>
    <s v="Annually"/>
  </r>
  <r>
    <x v="3561"/>
    <x v="3562"/>
    <n v="63"/>
    <x v="2"/>
    <x v="1"/>
    <x v="4"/>
    <x v="1"/>
    <x v="45"/>
    <x v="17"/>
    <x v="0"/>
    <x v="12"/>
    <x v="1"/>
    <n v="3.4"/>
    <s v="No"/>
    <x v="3"/>
    <s v="No"/>
    <s v="No"/>
    <n v="39"/>
    <x v="2"/>
    <s v="Fortnightly"/>
  </r>
  <r>
    <x v="3562"/>
    <x v="3563"/>
    <n v="47"/>
    <x v="0"/>
    <x v="1"/>
    <x v="4"/>
    <x v="1"/>
    <x v="14"/>
    <x v="33"/>
    <x v="2"/>
    <x v="16"/>
    <x v="0"/>
    <n v="3.4"/>
    <s v="No"/>
    <x v="1"/>
    <s v="No"/>
    <s v="No"/>
    <n v="7"/>
    <x v="4"/>
    <s v="Weekly"/>
  </r>
  <r>
    <x v="3563"/>
    <x v="3564"/>
    <n v="43"/>
    <x v="0"/>
    <x v="1"/>
    <x v="0"/>
    <x v="0"/>
    <x v="3"/>
    <x v="1"/>
    <x v="2"/>
    <x v="13"/>
    <x v="2"/>
    <n v="4.9000000000000004"/>
    <s v="No"/>
    <x v="3"/>
    <s v="No"/>
    <s v="No"/>
    <n v="8"/>
    <x v="2"/>
    <s v="Every 3 Months"/>
  </r>
  <r>
    <x v="3564"/>
    <x v="3565"/>
    <n v="60"/>
    <x v="0"/>
    <x v="1"/>
    <x v="24"/>
    <x v="3"/>
    <x v="15"/>
    <x v="26"/>
    <x v="1"/>
    <x v="17"/>
    <x v="2"/>
    <n v="4.4000000000000004"/>
    <s v="No"/>
    <x v="1"/>
    <s v="No"/>
    <s v="No"/>
    <n v="40"/>
    <x v="0"/>
    <s v="Annually"/>
  </r>
  <r>
    <x v="3565"/>
    <x v="3566"/>
    <n v="49"/>
    <x v="0"/>
    <x v="1"/>
    <x v="8"/>
    <x v="3"/>
    <x v="78"/>
    <x v="38"/>
    <x v="1"/>
    <x v="0"/>
    <x v="1"/>
    <n v="4.2"/>
    <s v="No"/>
    <x v="5"/>
    <s v="No"/>
    <s v="No"/>
    <n v="35"/>
    <x v="3"/>
    <s v="Monthly"/>
  </r>
  <r>
    <x v="3566"/>
    <x v="3567"/>
    <n v="28"/>
    <x v="0"/>
    <x v="1"/>
    <x v="2"/>
    <x v="0"/>
    <x v="19"/>
    <x v="29"/>
    <x v="1"/>
    <x v="19"/>
    <x v="1"/>
    <n v="3.1"/>
    <s v="No"/>
    <x v="2"/>
    <s v="No"/>
    <s v="No"/>
    <n v="14"/>
    <x v="0"/>
    <s v="Monthly"/>
  </r>
  <r>
    <x v="3567"/>
    <x v="3568"/>
    <n v="32"/>
    <x v="0"/>
    <x v="1"/>
    <x v="18"/>
    <x v="3"/>
    <x v="22"/>
    <x v="35"/>
    <x v="1"/>
    <x v="5"/>
    <x v="2"/>
    <n v="4"/>
    <s v="No"/>
    <x v="2"/>
    <s v="No"/>
    <s v="No"/>
    <n v="26"/>
    <x v="2"/>
    <s v="Monthly"/>
  </r>
  <r>
    <x v="3568"/>
    <x v="3569"/>
    <n v="29"/>
    <x v="0"/>
    <x v="1"/>
    <x v="3"/>
    <x v="1"/>
    <x v="79"/>
    <x v="10"/>
    <x v="2"/>
    <x v="7"/>
    <x v="1"/>
    <n v="4.8"/>
    <s v="No"/>
    <x v="2"/>
    <s v="No"/>
    <s v="No"/>
    <n v="14"/>
    <x v="3"/>
    <s v="Quarterly"/>
  </r>
  <r>
    <x v="3569"/>
    <x v="3570"/>
    <n v="35"/>
    <x v="0"/>
    <x v="1"/>
    <x v="3"/>
    <x v="1"/>
    <x v="23"/>
    <x v="29"/>
    <x v="2"/>
    <x v="24"/>
    <x v="3"/>
    <n v="3.3"/>
    <s v="No"/>
    <x v="0"/>
    <s v="No"/>
    <s v="No"/>
    <n v="9"/>
    <x v="4"/>
    <s v="Fortnightly"/>
  </r>
  <r>
    <x v="3570"/>
    <x v="3571"/>
    <n v="23"/>
    <x v="0"/>
    <x v="1"/>
    <x v="10"/>
    <x v="0"/>
    <x v="8"/>
    <x v="7"/>
    <x v="3"/>
    <x v="9"/>
    <x v="0"/>
    <n v="4.7"/>
    <s v="No"/>
    <x v="3"/>
    <s v="No"/>
    <s v="No"/>
    <n v="32"/>
    <x v="5"/>
    <s v="Annually"/>
  </r>
  <r>
    <x v="3571"/>
    <x v="3572"/>
    <n v="70"/>
    <x v="2"/>
    <x v="1"/>
    <x v="11"/>
    <x v="0"/>
    <x v="65"/>
    <x v="25"/>
    <x v="2"/>
    <x v="3"/>
    <x v="2"/>
    <n v="3.2"/>
    <s v="No"/>
    <x v="3"/>
    <s v="No"/>
    <s v="No"/>
    <n v="15"/>
    <x v="4"/>
    <s v="Every 3 Months"/>
  </r>
  <r>
    <x v="3572"/>
    <x v="3573"/>
    <n v="23"/>
    <x v="0"/>
    <x v="1"/>
    <x v="6"/>
    <x v="0"/>
    <x v="39"/>
    <x v="3"/>
    <x v="2"/>
    <x v="12"/>
    <x v="1"/>
    <n v="5"/>
    <s v="No"/>
    <x v="3"/>
    <s v="No"/>
    <s v="No"/>
    <n v="25"/>
    <x v="2"/>
    <s v="Monthly"/>
  </r>
  <r>
    <x v="3573"/>
    <x v="3574"/>
    <n v="43"/>
    <x v="0"/>
    <x v="1"/>
    <x v="2"/>
    <x v="0"/>
    <x v="25"/>
    <x v="39"/>
    <x v="0"/>
    <x v="1"/>
    <x v="3"/>
    <n v="4.9000000000000004"/>
    <s v="No"/>
    <x v="1"/>
    <s v="No"/>
    <s v="No"/>
    <n v="27"/>
    <x v="3"/>
    <s v="Monthly"/>
  </r>
  <r>
    <x v="3574"/>
    <x v="3575"/>
    <n v="29"/>
    <x v="0"/>
    <x v="1"/>
    <x v="20"/>
    <x v="0"/>
    <x v="44"/>
    <x v="14"/>
    <x v="2"/>
    <x v="16"/>
    <x v="3"/>
    <n v="4.9000000000000004"/>
    <s v="No"/>
    <x v="0"/>
    <s v="No"/>
    <s v="No"/>
    <n v="39"/>
    <x v="4"/>
    <s v="Quarterly"/>
  </r>
  <r>
    <x v="3575"/>
    <x v="3576"/>
    <n v="61"/>
    <x v="2"/>
    <x v="1"/>
    <x v="7"/>
    <x v="2"/>
    <x v="51"/>
    <x v="0"/>
    <x v="2"/>
    <x v="10"/>
    <x v="3"/>
    <n v="3.7"/>
    <s v="No"/>
    <x v="0"/>
    <s v="No"/>
    <s v="No"/>
    <n v="49"/>
    <x v="0"/>
    <s v="Bi-Weekly"/>
  </r>
  <r>
    <x v="3576"/>
    <x v="3577"/>
    <n v="29"/>
    <x v="0"/>
    <x v="1"/>
    <x v="23"/>
    <x v="1"/>
    <x v="41"/>
    <x v="1"/>
    <x v="0"/>
    <x v="21"/>
    <x v="1"/>
    <n v="3"/>
    <s v="No"/>
    <x v="0"/>
    <s v="No"/>
    <s v="No"/>
    <n v="12"/>
    <x v="0"/>
    <s v="Bi-Weekly"/>
  </r>
  <r>
    <x v="3577"/>
    <x v="3578"/>
    <n v="66"/>
    <x v="2"/>
    <x v="1"/>
    <x v="22"/>
    <x v="3"/>
    <x v="59"/>
    <x v="9"/>
    <x v="1"/>
    <x v="21"/>
    <x v="0"/>
    <n v="2.6"/>
    <s v="No"/>
    <x v="3"/>
    <s v="No"/>
    <s v="No"/>
    <n v="13"/>
    <x v="4"/>
    <s v="Weekly"/>
  </r>
  <r>
    <x v="3578"/>
    <x v="3579"/>
    <n v="46"/>
    <x v="0"/>
    <x v="1"/>
    <x v="9"/>
    <x v="1"/>
    <x v="20"/>
    <x v="42"/>
    <x v="0"/>
    <x v="24"/>
    <x v="0"/>
    <n v="2.6"/>
    <s v="No"/>
    <x v="3"/>
    <s v="No"/>
    <s v="No"/>
    <n v="22"/>
    <x v="4"/>
    <s v="Quarterly"/>
  </r>
  <r>
    <x v="3579"/>
    <x v="3580"/>
    <n v="34"/>
    <x v="0"/>
    <x v="1"/>
    <x v="18"/>
    <x v="3"/>
    <x v="76"/>
    <x v="28"/>
    <x v="0"/>
    <x v="24"/>
    <x v="3"/>
    <n v="4.8"/>
    <s v="No"/>
    <x v="3"/>
    <s v="No"/>
    <s v="No"/>
    <n v="19"/>
    <x v="2"/>
    <s v="Every 3 Months"/>
  </r>
  <r>
    <x v="3580"/>
    <x v="3581"/>
    <n v="51"/>
    <x v="0"/>
    <x v="1"/>
    <x v="0"/>
    <x v="0"/>
    <x v="42"/>
    <x v="13"/>
    <x v="2"/>
    <x v="22"/>
    <x v="2"/>
    <n v="3.2"/>
    <s v="No"/>
    <x v="4"/>
    <s v="No"/>
    <s v="No"/>
    <n v="3"/>
    <x v="1"/>
    <s v="Bi-Weekly"/>
  </r>
  <r>
    <x v="3581"/>
    <x v="3582"/>
    <n v="26"/>
    <x v="0"/>
    <x v="1"/>
    <x v="10"/>
    <x v="0"/>
    <x v="51"/>
    <x v="42"/>
    <x v="2"/>
    <x v="19"/>
    <x v="3"/>
    <n v="4.9000000000000004"/>
    <s v="No"/>
    <x v="2"/>
    <s v="No"/>
    <s v="No"/>
    <n v="50"/>
    <x v="2"/>
    <s v="Weekly"/>
  </r>
  <r>
    <x v="3582"/>
    <x v="3583"/>
    <n v="23"/>
    <x v="0"/>
    <x v="1"/>
    <x v="6"/>
    <x v="0"/>
    <x v="52"/>
    <x v="18"/>
    <x v="1"/>
    <x v="18"/>
    <x v="2"/>
    <n v="3.4"/>
    <s v="No"/>
    <x v="4"/>
    <s v="No"/>
    <s v="No"/>
    <n v="15"/>
    <x v="3"/>
    <s v="Annually"/>
  </r>
  <r>
    <x v="3583"/>
    <x v="3584"/>
    <n v="52"/>
    <x v="0"/>
    <x v="1"/>
    <x v="0"/>
    <x v="0"/>
    <x v="64"/>
    <x v="28"/>
    <x v="0"/>
    <x v="17"/>
    <x v="2"/>
    <n v="2.7"/>
    <s v="No"/>
    <x v="5"/>
    <s v="No"/>
    <s v="No"/>
    <n v="44"/>
    <x v="2"/>
    <s v="Every 3 Months"/>
  </r>
  <r>
    <x v="3584"/>
    <x v="3585"/>
    <n v="39"/>
    <x v="0"/>
    <x v="1"/>
    <x v="4"/>
    <x v="1"/>
    <x v="78"/>
    <x v="20"/>
    <x v="0"/>
    <x v="20"/>
    <x v="3"/>
    <n v="4.8"/>
    <s v="No"/>
    <x v="0"/>
    <s v="No"/>
    <s v="No"/>
    <n v="48"/>
    <x v="5"/>
    <s v="Monthly"/>
  </r>
  <r>
    <x v="3585"/>
    <x v="3586"/>
    <n v="39"/>
    <x v="0"/>
    <x v="1"/>
    <x v="24"/>
    <x v="3"/>
    <x v="52"/>
    <x v="14"/>
    <x v="3"/>
    <x v="0"/>
    <x v="0"/>
    <n v="4.0999999999999996"/>
    <s v="No"/>
    <x v="3"/>
    <s v="No"/>
    <s v="No"/>
    <n v="4"/>
    <x v="0"/>
    <s v="Bi-Weekly"/>
  </r>
  <r>
    <x v="3586"/>
    <x v="3587"/>
    <n v="33"/>
    <x v="0"/>
    <x v="1"/>
    <x v="15"/>
    <x v="0"/>
    <x v="39"/>
    <x v="37"/>
    <x v="2"/>
    <x v="21"/>
    <x v="0"/>
    <n v="4.5999999999999996"/>
    <s v="No"/>
    <x v="5"/>
    <s v="No"/>
    <s v="No"/>
    <n v="12"/>
    <x v="3"/>
    <s v="Bi-Weekly"/>
  </r>
  <r>
    <x v="3587"/>
    <x v="3588"/>
    <n v="33"/>
    <x v="0"/>
    <x v="1"/>
    <x v="1"/>
    <x v="0"/>
    <x v="3"/>
    <x v="41"/>
    <x v="1"/>
    <x v="10"/>
    <x v="2"/>
    <n v="4.4000000000000004"/>
    <s v="No"/>
    <x v="3"/>
    <s v="No"/>
    <s v="No"/>
    <n v="33"/>
    <x v="5"/>
    <s v="Annually"/>
  </r>
  <r>
    <x v="3588"/>
    <x v="3589"/>
    <n v="23"/>
    <x v="0"/>
    <x v="1"/>
    <x v="12"/>
    <x v="3"/>
    <x v="37"/>
    <x v="49"/>
    <x v="2"/>
    <x v="22"/>
    <x v="1"/>
    <n v="3.5"/>
    <s v="No"/>
    <x v="4"/>
    <s v="No"/>
    <s v="No"/>
    <n v="40"/>
    <x v="1"/>
    <s v="Annually"/>
  </r>
  <r>
    <x v="3589"/>
    <x v="3590"/>
    <n v="31"/>
    <x v="0"/>
    <x v="1"/>
    <x v="22"/>
    <x v="3"/>
    <x v="2"/>
    <x v="13"/>
    <x v="2"/>
    <x v="25"/>
    <x v="1"/>
    <n v="4.8"/>
    <s v="No"/>
    <x v="2"/>
    <s v="No"/>
    <s v="No"/>
    <n v="38"/>
    <x v="1"/>
    <s v="Every 3 Months"/>
  </r>
  <r>
    <x v="3590"/>
    <x v="3591"/>
    <n v="27"/>
    <x v="0"/>
    <x v="1"/>
    <x v="10"/>
    <x v="0"/>
    <x v="55"/>
    <x v="45"/>
    <x v="2"/>
    <x v="0"/>
    <x v="3"/>
    <n v="2.9"/>
    <s v="No"/>
    <x v="4"/>
    <s v="No"/>
    <s v="No"/>
    <n v="19"/>
    <x v="0"/>
    <s v="Every 3 Months"/>
  </r>
  <r>
    <x v="3591"/>
    <x v="3592"/>
    <n v="48"/>
    <x v="0"/>
    <x v="1"/>
    <x v="14"/>
    <x v="2"/>
    <x v="58"/>
    <x v="45"/>
    <x v="2"/>
    <x v="23"/>
    <x v="0"/>
    <n v="3.2"/>
    <s v="No"/>
    <x v="4"/>
    <s v="No"/>
    <s v="No"/>
    <n v="38"/>
    <x v="4"/>
    <s v="Quarterly"/>
  </r>
  <r>
    <x v="3592"/>
    <x v="3593"/>
    <n v="61"/>
    <x v="2"/>
    <x v="1"/>
    <x v="23"/>
    <x v="1"/>
    <x v="71"/>
    <x v="32"/>
    <x v="0"/>
    <x v="11"/>
    <x v="1"/>
    <n v="4.4000000000000004"/>
    <s v="No"/>
    <x v="4"/>
    <s v="No"/>
    <s v="No"/>
    <n v="18"/>
    <x v="0"/>
    <s v="Fortnightly"/>
  </r>
  <r>
    <x v="3593"/>
    <x v="3594"/>
    <n v="63"/>
    <x v="2"/>
    <x v="1"/>
    <x v="3"/>
    <x v="1"/>
    <x v="68"/>
    <x v="5"/>
    <x v="2"/>
    <x v="12"/>
    <x v="1"/>
    <n v="4.5999999999999996"/>
    <s v="No"/>
    <x v="2"/>
    <s v="No"/>
    <s v="No"/>
    <n v="24"/>
    <x v="3"/>
    <s v="Monthly"/>
  </r>
  <r>
    <x v="3594"/>
    <x v="3595"/>
    <n v="19"/>
    <x v="1"/>
    <x v="1"/>
    <x v="18"/>
    <x v="3"/>
    <x v="55"/>
    <x v="15"/>
    <x v="0"/>
    <x v="4"/>
    <x v="2"/>
    <n v="2.6"/>
    <s v="No"/>
    <x v="4"/>
    <s v="No"/>
    <s v="No"/>
    <n v="29"/>
    <x v="0"/>
    <s v="Quarterly"/>
  </r>
  <r>
    <x v="3595"/>
    <x v="3596"/>
    <n v="21"/>
    <x v="0"/>
    <x v="1"/>
    <x v="0"/>
    <x v="0"/>
    <x v="52"/>
    <x v="45"/>
    <x v="2"/>
    <x v="10"/>
    <x v="1"/>
    <n v="3.1"/>
    <s v="No"/>
    <x v="5"/>
    <s v="No"/>
    <s v="No"/>
    <n v="14"/>
    <x v="3"/>
    <s v="Annually"/>
  </r>
  <r>
    <x v="3596"/>
    <x v="3597"/>
    <n v="28"/>
    <x v="0"/>
    <x v="1"/>
    <x v="15"/>
    <x v="0"/>
    <x v="42"/>
    <x v="36"/>
    <x v="2"/>
    <x v="4"/>
    <x v="1"/>
    <n v="4.3"/>
    <s v="No"/>
    <x v="3"/>
    <s v="No"/>
    <s v="No"/>
    <n v="44"/>
    <x v="1"/>
    <s v="Fortnightly"/>
  </r>
  <r>
    <x v="3597"/>
    <x v="3598"/>
    <n v="29"/>
    <x v="0"/>
    <x v="1"/>
    <x v="12"/>
    <x v="3"/>
    <x v="79"/>
    <x v="35"/>
    <x v="2"/>
    <x v="1"/>
    <x v="2"/>
    <n v="3.1"/>
    <s v="No"/>
    <x v="3"/>
    <s v="No"/>
    <s v="No"/>
    <n v="18"/>
    <x v="4"/>
    <s v="Quarterly"/>
  </r>
  <r>
    <x v="3598"/>
    <x v="3599"/>
    <n v="23"/>
    <x v="0"/>
    <x v="1"/>
    <x v="15"/>
    <x v="0"/>
    <x v="31"/>
    <x v="39"/>
    <x v="3"/>
    <x v="7"/>
    <x v="1"/>
    <n v="4.5999999999999996"/>
    <s v="No"/>
    <x v="5"/>
    <s v="No"/>
    <s v="No"/>
    <n v="19"/>
    <x v="4"/>
    <s v="Bi-Weekly"/>
  </r>
  <r>
    <x v="3599"/>
    <x v="3600"/>
    <n v="37"/>
    <x v="0"/>
    <x v="1"/>
    <x v="18"/>
    <x v="3"/>
    <x v="7"/>
    <x v="23"/>
    <x v="1"/>
    <x v="14"/>
    <x v="1"/>
    <n v="4.5999999999999996"/>
    <s v="No"/>
    <x v="0"/>
    <s v="No"/>
    <s v="No"/>
    <n v="4"/>
    <x v="1"/>
    <s v="Weekly"/>
  </r>
  <r>
    <x v="3600"/>
    <x v="3601"/>
    <n v="67"/>
    <x v="2"/>
    <x v="1"/>
    <x v="10"/>
    <x v="0"/>
    <x v="13"/>
    <x v="36"/>
    <x v="3"/>
    <x v="24"/>
    <x v="1"/>
    <n v="2.7"/>
    <s v="No"/>
    <x v="1"/>
    <s v="No"/>
    <s v="No"/>
    <n v="25"/>
    <x v="1"/>
    <s v="Bi-Weekly"/>
  </r>
  <r>
    <x v="3601"/>
    <x v="3602"/>
    <n v="34"/>
    <x v="0"/>
    <x v="1"/>
    <x v="17"/>
    <x v="0"/>
    <x v="53"/>
    <x v="17"/>
    <x v="2"/>
    <x v="20"/>
    <x v="2"/>
    <n v="3"/>
    <s v="No"/>
    <x v="2"/>
    <s v="No"/>
    <s v="No"/>
    <n v="3"/>
    <x v="3"/>
    <s v="Monthly"/>
  </r>
  <r>
    <x v="3602"/>
    <x v="3603"/>
    <n v="58"/>
    <x v="0"/>
    <x v="1"/>
    <x v="11"/>
    <x v="0"/>
    <x v="14"/>
    <x v="5"/>
    <x v="1"/>
    <x v="22"/>
    <x v="2"/>
    <n v="3.3"/>
    <s v="No"/>
    <x v="5"/>
    <s v="No"/>
    <s v="No"/>
    <n v="40"/>
    <x v="5"/>
    <s v="Quarterly"/>
  </r>
  <r>
    <x v="3603"/>
    <x v="3604"/>
    <n v="45"/>
    <x v="0"/>
    <x v="1"/>
    <x v="2"/>
    <x v="0"/>
    <x v="12"/>
    <x v="7"/>
    <x v="2"/>
    <x v="23"/>
    <x v="1"/>
    <n v="2.7"/>
    <s v="No"/>
    <x v="1"/>
    <s v="No"/>
    <s v="No"/>
    <n v="5"/>
    <x v="1"/>
    <s v="Weekly"/>
  </r>
  <r>
    <x v="3604"/>
    <x v="3605"/>
    <n v="63"/>
    <x v="2"/>
    <x v="1"/>
    <x v="15"/>
    <x v="0"/>
    <x v="62"/>
    <x v="7"/>
    <x v="2"/>
    <x v="19"/>
    <x v="3"/>
    <n v="3.3"/>
    <s v="No"/>
    <x v="3"/>
    <s v="No"/>
    <s v="No"/>
    <n v="17"/>
    <x v="5"/>
    <s v="Annually"/>
  </r>
  <r>
    <x v="3605"/>
    <x v="3606"/>
    <n v="68"/>
    <x v="2"/>
    <x v="1"/>
    <x v="2"/>
    <x v="0"/>
    <x v="52"/>
    <x v="15"/>
    <x v="2"/>
    <x v="23"/>
    <x v="3"/>
    <n v="4.3"/>
    <s v="No"/>
    <x v="5"/>
    <s v="No"/>
    <s v="No"/>
    <n v="36"/>
    <x v="4"/>
    <s v="Every 3 Months"/>
  </r>
  <r>
    <x v="3606"/>
    <x v="3607"/>
    <n v="41"/>
    <x v="0"/>
    <x v="1"/>
    <x v="3"/>
    <x v="1"/>
    <x v="3"/>
    <x v="46"/>
    <x v="3"/>
    <x v="7"/>
    <x v="3"/>
    <n v="4.8"/>
    <s v="No"/>
    <x v="0"/>
    <s v="No"/>
    <s v="No"/>
    <n v="41"/>
    <x v="0"/>
    <s v="Annually"/>
  </r>
  <r>
    <x v="3607"/>
    <x v="3608"/>
    <n v="50"/>
    <x v="0"/>
    <x v="1"/>
    <x v="19"/>
    <x v="3"/>
    <x v="73"/>
    <x v="35"/>
    <x v="0"/>
    <x v="4"/>
    <x v="3"/>
    <n v="3.3"/>
    <s v="No"/>
    <x v="3"/>
    <s v="No"/>
    <s v="No"/>
    <n v="20"/>
    <x v="0"/>
    <s v="Bi-Weekly"/>
  </r>
  <r>
    <x v="3608"/>
    <x v="3609"/>
    <n v="24"/>
    <x v="0"/>
    <x v="1"/>
    <x v="24"/>
    <x v="3"/>
    <x v="22"/>
    <x v="30"/>
    <x v="2"/>
    <x v="16"/>
    <x v="3"/>
    <n v="4.3"/>
    <s v="No"/>
    <x v="2"/>
    <s v="No"/>
    <s v="No"/>
    <n v="2"/>
    <x v="1"/>
    <s v="Every 3 Months"/>
  </r>
  <r>
    <x v="3609"/>
    <x v="3610"/>
    <n v="21"/>
    <x v="0"/>
    <x v="1"/>
    <x v="20"/>
    <x v="0"/>
    <x v="32"/>
    <x v="35"/>
    <x v="2"/>
    <x v="16"/>
    <x v="2"/>
    <n v="3"/>
    <s v="No"/>
    <x v="4"/>
    <s v="No"/>
    <s v="No"/>
    <n v="31"/>
    <x v="5"/>
    <s v="Monthly"/>
  </r>
  <r>
    <x v="3610"/>
    <x v="3611"/>
    <n v="18"/>
    <x v="1"/>
    <x v="1"/>
    <x v="14"/>
    <x v="2"/>
    <x v="62"/>
    <x v="21"/>
    <x v="3"/>
    <x v="13"/>
    <x v="3"/>
    <n v="4.8"/>
    <s v="No"/>
    <x v="4"/>
    <s v="No"/>
    <s v="No"/>
    <n v="23"/>
    <x v="4"/>
    <s v="Fortnightly"/>
  </r>
  <r>
    <x v="3611"/>
    <x v="3612"/>
    <n v="63"/>
    <x v="2"/>
    <x v="1"/>
    <x v="17"/>
    <x v="0"/>
    <x v="71"/>
    <x v="47"/>
    <x v="2"/>
    <x v="5"/>
    <x v="1"/>
    <n v="2.9"/>
    <s v="No"/>
    <x v="3"/>
    <s v="No"/>
    <s v="No"/>
    <n v="30"/>
    <x v="2"/>
    <s v="Annually"/>
  </r>
  <r>
    <x v="3612"/>
    <x v="3613"/>
    <n v="47"/>
    <x v="0"/>
    <x v="1"/>
    <x v="3"/>
    <x v="1"/>
    <x v="45"/>
    <x v="49"/>
    <x v="2"/>
    <x v="9"/>
    <x v="2"/>
    <n v="3.6"/>
    <s v="No"/>
    <x v="3"/>
    <s v="No"/>
    <s v="No"/>
    <n v="26"/>
    <x v="1"/>
    <s v="Every 3 Months"/>
  </r>
  <r>
    <x v="3613"/>
    <x v="3614"/>
    <n v="58"/>
    <x v="0"/>
    <x v="1"/>
    <x v="19"/>
    <x v="3"/>
    <x v="65"/>
    <x v="46"/>
    <x v="2"/>
    <x v="22"/>
    <x v="3"/>
    <n v="3.5"/>
    <s v="No"/>
    <x v="5"/>
    <s v="No"/>
    <s v="No"/>
    <n v="40"/>
    <x v="0"/>
    <s v="Annually"/>
  </r>
  <r>
    <x v="3614"/>
    <x v="3615"/>
    <n v="46"/>
    <x v="0"/>
    <x v="1"/>
    <x v="24"/>
    <x v="3"/>
    <x v="21"/>
    <x v="12"/>
    <x v="0"/>
    <x v="1"/>
    <x v="1"/>
    <n v="4.7"/>
    <s v="No"/>
    <x v="4"/>
    <s v="No"/>
    <s v="No"/>
    <n v="19"/>
    <x v="4"/>
    <s v="Annually"/>
  </r>
  <r>
    <x v="3615"/>
    <x v="3616"/>
    <n v="35"/>
    <x v="0"/>
    <x v="1"/>
    <x v="10"/>
    <x v="0"/>
    <x v="9"/>
    <x v="18"/>
    <x v="2"/>
    <x v="23"/>
    <x v="0"/>
    <n v="4.4000000000000004"/>
    <s v="No"/>
    <x v="1"/>
    <s v="No"/>
    <s v="No"/>
    <n v="4"/>
    <x v="2"/>
    <s v="Monthly"/>
  </r>
  <r>
    <x v="3616"/>
    <x v="3617"/>
    <n v="42"/>
    <x v="0"/>
    <x v="1"/>
    <x v="15"/>
    <x v="0"/>
    <x v="66"/>
    <x v="48"/>
    <x v="0"/>
    <x v="7"/>
    <x v="0"/>
    <n v="3.3"/>
    <s v="No"/>
    <x v="5"/>
    <s v="No"/>
    <s v="No"/>
    <n v="33"/>
    <x v="5"/>
    <s v="Fortnightly"/>
  </r>
  <r>
    <x v="3617"/>
    <x v="3618"/>
    <n v="48"/>
    <x v="0"/>
    <x v="1"/>
    <x v="22"/>
    <x v="3"/>
    <x v="53"/>
    <x v="0"/>
    <x v="2"/>
    <x v="11"/>
    <x v="3"/>
    <n v="4.3"/>
    <s v="No"/>
    <x v="0"/>
    <s v="No"/>
    <s v="No"/>
    <n v="29"/>
    <x v="5"/>
    <s v="Monthly"/>
  </r>
  <r>
    <x v="3618"/>
    <x v="3619"/>
    <n v="28"/>
    <x v="0"/>
    <x v="1"/>
    <x v="24"/>
    <x v="3"/>
    <x v="25"/>
    <x v="22"/>
    <x v="2"/>
    <x v="1"/>
    <x v="3"/>
    <n v="4"/>
    <s v="No"/>
    <x v="4"/>
    <s v="No"/>
    <s v="No"/>
    <n v="47"/>
    <x v="3"/>
    <s v="Bi-Weekly"/>
  </r>
  <r>
    <x v="3619"/>
    <x v="3620"/>
    <n v="44"/>
    <x v="0"/>
    <x v="1"/>
    <x v="18"/>
    <x v="3"/>
    <x v="60"/>
    <x v="17"/>
    <x v="1"/>
    <x v="22"/>
    <x v="0"/>
    <n v="4.9000000000000004"/>
    <s v="No"/>
    <x v="4"/>
    <s v="No"/>
    <s v="No"/>
    <n v="50"/>
    <x v="0"/>
    <s v="Weekly"/>
  </r>
  <r>
    <x v="3620"/>
    <x v="3621"/>
    <n v="60"/>
    <x v="0"/>
    <x v="1"/>
    <x v="3"/>
    <x v="1"/>
    <x v="71"/>
    <x v="7"/>
    <x v="2"/>
    <x v="2"/>
    <x v="2"/>
    <n v="2.9"/>
    <s v="No"/>
    <x v="0"/>
    <s v="No"/>
    <s v="No"/>
    <n v="28"/>
    <x v="2"/>
    <s v="Fortnightly"/>
  </r>
  <r>
    <x v="3621"/>
    <x v="3622"/>
    <n v="38"/>
    <x v="0"/>
    <x v="1"/>
    <x v="4"/>
    <x v="1"/>
    <x v="50"/>
    <x v="32"/>
    <x v="3"/>
    <x v="5"/>
    <x v="2"/>
    <n v="4"/>
    <s v="No"/>
    <x v="4"/>
    <s v="No"/>
    <s v="No"/>
    <n v="5"/>
    <x v="1"/>
    <s v="Fortnightly"/>
  </r>
  <r>
    <x v="3622"/>
    <x v="3623"/>
    <n v="46"/>
    <x v="0"/>
    <x v="1"/>
    <x v="10"/>
    <x v="0"/>
    <x v="52"/>
    <x v="48"/>
    <x v="2"/>
    <x v="7"/>
    <x v="3"/>
    <n v="4.3"/>
    <s v="No"/>
    <x v="5"/>
    <s v="No"/>
    <s v="No"/>
    <n v="12"/>
    <x v="2"/>
    <s v="Annually"/>
  </r>
  <r>
    <x v="3623"/>
    <x v="3624"/>
    <n v="39"/>
    <x v="0"/>
    <x v="1"/>
    <x v="16"/>
    <x v="3"/>
    <x v="58"/>
    <x v="10"/>
    <x v="2"/>
    <x v="10"/>
    <x v="0"/>
    <n v="2.7"/>
    <s v="No"/>
    <x v="4"/>
    <s v="No"/>
    <s v="No"/>
    <n v="4"/>
    <x v="3"/>
    <s v="Weekly"/>
  </r>
  <r>
    <x v="3624"/>
    <x v="3625"/>
    <n v="22"/>
    <x v="0"/>
    <x v="1"/>
    <x v="19"/>
    <x v="3"/>
    <x v="71"/>
    <x v="21"/>
    <x v="3"/>
    <x v="14"/>
    <x v="3"/>
    <n v="5"/>
    <s v="No"/>
    <x v="5"/>
    <s v="No"/>
    <s v="No"/>
    <n v="22"/>
    <x v="4"/>
    <s v="Bi-Weekly"/>
  </r>
  <r>
    <x v="3625"/>
    <x v="3626"/>
    <n v="44"/>
    <x v="0"/>
    <x v="1"/>
    <x v="18"/>
    <x v="3"/>
    <x v="54"/>
    <x v="26"/>
    <x v="0"/>
    <x v="13"/>
    <x v="0"/>
    <n v="4.4000000000000004"/>
    <s v="No"/>
    <x v="0"/>
    <s v="No"/>
    <s v="No"/>
    <n v="32"/>
    <x v="3"/>
    <s v="Weekly"/>
  </r>
  <r>
    <x v="3626"/>
    <x v="3627"/>
    <n v="69"/>
    <x v="2"/>
    <x v="1"/>
    <x v="0"/>
    <x v="0"/>
    <x v="57"/>
    <x v="16"/>
    <x v="0"/>
    <x v="9"/>
    <x v="3"/>
    <n v="3.5"/>
    <s v="No"/>
    <x v="0"/>
    <s v="No"/>
    <s v="No"/>
    <n v="32"/>
    <x v="0"/>
    <s v="Quarterly"/>
  </r>
  <r>
    <x v="3627"/>
    <x v="3628"/>
    <n v="39"/>
    <x v="0"/>
    <x v="1"/>
    <x v="22"/>
    <x v="3"/>
    <x v="36"/>
    <x v="12"/>
    <x v="2"/>
    <x v="5"/>
    <x v="0"/>
    <n v="3.3"/>
    <s v="No"/>
    <x v="2"/>
    <s v="No"/>
    <s v="No"/>
    <n v="48"/>
    <x v="1"/>
    <s v="Every 3 Months"/>
  </r>
  <r>
    <x v="3628"/>
    <x v="3629"/>
    <n v="53"/>
    <x v="0"/>
    <x v="1"/>
    <x v="0"/>
    <x v="0"/>
    <x v="19"/>
    <x v="42"/>
    <x v="0"/>
    <x v="7"/>
    <x v="2"/>
    <n v="3.8"/>
    <s v="No"/>
    <x v="1"/>
    <s v="No"/>
    <s v="No"/>
    <n v="35"/>
    <x v="2"/>
    <s v="Monthly"/>
  </r>
  <r>
    <x v="3629"/>
    <x v="3630"/>
    <n v="52"/>
    <x v="0"/>
    <x v="1"/>
    <x v="17"/>
    <x v="0"/>
    <x v="35"/>
    <x v="23"/>
    <x v="0"/>
    <x v="11"/>
    <x v="2"/>
    <n v="4.5"/>
    <s v="No"/>
    <x v="3"/>
    <s v="No"/>
    <s v="No"/>
    <n v="44"/>
    <x v="5"/>
    <s v="Fortnightly"/>
  </r>
  <r>
    <x v="3630"/>
    <x v="3631"/>
    <n v="65"/>
    <x v="2"/>
    <x v="1"/>
    <x v="19"/>
    <x v="3"/>
    <x v="2"/>
    <x v="19"/>
    <x v="2"/>
    <x v="11"/>
    <x v="0"/>
    <n v="4.8"/>
    <s v="No"/>
    <x v="5"/>
    <s v="No"/>
    <s v="No"/>
    <n v="29"/>
    <x v="1"/>
    <s v="Weekly"/>
  </r>
  <r>
    <x v="3631"/>
    <x v="3632"/>
    <n v="48"/>
    <x v="0"/>
    <x v="1"/>
    <x v="19"/>
    <x v="3"/>
    <x v="74"/>
    <x v="32"/>
    <x v="2"/>
    <x v="14"/>
    <x v="3"/>
    <n v="2.9"/>
    <s v="No"/>
    <x v="5"/>
    <s v="No"/>
    <s v="No"/>
    <n v="26"/>
    <x v="2"/>
    <s v="Monthly"/>
  </r>
  <r>
    <x v="3632"/>
    <x v="3633"/>
    <n v="27"/>
    <x v="0"/>
    <x v="1"/>
    <x v="4"/>
    <x v="1"/>
    <x v="2"/>
    <x v="40"/>
    <x v="0"/>
    <x v="13"/>
    <x v="1"/>
    <n v="3.2"/>
    <s v="No"/>
    <x v="0"/>
    <s v="No"/>
    <s v="No"/>
    <n v="3"/>
    <x v="5"/>
    <s v="Quarterly"/>
  </r>
  <r>
    <x v="3633"/>
    <x v="3634"/>
    <n v="39"/>
    <x v="0"/>
    <x v="1"/>
    <x v="24"/>
    <x v="3"/>
    <x v="12"/>
    <x v="6"/>
    <x v="2"/>
    <x v="19"/>
    <x v="1"/>
    <n v="2.8"/>
    <s v="No"/>
    <x v="1"/>
    <s v="No"/>
    <s v="No"/>
    <n v="1"/>
    <x v="4"/>
    <s v="Bi-Weekly"/>
  </r>
  <r>
    <x v="3634"/>
    <x v="3635"/>
    <n v="59"/>
    <x v="0"/>
    <x v="1"/>
    <x v="20"/>
    <x v="0"/>
    <x v="20"/>
    <x v="31"/>
    <x v="2"/>
    <x v="6"/>
    <x v="0"/>
    <n v="3.3"/>
    <s v="No"/>
    <x v="3"/>
    <s v="No"/>
    <s v="No"/>
    <n v="17"/>
    <x v="3"/>
    <s v="Annually"/>
  </r>
  <r>
    <x v="3635"/>
    <x v="3636"/>
    <n v="52"/>
    <x v="0"/>
    <x v="1"/>
    <x v="3"/>
    <x v="1"/>
    <x v="50"/>
    <x v="24"/>
    <x v="0"/>
    <x v="16"/>
    <x v="3"/>
    <n v="3.3"/>
    <s v="No"/>
    <x v="1"/>
    <s v="No"/>
    <s v="No"/>
    <n v="17"/>
    <x v="2"/>
    <s v="Fortnightly"/>
  </r>
  <r>
    <x v="3636"/>
    <x v="3637"/>
    <n v="50"/>
    <x v="0"/>
    <x v="1"/>
    <x v="3"/>
    <x v="1"/>
    <x v="15"/>
    <x v="18"/>
    <x v="0"/>
    <x v="11"/>
    <x v="2"/>
    <n v="4.2"/>
    <s v="No"/>
    <x v="4"/>
    <s v="No"/>
    <s v="No"/>
    <n v="36"/>
    <x v="1"/>
    <s v="Weekly"/>
  </r>
  <r>
    <x v="3637"/>
    <x v="3638"/>
    <n v="32"/>
    <x v="0"/>
    <x v="1"/>
    <x v="23"/>
    <x v="1"/>
    <x v="76"/>
    <x v="40"/>
    <x v="0"/>
    <x v="21"/>
    <x v="0"/>
    <n v="3.6"/>
    <s v="No"/>
    <x v="0"/>
    <s v="No"/>
    <s v="No"/>
    <n v="32"/>
    <x v="2"/>
    <s v="Fortnightly"/>
  </r>
  <r>
    <x v="3638"/>
    <x v="3639"/>
    <n v="40"/>
    <x v="0"/>
    <x v="1"/>
    <x v="21"/>
    <x v="3"/>
    <x v="5"/>
    <x v="23"/>
    <x v="2"/>
    <x v="24"/>
    <x v="1"/>
    <n v="4.5999999999999996"/>
    <s v="No"/>
    <x v="0"/>
    <s v="No"/>
    <s v="No"/>
    <n v="50"/>
    <x v="3"/>
    <s v="Bi-Weekly"/>
  </r>
  <r>
    <x v="3639"/>
    <x v="3640"/>
    <n v="26"/>
    <x v="0"/>
    <x v="1"/>
    <x v="7"/>
    <x v="2"/>
    <x v="77"/>
    <x v="26"/>
    <x v="2"/>
    <x v="17"/>
    <x v="2"/>
    <n v="3.6"/>
    <s v="No"/>
    <x v="4"/>
    <s v="No"/>
    <s v="No"/>
    <n v="39"/>
    <x v="0"/>
    <s v="Annually"/>
  </r>
  <r>
    <x v="3640"/>
    <x v="3641"/>
    <n v="47"/>
    <x v="0"/>
    <x v="1"/>
    <x v="12"/>
    <x v="3"/>
    <x v="9"/>
    <x v="46"/>
    <x v="0"/>
    <x v="6"/>
    <x v="1"/>
    <n v="4"/>
    <s v="No"/>
    <x v="2"/>
    <s v="No"/>
    <s v="No"/>
    <n v="17"/>
    <x v="3"/>
    <s v="Monthly"/>
  </r>
  <r>
    <x v="3641"/>
    <x v="3642"/>
    <n v="51"/>
    <x v="0"/>
    <x v="1"/>
    <x v="14"/>
    <x v="2"/>
    <x v="29"/>
    <x v="14"/>
    <x v="2"/>
    <x v="16"/>
    <x v="3"/>
    <n v="2.7"/>
    <s v="No"/>
    <x v="1"/>
    <s v="No"/>
    <s v="No"/>
    <n v="39"/>
    <x v="4"/>
    <s v="Every 3 Months"/>
  </r>
  <r>
    <x v="3642"/>
    <x v="3643"/>
    <n v="47"/>
    <x v="0"/>
    <x v="1"/>
    <x v="10"/>
    <x v="0"/>
    <x v="79"/>
    <x v="28"/>
    <x v="0"/>
    <x v="1"/>
    <x v="2"/>
    <n v="4.4000000000000004"/>
    <s v="No"/>
    <x v="5"/>
    <s v="No"/>
    <s v="No"/>
    <n v="5"/>
    <x v="3"/>
    <s v="Annually"/>
  </r>
  <r>
    <x v="3643"/>
    <x v="3644"/>
    <n v="53"/>
    <x v="0"/>
    <x v="1"/>
    <x v="18"/>
    <x v="3"/>
    <x v="48"/>
    <x v="30"/>
    <x v="3"/>
    <x v="22"/>
    <x v="3"/>
    <n v="3.2"/>
    <s v="No"/>
    <x v="3"/>
    <s v="No"/>
    <s v="No"/>
    <n v="47"/>
    <x v="5"/>
    <s v="Annually"/>
  </r>
  <r>
    <x v="3644"/>
    <x v="3645"/>
    <n v="35"/>
    <x v="0"/>
    <x v="1"/>
    <x v="0"/>
    <x v="0"/>
    <x v="50"/>
    <x v="10"/>
    <x v="2"/>
    <x v="10"/>
    <x v="0"/>
    <n v="2.6"/>
    <s v="No"/>
    <x v="2"/>
    <s v="No"/>
    <s v="No"/>
    <n v="18"/>
    <x v="0"/>
    <s v="Weekly"/>
  </r>
  <r>
    <x v="3645"/>
    <x v="3646"/>
    <n v="38"/>
    <x v="0"/>
    <x v="1"/>
    <x v="21"/>
    <x v="3"/>
    <x v="3"/>
    <x v="24"/>
    <x v="0"/>
    <x v="5"/>
    <x v="2"/>
    <n v="3.4"/>
    <s v="No"/>
    <x v="1"/>
    <s v="No"/>
    <s v="No"/>
    <n v="31"/>
    <x v="2"/>
    <s v="Every 3 Months"/>
  </r>
  <r>
    <x v="3646"/>
    <x v="3647"/>
    <n v="69"/>
    <x v="2"/>
    <x v="1"/>
    <x v="16"/>
    <x v="3"/>
    <x v="10"/>
    <x v="22"/>
    <x v="2"/>
    <x v="1"/>
    <x v="1"/>
    <n v="5"/>
    <s v="No"/>
    <x v="4"/>
    <s v="No"/>
    <s v="No"/>
    <n v="39"/>
    <x v="5"/>
    <s v="Fortnightly"/>
  </r>
  <r>
    <x v="3647"/>
    <x v="3648"/>
    <n v="47"/>
    <x v="0"/>
    <x v="1"/>
    <x v="6"/>
    <x v="0"/>
    <x v="29"/>
    <x v="23"/>
    <x v="2"/>
    <x v="0"/>
    <x v="0"/>
    <n v="2.9"/>
    <s v="No"/>
    <x v="5"/>
    <s v="No"/>
    <s v="No"/>
    <n v="12"/>
    <x v="4"/>
    <s v="Weekly"/>
  </r>
  <r>
    <x v="3648"/>
    <x v="3649"/>
    <n v="31"/>
    <x v="0"/>
    <x v="1"/>
    <x v="11"/>
    <x v="0"/>
    <x v="25"/>
    <x v="14"/>
    <x v="2"/>
    <x v="3"/>
    <x v="0"/>
    <n v="5"/>
    <s v="No"/>
    <x v="1"/>
    <s v="No"/>
    <s v="No"/>
    <n v="45"/>
    <x v="1"/>
    <s v="Bi-Weekly"/>
  </r>
  <r>
    <x v="3649"/>
    <x v="3650"/>
    <n v="68"/>
    <x v="2"/>
    <x v="1"/>
    <x v="11"/>
    <x v="0"/>
    <x v="75"/>
    <x v="46"/>
    <x v="2"/>
    <x v="17"/>
    <x v="3"/>
    <n v="4.4000000000000004"/>
    <s v="No"/>
    <x v="3"/>
    <s v="No"/>
    <s v="No"/>
    <n v="33"/>
    <x v="2"/>
    <s v="Fortnightly"/>
  </r>
  <r>
    <x v="3650"/>
    <x v="3651"/>
    <n v="51"/>
    <x v="0"/>
    <x v="1"/>
    <x v="2"/>
    <x v="0"/>
    <x v="30"/>
    <x v="31"/>
    <x v="2"/>
    <x v="5"/>
    <x v="2"/>
    <n v="3.5"/>
    <s v="No"/>
    <x v="4"/>
    <s v="No"/>
    <s v="No"/>
    <n v="3"/>
    <x v="3"/>
    <s v="Annually"/>
  </r>
  <r>
    <x v="3651"/>
    <x v="3652"/>
    <n v="20"/>
    <x v="1"/>
    <x v="1"/>
    <x v="8"/>
    <x v="3"/>
    <x v="50"/>
    <x v="28"/>
    <x v="2"/>
    <x v="21"/>
    <x v="1"/>
    <n v="3.8"/>
    <s v="No"/>
    <x v="0"/>
    <s v="No"/>
    <s v="No"/>
    <n v="5"/>
    <x v="0"/>
    <s v="Every 3 Months"/>
  </r>
  <r>
    <x v="3652"/>
    <x v="3653"/>
    <n v="27"/>
    <x v="0"/>
    <x v="1"/>
    <x v="8"/>
    <x v="3"/>
    <x v="45"/>
    <x v="0"/>
    <x v="1"/>
    <x v="22"/>
    <x v="3"/>
    <n v="3.8"/>
    <s v="No"/>
    <x v="5"/>
    <s v="No"/>
    <s v="No"/>
    <n v="23"/>
    <x v="5"/>
    <s v="Monthly"/>
  </r>
  <r>
    <x v="3653"/>
    <x v="3654"/>
    <n v="67"/>
    <x v="2"/>
    <x v="1"/>
    <x v="7"/>
    <x v="2"/>
    <x v="5"/>
    <x v="46"/>
    <x v="2"/>
    <x v="25"/>
    <x v="1"/>
    <n v="3.9"/>
    <s v="No"/>
    <x v="2"/>
    <s v="No"/>
    <s v="No"/>
    <n v="39"/>
    <x v="2"/>
    <s v="Fortnightly"/>
  </r>
  <r>
    <x v="3654"/>
    <x v="3655"/>
    <n v="21"/>
    <x v="0"/>
    <x v="1"/>
    <x v="16"/>
    <x v="3"/>
    <x v="57"/>
    <x v="10"/>
    <x v="2"/>
    <x v="13"/>
    <x v="0"/>
    <n v="3.3"/>
    <s v="No"/>
    <x v="2"/>
    <s v="No"/>
    <s v="No"/>
    <n v="10"/>
    <x v="2"/>
    <s v="Annually"/>
  </r>
  <r>
    <x v="3655"/>
    <x v="3656"/>
    <n v="20"/>
    <x v="1"/>
    <x v="1"/>
    <x v="1"/>
    <x v="0"/>
    <x v="65"/>
    <x v="5"/>
    <x v="2"/>
    <x v="21"/>
    <x v="3"/>
    <n v="2.9"/>
    <s v="No"/>
    <x v="2"/>
    <s v="No"/>
    <s v="No"/>
    <n v="4"/>
    <x v="2"/>
    <s v="Bi-Weekly"/>
  </r>
  <r>
    <x v="3656"/>
    <x v="3657"/>
    <n v="35"/>
    <x v="0"/>
    <x v="1"/>
    <x v="14"/>
    <x v="2"/>
    <x v="25"/>
    <x v="25"/>
    <x v="3"/>
    <x v="16"/>
    <x v="1"/>
    <n v="3.7"/>
    <s v="No"/>
    <x v="4"/>
    <s v="No"/>
    <s v="No"/>
    <n v="18"/>
    <x v="2"/>
    <s v="Monthly"/>
  </r>
  <r>
    <x v="3657"/>
    <x v="3658"/>
    <n v="58"/>
    <x v="0"/>
    <x v="1"/>
    <x v="9"/>
    <x v="1"/>
    <x v="71"/>
    <x v="15"/>
    <x v="0"/>
    <x v="23"/>
    <x v="0"/>
    <n v="3.7"/>
    <s v="No"/>
    <x v="0"/>
    <s v="No"/>
    <s v="No"/>
    <n v="1"/>
    <x v="5"/>
    <s v="Every 3 Months"/>
  </r>
  <r>
    <x v="3658"/>
    <x v="3659"/>
    <n v="28"/>
    <x v="0"/>
    <x v="1"/>
    <x v="17"/>
    <x v="0"/>
    <x v="11"/>
    <x v="16"/>
    <x v="2"/>
    <x v="22"/>
    <x v="3"/>
    <n v="4.5999999999999996"/>
    <s v="No"/>
    <x v="3"/>
    <s v="No"/>
    <s v="No"/>
    <n v="18"/>
    <x v="3"/>
    <s v="Fortnightly"/>
  </r>
  <r>
    <x v="3659"/>
    <x v="3660"/>
    <n v="27"/>
    <x v="0"/>
    <x v="1"/>
    <x v="3"/>
    <x v="1"/>
    <x v="64"/>
    <x v="26"/>
    <x v="1"/>
    <x v="0"/>
    <x v="3"/>
    <n v="4.9000000000000004"/>
    <s v="No"/>
    <x v="5"/>
    <s v="No"/>
    <s v="No"/>
    <n v="46"/>
    <x v="4"/>
    <s v="Annually"/>
  </r>
  <r>
    <x v="3660"/>
    <x v="3661"/>
    <n v="19"/>
    <x v="1"/>
    <x v="1"/>
    <x v="9"/>
    <x v="1"/>
    <x v="67"/>
    <x v="10"/>
    <x v="0"/>
    <x v="20"/>
    <x v="0"/>
    <n v="3.1"/>
    <s v="No"/>
    <x v="4"/>
    <s v="No"/>
    <s v="No"/>
    <n v="13"/>
    <x v="4"/>
    <s v="Fortnightly"/>
  </r>
  <r>
    <x v="3661"/>
    <x v="3662"/>
    <n v="63"/>
    <x v="2"/>
    <x v="1"/>
    <x v="3"/>
    <x v="1"/>
    <x v="32"/>
    <x v="23"/>
    <x v="1"/>
    <x v="3"/>
    <x v="0"/>
    <n v="3.5"/>
    <s v="No"/>
    <x v="2"/>
    <s v="No"/>
    <s v="No"/>
    <n v="5"/>
    <x v="2"/>
    <s v="Fortnightly"/>
  </r>
  <r>
    <x v="3662"/>
    <x v="3663"/>
    <n v="69"/>
    <x v="2"/>
    <x v="1"/>
    <x v="6"/>
    <x v="0"/>
    <x v="68"/>
    <x v="3"/>
    <x v="2"/>
    <x v="20"/>
    <x v="1"/>
    <n v="4.9000000000000004"/>
    <s v="No"/>
    <x v="2"/>
    <s v="No"/>
    <s v="No"/>
    <n v="11"/>
    <x v="5"/>
    <s v="Weekly"/>
  </r>
  <r>
    <x v="3663"/>
    <x v="3664"/>
    <n v="65"/>
    <x v="2"/>
    <x v="1"/>
    <x v="21"/>
    <x v="3"/>
    <x v="40"/>
    <x v="20"/>
    <x v="2"/>
    <x v="13"/>
    <x v="2"/>
    <n v="4.4000000000000004"/>
    <s v="No"/>
    <x v="0"/>
    <s v="No"/>
    <s v="No"/>
    <n v="49"/>
    <x v="2"/>
    <s v="Weekly"/>
  </r>
  <r>
    <x v="3664"/>
    <x v="3665"/>
    <n v="63"/>
    <x v="2"/>
    <x v="1"/>
    <x v="14"/>
    <x v="2"/>
    <x v="10"/>
    <x v="9"/>
    <x v="2"/>
    <x v="2"/>
    <x v="3"/>
    <n v="4.4000000000000004"/>
    <s v="No"/>
    <x v="5"/>
    <s v="No"/>
    <s v="No"/>
    <n v="1"/>
    <x v="5"/>
    <s v="Fortnightly"/>
  </r>
  <r>
    <x v="3665"/>
    <x v="3666"/>
    <n v="28"/>
    <x v="0"/>
    <x v="1"/>
    <x v="20"/>
    <x v="0"/>
    <x v="64"/>
    <x v="17"/>
    <x v="2"/>
    <x v="14"/>
    <x v="3"/>
    <n v="3.4"/>
    <s v="No"/>
    <x v="2"/>
    <s v="No"/>
    <s v="No"/>
    <n v="11"/>
    <x v="2"/>
    <s v="Quarterly"/>
  </r>
  <r>
    <x v="3666"/>
    <x v="3667"/>
    <n v="67"/>
    <x v="2"/>
    <x v="1"/>
    <x v="16"/>
    <x v="3"/>
    <x v="74"/>
    <x v="15"/>
    <x v="2"/>
    <x v="24"/>
    <x v="0"/>
    <n v="3"/>
    <s v="No"/>
    <x v="4"/>
    <s v="No"/>
    <s v="No"/>
    <n v="47"/>
    <x v="1"/>
    <s v="Every 3 Months"/>
  </r>
  <r>
    <x v="3667"/>
    <x v="3668"/>
    <n v="51"/>
    <x v="0"/>
    <x v="1"/>
    <x v="13"/>
    <x v="0"/>
    <x v="29"/>
    <x v="47"/>
    <x v="0"/>
    <x v="16"/>
    <x v="3"/>
    <n v="2.6"/>
    <s v="No"/>
    <x v="2"/>
    <s v="No"/>
    <s v="No"/>
    <n v="20"/>
    <x v="0"/>
    <s v="Monthly"/>
  </r>
  <r>
    <x v="3668"/>
    <x v="3669"/>
    <n v="59"/>
    <x v="0"/>
    <x v="1"/>
    <x v="0"/>
    <x v="0"/>
    <x v="79"/>
    <x v="49"/>
    <x v="3"/>
    <x v="22"/>
    <x v="2"/>
    <n v="3.2"/>
    <s v="No"/>
    <x v="5"/>
    <s v="No"/>
    <s v="No"/>
    <n v="18"/>
    <x v="0"/>
    <s v="Annually"/>
  </r>
  <r>
    <x v="3669"/>
    <x v="3670"/>
    <n v="25"/>
    <x v="0"/>
    <x v="1"/>
    <x v="20"/>
    <x v="0"/>
    <x v="78"/>
    <x v="47"/>
    <x v="1"/>
    <x v="5"/>
    <x v="3"/>
    <n v="4.5999999999999996"/>
    <s v="No"/>
    <x v="5"/>
    <s v="No"/>
    <s v="No"/>
    <n v="43"/>
    <x v="3"/>
    <s v="Quarterly"/>
  </r>
  <r>
    <x v="3670"/>
    <x v="3671"/>
    <n v="31"/>
    <x v="0"/>
    <x v="1"/>
    <x v="9"/>
    <x v="1"/>
    <x v="74"/>
    <x v="34"/>
    <x v="1"/>
    <x v="3"/>
    <x v="0"/>
    <n v="3.8"/>
    <s v="No"/>
    <x v="1"/>
    <s v="No"/>
    <s v="No"/>
    <n v="4"/>
    <x v="3"/>
    <s v="Every 3 Months"/>
  </r>
  <r>
    <x v="3671"/>
    <x v="3672"/>
    <n v="62"/>
    <x v="2"/>
    <x v="1"/>
    <x v="8"/>
    <x v="3"/>
    <x v="76"/>
    <x v="26"/>
    <x v="0"/>
    <x v="6"/>
    <x v="2"/>
    <n v="4.8"/>
    <s v="No"/>
    <x v="4"/>
    <s v="No"/>
    <s v="No"/>
    <n v="20"/>
    <x v="0"/>
    <s v="Quarterly"/>
  </r>
  <r>
    <x v="3672"/>
    <x v="3673"/>
    <n v="51"/>
    <x v="0"/>
    <x v="1"/>
    <x v="3"/>
    <x v="1"/>
    <x v="13"/>
    <x v="14"/>
    <x v="1"/>
    <x v="6"/>
    <x v="3"/>
    <n v="4.5"/>
    <s v="No"/>
    <x v="1"/>
    <s v="No"/>
    <s v="No"/>
    <n v="7"/>
    <x v="3"/>
    <s v="Monthly"/>
  </r>
  <r>
    <x v="3673"/>
    <x v="3674"/>
    <n v="32"/>
    <x v="0"/>
    <x v="1"/>
    <x v="20"/>
    <x v="0"/>
    <x v="39"/>
    <x v="3"/>
    <x v="2"/>
    <x v="6"/>
    <x v="2"/>
    <n v="4.2"/>
    <s v="No"/>
    <x v="4"/>
    <s v="No"/>
    <s v="No"/>
    <n v="31"/>
    <x v="4"/>
    <s v="Fortnightly"/>
  </r>
  <r>
    <x v="3674"/>
    <x v="3675"/>
    <n v="35"/>
    <x v="0"/>
    <x v="1"/>
    <x v="8"/>
    <x v="3"/>
    <x v="61"/>
    <x v="47"/>
    <x v="2"/>
    <x v="25"/>
    <x v="0"/>
    <n v="2.7"/>
    <s v="No"/>
    <x v="4"/>
    <s v="No"/>
    <s v="No"/>
    <n v="41"/>
    <x v="0"/>
    <s v="Fortnightly"/>
  </r>
  <r>
    <x v="3675"/>
    <x v="3676"/>
    <n v="70"/>
    <x v="2"/>
    <x v="1"/>
    <x v="19"/>
    <x v="3"/>
    <x v="68"/>
    <x v="41"/>
    <x v="2"/>
    <x v="3"/>
    <x v="0"/>
    <n v="4.5"/>
    <s v="No"/>
    <x v="0"/>
    <s v="No"/>
    <s v="No"/>
    <n v="3"/>
    <x v="4"/>
    <s v="Monthly"/>
  </r>
  <r>
    <x v="3676"/>
    <x v="3677"/>
    <n v="19"/>
    <x v="1"/>
    <x v="1"/>
    <x v="16"/>
    <x v="3"/>
    <x v="23"/>
    <x v="48"/>
    <x v="1"/>
    <x v="9"/>
    <x v="1"/>
    <n v="4.9000000000000004"/>
    <s v="No"/>
    <x v="1"/>
    <s v="No"/>
    <s v="No"/>
    <n v="16"/>
    <x v="3"/>
    <s v="Monthly"/>
  </r>
  <r>
    <x v="3677"/>
    <x v="3678"/>
    <n v="32"/>
    <x v="0"/>
    <x v="1"/>
    <x v="21"/>
    <x v="3"/>
    <x v="38"/>
    <x v="49"/>
    <x v="2"/>
    <x v="0"/>
    <x v="3"/>
    <n v="2.8"/>
    <s v="No"/>
    <x v="3"/>
    <s v="No"/>
    <s v="No"/>
    <n v="43"/>
    <x v="1"/>
    <s v="Annually"/>
  </r>
  <r>
    <x v="3678"/>
    <x v="3679"/>
    <n v="56"/>
    <x v="0"/>
    <x v="1"/>
    <x v="5"/>
    <x v="0"/>
    <x v="29"/>
    <x v="21"/>
    <x v="1"/>
    <x v="18"/>
    <x v="3"/>
    <n v="3.5"/>
    <s v="No"/>
    <x v="3"/>
    <s v="No"/>
    <s v="No"/>
    <n v="29"/>
    <x v="4"/>
    <s v="Fortnightly"/>
  </r>
  <r>
    <x v="3679"/>
    <x v="3680"/>
    <n v="53"/>
    <x v="0"/>
    <x v="1"/>
    <x v="7"/>
    <x v="2"/>
    <x v="26"/>
    <x v="37"/>
    <x v="2"/>
    <x v="10"/>
    <x v="2"/>
    <n v="2.5"/>
    <s v="No"/>
    <x v="5"/>
    <s v="No"/>
    <s v="No"/>
    <n v="5"/>
    <x v="1"/>
    <s v="Bi-Weekly"/>
  </r>
  <r>
    <x v="3680"/>
    <x v="3681"/>
    <n v="22"/>
    <x v="0"/>
    <x v="1"/>
    <x v="12"/>
    <x v="3"/>
    <x v="14"/>
    <x v="44"/>
    <x v="1"/>
    <x v="25"/>
    <x v="0"/>
    <n v="2.9"/>
    <s v="No"/>
    <x v="3"/>
    <s v="No"/>
    <s v="No"/>
    <n v="30"/>
    <x v="5"/>
    <s v="Quarterly"/>
  </r>
  <r>
    <x v="3681"/>
    <x v="3682"/>
    <n v="26"/>
    <x v="0"/>
    <x v="1"/>
    <x v="24"/>
    <x v="3"/>
    <x v="2"/>
    <x v="39"/>
    <x v="3"/>
    <x v="22"/>
    <x v="3"/>
    <n v="4.2"/>
    <s v="No"/>
    <x v="2"/>
    <s v="No"/>
    <s v="No"/>
    <n v="33"/>
    <x v="5"/>
    <s v="Monthly"/>
  </r>
  <r>
    <x v="3682"/>
    <x v="3683"/>
    <n v="42"/>
    <x v="0"/>
    <x v="1"/>
    <x v="5"/>
    <x v="0"/>
    <x v="30"/>
    <x v="5"/>
    <x v="2"/>
    <x v="1"/>
    <x v="3"/>
    <n v="4.5999999999999996"/>
    <s v="No"/>
    <x v="5"/>
    <s v="No"/>
    <s v="No"/>
    <n v="46"/>
    <x v="0"/>
    <s v="Bi-Weekly"/>
  </r>
  <r>
    <x v="3683"/>
    <x v="3684"/>
    <n v="30"/>
    <x v="0"/>
    <x v="1"/>
    <x v="20"/>
    <x v="0"/>
    <x v="64"/>
    <x v="16"/>
    <x v="2"/>
    <x v="7"/>
    <x v="0"/>
    <n v="3"/>
    <s v="No"/>
    <x v="1"/>
    <s v="No"/>
    <s v="No"/>
    <n v="17"/>
    <x v="0"/>
    <s v="Fortnightly"/>
  </r>
  <r>
    <x v="3684"/>
    <x v="3685"/>
    <n v="29"/>
    <x v="0"/>
    <x v="1"/>
    <x v="11"/>
    <x v="0"/>
    <x v="62"/>
    <x v="38"/>
    <x v="0"/>
    <x v="4"/>
    <x v="1"/>
    <n v="4.4000000000000004"/>
    <s v="No"/>
    <x v="1"/>
    <s v="No"/>
    <s v="No"/>
    <n v="47"/>
    <x v="2"/>
    <s v="Bi-Weekly"/>
  </r>
  <r>
    <x v="3685"/>
    <x v="3686"/>
    <n v="47"/>
    <x v="0"/>
    <x v="1"/>
    <x v="6"/>
    <x v="0"/>
    <x v="69"/>
    <x v="30"/>
    <x v="0"/>
    <x v="15"/>
    <x v="2"/>
    <n v="2.6"/>
    <s v="No"/>
    <x v="3"/>
    <s v="No"/>
    <s v="No"/>
    <n v="17"/>
    <x v="1"/>
    <s v="Bi-Weekly"/>
  </r>
  <r>
    <x v="3686"/>
    <x v="3687"/>
    <n v="59"/>
    <x v="0"/>
    <x v="1"/>
    <x v="3"/>
    <x v="1"/>
    <x v="44"/>
    <x v="7"/>
    <x v="2"/>
    <x v="4"/>
    <x v="1"/>
    <n v="4.8"/>
    <s v="No"/>
    <x v="1"/>
    <s v="No"/>
    <s v="No"/>
    <n v="17"/>
    <x v="1"/>
    <s v="Bi-Weekly"/>
  </r>
  <r>
    <x v="3687"/>
    <x v="3688"/>
    <n v="34"/>
    <x v="0"/>
    <x v="1"/>
    <x v="5"/>
    <x v="0"/>
    <x v="77"/>
    <x v="10"/>
    <x v="0"/>
    <x v="11"/>
    <x v="2"/>
    <n v="2.9"/>
    <s v="No"/>
    <x v="2"/>
    <s v="No"/>
    <s v="No"/>
    <n v="28"/>
    <x v="4"/>
    <s v="Every 3 Months"/>
  </r>
  <r>
    <x v="3688"/>
    <x v="3689"/>
    <n v="52"/>
    <x v="0"/>
    <x v="1"/>
    <x v="12"/>
    <x v="3"/>
    <x v="26"/>
    <x v="8"/>
    <x v="0"/>
    <x v="3"/>
    <x v="1"/>
    <n v="3"/>
    <s v="No"/>
    <x v="2"/>
    <s v="No"/>
    <s v="No"/>
    <n v="8"/>
    <x v="1"/>
    <s v="Monthly"/>
  </r>
  <r>
    <x v="3689"/>
    <x v="3690"/>
    <n v="47"/>
    <x v="0"/>
    <x v="1"/>
    <x v="16"/>
    <x v="3"/>
    <x v="38"/>
    <x v="36"/>
    <x v="0"/>
    <x v="15"/>
    <x v="3"/>
    <n v="4.5"/>
    <s v="No"/>
    <x v="3"/>
    <s v="No"/>
    <s v="No"/>
    <n v="8"/>
    <x v="4"/>
    <s v="Quarterly"/>
  </r>
  <r>
    <x v="3690"/>
    <x v="3691"/>
    <n v="24"/>
    <x v="0"/>
    <x v="1"/>
    <x v="0"/>
    <x v="0"/>
    <x v="66"/>
    <x v="23"/>
    <x v="1"/>
    <x v="10"/>
    <x v="3"/>
    <n v="3.7"/>
    <s v="No"/>
    <x v="5"/>
    <s v="No"/>
    <s v="No"/>
    <n v="4"/>
    <x v="4"/>
    <s v="Bi-Weekly"/>
  </r>
  <r>
    <x v="3691"/>
    <x v="3692"/>
    <n v="63"/>
    <x v="2"/>
    <x v="1"/>
    <x v="3"/>
    <x v="1"/>
    <x v="34"/>
    <x v="49"/>
    <x v="3"/>
    <x v="19"/>
    <x v="2"/>
    <n v="4.8"/>
    <s v="No"/>
    <x v="2"/>
    <s v="No"/>
    <s v="No"/>
    <n v="24"/>
    <x v="3"/>
    <s v="Weekly"/>
  </r>
  <r>
    <x v="3692"/>
    <x v="3693"/>
    <n v="59"/>
    <x v="0"/>
    <x v="1"/>
    <x v="7"/>
    <x v="2"/>
    <x v="7"/>
    <x v="15"/>
    <x v="0"/>
    <x v="2"/>
    <x v="1"/>
    <n v="4.8"/>
    <s v="No"/>
    <x v="1"/>
    <s v="No"/>
    <s v="No"/>
    <n v="29"/>
    <x v="1"/>
    <s v="Fortnightly"/>
  </r>
  <r>
    <x v="3693"/>
    <x v="3694"/>
    <n v="66"/>
    <x v="2"/>
    <x v="1"/>
    <x v="0"/>
    <x v="0"/>
    <x v="43"/>
    <x v="45"/>
    <x v="2"/>
    <x v="10"/>
    <x v="2"/>
    <n v="4.7"/>
    <s v="No"/>
    <x v="4"/>
    <s v="No"/>
    <s v="No"/>
    <n v="10"/>
    <x v="0"/>
    <s v="Weekly"/>
  </r>
  <r>
    <x v="3694"/>
    <x v="3695"/>
    <n v="45"/>
    <x v="0"/>
    <x v="1"/>
    <x v="1"/>
    <x v="0"/>
    <x v="52"/>
    <x v="3"/>
    <x v="2"/>
    <x v="25"/>
    <x v="0"/>
    <n v="2.6"/>
    <s v="No"/>
    <x v="0"/>
    <s v="No"/>
    <s v="No"/>
    <n v="11"/>
    <x v="3"/>
    <s v="Bi-Weekly"/>
  </r>
  <r>
    <x v="3695"/>
    <x v="3696"/>
    <n v="38"/>
    <x v="0"/>
    <x v="1"/>
    <x v="11"/>
    <x v="0"/>
    <x v="27"/>
    <x v="20"/>
    <x v="2"/>
    <x v="3"/>
    <x v="3"/>
    <n v="4.5999999999999996"/>
    <s v="No"/>
    <x v="3"/>
    <s v="No"/>
    <s v="No"/>
    <n v="18"/>
    <x v="4"/>
    <s v="Fortnightly"/>
  </r>
  <r>
    <x v="3696"/>
    <x v="3697"/>
    <n v="63"/>
    <x v="2"/>
    <x v="1"/>
    <x v="0"/>
    <x v="0"/>
    <x v="16"/>
    <x v="39"/>
    <x v="0"/>
    <x v="2"/>
    <x v="3"/>
    <n v="3.4"/>
    <s v="No"/>
    <x v="2"/>
    <s v="No"/>
    <s v="No"/>
    <n v="26"/>
    <x v="4"/>
    <s v="Annually"/>
  </r>
  <r>
    <x v="3697"/>
    <x v="3698"/>
    <n v="55"/>
    <x v="0"/>
    <x v="1"/>
    <x v="15"/>
    <x v="0"/>
    <x v="76"/>
    <x v="38"/>
    <x v="0"/>
    <x v="6"/>
    <x v="0"/>
    <n v="3"/>
    <s v="No"/>
    <x v="3"/>
    <s v="No"/>
    <s v="No"/>
    <n v="39"/>
    <x v="1"/>
    <s v="Weekly"/>
  </r>
  <r>
    <x v="3698"/>
    <x v="3699"/>
    <n v="25"/>
    <x v="0"/>
    <x v="1"/>
    <x v="11"/>
    <x v="0"/>
    <x v="36"/>
    <x v="18"/>
    <x v="3"/>
    <x v="1"/>
    <x v="1"/>
    <n v="4"/>
    <s v="No"/>
    <x v="4"/>
    <s v="No"/>
    <s v="No"/>
    <n v="4"/>
    <x v="0"/>
    <s v="Annually"/>
  </r>
  <r>
    <x v="3699"/>
    <x v="3700"/>
    <n v="51"/>
    <x v="0"/>
    <x v="1"/>
    <x v="21"/>
    <x v="3"/>
    <x v="37"/>
    <x v="19"/>
    <x v="2"/>
    <x v="24"/>
    <x v="3"/>
    <n v="2.6"/>
    <s v="No"/>
    <x v="5"/>
    <s v="No"/>
    <s v="No"/>
    <n v="24"/>
    <x v="4"/>
    <s v="Weekly"/>
  </r>
  <r>
    <x v="3700"/>
    <x v="3701"/>
    <n v="28"/>
    <x v="0"/>
    <x v="1"/>
    <x v="8"/>
    <x v="3"/>
    <x v="63"/>
    <x v="25"/>
    <x v="3"/>
    <x v="4"/>
    <x v="2"/>
    <n v="3.4"/>
    <s v="No"/>
    <x v="5"/>
    <s v="No"/>
    <s v="No"/>
    <n v="2"/>
    <x v="4"/>
    <s v="Every 3 Months"/>
  </r>
  <r>
    <x v="3701"/>
    <x v="3702"/>
    <n v="46"/>
    <x v="0"/>
    <x v="1"/>
    <x v="3"/>
    <x v="1"/>
    <x v="76"/>
    <x v="35"/>
    <x v="2"/>
    <x v="4"/>
    <x v="1"/>
    <n v="4.5"/>
    <s v="No"/>
    <x v="5"/>
    <s v="No"/>
    <s v="No"/>
    <n v="36"/>
    <x v="1"/>
    <s v="Annually"/>
  </r>
  <r>
    <x v="3702"/>
    <x v="3703"/>
    <n v="58"/>
    <x v="0"/>
    <x v="1"/>
    <x v="9"/>
    <x v="1"/>
    <x v="61"/>
    <x v="36"/>
    <x v="2"/>
    <x v="20"/>
    <x v="1"/>
    <n v="2.7"/>
    <s v="No"/>
    <x v="5"/>
    <s v="No"/>
    <s v="No"/>
    <n v="36"/>
    <x v="0"/>
    <s v="Weekly"/>
  </r>
  <r>
    <x v="3703"/>
    <x v="3704"/>
    <n v="30"/>
    <x v="0"/>
    <x v="1"/>
    <x v="3"/>
    <x v="1"/>
    <x v="42"/>
    <x v="49"/>
    <x v="1"/>
    <x v="9"/>
    <x v="3"/>
    <n v="2.9"/>
    <s v="No"/>
    <x v="3"/>
    <s v="No"/>
    <s v="No"/>
    <n v="23"/>
    <x v="3"/>
    <s v="Every 3 Months"/>
  </r>
  <r>
    <x v="3704"/>
    <x v="3705"/>
    <n v="68"/>
    <x v="2"/>
    <x v="1"/>
    <x v="12"/>
    <x v="3"/>
    <x v="70"/>
    <x v="9"/>
    <x v="0"/>
    <x v="12"/>
    <x v="0"/>
    <n v="4"/>
    <s v="No"/>
    <x v="5"/>
    <s v="No"/>
    <s v="No"/>
    <n v="36"/>
    <x v="2"/>
    <s v="Quarterly"/>
  </r>
  <r>
    <x v="3705"/>
    <x v="3706"/>
    <n v="28"/>
    <x v="0"/>
    <x v="1"/>
    <x v="11"/>
    <x v="0"/>
    <x v="61"/>
    <x v="24"/>
    <x v="0"/>
    <x v="9"/>
    <x v="2"/>
    <n v="3.2"/>
    <s v="No"/>
    <x v="1"/>
    <s v="No"/>
    <s v="No"/>
    <n v="2"/>
    <x v="5"/>
    <s v="Annually"/>
  </r>
  <r>
    <x v="3706"/>
    <x v="3707"/>
    <n v="26"/>
    <x v="0"/>
    <x v="1"/>
    <x v="3"/>
    <x v="1"/>
    <x v="37"/>
    <x v="23"/>
    <x v="2"/>
    <x v="13"/>
    <x v="1"/>
    <n v="4"/>
    <s v="No"/>
    <x v="5"/>
    <s v="No"/>
    <s v="No"/>
    <n v="17"/>
    <x v="1"/>
    <s v="Bi-Weekly"/>
  </r>
  <r>
    <x v="3707"/>
    <x v="3708"/>
    <n v="35"/>
    <x v="0"/>
    <x v="1"/>
    <x v="24"/>
    <x v="3"/>
    <x v="24"/>
    <x v="26"/>
    <x v="2"/>
    <x v="23"/>
    <x v="3"/>
    <n v="3.4"/>
    <s v="No"/>
    <x v="4"/>
    <s v="No"/>
    <s v="No"/>
    <n v="19"/>
    <x v="0"/>
    <s v="Weekly"/>
  </r>
  <r>
    <x v="3708"/>
    <x v="3709"/>
    <n v="40"/>
    <x v="0"/>
    <x v="1"/>
    <x v="15"/>
    <x v="0"/>
    <x v="48"/>
    <x v="36"/>
    <x v="2"/>
    <x v="15"/>
    <x v="3"/>
    <n v="4.9000000000000004"/>
    <s v="No"/>
    <x v="0"/>
    <s v="No"/>
    <s v="No"/>
    <n v="41"/>
    <x v="3"/>
    <s v="Monthly"/>
  </r>
  <r>
    <x v="3709"/>
    <x v="3710"/>
    <n v="31"/>
    <x v="0"/>
    <x v="1"/>
    <x v="20"/>
    <x v="0"/>
    <x v="35"/>
    <x v="40"/>
    <x v="2"/>
    <x v="5"/>
    <x v="3"/>
    <n v="3.6"/>
    <s v="No"/>
    <x v="1"/>
    <s v="No"/>
    <s v="No"/>
    <n v="27"/>
    <x v="3"/>
    <s v="Quarterly"/>
  </r>
  <r>
    <x v="3710"/>
    <x v="3711"/>
    <n v="60"/>
    <x v="0"/>
    <x v="1"/>
    <x v="16"/>
    <x v="3"/>
    <x v="49"/>
    <x v="11"/>
    <x v="2"/>
    <x v="21"/>
    <x v="2"/>
    <n v="3.6"/>
    <s v="No"/>
    <x v="4"/>
    <s v="No"/>
    <s v="No"/>
    <n v="32"/>
    <x v="4"/>
    <s v="Fortnightly"/>
  </r>
  <r>
    <x v="3711"/>
    <x v="3712"/>
    <n v="69"/>
    <x v="2"/>
    <x v="1"/>
    <x v="19"/>
    <x v="3"/>
    <x v="17"/>
    <x v="21"/>
    <x v="3"/>
    <x v="14"/>
    <x v="3"/>
    <n v="3.2"/>
    <s v="No"/>
    <x v="1"/>
    <s v="No"/>
    <s v="No"/>
    <n v="33"/>
    <x v="1"/>
    <s v="Annually"/>
  </r>
  <r>
    <x v="3712"/>
    <x v="3713"/>
    <n v="51"/>
    <x v="0"/>
    <x v="1"/>
    <x v="0"/>
    <x v="0"/>
    <x v="11"/>
    <x v="4"/>
    <x v="2"/>
    <x v="2"/>
    <x v="1"/>
    <n v="3.7"/>
    <s v="No"/>
    <x v="4"/>
    <s v="No"/>
    <s v="No"/>
    <n v="24"/>
    <x v="3"/>
    <s v="Quarterly"/>
  </r>
  <r>
    <x v="3713"/>
    <x v="3714"/>
    <n v="49"/>
    <x v="0"/>
    <x v="1"/>
    <x v="9"/>
    <x v="1"/>
    <x v="55"/>
    <x v="28"/>
    <x v="2"/>
    <x v="14"/>
    <x v="1"/>
    <n v="2.6"/>
    <s v="No"/>
    <x v="0"/>
    <s v="No"/>
    <s v="No"/>
    <n v="31"/>
    <x v="5"/>
    <s v="Every 3 Months"/>
  </r>
  <r>
    <x v="3714"/>
    <x v="3715"/>
    <n v="18"/>
    <x v="1"/>
    <x v="1"/>
    <x v="19"/>
    <x v="3"/>
    <x v="9"/>
    <x v="14"/>
    <x v="1"/>
    <x v="14"/>
    <x v="0"/>
    <n v="3.9"/>
    <s v="No"/>
    <x v="0"/>
    <s v="No"/>
    <s v="No"/>
    <n v="35"/>
    <x v="2"/>
    <s v="Weekly"/>
  </r>
  <r>
    <x v="3715"/>
    <x v="3716"/>
    <n v="63"/>
    <x v="2"/>
    <x v="1"/>
    <x v="12"/>
    <x v="3"/>
    <x v="7"/>
    <x v="43"/>
    <x v="1"/>
    <x v="19"/>
    <x v="3"/>
    <n v="3.4"/>
    <s v="No"/>
    <x v="1"/>
    <s v="No"/>
    <s v="No"/>
    <n v="2"/>
    <x v="4"/>
    <s v="Monthly"/>
  </r>
  <r>
    <x v="3716"/>
    <x v="3717"/>
    <n v="57"/>
    <x v="0"/>
    <x v="1"/>
    <x v="5"/>
    <x v="0"/>
    <x v="0"/>
    <x v="34"/>
    <x v="2"/>
    <x v="4"/>
    <x v="3"/>
    <n v="3.4"/>
    <s v="No"/>
    <x v="2"/>
    <s v="No"/>
    <s v="No"/>
    <n v="42"/>
    <x v="5"/>
    <s v="Every 3 Months"/>
  </r>
  <r>
    <x v="3717"/>
    <x v="3718"/>
    <n v="45"/>
    <x v="0"/>
    <x v="1"/>
    <x v="17"/>
    <x v="0"/>
    <x v="6"/>
    <x v="33"/>
    <x v="3"/>
    <x v="3"/>
    <x v="2"/>
    <n v="4.2"/>
    <s v="No"/>
    <x v="0"/>
    <s v="No"/>
    <s v="No"/>
    <n v="47"/>
    <x v="4"/>
    <s v="Every 3 Months"/>
  </r>
  <r>
    <x v="3718"/>
    <x v="3719"/>
    <n v="36"/>
    <x v="0"/>
    <x v="1"/>
    <x v="13"/>
    <x v="0"/>
    <x v="74"/>
    <x v="30"/>
    <x v="0"/>
    <x v="2"/>
    <x v="3"/>
    <n v="2.9"/>
    <s v="No"/>
    <x v="3"/>
    <s v="No"/>
    <s v="No"/>
    <n v="44"/>
    <x v="4"/>
    <s v="Bi-Weekly"/>
  </r>
  <r>
    <x v="3719"/>
    <x v="3720"/>
    <n v="20"/>
    <x v="1"/>
    <x v="1"/>
    <x v="13"/>
    <x v="0"/>
    <x v="26"/>
    <x v="38"/>
    <x v="2"/>
    <x v="15"/>
    <x v="2"/>
    <n v="4.0999999999999996"/>
    <s v="No"/>
    <x v="1"/>
    <s v="No"/>
    <s v="No"/>
    <n v="8"/>
    <x v="4"/>
    <s v="Every 3 Months"/>
  </r>
  <r>
    <x v="3720"/>
    <x v="3721"/>
    <n v="21"/>
    <x v="0"/>
    <x v="1"/>
    <x v="19"/>
    <x v="3"/>
    <x v="22"/>
    <x v="36"/>
    <x v="2"/>
    <x v="14"/>
    <x v="3"/>
    <n v="3.6"/>
    <s v="No"/>
    <x v="1"/>
    <s v="No"/>
    <s v="No"/>
    <n v="13"/>
    <x v="2"/>
    <s v="Quarterly"/>
  </r>
  <r>
    <x v="3721"/>
    <x v="3722"/>
    <n v="62"/>
    <x v="2"/>
    <x v="1"/>
    <x v="7"/>
    <x v="2"/>
    <x v="30"/>
    <x v="39"/>
    <x v="0"/>
    <x v="6"/>
    <x v="3"/>
    <n v="4"/>
    <s v="No"/>
    <x v="2"/>
    <s v="No"/>
    <s v="No"/>
    <n v="10"/>
    <x v="1"/>
    <s v="Annually"/>
  </r>
  <r>
    <x v="3722"/>
    <x v="3723"/>
    <n v="23"/>
    <x v="0"/>
    <x v="1"/>
    <x v="14"/>
    <x v="2"/>
    <x v="7"/>
    <x v="0"/>
    <x v="3"/>
    <x v="21"/>
    <x v="3"/>
    <n v="4"/>
    <s v="No"/>
    <x v="3"/>
    <s v="No"/>
    <s v="No"/>
    <n v="1"/>
    <x v="2"/>
    <s v="Fortnightly"/>
  </r>
  <r>
    <x v="3723"/>
    <x v="3724"/>
    <n v="26"/>
    <x v="0"/>
    <x v="1"/>
    <x v="3"/>
    <x v="1"/>
    <x v="38"/>
    <x v="3"/>
    <x v="2"/>
    <x v="18"/>
    <x v="1"/>
    <n v="3.6"/>
    <s v="No"/>
    <x v="1"/>
    <s v="No"/>
    <s v="No"/>
    <n v="1"/>
    <x v="5"/>
    <s v="Monthly"/>
  </r>
  <r>
    <x v="3724"/>
    <x v="3725"/>
    <n v="30"/>
    <x v="0"/>
    <x v="1"/>
    <x v="24"/>
    <x v="3"/>
    <x v="79"/>
    <x v="24"/>
    <x v="0"/>
    <x v="13"/>
    <x v="0"/>
    <n v="3.1"/>
    <s v="No"/>
    <x v="0"/>
    <s v="No"/>
    <s v="No"/>
    <n v="18"/>
    <x v="4"/>
    <s v="Annually"/>
  </r>
  <r>
    <x v="3725"/>
    <x v="3726"/>
    <n v="18"/>
    <x v="1"/>
    <x v="1"/>
    <x v="10"/>
    <x v="0"/>
    <x v="33"/>
    <x v="19"/>
    <x v="1"/>
    <x v="2"/>
    <x v="0"/>
    <n v="4.4000000000000004"/>
    <s v="No"/>
    <x v="2"/>
    <s v="No"/>
    <s v="No"/>
    <n v="2"/>
    <x v="3"/>
    <s v="Annually"/>
  </r>
  <r>
    <x v="3726"/>
    <x v="3727"/>
    <n v="47"/>
    <x v="0"/>
    <x v="1"/>
    <x v="22"/>
    <x v="3"/>
    <x v="6"/>
    <x v="37"/>
    <x v="3"/>
    <x v="19"/>
    <x v="3"/>
    <n v="4.3"/>
    <s v="No"/>
    <x v="2"/>
    <s v="No"/>
    <s v="No"/>
    <n v="36"/>
    <x v="5"/>
    <s v="Every 3 Months"/>
  </r>
  <r>
    <x v="3727"/>
    <x v="3728"/>
    <n v="41"/>
    <x v="0"/>
    <x v="1"/>
    <x v="20"/>
    <x v="0"/>
    <x v="42"/>
    <x v="1"/>
    <x v="2"/>
    <x v="23"/>
    <x v="2"/>
    <n v="3.5"/>
    <s v="No"/>
    <x v="2"/>
    <s v="No"/>
    <s v="No"/>
    <n v="17"/>
    <x v="5"/>
    <s v="Bi-Weekly"/>
  </r>
  <r>
    <x v="3728"/>
    <x v="3729"/>
    <n v="62"/>
    <x v="2"/>
    <x v="1"/>
    <x v="14"/>
    <x v="2"/>
    <x v="9"/>
    <x v="34"/>
    <x v="0"/>
    <x v="15"/>
    <x v="0"/>
    <n v="3"/>
    <s v="No"/>
    <x v="3"/>
    <s v="No"/>
    <s v="No"/>
    <n v="1"/>
    <x v="5"/>
    <s v="Annually"/>
  </r>
  <r>
    <x v="3729"/>
    <x v="3730"/>
    <n v="28"/>
    <x v="0"/>
    <x v="1"/>
    <x v="23"/>
    <x v="1"/>
    <x v="71"/>
    <x v="3"/>
    <x v="2"/>
    <x v="9"/>
    <x v="1"/>
    <n v="4.7"/>
    <s v="No"/>
    <x v="4"/>
    <s v="No"/>
    <s v="No"/>
    <n v="50"/>
    <x v="1"/>
    <s v="Quarterly"/>
  </r>
  <r>
    <x v="3730"/>
    <x v="3731"/>
    <n v="46"/>
    <x v="0"/>
    <x v="1"/>
    <x v="5"/>
    <x v="0"/>
    <x v="24"/>
    <x v="20"/>
    <x v="2"/>
    <x v="9"/>
    <x v="2"/>
    <n v="2.5"/>
    <s v="No"/>
    <x v="4"/>
    <s v="No"/>
    <s v="No"/>
    <n v="3"/>
    <x v="2"/>
    <s v="Bi-Weekly"/>
  </r>
  <r>
    <x v="3731"/>
    <x v="3732"/>
    <n v="54"/>
    <x v="0"/>
    <x v="1"/>
    <x v="19"/>
    <x v="3"/>
    <x v="17"/>
    <x v="8"/>
    <x v="2"/>
    <x v="11"/>
    <x v="1"/>
    <n v="3.1"/>
    <s v="No"/>
    <x v="4"/>
    <s v="No"/>
    <s v="No"/>
    <n v="45"/>
    <x v="3"/>
    <s v="Quarterly"/>
  </r>
  <r>
    <x v="3732"/>
    <x v="3733"/>
    <n v="36"/>
    <x v="0"/>
    <x v="1"/>
    <x v="9"/>
    <x v="1"/>
    <x v="56"/>
    <x v="27"/>
    <x v="0"/>
    <x v="6"/>
    <x v="1"/>
    <n v="3.3"/>
    <s v="No"/>
    <x v="1"/>
    <s v="No"/>
    <s v="No"/>
    <n v="28"/>
    <x v="3"/>
    <s v="Annually"/>
  </r>
  <r>
    <x v="3733"/>
    <x v="3734"/>
    <n v="25"/>
    <x v="0"/>
    <x v="1"/>
    <x v="20"/>
    <x v="0"/>
    <x v="47"/>
    <x v="26"/>
    <x v="2"/>
    <x v="1"/>
    <x v="3"/>
    <n v="4.7"/>
    <s v="No"/>
    <x v="2"/>
    <s v="No"/>
    <s v="No"/>
    <n v="6"/>
    <x v="5"/>
    <s v="Every 3 Months"/>
  </r>
  <r>
    <x v="3734"/>
    <x v="3735"/>
    <n v="38"/>
    <x v="0"/>
    <x v="1"/>
    <x v="15"/>
    <x v="0"/>
    <x v="19"/>
    <x v="18"/>
    <x v="2"/>
    <x v="18"/>
    <x v="1"/>
    <n v="3.4"/>
    <s v="No"/>
    <x v="2"/>
    <s v="No"/>
    <s v="No"/>
    <n v="33"/>
    <x v="5"/>
    <s v="Every 3 Months"/>
  </r>
  <r>
    <x v="3735"/>
    <x v="3736"/>
    <n v="38"/>
    <x v="0"/>
    <x v="1"/>
    <x v="3"/>
    <x v="1"/>
    <x v="77"/>
    <x v="2"/>
    <x v="0"/>
    <x v="19"/>
    <x v="1"/>
    <n v="3.1"/>
    <s v="No"/>
    <x v="4"/>
    <s v="No"/>
    <s v="No"/>
    <n v="29"/>
    <x v="3"/>
    <s v="Annually"/>
  </r>
  <r>
    <x v="3736"/>
    <x v="3737"/>
    <n v="42"/>
    <x v="0"/>
    <x v="1"/>
    <x v="2"/>
    <x v="0"/>
    <x v="22"/>
    <x v="37"/>
    <x v="2"/>
    <x v="15"/>
    <x v="1"/>
    <n v="4.5999999999999996"/>
    <s v="No"/>
    <x v="5"/>
    <s v="No"/>
    <s v="No"/>
    <n v="2"/>
    <x v="3"/>
    <s v="Every 3 Months"/>
  </r>
  <r>
    <x v="3737"/>
    <x v="3738"/>
    <n v="19"/>
    <x v="1"/>
    <x v="1"/>
    <x v="16"/>
    <x v="3"/>
    <x v="66"/>
    <x v="0"/>
    <x v="1"/>
    <x v="1"/>
    <x v="0"/>
    <n v="4.9000000000000004"/>
    <s v="No"/>
    <x v="1"/>
    <s v="No"/>
    <s v="No"/>
    <n v="43"/>
    <x v="3"/>
    <s v="Bi-Weekly"/>
  </r>
  <r>
    <x v="3738"/>
    <x v="3739"/>
    <n v="34"/>
    <x v="0"/>
    <x v="1"/>
    <x v="6"/>
    <x v="0"/>
    <x v="29"/>
    <x v="12"/>
    <x v="2"/>
    <x v="17"/>
    <x v="1"/>
    <n v="2.7"/>
    <s v="No"/>
    <x v="1"/>
    <s v="No"/>
    <s v="No"/>
    <n v="48"/>
    <x v="1"/>
    <s v="Fortnightly"/>
  </r>
  <r>
    <x v="3739"/>
    <x v="3740"/>
    <n v="38"/>
    <x v="0"/>
    <x v="1"/>
    <x v="12"/>
    <x v="3"/>
    <x v="9"/>
    <x v="37"/>
    <x v="2"/>
    <x v="24"/>
    <x v="3"/>
    <n v="4.2"/>
    <s v="No"/>
    <x v="1"/>
    <s v="No"/>
    <s v="No"/>
    <n v="43"/>
    <x v="2"/>
    <s v="Weekly"/>
  </r>
  <r>
    <x v="3740"/>
    <x v="3741"/>
    <n v="42"/>
    <x v="0"/>
    <x v="1"/>
    <x v="13"/>
    <x v="0"/>
    <x v="48"/>
    <x v="41"/>
    <x v="2"/>
    <x v="5"/>
    <x v="2"/>
    <n v="2.6"/>
    <s v="No"/>
    <x v="5"/>
    <s v="No"/>
    <s v="No"/>
    <n v="26"/>
    <x v="5"/>
    <s v="Bi-Weekly"/>
  </r>
  <r>
    <x v="3741"/>
    <x v="3742"/>
    <n v="58"/>
    <x v="0"/>
    <x v="1"/>
    <x v="5"/>
    <x v="0"/>
    <x v="48"/>
    <x v="28"/>
    <x v="2"/>
    <x v="7"/>
    <x v="1"/>
    <n v="3.2"/>
    <s v="No"/>
    <x v="4"/>
    <s v="No"/>
    <s v="No"/>
    <n v="26"/>
    <x v="5"/>
    <s v="Bi-Weekly"/>
  </r>
  <r>
    <x v="3742"/>
    <x v="3743"/>
    <n v="56"/>
    <x v="0"/>
    <x v="1"/>
    <x v="5"/>
    <x v="0"/>
    <x v="68"/>
    <x v="33"/>
    <x v="2"/>
    <x v="0"/>
    <x v="3"/>
    <n v="4.4000000000000004"/>
    <s v="No"/>
    <x v="3"/>
    <s v="No"/>
    <s v="No"/>
    <n v="50"/>
    <x v="2"/>
    <s v="Bi-Weekly"/>
  </r>
  <r>
    <x v="3743"/>
    <x v="3744"/>
    <n v="62"/>
    <x v="2"/>
    <x v="1"/>
    <x v="13"/>
    <x v="0"/>
    <x v="39"/>
    <x v="37"/>
    <x v="0"/>
    <x v="16"/>
    <x v="3"/>
    <n v="3.6"/>
    <s v="No"/>
    <x v="1"/>
    <s v="No"/>
    <s v="No"/>
    <n v="36"/>
    <x v="5"/>
    <s v="Quarterly"/>
  </r>
  <r>
    <x v="3744"/>
    <x v="3745"/>
    <n v="24"/>
    <x v="0"/>
    <x v="1"/>
    <x v="15"/>
    <x v="0"/>
    <x v="12"/>
    <x v="32"/>
    <x v="2"/>
    <x v="0"/>
    <x v="2"/>
    <n v="2.7"/>
    <s v="No"/>
    <x v="2"/>
    <s v="No"/>
    <s v="No"/>
    <n v="26"/>
    <x v="4"/>
    <s v="Fortnightly"/>
  </r>
  <r>
    <x v="3745"/>
    <x v="3746"/>
    <n v="60"/>
    <x v="0"/>
    <x v="1"/>
    <x v="20"/>
    <x v="0"/>
    <x v="52"/>
    <x v="47"/>
    <x v="0"/>
    <x v="23"/>
    <x v="1"/>
    <n v="4.3"/>
    <s v="No"/>
    <x v="0"/>
    <s v="No"/>
    <s v="No"/>
    <n v="2"/>
    <x v="5"/>
    <s v="Monthly"/>
  </r>
  <r>
    <x v="3746"/>
    <x v="3747"/>
    <n v="53"/>
    <x v="0"/>
    <x v="1"/>
    <x v="7"/>
    <x v="2"/>
    <x v="54"/>
    <x v="37"/>
    <x v="3"/>
    <x v="16"/>
    <x v="2"/>
    <n v="2.6"/>
    <s v="No"/>
    <x v="2"/>
    <s v="No"/>
    <s v="No"/>
    <n v="49"/>
    <x v="3"/>
    <s v="Monthly"/>
  </r>
  <r>
    <x v="3747"/>
    <x v="3748"/>
    <n v="26"/>
    <x v="0"/>
    <x v="1"/>
    <x v="1"/>
    <x v="0"/>
    <x v="0"/>
    <x v="3"/>
    <x v="0"/>
    <x v="24"/>
    <x v="1"/>
    <n v="4.3"/>
    <s v="No"/>
    <x v="5"/>
    <s v="No"/>
    <s v="No"/>
    <n v="32"/>
    <x v="4"/>
    <s v="Bi-Weekly"/>
  </r>
  <r>
    <x v="3748"/>
    <x v="3749"/>
    <n v="34"/>
    <x v="0"/>
    <x v="1"/>
    <x v="21"/>
    <x v="3"/>
    <x v="21"/>
    <x v="12"/>
    <x v="2"/>
    <x v="10"/>
    <x v="3"/>
    <n v="3.9"/>
    <s v="No"/>
    <x v="4"/>
    <s v="No"/>
    <s v="No"/>
    <n v="3"/>
    <x v="0"/>
    <s v="Annually"/>
  </r>
  <r>
    <x v="3749"/>
    <x v="3750"/>
    <n v="24"/>
    <x v="0"/>
    <x v="1"/>
    <x v="0"/>
    <x v="0"/>
    <x v="51"/>
    <x v="29"/>
    <x v="0"/>
    <x v="21"/>
    <x v="0"/>
    <n v="2.9"/>
    <s v="No"/>
    <x v="4"/>
    <s v="No"/>
    <s v="No"/>
    <n v="38"/>
    <x v="0"/>
    <s v="Every 3 Months"/>
  </r>
  <r>
    <x v="3750"/>
    <x v="3751"/>
    <n v="42"/>
    <x v="0"/>
    <x v="1"/>
    <x v="15"/>
    <x v="0"/>
    <x v="19"/>
    <x v="28"/>
    <x v="2"/>
    <x v="23"/>
    <x v="3"/>
    <n v="3.1"/>
    <s v="No"/>
    <x v="1"/>
    <s v="No"/>
    <s v="No"/>
    <n v="5"/>
    <x v="3"/>
    <s v="Monthly"/>
  </r>
  <r>
    <x v="3751"/>
    <x v="3752"/>
    <n v="36"/>
    <x v="0"/>
    <x v="1"/>
    <x v="16"/>
    <x v="3"/>
    <x v="8"/>
    <x v="15"/>
    <x v="1"/>
    <x v="5"/>
    <x v="3"/>
    <n v="4.2"/>
    <s v="No"/>
    <x v="1"/>
    <s v="No"/>
    <s v="No"/>
    <n v="8"/>
    <x v="2"/>
    <s v="Every 3 Months"/>
  </r>
  <r>
    <x v="3752"/>
    <x v="3753"/>
    <n v="24"/>
    <x v="0"/>
    <x v="1"/>
    <x v="7"/>
    <x v="2"/>
    <x v="13"/>
    <x v="47"/>
    <x v="0"/>
    <x v="6"/>
    <x v="0"/>
    <n v="4.0999999999999996"/>
    <s v="No"/>
    <x v="4"/>
    <s v="No"/>
    <s v="No"/>
    <n v="43"/>
    <x v="0"/>
    <s v="Weekly"/>
  </r>
  <r>
    <x v="3753"/>
    <x v="3754"/>
    <n v="39"/>
    <x v="0"/>
    <x v="1"/>
    <x v="12"/>
    <x v="3"/>
    <x v="46"/>
    <x v="7"/>
    <x v="1"/>
    <x v="2"/>
    <x v="0"/>
    <n v="4.2"/>
    <s v="No"/>
    <x v="2"/>
    <s v="No"/>
    <s v="No"/>
    <n v="22"/>
    <x v="4"/>
    <s v="Fortnightly"/>
  </r>
  <r>
    <x v="3754"/>
    <x v="3755"/>
    <n v="46"/>
    <x v="0"/>
    <x v="1"/>
    <x v="9"/>
    <x v="1"/>
    <x v="52"/>
    <x v="43"/>
    <x v="2"/>
    <x v="2"/>
    <x v="2"/>
    <n v="4.4000000000000004"/>
    <s v="No"/>
    <x v="0"/>
    <s v="No"/>
    <s v="No"/>
    <n v="10"/>
    <x v="1"/>
    <s v="Every 3 Months"/>
  </r>
  <r>
    <x v="3755"/>
    <x v="3756"/>
    <n v="64"/>
    <x v="2"/>
    <x v="1"/>
    <x v="11"/>
    <x v="0"/>
    <x v="73"/>
    <x v="38"/>
    <x v="2"/>
    <x v="14"/>
    <x v="3"/>
    <n v="3.4"/>
    <s v="No"/>
    <x v="1"/>
    <s v="No"/>
    <s v="No"/>
    <n v="26"/>
    <x v="2"/>
    <s v="Monthly"/>
  </r>
  <r>
    <x v="3756"/>
    <x v="3757"/>
    <n v="64"/>
    <x v="2"/>
    <x v="1"/>
    <x v="11"/>
    <x v="0"/>
    <x v="28"/>
    <x v="36"/>
    <x v="0"/>
    <x v="9"/>
    <x v="1"/>
    <n v="4.8"/>
    <s v="No"/>
    <x v="0"/>
    <s v="No"/>
    <s v="No"/>
    <n v="42"/>
    <x v="5"/>
    <s v="Bi-Weekly"/>
  </r>
  <r>
    <x v="3757"/>
    <x v="3758"/>
    <n v="61"/>
    <x v="2"/>
    <x v="1"/>
    <x v="11"/>
    <x v="0"/>
    <x v="77"/>
    <x v="18"/>
    <x v="0"/>
    <x v="15"/>
    <x v="3"/>
    <n v="4.5"/>
    <s v="No"/>
    <x v="4"/>
    <s v="No"/>
    <s v="No"/>
    <n v="33"/>
    <x v="1"/>
    <s v="Weekly"/>
  </r>
  <r>
    <x v="3758"/>
    <x v="3759"/>
    <n v="61"/>
    <x v="2"/>
    <x v="1"/>
    <x v="3"/>
    <x v="1"/>
    <x v="36"/>
    <x v="27"/>
    <x v="1"/>
    <x v="12"/>
    <x v="1"/>
    <n v="2.7"/>
    <s v="No"/>
    <x v="5"/>
    <s v="No"/>
    <s v="No"/>
    <n v="23"/>
    <x v="4"/>
    <s v="Quarterly"/>
  </r>
  <r>
    <x v="3759"/>
    <x v="3760"/>
    <n v="44"/>
    <x v="0"/>
    <x v="1"/>
    <x v="4"/>
    <x v="1"/>
    <x v="70"/>
    <x v="9"/>
    <x v="2"/>
    <x v="6"/>
    <x v="1"/>
    <n v="3.5"/>
    <s v="No"/>
    <x v="5"/>
    <s v="No"/>
    <s v="No"/>
    <n v="30"/>
    <x v="0"/>
    <s v="Quarterly"/>
  </r>
  <r>
    <x v="3760"/>
    <x v="3761"/>
    <n v="65"/>
    <x v="2"/>
    <x v="1"/>
    <x v="20"/>
    <x v="0"/>
    <x v="68"/>
    <x v="39"/>
    <x v="2"/>
    <x v="14"/>
    <x v="3"/>
    <n v="3.1"/>
    <s v="No"/>
    <x v="2"/>
    <s v="No"/>
    <s v="No"/>
    <n v="36"/>
    <x v="3"/>
    <s v="Weekly"/>
  </r>
  <r>
    <x v="3761"/>
    <x v="3762"/>
    <n v="60"/>
    <x v="0"/>
    <x v="1"/>
    <x v="21"/>
    <x v="3"/>
    <x v="38"/>
    <x v="22"/>
    <x v="2"/>
    <x v="13"/>
    <x v="2"/>
    <n v="2.8"/>
    <s v="No"/>
    <x v="2"/>
    <s v="No"/>
    <s v="No"/>
    <n v="3"/>
    <x v="0"/>
    <s v="Every 3 Months"/>
  </r>
  <r>
    <x v="3762"/>
    <x v="3763"/>
    <n v="65"/>
    <x v="2"/>
    <x v="1"/>
    <x v="6"/>
    <x v="0"/>
    <x v="23"/>
    <x v="14"/>
    <x v="0"/>
    <x v="13"/>
    <x v="3"/>
    <n v="2.9"/>
    <s v="No"/>
    <x v="5"/>
    <s v="No"/>
    <s v="No"/>
    <n v="13"/>
    <x v="3"/>
    <s v="Annually"/>
  </r>
  <r>
    <x v="3763"/>
    <x v="3764"/>
    <n v="27"/>
    <x v="0"/>
    <x v="1"/>
    <x v="5"/>
    <x v="0"/>
    <x v="41"/>
    <x v="19"/>
    <x v="3"/>
    <x v="15"/>
    <x v="0"/>
    <n v="4.5"/>
    <s v="No"/>
    <x v="3"/>
    <s v="No"/>
    <s v="No"/>
    <n v="38"/>
    <x v="1"/>
    <s v="Every 3 Months"/>
  </r>
  <r>
    <x v="3764"/>
    <x v="3765"/>
    <n v="36"/>
    <x v="0"/>
    <x v="1"/>
    <x v="20"/>
    <x v="0"/>
    <x v="34"/>
    <x v="45"/>
    <x v="2"/>
    <x v="1"/>
    <x v="3"/>
    <n v="3.5"/>
    <s v="No"/>
    <x v="2"/>
    <s v="No"/>
    <s v="No"/>
    <n v="19"/>
    <x v="0"/>
    <s v="Monthly"/>
  </r>
  <r>
    <x v="3765"/>
    <x v="3766"/>
    <n v="22"/>
    <x v="0"/>
    <x v="1"/>
    <x v="16"/>
    <x v="3"/>
    <x v="78"/>
    <x v="9"/>
    <x v="2"/>
    <x v="13"/>
    <x v="2"/>
    <n v="4.3"/>
    <s v="No"/>
    <x v="3"/>
    <s v="No"/>
    <s v="No"/>
    <n v="14"/>
    <x v="4"/>
    <s v="Bi-Weekly"/>
  </r>
  <r>
    <x v="3766"/>
    <x v="3767"/>
    <n v="62"/>
    <x v="2"/>
    <x v="1"/>
    <x v="8"/>
    <x v="3"/>
    <x v="40"/>
    <x v="21"/>
    <x v="2"/>
    <x v="12"/>
    <x v="3"/>
    <n v="4.9000000000000004"/>
    <s v="No"/>
    <x v="2"/>
    <s v="No"/>
    <s v="No"/>
    <n v="43"/>
    <x v="5"/>
    <s v="Annually"/>
  </r>
  <r>
    <x v="3767"/>
    <x v="3768"/>
    <n v="59"/>
    <x v="0"/>
    <x v="1"/>
    <x v="6"/>
    <x v="0"/>
    <x v="12"/>
    <x v="14"/>
    <x v="3"/>
    <x v="12"/>
    <x v="2"/>
    <n v="3.1"/>
    <s v="No"/>
    <x v="1"/>
    <s v="No"/>
    <s v="No"/>
    <n v="10"/>
    <x v="4"/>
    <s v="Fortnightly"/>
  </r>
  <r>
    <x v="3768"/>
    <x v="3769"/>
    <n v="50"/>
    <x v="0"/>
    <x v="1"/>
    <x v="1"/>
    <x v="0"/>
    <x v="59"/>
    <x v="34"/>
    <x v="2"/>
    <x v="21"/>
    <x v="0"/>
    <n v="4"/>
    <s v="No"/>
    <x v="1"/>
    <s v="No"/>
    <s v="No"/>
    <n v="34"/>
    <x v="4"/>
    <s v="Quarterly"/>
  </r>
  <r>
    <x v="3769"/>
    <x v="3770"/>
    <n v="51"/>
    <x v="0"/>
    <x v="1"/>
    <x v="24"/>
    <x v="3"/>
    <x v="55"/>
    <x v="28"/>
    <x v="0"/>
    <x v="13"/>
    <x v="2"/>
    <n v="3.6"/>
    <s v="No"/>
    <x v="3"/>
    <s v="No"/>
    <s v="No"/>
    <n v="31"/>
    <x v="0"/>
    <s v="Annually"/>
  </r>
  <r>
    <x v="3770"/>
    <x v="3771"/>
    <n v="23"/>
    <x v="0"/>
    <x v="1"/>
    <x v="13"/>
    <x v="0"/>
    <x v="69"/>
    <x v="6"/>
    <x v="0"/>
    <x v="12"/>
    <x v="2"/>
    <n v="4"/>
    <s v="No"/>
    <x v="5"/>
    <s v="No"/>
    <s v="No"/>
    <n v="34"/>
    <x v="4"/>
    <s v="Weekly"/>
  </r>
  <r>
    <x v="3771"/>
    <x v="3772"/>
    <n v="21"/>
    <x v="0"/>
    <x v="1"/>
    <x v="17"/>
    <x v="0"/>
    <x v="62"/>
    <x v="19"/>
    <x v="2"/>
    <x v="15"/>
    <x v="0"/>
    <n v="2.6"/>
    <s v="No"/>
    <x v="0"/>
    <s v="No"/>
    <s v="No"/>
    <n v="28"/>
    <x v="0"/>
    <s v="Bi-Weekly"/>
  </r>
  <r>
    <x v="3772"/>
    <x v="3773"/>
    <n v="44"/>
    <x v="0"/>
    <x v="1"/>
    <x v="13"/>
    <x v="0"/>
    <x v="46"/>
    <x v="13"/>
    <x v="0"/>
    <x v="21"/>
    <x v="3"/>
    <n v="3.1"/>
    <s v="No"/>
    <x v="2"/>
    <s v="No"/>
    <s v="No"/>
    <n v="35"/>
    <x v="1"/>
    <s v="Annually"/>
  </r>
  <r>
    <x v="3773"/>
    <x v="3774"/>
    <n v="25"/>
    <x v="0"/>
    <x v="1"/>
    <x v="1"/>
    <x v="0"/>
    <x v="30"/>
    <x v="48"/>
    <x v="2"/>
    <x v="10"/>
    <x v="2"/>
    <n v="3.5"/>
    <s v="No"/>
    <x v="5"/>
    <s v="No"/>
    <s v="No"/>
    <n v="41"/>
    <x v="1"/>
    <s v="Quarterly"/>
  </r>
  <r>
    <x v="3774"/>
    <x v="3775"/>
    <n v="57"/>
    <x v="0"/>
    <x v="1"/>
    <x v="24"/>
    <x v="3"/>
    <x v="42"/>
    <x v="29"/>
    <x v="1"/>
    <x v="16"/>
    <x v="0"/>
    <n v="3.9"/>
    <s v="No"/>
    <x v="3"/>
    <s v="No"/>
    <s v="No"/>
    <n v="48"/>
    <x v="3"/>
    <s v="Fortnightly"/>
  </r>
  <r>
    <x v="3775"/>
    <x v="3776"/>
    <n v="41"/>
    <x v="0"/>
    <x v="1"/>
    <x v="22"/>
    <x v="3"/>
    <x v="80"/>
    <x v="45"/>
    <x v="1"/>
    <x v="6"/>
    <x v="1"/>
    <n v="2.7"/>
    <s v="No"/>
    <x v="4"/>
    <s v="No"/>
    <s v="No"/>
    <n v="45"/>
    <x v="1"/>
    <s v="Quarterly"/>
  </r>
  <r>
    <x v="3776"/>
    <x v="3777"/>
    <n v="19"/>
    <x v="1"/>
    <x v="1"/>
    <x v="4"/>
    <x v="1"/>
    <x v="21"/>
    <x v="29"/>
    <x v="0"/>
    <x v="24"/>
    <x v="1"/>
    <n v="4.0999999999999996"/>
    <s v="No"/>
    <x v="3"/>
    <s v="No"/>
    <s v="No"/>
    <n v="10"/>
    <x v="2"/>
    <s v="Fortnightly"/>
  </r>
  <r>
    <x v="3777"/>
    <x v="3778"/>
    <n v="43"/>
    <x v="0"/>
    <x v="1"/>
    <x v="6"/>
    <x v="0"/>
    <x v="61"/>
    <x v="40"/>
    <x v="2"/>
    <x v="1"/>
    <x v="3"/>
    <n v="4.3"/>
    <s v="No"/>
    <x v="0"/>
    <s v="No"/>
    <s v="No"/>
    <n v="9"/>
    <x v="1"/>
    <s v="Weekly"/>
  </r>
  <r>
    <x v="3778"/>
    <x v="3779"/>
    <n v="25"/>
    <x v="0"/>
    <x v="1"/>
    <x v="4"/>
    <x v="1"/>
    <x v="30"/>
    <x v="45"/>
    <x v="2"/>
    <x v="16"/>
    <x v="3"/>
    <n v="2.9"/>
    <s v="No"/>
    <x v="1"/>
    <s v="No"/>
    <s v="No"/>
    <n v="30"/>
    <x v="5"/>
    <s v="Annually"/>
  </r>
  <r>
    <x v="3779"/>
    <x v="3780"/>
    <n v="60"/>
    <x v="0"/>
    <x v="1"/>
    <x v="2"/>
    <x v="0"/>
    <x v="60"/>
    <x v="18"/>
    <x v="3"/>
    <x v="11"/>
    <x v="1"/>
    <n v="4"/>
    <s v="No"/>
    <x v="0"/>
    <s v="No"/>
    <s v="No"/>
    <n v="45"/>
    <x v="3"/>
    <s v="Annually"/>
  </r>
  <r>
    <x v="3780"/>
    <x v="3781"/>
    <n v="54"/>
    <x v="0"/>
    <x v="1"/>
    <x v="4"/>
    <x v="1"/>
    <x v="75"/>
    <x v="16"/>
    <x v="0"/>
    <x v="21"/>
    <x v="3"/>
    <n v="4.0999999999999996"/>
    <s v="No"/>
    <x v="1"/>
    <s v="No"/>
    <s v="No"/>
    <n v="41"/>
    <x v="0"/>
    <s v="Quarterly"/>
  </r>
  <r>
    <x v="3781"/>
    <x v="3782"/>
    <n v="52"/>
    <x v="0"/>
    <x v="1"/>
    <x v="23"/>
    <x v="1"/>
    <x v="54"/>
    <x v="30"/>
    <x v="2"/>
    <x v="6"/>
    <x v="0"/>
    <n v="3.7"/>
    <s v="No"/>
    <x v="3"/>
    <s v="No"/>
    <s v="No"/>
    <n v="40"/>
    <x v="3"/>
    <s v="Fortnightly"/>
  </r>
  <r>
    <x v="3782"/>
    <x v="3783"/>
    <n v="40"/>
    <x v="0"/>
    <x v="1"/>
    <x v="14"/>
    <x v="2"/>
    <x v="29"/>
    <x v="15"/>
    <x v="0"/>
    <x v="19"/>
    <x v="1"/>
    <n v="2.8"/>
    <s v="No"/>
    <x v="1"/>
    <s v="No"/>
    <s v="No"/>
    <n v="42"/>
    <x v="3"/>
    <s v="Fortnightly"/>
  </r>
  <r>
    <x v="3783"/>
    <x v="3784"/>
    <n v="39"/>
    <x v="0"/>
    <x v="1"/>
    <x v="24"/>
    <x v="3"/>
    <x v="76"/>
    <x v="1"/>
    <x v="3"/>
    <x v="19"/>
    <x v="2"/>
    <n v="3.2"/>
    <s v="No"/>
    <x v="1"/>
    <s v="No"/>
    <s v="No"/>
    <n v="17"/>
    <x v="5"/>
    <s v="Fortnightly"/>
  </r>
  <r>
    <x v="3784"/>
    <x v="3785"/>
    <n v="54"/>
    <x v="0"/>
    <x v="1"/>
    <x v="20"/>
    <x v="0"/>
    <x v="0"/>
    <x v="41"/>
    <x v="2"/>
    <x v="10"/>
    <x v="0"/>
    <n v="4.5"/>
    <s v="No"/>
    <x v="2"/>
    <s v="No"/>
    <s v="No"/>
    <n v="4"/>
    <x v="0"/>
    <s v="Annually"/>
  </r>
  <r>
    <x v="3785"/>
    <x v="3786"/>
    <n v="64"/>
    <x v="2"/>
    <x v="1"/>
    <x v="2"/>
    <x v="0"/>
    <x v="23"/>
    <x v="13"/>
    <x v="0"/>
    <x v="11"/>
    <x v="0"/>
    <n v="3.8"/>
    <s v="No"/>
    <x v="3"/>
    <s v="No"/>
    <s v="No"/>
    <n v="6"/>
    <x v="1"/>
    <s v="Monthly"/>
  </r>
  <r>
    <x v="3786"/>
    <x v="3787"/>
    <n v="31"/>
    <x v="0"/>
    <x v="1"/>
    <x v="23"/>
    <x v="1"/>
    <x v="53"/>
    <x v="30"/>
    <x v="0"/>
    <x v="21"/>
    <x v="3"/>
    <n v="3.6"/>
    <s v="No"/>
    <x v="4"/>
    <s v="No"/>
    <s v="No"/>
    <n v="22"/>
    <x v="0"/>
    <s v="Weekly"/>
  </r>
  <r>
    <x v="3787"/>
    <x v="3788"/>
    <n v="37"/>
    <x v="0"/>
    <x v="1"/>
    <x v="0"/>
    <x v="0"/>
    <x v="68"/>
    <x v="14"/>
    <x v="2"/>
    <x v="6"/>
    <x v="3"/>
    <n v="3.6"/>
    <s v="No"/>
    <x v="4"/>
    <s v="No"/>
    <s v="No"/>
    <n v="46"/>
    <x v="3"/>
    <s v="Every 3 Months"/>
  </r>
  <r>
    <x v="3788"/>
    <x v="3789"/>
    <n v="43"/>
    <x v="0"/>
    <x v="1"/>
    <x v="19"/>
    <x v="3"/>
    <x v="61"/>
    <x v="23"/>
    <x v="3"/>
    <x v="9"/>
    <x v="1"/>
    <n v="3.2"/>
    <s v="No"/>
    <x v="2"/>
    <s v="No"/>
    <s v="No"/>
    <n v="27"/>
    <x v="5"/>
    <s v="Monthly"/>
  </r>
  <r>
    <x v="3789"/>
    <x v="3790"/>
    <n v="56"/>
    <x v="0"/>
    <x v="1"/>
    <x v="5"/>
    <x v="0"/>
    <x v="60"/>
    <x v="25"/>
    <x v="2"/>
    <x v="22"/>
    <x v="2"/>
    <n v="3.8"/>
    <s v="No"/>
    <x v="0"/>
    <s v="No"/>
    <s v="No"/>
    <n v="18"/>
    <x v="4"/>
    <s v="Every 3 Months"/>
  </r>
  <r>
    <x v="3790"/>
    <x v="3791"/>
    <n v="27"/>
    <x v="0"/>
    <x v="1"/>
    <x v="8"/>
    <x v="3"/>
    <x v="29"/>
    <x v="29"/>
    <x v="3"/>
    <x v="18"/>
    <x v="2"/>
    <n v="4.4000000000000004"/>
    <s v="No"/>
    <x v="3"/>
    <s v="No"/>
    <s v="No"/>
    <n v="31"/>
    <x v="2"/>
    <s v="Weekly"/>
  </r>
  <r>
    <x v="3791"/>
    <x v="3792"/>
    <n v="40"/>
    <x v="0"/>
    <x v="1"/>
    <x v="12"/>
    <x v="3"/>
    <x v="12"/>
    <x v="21"/>
    <x v="2"/>
    <x v="0"/>
    <x v="1"/>
    <n v="3.7"/>
    <s v="No"/>
    <x v="5"/>
    <s v="No"/>
    <s v="No"/>
    <n v="1"/>
    <x v="0"/>
    <s v="Weekly"/>
  </r>
  <r>
    <x v="3792"/>
    <x v="3793"/>
    <n v="43"/>
    <x v="0"/>
    <x v="1"/>
    <x v="18"/>
    <x v="3"/>
    <x v="47"/>
    <x v="2"/>
    <x v="1"/>
    <x v="2"/>
    <x v="2"/>
    <n v="2.6"/>
    <s v="No"/>
    <x v="0"/>
    <s v="No"/>
    <s v="No"/>
    <n v="2"/>
    <x v="3"/>
    <s v="Fortnightly"/>
  </r>
  <r>
    <x v="3793"/>
    <x v="3794"/>
    <n v="62"/>
    <x v="2"/>
    <x v="1"/>
    <x v="12"/>
    <x v="3"/>
    <x v="5"/>
    <x v="12"/>
    <x v="2"/>
    <x v="6"/>
    <x v="3"/>
    <n v="4"/>
    <s v="No"/>
    <x v="3"/>
    <s v="No"/>
    <s v="No"/>
    <n v="46"/>
    <x v="4"/>
    <s v="Annually"/>
  </r>
  <r>
    <x v="3794"/>
    <x v="3795"/>
    <n v="44"/>
    <x v="0"/>
    <x v="1"/>
    <x v="18"/>
    <x v="3"/>
    <x v="71"/>
    <x v="45"/>
    <x v="2"/>
    <x v="10"/>
    <x v="2"/>
    <n v="3.6"/>
    <s v="No"/>
    <x v="4"/>
    <s v="No"/>
    <s v="No"/>
    <n v="27"/>
    <x v="0"/>
    <s v="Weekly"/>
  </r>
  <r>
    <x v="3795"/>
    <x v="3796"/>
    <n v="45"/>
    <x v="0"/>
    <x v="1"/>
    <x v="24"/>
    <x v="3"/>
    <x v="56"/>
    <x v="10"/>
    <x v="2"/>
    <x v="4"/>
    <x v="1"/>
    <n v="2.5"/>
    <s v="No"/>
    <x v="0"/>
    <s v="No"/>
    <s v="No"/>
    <n v="3"/>
    <x v="1"/>
    <s v="Weekly"/>
  </r>
  <r>
    <x v="3796"/>
    <x v="3797"/>
    <n v="40"/>
    <x v="0"/>
    <x v="1"/>
    <x v="6"/>
    <x v="0"/>
    <x v="13"/>
    <x v="40"/>
    <x v="2"/>
    <x v="11"/>
    <x v="3"/>
    <n v="3.2"/>
    <s v="No"/>
    <x v="1"/>
    <s v="No"/>
    <s v="No"/>
    <n v="47"/>
    <x v="4"/>
    <s v="Quarterly"/>
  </r>
  <r>
    <x v="3797"/>
    <x v="3798"/>
    <n v="68"/>
    <x v="2"/>
    <x v="1"/>
    <x v="12"/>
    <x v="3"/>
    <x v="77"/>
    <x v="18"/>
    <x v="2"/>
    <x v="0"/>
    <x v="2"/>
    <n v="2.5"/>
    <s v="No"/>
    <x v="2"/>
    <s v="No"/>
    <s v="No"/>
    <n v="20"/>
    <x v="1"/>
    <s v="Quarterly"/>
  </r>
  <r>
    <x v="3798"/>
    <x v="3799"/>
    <n v="63"/>
    <x v="2"/>
    <x v="1"/>
    <x v="16"/>
    <x v="3"/>
    <x v="11"/>
    <x v="3"/>
    <x v="1"/>
    <x v="17"/>
    <x v="0"/>
    <n v="3.2"/>
    <s v="No"/>
    <x v="2"/>
    <s v="No"/>
    <s v="No"/>
    <n v="23"/>
    <x v="2"/>
    <s v="Annually"/>
  </r>
  <r>
    <x v="3799"/>
    <x v="3800"/>
    <n v="60"/>
    <x v="0"/>
    <x v="1"/>
    <x v="14"/>
    <x v="2"/>
    <x v="46"/>
    <x v="19"/>
    <x v="0"/>
    <x v="10"/>
    <x v="0"/>
    <n v="2.6"/>
    <s v="No"/>
    <x v="5"/>
    <s v="No"/>
    <s v="No"/>
    <n v="13"/>
    <x v="2"/>
    <s v="Monthly"/>
  </r>
  <r>
    <x v="3800"/>
    <x v="3801"/>
    <n v="19"/>
    <x v="1"/>
    <x v="1"/>
    <x v="1"/>
    <x v="0"/>
    <x v="46"/>
    <x v="34"/>
    <x v="2"/>
    <x v="2"/>
    <x v="3"/>
    <n v="4.8"/>
    <s v="No"/>
    <x v="2"/>
    <s v="No"/>
    <s v="No"/>
    <n v="12"/>
    <x v="0"/>
    <s v="Bi-Weekly"/>
  </r>
  <r>
    <x v="3801"/>
    <x v="3802"/>
    <n v="26"/>
    <x v="0"/>
    <x v="1"/>
    <x v="0"/>
    <x v="0"/>
    <x v="63"/>
    <x v="0"/>
    <x v="2"/>
    <x v="14"/>
    <x v="1"/>
    <n v="5"/>
    <s v="No"/>
    <x v="5"/>
    <s v="No"/>
    <s v="No"/>
    <n v="36"/>
    <x v="3"/>
    <s v="Fortnightly"/>
  </r>
  <r>
    <x v="3802"/>
    <x v="3803"/>
    <n v="70"/>
    <x v="2"/>
    <x v="1"/>
    <x v="18"/>
    <x v="3"/>
    <x v="11"/>
    <x v="26"/>
    <x v="1"/>
    <x v="2"/>
    <x v="1"/>
    <n v="3.2"/>
    <s v="No"/>
    <x v="4"/>
    <s v="No"/>
    <s v="No"/>
    <n v="1"/>
    <x v="4"/>
    <s v="Monthly"/>
  </r>
  <r>
    <x v="3803"/>
    <x v="3804"/>
    <n v="48"/>
    <x v="0"/>
    <x v="1"/>
    <x v="8"/>
    <x v="3"/>
    <x v="37"/>
    <x v="39"/>
    <x v="2"/>
    <x v="10"/>
    <x v="1"/>
    <n v="3.6"/>
    <s v="No"/>
    <x v="3"/>
    <s v="No"/>
    <s v="No"/>
    <n v="14"/>
    <x v="5"/>
    <s v="Weekly"/>
  </r>
  <r>
    <x v="3804"/>
    <x v="3805"/>
    <n v="37"/>
    <x v="0"/>
    <x v="1"/>
    <x v="19"/>
    <x v="3"/>
    <x v="64"/>
    <x v="20"/>
    <x v="2"/>
    <x v="24"/>
    <x v="3"/>
    <n v="2.7"/>
    <s v="No"/>
    <x v="4"/>
    <s v="No"/>
    <s v="No"/>
    <n v="45"/>
    <x v="1"/>
    <s v="Annually"/>
  </r>
  <r>
    <x v="3805"/>
    <x v="3806"/>
    <n v="48"/>
    <x v="0"/>
    <x v="1"/>
    <x v="18"/>
    <x v="3"/>
    <x v="75"/>
    <x v="32"/>
    <x v="2"/>
    <x v="13"/>
    <x v="3"/>
    <n v="3.1"/>
    <s v="No"/>
    <x v="3"/>
    <s v="No"/>
    <s v="No"/>
    <n v="31"/>
    <x v="2"/>
    <s v="Quarterly"/>
  </r>
  <r>
    <x v="3806"/>
    <x v="3807"/>
    <n v="18"/>
    <x v="1"/>
    <x v="1"/>
    <x v="23"/>
    <x v="1"/>
    <x v="79"/>
    <x v="9"/>
    <x v="2"/>
    <x v="9"/>
    <x v="1"/>
    <n v="3"/>
    <s v="No"/>
    <x v="3"/>
    <s v="No"/>
    <s v="No"/>
    <n v="41"/>
    <x v="3"/>
    <s v="Weekly"/>
  </r>
  <r>
    <x v="3807"/>
    <x v="3808"/>
    <n v="38"/>
    <x v="0"/>
    <x v="1"/>
    <x v="0"/>
    <x v="0"/>
    <x v="32"/>
    <x v="49"/>
    <x v="0"/>
    <x v="14"/>
    <x v="1"/>
    <n v="2.9"/>
    <s v="No"/>
    <x v="2"/>
    <s v="No"/>
    <s v="No"/>
    <n v="36"/>
    <x v="3"/>
    <s v="Annually"/>
  </r>
  <r>
    <x v="3808"/>
    <x v="3809"/>
    <n v="33"/>
    <x v="0"/>
    <x v="1"/>
    <x v="20"/>
    <x v="0"/>
    <x v="39"/>
    <x v="47"/>
    <x v="2"/>
    <x v="6"/>
    <x v="0"/>
    <n v="4.7"/>
    <s v="No"/>
    <x v="0"/>
    <s v="No"/>
    <s v="No"/>
    <n v="6"/>
    <x v="5"/>
    <s v="Bi-Weekly"/>
  </r>
  <r>
    <x v="3809"/>
    <x v="3810"/>
    <n v="57"/>
    <x v="0"/>
    <x v="1"/>
    <x v="9"/>
    <x v="1"/>
    <x v="27"/>
    <x v="14"/>
    <x v="1"/>
    <x v="1"/>
    <x v="0"/>
    <n v="3.7"/>
    <s v="No"/>
    <x v="3"/>
    <s v="No"/>
    <s v="No"/>
    <n v="28"/>
    <x v="2"/>
    <s v="Annually"/>
  </r>
  <r>
    <x v="3810"/>
    <x v="3811"/>
    <n v="46"/>
    <x v="0"/>
    <x v="1"/>
    <x v="11"/>
    <x v="0"/>
    <x v="24"/>
    <x v="48"/>
    <x v="0"/>
    <x v="14"/>
    <x v="3"/>
    <n v="3.9"/>
    <s v="No"/>
    <x v="1"/>
    <s v="No"/>
    <s v="No"/>
    <n v="29"/>
    <x v="0"/>
    <s v="Monthly"/>
  </r>
  <r>
    <x v="3811"/>
    <x v="3812"/>
    <n v="46"/>
    <x v="0"/>
    <x v="1"/>
    <x v="22"/>
    <x v="3"/>
    <x v="38"/>
    <x v="37"/>
    <x v="2"/>
    <x v="1"/>
    <x v="0"/>
    <n v="4"/>
    <s v="No"/>
    <x v="3"/>
    <s v="No"/>
    <s v="No"/>
    <n v="14"/>
    <x v="1"/>
    <s v="Monthly"/>
  </r>
  <r>
    <x v="3812"/>
    <x v="3813"/>
    <n v="50"/>
    <x v="0"/>
    <x v="1"/>
    <x v="11"/>
    <x v="0"/>
    <x v="60"/>
    <x v="49"/>
    <x v="2"/>
    <x v="6"/>
    <x v="1"/>
    <n v="2.8"/>
    <s v="No"/>
    <x v="2"/>
    <s v="No"/>
    <s v="No"/>
    <n v="7"/>
    <x v="4"/>
    <s v="Every 3 Months"/>
  </r>
  <r>
    <x v="3813"/>
    <x v="3814"/>
    <n v="61"/>
    <x v="2"/>
    <x v="1"/>
    <x v="13"/>
    <x v="0"/>
    <x v="58"/>
    <x v="42"/>
    <x v="2"/>
    <x v="19"/>
    <x v="2"/>
    <n v="4.0999999999999996"/>
    <s v="No"/>
    <x v="0"/>
    <s v="No"/>
    <s v="No"/>
    <n v="31"/>
    <x v="0"/>
    <s v="Bi-Weekly"/>
  </r>
  <r>
    <x v="3814"/>
    <x v="3815"/>
    <n v="45"/>
    <x v="0"/>
    <x v="1"/>
    <x v="10"/>
    <x v="0"/>
    <x v="51"/>
    <x v="49"/>
    <x v="2"/>
    <x v="19"/>
    <x v="0"/>
    <n v="4.2"/>
    <s v="No"/>
    <x v="1"/>
    <s v="No"/>
    <s v="No"/>
    <n v="26"/>
    <x v="4"/>
    <s v="Every 3 Months"/>
  </r>
  <r>
    <x v="3815"/>
    <x v="3816"/>
    <n v="32"/>
    <x v="0"/>
    <x v="1"/>
    <x v="19"/>
    <x v="3"/>
    <x v="77"/>
    <x v="1"/>
    <x v="2"/>
    <x v="17"/>
    <x v="3"/>
    <n v="4.3"/>
    <s v="No"/>
    <x v="0"/>
    <s v="No"/>
    <s v="No"/>
    <n v="12"/>
    <x v="0"/>
    <s v="Fortnightly"/>
  </r>
  <r>
    <x v="3816"/>
    <x v="3817"/>
    <n v="29"/>
    <x v="0"/>
    <x v="1"/>
    <x v="7"/>
    <x v="2"/>
    <x v="62"/>
    <x v="33"/>
    <x v="1"/>
    <x v="5"/>
    <x v="2"/>
    <n v="4.3"/>
    <s v="No"/>
    <x v="5"/>
    <s v="No"/>
    <s v="No"/>
    <n v="45"/>
    <x v="2"/>
    <s v="Fortnightly"/>
  </r>
  <r>
    <x v="3817"/>
    <x v="3818"/>
    <n v="66"/>
    <x v="2"/>
    <x v="1"/>
    <x v="18"/>
    <x v="3"/>
    <x v="26"/>
    <x v="9"/>
    <x v="2"/>
    <x v="22"/>
    <x v="3"/>
    <n v="2.6"/>
    <s v="No"/>
    <x v="0"/>
    <s v="No"/>
    <s v="No"/>
    <n v="40"/>
    <x v="3"/>
    <s v="Annually"/>
  </r>
  <r>
    <x v="3818"/>
    <x v="3819"/>
    <n v="70"/>
    <x v="2"/>
    <x v="1"/>
    <x v="4"/>
    <x v="1"/>
    <x v="52"/>
    <x v="4"/>
    <x v="3"/>
    <x v="20"/>
    <x v="0"/>
    <n v="3.8"/>
    <s v="No"/>
    <x v="1"/>
    <s v="No"/>
    <s v="No"/>
    <n v="42"/>
    <x v="1"/>
    <s v="Monthly"/>
  </r>
  <r>
    <x v="3819"/>
    <x v="3820"/>
    <n v="36"/>
    <x v="0"/>
    <x v="1"/>
    <x v="13"/>
    <x v="0"/>
    <x v="54"/>
    <x v="10"/>
    <x v="1"/>
    <x v="23"/>
    <x v="1"/>
    <n v="2.9"/>
    <s v="No"/>
    <x v="0"/>
    <s v="No"/>
    <s v="No"/>
    <n v="45"/>
    <x v="1"/>
    <s v="Quarterly"/>
  </r>
  <r>
    <x v="3820"/>
    <x v="3821"/>
    <n v="34"/>
    <x v="0"/>
    <x v="1"/>
    <x v="22"/>
    <x v="3"/>
    <x v="61"/>
    <x v="13"/>
    <x v="2"/>
    <x v="7"/>
    <x v="0"/>
    <n v="5"/>
    <s v="No"/>
    <x v="3"/>
    <s v="No"/>
    <s v="No"/>
    <n v="34"/>
    <x v="5"/>
    <s v="Quarterly"/>
  </r>
  <r>
    <x v="3821"/>
    <x v="3822"/>
    <n v="20"/>
    <x v="1"/>
    <x v="1"/>
    <x v="4"/>
    <x v="1"/>
    <x v="16"/>
    <x v="4"/>
    <x v="2"/>
    <x v="23"/>
    <x v="2"/>
    <n v="4.5999999999999996"/>
    <s v="No"/>
    <x v="1"/>
    <s v="No"/>
    <s v="No"/>
    <n v="34"/>
    <x v="2"/>
    <s v="Every 3 Months"/>
  </r>
  <r>
    <x v="3822"/>
    <x v="3823"/>
    <n v="70"/>
    <x v="2"/>
    <x v="1"/>
    <x v="19"/>
    <x v="3"/>
    <x v="52"/>
    <x v="23"/>
    <x v="1"/>
    <x v="23"/>
    <x v="1"/>
    <n v="3.2"/>
    <s v="No"/>
    <x v="1"/>
    <s v="No"/>
    <s v="No"/>
    <n v="17"/>
    <x v="3"/>
    <s v="Every 3 Months"/>
  </r>
  <r>
    <x v="3823"/>
    <x v="3824"/>
    <n v="50"/>
    <x v="0"/>
    <x v="1"/>
    <x v="5"/>
    <x v="0"/>
    <x v="69"/>
    <x v="18"/>
    <x v="2"/>
    <x v="23"/>
    <x v="2"/>
    <n v="3"/>
    <s v="No"/>
    <x v="3"/>
    <s v="No"/>
    <s v="No"/>
    <n v="27"/>
    <x v="4"/>
    <s v="Weekly"/>
  </r>
  <r>
    <x v="3824"/>
    <x v="3825"/>
    <n v="54"/>
    <x v="0"/>
    <x v="1"/>
    <x v="6"/>
    <x v="0"/>
    <x v="46"/>
    <x v="42"/>
    <x v="2"/>
    <x v="24"/>
    <x v="2"/>
    <n v="4"/>
    <s v="No"/>
    <x v="1"/>
    <s v="No"/>
    <s v="No"/>
    <n v="31"/>
    <x v="2"/>
    <s v="Quarterly"/>
  </r>
  <r>
    <x v="3825"/>
    <x v="3826"/>
    <n v="49"/>
    <x v="0"/>
    <x v="1"/>
    <x v="6"/>
    <x v="0"/>
    <x v="59"/>
    <x v="11"/>
    <x v="0"/>
    <x v="13"/>
    <x v="3"/>
    <n v="4.0999999999999996"/>
    <s v="No"/>
    <x v="0"/>
    <s v="No"/>
    <s v="No"/>
    <n v="47"/>
    <x v="5"/>
    <s v="Fortnightly"/>
  </r>
  <r>
    <x v="3826"/>
    <x v="3827"/>
    <n v="50"/>
    <x v="0"/>
    <x v="1"/>
    <x v="14"/>
    <x v="2"/>
    <x v="9"/>
    <x v="6"/>
    <x v="2"/>
    <x v="0"/>
    <x v="2"/>
    <n v="4"/>
    <s v="No"/>
    <x v="0"/>
    <s v="No"/>
    <s v="No"/>
    <n v="25"/>
    <x v="4"/>
    <s v="Annually"/>
  </r>
  <r>
    <x v="3827"/>
    <x v="3828"/>
    <n v="62"/>
    <x v="2"/>
    <x v="1"/>
    <x v="16"/>
    <x v="3"/>
    <x v="2"/>
    <x v="6"/>
    <x v="2"/>
    <x v="15"/>
    <x v="2"/>
    <n v="4.0999999999999996"/>
    <s v="No"/>
    <x v="3"/>
    <s v="No"/>
    <s v="No"/>
    <n v="47"/>
    <x v="1"/>
    <s v="Fortnightly"/>
  </r>
  <r>
    <x v="3828"/>
    <x v="3829"/>
    <n v="42"/>
    <x v="0"/>
    <x v="1"/>
    <x v="0"/>
    <x v="0"/>
    <x v="71"/>
    <x v="16"/>
    <x v="2"/>
    <x v="4"/>
    <x v="1"/>
    <n v="3.4"/>
    <s v="No"/>
    <x v="1"/>
    <s v="No"/>
    <s v="No"/>
    <n v="8"/>
    <x v="1"/>
    <s v="Weekly"/>
  </r>
  <r>
    <x v="3829"/>
    <x v="3830"/>
    <n v="69"/>
    <x v="2"/>
    <x v="1"/>
    <x v="13"/>
    <x v="0"/>
    <x v="50"/>
    <x v="47"/>
    <x v="2"/>
    <x v="20"/>
    <x v="1"/>
    <n v="2.9"/>
    <s v="No"/>
    <x v="1"/>
    <s v="No"/>
    <s v="No"/>
    <n v="32"/>
    <x v="5"/>
    <s v="Fortnightly"/>
  </r>
  <r>
    <x v="3830"/>
    <x v="3831"/>
    <n v="22"/>
    <x v="0"/>
    <x v="1"/>
    <x v="19"/>
    <x v="3"/>
    <x v="65"/>
    <x v="38"/>
    <x v="2"/>
    <x v="20"/>
    <x v="2"/>
    <n v="3"/>
    <s v="No"/>
    <x v="4"/>
    <s v="No"/>
    <s v="No"/>
    <n v="33"/>
    <x v="4"/>
    <s v="Every 3 Months"/>
  </r>
  <r>
    <x v="3831"/>
    <x v="3832"/>
    <n v="36"/>
    <x v="0"/>
    <x v="1"/>
    <x v="21"/>
    <x v="3"/>
    <x v="62"/>
    <x v="22"/>
    <x v="0"/>
    <x v="5"/>
    <x v="1"/>
    <n v="4"/>
    <s v="No"/>
    <x v="2"/>
    <s v="No"/>
    <s v="No"/>
    <n v="16"/>
    <x v="5"/>
    <s v="Every 3 Months"/>
  </r>
  <r>
    <x v="3832"/>
    <x v="3833"/>
    <n v="64"/>
    <x v="2"/>
    <x v="1"/>
    <x v="23"/>
    <x v="1"/>
    <x v="15"/>
    <x v="23"/>
    <x v="3"/>
    <x v="7"/>
    <x v="0"/>
    <n v="4.8"/>
    <s v="No"/>
    <x v="4"/>
    <s v="No"/>
    <s v="No"/>
    <n v="27"/>
    <x v="1"/>
    <s v="Weekly"/>
  </r>
  <r>
    <x v="3833"/>
    <x v="3834"/>
    <n v="44"/>
    <x v="0"/>
    <x v="1"/>
    <x v="14"/>
    <x v="2"/>
    <x v="73"/>
    <x v="28"/>
    <x v="0"/>
    <x v="0"/>
    <x v="2"/>
    <n v="4.5999999999999996"/>
    <s v="No"/>
    <x v="1"/>
    <s v="No"/>
    <s v="No"/>
    <n v="17"/>
    <x v="3"/>
    <s v="Every 3 Months"/>
  </r>
  <r>
    <x v="3834"/>
    <x v="3835"/>
    <n v="43"/>
    <x v="0"/>
    <x v="1"/>
    <x v="15"/>
    <x v="0"/>
    <x v="40"/>
    <x v="30"/>
    <x v="2"/>
    <x v="22"/>
    <x v="0"/>
    <n v="4.0999999999999996"/>
    <s v="No"/>
    <x v="4"/>
    <s v="No"/>
    <s v="No"/>
    <n v="17"/>
    <x v="1"/>
    <s v="Quarterly"/>
  </r>
  <r>
    <x v="3835"/>
    <x v="3836"/>
    <n v="58"/>
    <x v="0"/>
    <x v="1"/>
    <x v="3"/>
    <x v="1"/>
    <x v="47"/>
    <x v="38"/>
    <x v="0"/>
    <x v="5"/>
    <x v="0"/>
    <n v="2.6"/>
    <s v="No"/>
    <x v="0"/>
    <s v="No"/>
    <s v="No"/>
    <n v="28"/>
    <x v="3"/>
    <s v="Bi-Weekly"/>
  </r>
  <r>
    <x v="3836"/>
    <x v="3837"/>
    <n v="62"/>
    <x v="2"/>
    <x v="1"/>
    <x v="11"/>
    <x v="0"/>
    <x v="63"/>
    <x v="29"/>
    <x v="2"/>
    <x v="10"/>
    <x v="1"/>
    <n v="2.5"/>
    <s v="No"/>
    <x v="1"/>
    <s v="No"/>
    <s v="No"/>
    <n v="38"/>
    <x v="3"/>
    <s v="Fortnightly"/>
  </r>
  <r>
    <x v="3837"/>
    <x v="3838"/>
    <n v="45"/>
    <x v="0"/>
    <x v="1"/>
    <x v="15"/>
    <x v="0"/>
    <x v="33"/>
    <x v="35"/>
    <x v="2"/>
    <x v="13"/>
    <x v="1"/>
    <n v="4.8"/>
    <s v="No"/>
    <x v="1"/>
    <s v="No"/>
    <s v="No"/>
    <n v="33"/>
    <x v="4"/>
    <s v="Fortnightly"/>
  </r>
  <r>
    <x v="3838"/>
    <x v="3839"/>
    <n v="47"/>
    <x v="0"/>
    <x v="1"/>
    <x v="10"/>
    <x v="0"/>
    <x v="21"/>
    <x v="3"/>
    <x v="0"/>
    <x v="13"/>
    <x v="2"/>
    <n v="4.2"/>
    <s v="No"/>
    <x v="0"/>
    <s v="No"/>
    <s v="No"/>
    <n v="24"/>
    <x v="0"/>
    <s v="Every 3 Months"/>
  </r>
  <r>
    <x v="3839"/>
    <x v="3840"/>
    <n v="66"/>
    <x v="2"/>
    <x v="1"/>
    <x v="3"/>
    <x v="1"/>
    <x v="45"/>
    <x v="39"/>
    <x v="2"/>
    <x v="14"/>
    <x v="1"/>
    <n v="3.9"/>
    <s v="No"/>
    <x v="1"/>
    <s v="No"/>
    <s v="No"/>
    <n v="14"/>
    <x v="0"/>
    <s v="Quarterly"/>
  </r>
  <r>
    <x v="3840"/>
    <x v="3841"/>
    <n v="30"/>
    <x v="0"/>
    <x v="1"/>
    <x v="2"/>
    <x v="0"/>
    <x v="69"/>
    <x v="37"/>
    <x v="2"/>
    <x v="2"/>
    <x v="1"/>
    <n v="3.7"/>
    <s v="No"/>
    <x v="0"/>
    <s v="No"/>
    <s v="No"/>
    <n v="5"/>
    <x v="0"/>
    <s v="Fortnightly"/>
  </r>
  <r>
    <x v="3841"/>
    <x v="3842"/>
    <n v="68"/>
    <x v="2"/>
    <x v="1"/>
    <x v="2"/>
    <x v="0"/>
    <x v="75"/>
    <x v="16"/>
    <x v="0"/>
    <x v="6"/>
    <x v="3"/>
    <n v="4.2"/>
    <s v="No"/>
    <x v="4"/>
    <s v="No"/>
    <s v="No"/>
    <n v="8"/>
    <x v="4"/>
    <s v="Monthly"/>
  </r>
  <r>
    <x v="3842"/>
    <x v="3843"/>
    <n v="35"/>
    <x v="0"/>
    <x v="1"/>
    <x v="14"/>
    <x v="2"/>
    <x v="63"/>
    <x v="24"/>
    <x v="0"/>
    <x v="11"/>
    <x v="0"/>
    <n v="4.2"/>
    <s v="No"/>
    <x v="2"/>
    <s v="No"/>
    <s v="No"/>
    <n v="42"/>
    <x v="5"/>
    <s v="Monthly"/>
  </r>
  <r>
    <x v="3843"/>
    <x v="3844"/>
    <n v="64"/>
    <x v="2"/>
    <x v="1"/>
    <x v="19"/>
    <x v="3"/>
    <x v="79"/>
    <x v="42"/>
    <x v="0"/>
    <x v="5"/>
    <x v="0"/>
    <n v="4"/>
    <s v="No"/>
    <x v="1"/>
    <s v="No"/>
    <s v="No"/>
    <n v="48"/>
    <x v="0"/>
    <s v="Every 3 Months"/>
  </r>
  <r>
    <x v="3844"/>
    <x v="3845"/>
    <n v="30"/>
    <x v="0"/>
    <x v="1"/>
    <x v="6"/>
    <x v="0"/>
    <x v="55"/>
    <x v="6"/>
    <x v="1"/>
    <x v="16"/>
    <x v="3"/>
    <n v="5"/>
    <s v="No"/>
    <x v="2"/>
    <s v="No"/>
    <s v="No"/>
    <n v="40"/>
    <x v="0"/>
    <s v="Quarterly"/>
  </r>
  <r>
    <x v="3845"/>
    <x v="3846"/>
    <n v="58"/>
    <x v="0"/>
    <x v="1"/>
    <x v="1"/>
    <x v="0"/>
    <x v="78"/>
    <x v="18"/>
    <x v="2"/>
    <x v="13"/>
    <x v="0"/>
    <n v="4.9000000000000004"/>
    <s v="No"/>
    <x v="3"/>
    <s v="No"/>
    <s v="No"/>
    <n v="46"/>
    <x v="0"/>
    <s v="Annually"/>
  </r>
  <r>
    <x v="3846"/>
    <x v="3847"/>
    <n v="57"/>
    <x v="0"/>
    <x v="1"/>
    <x v="0"/>
    <x v="0"/>
    <x v="47"/>
    <x v="38"/>
    <x v="0"/>
    <x v="19"/>
    <x v="2"/>
    <n v="4"/>
    <s v="No"/>
    <x v="0"/>
    <s v="No"/>
    <s v="No"/>
    <n v="40"/>
    <x v="3"/>
    <s v="Every 3 Months"/>
  </r>
  <r>
    <x v="3847"/>
    <x v="3848"/>
    <n v="60"/>
    <x v="0"/>
    <x v="1"/>
    <x v="1"/>
    <x v="0"/>
    <x v="7"/>
    <x v="12"/>
    <x v="1"/>
    <x v="25"/>
    <x v="3"/>
    <n v="3.2"/>
    <s v="No"/>
    <x v="4"/>
    <s v="No"/>
    <s v="No"/>
    <n v="31"/>
    <x v="3"/>
    <s v="Fortnightly"/>
  </r>
  <r>
    <x v="3848"/>
    <x v="3849"/>
    <n v="22"/>
    <x v="0"/>
    <x v="1"/>
    <x v="16"/>
    <x v="3"/>
    <x v="30"/>
    <x v="13"/>
    <x v="2"/>
    <x v="22"/>
    <x v="0"/>
    <n v="3"/>
    <s v="No"/>
    <x v="2"/>
    <s v="No"/>
    <s v="No"/>
    <n v="39"/>
    <x v="1"/>
    <s v="Every 3 Months"/>
  </r>
  <r>
    <x v="3849"/>
    <x v="3850"/>
    <n v="46"/>
    <x v="0"/>
    <x v="1"/>
    <x v="15"/>
    <x v="0"/>
    <x v="10"/>
    <x v="20"/>
    <x v="1"/>
    <x v="16"/>
    <x v="0"/>
    <n v="2.6"/>
    <s v="No"/>
    <x v="0"/>
    <s v="No"/>
    <s v="No"/>
    <n v="36"/>
    <x v="3"/>
    <s v="Fortnightly"/>
  </r>
  <r>
    <x v="3850"/>
    <x v="3851"/>
    <n v="27"/>
    <x v="0"/>
    <x v="1"/>
    <x v="16"/>
    <x v="3"/>
    <x v="67"/>
    <x v="16"/>
    <x v="0"/>
    <x v="20"/>
    <x v="2"/>
    <n v="4.4000000000000004"/>
    <s v="No"/>
    <x v="4"/>
    <s v="No"/>
    <s v="No"/>
    <n v="25"/>
    <x v="5"/>
    <s v="Every 3 Months"/>
  </r>
  <r>
    <x v="3851"/>
    <x v="3852"/>
    <n v="50"/>
    <x v="0"/>
    <x v="1"/>
    <x v="18"/>
    <x v="3"/>
    <x v="42"/>
    <x v="6"/>
    <x v="2"/>
    <x v="6"/>
    <x v="2"/>
    <n v="3.9"/>
    <s v="No"/>
    <x v="1"/>
    <s v="No"/>
    <s v="No"/>
    <n v="24"/>
    <x v="5"/>
    <s v="Annually"/>
  </r>
  <r>
    <x v="3852"/>
    <x v="3853"/>
    <n v="65"/>
    <x v="2"/>
    <x v="1"/>
    <x v="19"/>
    <x v="3"/>
    <x v="24"/>
    <x v="16"/>
    <x v="2"/>
    <x v="14"/>
    <x v="3"/>
    <n v="4"/>
    <s v="No"/>
    <x v="4"/>
    <s v="No"/>
    <s v="No"/>
    <n v="19"/>
    <x v="3"/>
    <s v="Weekly"/>
  </r>
  <r>
    <x v="3853"/>
    <x v="3854"/>
    <n v="61"/>
    <x v="2"/>
    <x v="1"/>
    <x v="12"/>
    <x v="3"/>
    <x v="31"/>
    <x v="30"/>
    <x v="2"/>
    <x v="11"/>
    <x v="3"/>
    <n v="4"/>
    <s v="No"/>
    <x v="5"/>
    <s v="No"/>
    <s v="No"/>
    <n v="49"/>
    <x v="5"/>
    <s v="Bi-Weekly"/>
  </r>
  <r>
    <x v="3854"/>
    <x v="3855"/>
    <n v="57"/>
    <x v="0"/>
    <x v="1"/>
    <x v="17"/>
    <x v="0"/>
    <x v="5"/>
    <x v="20"/>
    <x v="2"/>
    <x v="12"/>
    <x v="1"/>
    <n v="4.2"/>
    <s v="No"/>
    <x v="1"/>
    <s v="No"/>
    <s v="No"/>
    <n v="4"/>
    <x v="0"/>
    <s v="Annually"/>
  </r>
  <r>
    <x v="3855"/>
    <x v="3856"/>
    <n v="40"/>
    <x v="0"/>
    <x v="1"/>
    <x v="5"/>
    <x v="0"/>
    <x v="70"/>
    <x v="26"/>
    <x v="3"/>
    <x v="11"/>
    <x v="2"/>
    <n v="4.4000000000000004"/>
    <s v="No"/>
    <x v="2"/>
    <s v="No"/>
    <s v="No"/>
    <n v="36"/>
    <x v="1"/>
    <s v="Quarterly"/>
  </r>
  <r>
    <x v="3856"/>
    <x v="3857"/>
    <n v="39"/>
    <x v="0"/>
    <x v="1"/>
    <x v="3"/>
    <x v="1"/>
    <x v="72"/>
    <x v="41"/>
    <x v="1"/>
    <x v="17"/>
    <x v="2"/>
    <n v="2.5"/>
    <s v="No"/>
    <x v="1"/>
    <s v="No"/>
    <s v="No"/>
    <n v="8"/>
    <x v="5"/>
    <s v="Quarterly"/>
  </r>
  <r>
    <x v="3857"/>
    <x v="3858"/>
    <n v="42"/>
    <x v="0"/>
    <x v="1"/>
    <x v="19"/>
    <x v="3"/>
    <x v="34"/>
    <x v="21"/>
    <x v="1"/>
    <x v="21"/>
    <x v="2"/>
    <n v="3.1"/>
    <s v="No"/>
    <x v="5"/>
    <s v="No"/>
    <s v="No"/>
    <n v="29"/>
    <x v="2"/>
    <s v="Every 3 Months"/>
  </r>
  <r>
    <x v="3858"/>
    <x v="3859"/>
    <n v="30"/>
    <x v="0"/>
    <x v="1"/>
    <x v="17"/>
    <x v="0"/>
    <x v="64"/>
    <x v="9"/>
    <x v="2"/>
    <x v="24"/>
    <x v="0"/>
    <n v="3.5"/>
    <s v="No"/>
    <x v="5"/>
    <s v="No"/>
    <s v="No"/>
    <n v="26"/>
    <x v="2"/>
    <s v="Quarterly"/>
  </r>
  <r>
    <x v="3859"/>
    <x v="3860"/>
    <n v="65"/>
    <x v="2"/>
    <x v="1"/>
    <x v="6"/>
    <x v="0"/>
    <x v="19"/>
    <x v="16"/>
    <x v="1"/>
    <x v="25"/>
    <x v="3"/>
    <n v="3"/>
    <s v="No"/>
    <x v="4"/>
    <s v="No"/>
    <s v="No"/>
    <n v="47"/>
    <x v="4"/>
    <s v="Bi-Weekly"/>
  </r>
  <r>
    <x v="3860"/>
    <x v="3861"/>
    <n v="57"/>
    <x v="0"/>
    <x v="1"/>
    <x v="12"/>
    <x v="3"/>
    <x v="1"/>
    <x v="38"/>
    <x v="2"/>
    <x v="2"/>
    <x v="2"/>
    <n v="4.4000000000000004"/>
    <s v="No"/>
    <x v="2"/>
    <s v="No"/>
    <s v="No"/>
    <n v="44"/>
    <x v="1"/>
    <s v="Annually"/>
  </r>
  <r>
    <x v="3861"/>
    <x v="3862"/>
    <n v="64"/>
    <x v="2"/>
    <x v="1"/>
    <x v="14"/>
    <x v="2"/>
    <x v="75"/>
    <x v="5"/>
    <x v="2"/>
    <x v="21"/>
    <x v="1"/>
    <n v="4.9000000000000004"/>
    <s v="No"/>
    <x v="3"/>
    <s v="No"/>
    <s v="No"/>
    <n v="49"/>
    <x v="2"/>
    <s v="Monthly"/>
  </r>
  <r>
    <x v="3862"/>
    <x v="3863"/>
    <n v="56"/>
    <x v="0"/>
    <x v="1"/>
    <x v="5"/>
    <x v="0"/>
    <x v="4"/>
    <x v="37"/>
    <x v="0"/>
    <x v="2"/>
    <x v="0"/>
    <n v="2.8"/>
    <s v="No"/>
    <x v="2"/>
    <s v="No"/>
    <s v="No"/>
    <n v="9"/>
    <x v="0"/>
    <s v="Monthly"/>
  </r>
  <r>
    <x v="3863"/>
    <x v="3864"/>
    <n v="40"/>
    <x v="0"/>
    <x v="1"/>
    <x v="18"/>
    <x v="3"/>
    <x v="59"/>
    <x v="13"/>
    <x v="2"/>
    <x v="19"/>
    <x v="2"/>
    <n v="3.3"/>
    <s v="No"/>
    <x v="1"/>
    <s v="No"/>
    <s v="No"/>
    <n v="28"/>
    <x v="1"/>
    <s v="Fortnightly"/>
  </r>
  <r>
    <x v="3864"/>
    <x v="3865"/>
    <n v="55"/>
    <x v="0"/>
    <x v="1"/>
    <x v="17"/>
    <x v="0"/>
    <x v="54"/>
    <x v="5"/>
    <x v="1"/>
    <x v="25"/>
    <x v="0"/>
    <n v="4.9000000000000004"/>
    <s v="No"/>
    <x v="0"/>
    <s v="No"/>
    <s v="No"/>
    <n v="1"/>
    <x v="5"/>
    <s v="Fortnightly"/>
  </r>
  <r>
    <x v="3865"/>
    <x v="3866"/>
    <n v="25"/>
    <x v="0"/>
    <x v="1"/>
    <x v="6"/>
    <x v="0"/>
    <x v="69"/>
    <x v="43"/>
    <x v="2"/>
    <x v="24"/>
    <x v="1"/>
    <n v="4.2"/>
    <s v="No"/>
    <x v="5"/>
    <s v="No"/>
    <s v="No"/>
    <n v="28"/>
    <x v="1"/>
    <s v="Every 3 Months"/>
  </r>
  <r>
    <x v="3866"/>
    <x v="3867"/>
    <n v="58"/>
    <x v="0"/>
    <x v="1"/>
    <x v="19"/>
    <x v="3"/>
    <x v="50"/>
    <x v="29"/>
    <x v="2"/>
    <x v="18"/>
    <x v="0"/>
    <n v="3.3"/>
    <s v="No"/>
    <x v="4"/>
    <s v="No"/>
    <s v="No"/>
    <n v="33"/>
    <x v="2"/>
    <s v="Fortnightly"/>
  </r>
  <r>
    <x v="3867"/>
    <x v="3868"/>
    <n v="46"/>
    <x v="0"/>
    <x v="1"/>
    <x v="14"/>
    <x v="2"/>
    <x v="34"/>
    <x v="33"/>
    <x v="0"/>
    <x v="11"/>
    <x v="2"/>
    <n v="2.7"/>
    <s v="No"/>
    <x v="3"/>
    <s v="No"/>
    <s v="No"/>
    <n v="28"/>
    <x v="2"/>
    <s v="Monthly"/>
  </r>
  <r>
    <x v="3868"/>
    <x v="3869"/>
    <n v="18"/>
    <x v="1"/>
    <x v="1"/>
    <x v="10"/>
    <x v="0"/>
    <x v="45"/>
    <x v="33"/>
    <x v="3"/>
    <x v="22"/>
    <x v="0"/>
    <n v="3.3"/>
    <s v="No"/>
    <x v="4"/>
    <s v="No"/>
    <s v="No"/>
    <n v="9"/>
    <x v="1"/>
    <s v="Annually"/>
  </r>
  <r>
    <x v="3869"/>
    <x v="3870"/>
    <n v="26"/>
    <x v="0"/>
    <x v="1"/>
    <x v="7"/>
    <x v="2"/>
    <x v="1"/>
    <x v="28"/>
    <x v="0"/>
    <x v="16"/>
    <x v="1"/>
    <n v="3.8"/>
    <s v="No"/>
    <x v="1"/>
    <s v="No"/>
    <s v="No"/>
    <n v="28"/>
    <x v="4"/>
    <s v="Annually"/>
  </r>
  <r>
    <x v="3870"/>
    <x v="3871"/>
    <n v="61"/>
    <x v="2"/>
    <x v="1"/>
    <x v="3"/>
    <x v="1"/>
    <x v="43"/>
    <x v="31"/>
    <x v="0"/>
    <x v="11"/>
    <x v="3"/>
    <n v="3.2"/>
    <s v="No"/>
    <x v="2"/>
    <s v="No"/>
    <s v="No"/>
    <n v="19"/>
    <x v="1"/>
    <s v="Every 3 Months"/>
  </r>
  <r>
    <x v="3871"/>
    <x v="3872"/>
    <n v="55"/>
    <x v="0"/>
    <x v="1"/>
    <x v="17"/>
    <x v="0"/>
    <x v="8"/>
    <x v="46"/>
    <x v="2"/>
    <x v="12"/>
    <x v="3"/>
    <n v="4.0999999999999996"/>
    <s v="No"/>
    <x v="4"/>
    <s v="No"/>
    <s v="No"/>
    <n v="20"/>
    <x v="4"/>
    <s v="Every 3 Months"/>
  </r>
  <r>
    <x v="3872"/>
    <x v="3873"/>
    <n v="41"/>
    <x v="0"/>
    <x v="1"/>
    <x v="14"/>
    <x v="2"/>
    <x v="23"/>
    <x v="13"/>
    <x v="2"/>
    <x v="13"/>
    <x v="1"/>
    <n v="4.3"/>
    <s v="No"/>
    <x v="3"/>
    <s v="No"/>
    <s v="No"/>
    <n v="3"/>
    <x v="1"/>
    <s v="Monthly"/>
  </r>
  <r>
    <x v="3873"/>
    <x v="3874"/>
    <n v="42"/>
    <x v="0"/>
    <x v="1"/>
    <x v="3"/>
    <x v="1"/>
    <x v="35"/>
    <x v="7"/>
    <x v="0"/>
    <x v="5"/>
    <x v="2"/>
    <n v="4"/>
    <s v="No"/>
    <x v="3"/>
    <s v="No"/>
    <s v="No"/>
    <n v="22"/>
    <x v="2"/>
    <s v="Weekly"/>
  </r>
  <r>
    <x v="3874"/>
    <x v="3875"/>
    <n v="70"/>
    <x v="2"/>
    <x v="1"/>
    <x v="1"/>
    <x v="0"/>
    <x v="36"/>
    <x v="22"/>
    <x v="3"/>
    <x v="18"/>
    <x v="2"/>
    <n v="3.9"/>
    <s v="No"/>
    <x v="4"/>
    <s v="No"/>
    <s v="No"/>
    <n v="33"/>
    <x v="2"/>
    <s v="Bi-Weekly"/>
  </r>
  <r>
    <x v="3875"/>
    <x v="3876"/>
    <n v="63"/>
    <x v="2"/>
    <x v="1"/>
    <x v="19"/>
    <x v="3"/>
    <x v="12"/>
    <x v="13"/>
    <x v="2"/>
    <x v="6"/>
    <x v="0"/>
    <n v="3.3"/>
    <s v="No"/>
    <x v="4"/>
    <s v="No"/>
    <s v="No"/>
    <n v="21"/>
    <x v="2"/>
    <s v="Annually"/>
  </r>
  <r>
    <x v="3876"/>
    <x v="3877"/>
    <n v="60"/>
    <x v="0"/>
    <x v="1"/>
    <x v="9"/>
    <x v="1"/>
    <x v="6"/>
    <x v="48"/>
    <x v="1"/>
    <x v="16"/>
    <x v="3"/>
    <n v="2.6"/>
    <s v="No"/>
    <x v="4"/>
    <s v="No"/>
    <s v="No"/>
    <n v="7"/>
    <x v="1"/>
    <s v="Annually"/>
  </r>
  <r>
    <x v="3877"/>
    <x v="3878"/>
    <n v="28"/>
    <x v="0"/>
    <x v="1"/>
    <x v="15"/>
    <x v="0"/>
    <x v="48"/>
    <x v="22"/>
    <x v="2"/>
    <x v="24"/>
    <x v="1"/>
    <n v="4.2"/>
    <s v="No"/>
    <x v="2"/>
    <s v="No"/>
    <s v="No"/>
    <n v="46"/>
    <x v="5"/>
    <s v="Monthly"/>
  </r>
  <r>
    <x v="3878"/>
    <x v="3879"/>
    <n v="60"/>
    <x v="0"/>
    <x v="1"/>
    <x v="19"/>
    <x v="3"/>
    <x v="69"/>
    <x v="36"/>
    <x v="2"/>
    <x v="6"/>
    <x v="2"/>
    <n v="3.4"/>
    <s v="No"/>
    <x v="4"/>
    <s v="No"/>
    <s v="No"/>
    <n v="24"/>
    <x v="2"/>
    <s v="Annually"/>
  </r>
  <r>
    <x v="3879"/>
    <x v="3880"/>
    <n v="26"/>
    <x v="0"/>
    <x v="1"/>
    <x v="11"/>
    <x v="0"/>
    <x v="80"/>
    <x v="20"/>
    <x v="0"/>
    <x v="1"/>
    <x v="0"/>
    <n v="4.0999999999999996"/>
    <s v="No"/>
    <x v="1"/>
    <s v="No"/>
    <s v="No"/>
    <n v="6"/>
    <x v="5"/>
    <s v="Quarterly"/>
  </r>
  <r>
    <x v="3880"/>
    <x v="3881"/>
    <n v="42"/>
    <x v="0"/>
    <x v="1"/>
    <x v="5"/>
    <x v="0"/>
    <x v="5"/>
    <x v="2"/>
    <x v="2"/>
    <x v="15"/>
    <x v="0"/>
    <n v="3.9"/>
    <s v="No"/>
    <x v="1"/>
    <s v="No"/>
    <s v="No"/>
    <n v="40"/>
    <x v="3"/>
    <s v="Monthly"/>
  </r>
  <r>
    <x v="3881"/>
    <x v="3882"/>
    <n v="56"/>
    <x v="0"/>
    <x v="1"/>
    <x v="18"/>
    <x v="3"/>
    <x v="21"/>
    <x v="42"/>
    <x v="0"/>
    <x v="5"/>
    <x v="1"/>
    <n v="2.8"/>
    <s v="No"/>
    <x v="4"/>
    <s v="No"/>
    <s v="No"/>
    <n v="17"/>
    <x v="5"/>
    <s v="Weekly"/>
  </r>
  <r>
    <x v="3882"/>
    <x v="3883"/>
    <n v="35"/>
    <x v="0"/>
    <x v="1"/>
    <x v="13"/>
    <x v="0"/>
    <x v="51"/>
    <x v="25"/>
    <x v="0"/>
    <x v="25"/>
    <x v="3"/>
    <n v="2.6"/>
    <s v="No"/>
    <x v="1"/>
    <s v="No"/>
    <s v="No"/>
    <n v="24"/>
    <x v="1"/>
    <s v="Fortnightly"/>
  </r>
  <r>
    <x v="3883"/>
    <x v="3884"/>
    <n v="34"/>
    <x v="0"/>
    <x v="1"/>
    <x v="19"/>
    <x v="3"/>
    <x v="15"/>
    <x v="25"/>
    <x v="3"/>
    <x v="7"/>
    <x v="3"/>
    <n v="4"/>
    <s v="No"/>
    <x v="2"/>
    <s v="No"/>
    <s v="No"/>
    <n v="22"/>
    <x v="1"/>
    <s v="Fortnightly"/>
  </r>
  <r>
    <x v="3884"/>
    <x v="3885"/>
    <n v="47"/>
    <x v="0"/>
    <x v="1"/>
    <x v="3"/>
    <x v="1"/>
    <x v="45"/>
    <x v="33"/>
    <x v="2"/>
    <x v="17"/>
    <x v="3"/>
    <n v="4.9000000000000004"/>
    <s v="No"/>
    <x v="0"/>
    <s v="No"/>
    <s v="No"/>
    <n v="3"/>
    <x v="3"/>
    <s v="Weekly"/>
  </r>
  <r>
    <x v="3885"/>
    <x v="3886"/>
    <n v="49"/>
    <x v="0"/>
    <x v="1"/>
    <x v="20"/>
    <x v="0"/>
    <x v="1"/>
    <x v="35"/>
    <x v="0"/>
    <x v="7"/>
    <x v="0"/>
    <n v="3.2"/>
    <s v="No"/>
    <x v="1"/>
    <s v="No"/>
    <s v="No"/>
    <n v="39"/>
    <x v="1"/>
    <s v="Quarterly"/>
  </r>
  <r>
    <x v="3886"/>
    <x v="3887"/>
    <n v="37"/>
    <x v="0"/>
    <x v="1"/>
    <x v="16"/>
    <x v="3"/>
    <x v="56"/>
    <x v="44"/>
    <x v="1"/>
    <x v="17"/>
    <x v="2"/>
    <n v="3.9"/>
    <s v="No"/>
    <x v="0"/>
    <s v="No"/>
    <s v="No"/>
    <n v="40"/>
    <x v="5"/>
    <s v="Quarterly"/>
  </r>
  <r>
    <x v="3887"/>
    <x v="3888"/>
    <n v="40"/>
    <x v="0"/>
    <x v="1"/>
    <x v="5"/>
    <x v="0"/>
    <x v="7"/>
    <x v="23"/>
    <x v="2"/>
    <x v="4"/>
    <x v="1"/>
    <n v="2.7"/>
    <s v="No"/>
    <x v="0"/>
    <s v="No"/>
    <s v="No"/>
    <n v="1"/>
    <x v="2"/>
    <s v="Quarterly"/>
  </r>
  <r>
    <x v="3888"/>
    <x v="3889"/>
    <n v="45"/>
    <x v="0"/>
    <x v="1"/>
    <x v="4"/>
    <x v="1"/>
    <x v="28"/>
    <x v="41"/>
    <x v="2"/>
    <x v="10"/>
    <x v="1"/>
    <n v="3.4"/>
    <s v="No"/>
    <x v="3"/>
    <s v="No"/>
    <s v="No"/>
    <n v="14"/>
    <x v="0"/>
    <s v="Bi-Weekly"/>
  </r>
  <r>
    <x v="3889"/>
    <x v="3890"/>
    <n v="57"/>
    <x v="0"/>
    <x v="1"/>
    <x v="10"/>
    <x v="0"/>
    <x v="61"/>
    <x v="29"/>
    <x v="1"/>
    <x v="21"/>
    <x v="1"/>
    <n v="3.5"/>
    <s v="No"/>
    <x v="0"/>
    <s v="No"/>
    <s v="No"/>
    <n v="49"/>
    <x v="4"/>
    <s v="Annually"/>
  </r>
  <r>
    <x v="3890"/>
    <x v="3891"/>
    <n v="35"/>
    <x v="0"/>
    <x v="1"/>
    <x v="5"/>
    <x v="0"/>
    <x v="13"/>
    <x v="43"/>
    <x v="3"/>
    <x v="13"/>
    <x v="0"/>
    <n v="2.6"/>
    <s v="No"/>
    <x v="3"/>
    <s v="No"/>
    <s v="No"/>
    <n v="33"/>
    <x v="5"/>
    <s v="Annually"/>
  </r>
  <r>
    <x v="3891"/>
    <x v="3892"/>
    <n v="36"/>
    <x v="0"/>
    <x v="1"/>
    <x v="10"/>
    <x v="0"/>
    <x v="38"/>
    <x v="24"/>
    <x v="0"/>
    <x v="14"/>
    <x v="0"/>
    <n v="4.7"/>
    <s v="No"/>
    <x v="1"/>
    <s v="No"/>
    <s v="No"/>
    <n v="6"/>
    <x v="4"/>
    <s v="Quarterly"/>
  </r>
  <r>
    <x v="3892"/>
    <x v="3893"/>
    <n v="35"/>
    <x v="0"/>
    <x v="1"/>
    <x v="16"/>
    <x v="3"/>
    <x v="62"/>
    <x v="49"/>
    <x v="0"/>
    <x v="20"/>
    <x v="2"/>
    <n v="3.5"/>
    <s v="No"/>
    <x v="3"/>
    <s v="No"/>
    <s v="No"/>
    <n v="5"/>
    <x v="3"/>
    <s v="Fortnightly"/>
  </r>
  <r>
    <x v="3893"/>
    <x v="3894"/>
    <n v="21"/>
    <x v="0"/>
    <x v="1"/>
    <x v="19"/>
    <x v="3"/>
    <x v="1"/>
    <x v="2"/>
    <x v="0"/>
    <x v="3"/>
    <x v="3"/>
    <n v="3.3"/>
    <s v="No"/>
    <x v="5"/>
    <s v="No"/>
    <s v="No"/>
    <n v="29"/>
    <x v="4"/>
    <s v="Bi-Weekly"/>
  </r>
  <r>
    <x v="3894"/>
    <x v="3895"/>
    <n v="66"/>
    <x v="2"/>
    <x v="1"/>
    <x v="11"/>
    <x v="0"/>
    <x v="72"/>
    <x v="39"/>
    <x v="0"/>
    <x v="3"/>
    <x v="1"/>
    <n v="3.9"/>
    <s v="No"/>
    <x v="4"/>
    <s v="No"/>
    <s v="No"/>
    <n v="44"/>
    <x v="2"/>
    <s v="Every 3 Months"/>
  </r>
  <r>
    <x v="3895"/>
    <x v="3896"/>
    <n v="40"/>
    <x v="0"/>
    <x v="1"/>
    <x v="15"/>
    <x v="0"/>
    <x v="39"/>
    <x v="41"/>
    <x v="0"/>
    <x v="2"/>
    <x v="2"/>
    <n v="4.2"/>
    <s v="No"/>
    <x v="4"/>
    <s v="No"/>
    <s v="No"/>
    <n v="32"/>
    <x v="0"/>
    <s v="Weekly"/>
  </r>
  <r>
    <x v="3896"/>
    <x v="3897"/>
    <n v="52"/>
    <x v="0"/>
    <x v="1"/>
    <x v="21"/>
    <x v="3"/>
    <x v="4"/>
    <x v="44"/>
    <x v="0"/>
    <x v="3"/>
    <x v="1"/>
    <n v="4.5"/>
    <s v="No"/>
    <x v="5"/>
    <s v="No"/>
    <s v="No"/>
    <n v="41"/>
    <x v="4"/>
    <s v="Bi-Weekly"/>
  </r>
  <r>
    <x v="3897"/>
    <x v="3898"/>
    <n v="46"/>
    <x v="0"/>
    <x v="1"/>
    <x v="22"/>
    <x v="3"/>
    <x v="27"/>
    <x v="32"/>
    <x v="0"/>
    <x v="13"/>
    <x v="1"/>
    <n v="2.9"/>
    <s v="No"/>
    <x v="3"/>
    <s v="No"/>
    <s v="No"/>
    <n v="24"/>
    <x v="0"/>
    <s v="Quarterly"/>
  </r>
  <r>
    <x v="3898"/>
    <x v="3899"/>
    <n v="44"/>
    <x v="0"/>
    <x v="1"/>
    <x v="9"/>
    <x v="1"/>
    <x v="64"/>
    <x v="46"/>
    <x v="1"/>
    <x v="17"/>
    <x v="2"/>
    <n v="3.8"/>
    <s v="No"/>
    <x v="0"/>
    <s v="No"/>
    <s v="No"/>
    <n v="24"/>
    <x v="0"/>
    <s v="Weekly"/>
  </r>
  <r>
    <x v="3899"/>
    <x v="3900"/>
    <n v="52"/>
    <x v="0"/>
    <x v="1"/>
    <x v="8"/>
    <x v="3"/>
    <x v="13"/>
    <x v="18"/>
    <x v="2"/>
    <x v="18"/>
    <x v="1"/>
    <n v="3.1"/>
    <s v="No"/>
    <x v="5"/>
    <s v="No"/>
    <s v="No"/>
    <n v="33"/>
    <x v="0"/>
    <s v="Quarterl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C42C9D-E3E6-4082-8B52-3784FF647546}"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rowHeaderCaption="Season">
  <location ref="A18:B22" firstHeaderRow="1" firstDataRow="1" firstDataCol="1"/>
  <pivotFields count="20">
    <pivotField dataField="1" showAll="0"/>
    <pivotField showAll="0">
      <items count="39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t="default"/>
      </items>
    </pivotField>
    <pivotField showAll="0"/>
    <pivotField showAll="0">
      <items count="4">
        <item x="0"/>
        <item x="2"/>
        <item x="1"/>
        <item t="default"/>
      </items>
    </pivotField>
    <pivotField showAll="0">
      <items count="3">
        <item x="1"/>
        <item x="0"/>
        <item t="default"/>
      </items>
    </pivotField>
    <pivotField showAll="0"/>
    <pivotField showAll="0">
      <items count="5">
        <item x="3"/>
        <item x="0"/>
        <item x="1"/>
        <item x="2"/>
        <item t="default"/>
      </items>
    </pivotField>
    <pivotField showAll="0"/>
    <pivotField showAll="0"/>
    <pivotField showAll="0">
      <items count="5">
        <item x="0"/>
        <item x="2"/>
        <item x="1"/>
        <item x="3"/>
        <item t="default"/>
      </items>
    </pivotField>
    <pivotField showAll="0"/>
    <pivotField axis="axisRow" showAll="0" sortType="ascending">
      <items count="5">
        <item x="0"/>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0"/>
        <item x="1"/>
        <item x="2"/>
        <item x="3"/>
        <item x="5"/>
        <item t="default"/>
      </items>
    </pivotField>
    <pivotField showAll="0"/>
    <pivotField showAll="0"/>
    <pivotField showAll="0"/>
    <pivotField showAll="0">
      <items count="7">
        <item x="4"/>
        <item x="1"/>
        <item x="2"/>
        <item x="5"/>
        <item x="3"/>
        <item x="0"/>
        <item t="default"/>
      </items>
    </pivotField>
    <pivotField showAll="0"/>
  </pivotFields>
  <rowFields count="1">
    <field x="11"/>
  </rowFields>
  <rowItems count="4">
    <i>
      <x v="1"/>
    </i>
    <i>
      <x/>
    </i>
    <i>
      <x v="3"/>
    </i>
    <i>
      <x v="2"/>
    </i>
  </rowItems>
  <colItems count="1">
    <i/>
  </colItems>
  <dataFields count="1">
    <dataField name="Transactions"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0" format="4">
      <pivotArea type="data" outline="0" fieldPosition="0">
        <references count="2">
          <reference field="4294967294" count="1" selected="0">
            <x v="0"/>
          </reference>
          <reference field="11" count="1" selected="0">
            <x v="1"/>
          </reference>
        </references>
      </pivotArea>
    </chartFormat>
    <chartFormat chart="0" format="5">
      <pivotArea type="data" outline="0" fieldPosition="0">
        <references count="2">
          <reference field="4294967294" count="1" selected="0">
            <x v="0"/>
          </reference>
          <reference field="11" count="1" selected="0">
            <x v="0"/>
          </reference>
        </references>
      </pivotArea>
    </chartFormat>
    <chartFormat chart="0" format="6">
      <pivotArea type="data" outline="0" fieldPosition="0">
        <references count="2">
          <reference field="4294967294" count="1" selected="0">
            <x v="0"/>
          </reference>
          <reference field="11" count="1" selected="0">
            <x v="3"/>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11" count="1" selected="0">
            <x v="1"/>
          </reference>
        </references>
      </pivotArea>
    </chartFormat>
    <chartFormat chart="12" format="1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CF4509-185B-4DBD-BF57-DEF46D7764A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7:A68" firstHeaderRow="1" firstDataRow="1" firstDataCol="0"/>
  <pivotFields count="20">
    <pivotField dataField="1" showAll="0"/>
    <pivotField showAll="0"/>
    <pivotField showAll="0"/>
    <pivotField showAll="0">
      <items count="4">
        <item x="0"/>
        <item x="2"/>
        <item x="1"/>
        <item t="default"/>
      </items>
    </pivotField>
    <pivotField showAll="0">
      <items count="3">
        <item x="1"/>
        <item x="0"/>
        <item t="default"/>
      </items>
    </pivotField>
    <pivotField showAll="0"/>
    <pivotField showAll="0">
      <items count="5">
        <item x="3"/>
        <item x="0"/>
        <item x="1"/>
        <item x="2"/>
        <item t="default"/>
      </items>
    </pivotField>
    <pivotField showAll="0"/>
    <pivotField showAll="0"/>
    <pivotField showAll="0">
      <items count="5">
        <item x="0"/>
        <item x="2"/>
        <item x="1"/>
        <item x="3"/>
        <item t="default"/>
      </items>
    </pivotField>
    <pivotField showAll="0"/>
    <pivotField showAll="0"/>
    <pivotField showAll="0"/>
    <pivotField showAll="0"/>
    <pivotField showAll="0">
      <items count="7">
        <item x="4"/>
        <item x="0"/>
        <item x="1"/>
        <item x="2"/>
        <item x="3"/>
        <item x="5"/>
        <item t="default"/>
      </items>
    </pivotField>
    <pivotField showAll="0"/>
    <pivotField showAll="0"/>
    <pivotField showAll="0"/>
    <pivotField showAll="0"/>
    <pivotField showAll="0"/>
  </pivotFields>
  <rowItems count="1">
    <i/>
  </rowItems>
  <colItems count="1">
    <i/>
  </colItems>
  <dataFields count="1">
    <dataField name="Total # of Ord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D68EC8-06E8-4C54-97A4-C06C2CC1BA7E}"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State">
  <location ref="A3:B13" firstHeaderRow="1" firstDataRow="1" firstDataCol="1"/>
  <pivotFields count="20">
    <pivotField showAll="0">
      <items count="3901">
        <item x="3076"/>
        <item x="3080"/>
        <item x="3084"/>
        <item x="3088"/>
        <item x="3092"/>
        <item x="3096"/>
        <item x="3100"/>
        <item x="3104"/>
        <item x="3108"/>
        <item x="3112"/>
        <item x="3116"/>
        <item x="3120"/>
        <item x="3124"/>
        <item x="3128"/>
        <item x="3132"/>
        <item x="3136"/>
        <item x="3140"/>
        <item x="3144"/>
        <item x="3148"/>
        <item x="3152"/>
        <item x="3156"/>
        <item x="3160"/>
        <item x="3164"/>
        <item x="3168"/>
        <item x="3172"/>
        <item x="3176"/>
        <item x="3180"/>
        <item x="3184"/>
        <item x="3188"/>
        <item x="3192"/>
        <item x="3196"/>
        <item x="3200"/>
        <item x="3204"/>
        <item x="3208"/>
        <item x="3212"/>
        <item x="3216"/>
        <item x="3220"/>
        <item x="3224"/>
        <item x="3228"/>
        <item x="3232"/>
        <item x="3236"/>
        <item x="3240"/>
        <item x="3244"/>
        <item x="3248"/>
        <item x="3252"/>
        <item x="3256"/>
        <item x="3260"/>
        <item x="3264"/>
        <item x="3268"/>
        <item x="3272"/>
        <item x="3276"/>
        <item x="3280"/>
        <item x="3284"/>
        <item x="3288"/>
        <item x="3292"/>
        <item x="3296"/>
        <item x="3300"/>
        <item x="3304"/>
        <item x="3308"/>
        <item x="3312"/>
        <item x="3316"/>
        <item x="3320"/>
        <item x="3324"/>
        <item x="3328"/>
        <item x="3332"/>
        <item x="3336"/>
        <item x="3340"/>
        <item x="3344"/>
        <item x="3348"/>
        <item x="3352"/>
        <item x="3356"/>
        <item x="3360"/>
        <item x="3364"/>
        <item x="3368"/>
        <item x="3372"/>
        <item x="3376"/>
        <item x="3380"/>
        <item x="3384"/>
        <item x="3388"/>
        <item x="3392"/>
        <item x="3396"/>
        <item x="3400"/>
        <item x="3404"/>
        <item x="3408"/>
        <item x="3412"/>
        <item x="3416"/>
        <item x="3420"/>
        <item x="3424"/>
        <item x="3428"/>
        <item x="3432"/>
        <item x="3436"/>
        <item x="3440"/>
        <item x="3444"/>
        <item x="3448"/>
        <item x="3452"/>
        <item x="3456"/>
        <item x="3460"/>
        <item x="3464"/>
        <item x="3468"/>
        <item x="3472"/>
        <item x="3476"/>
        <item x="3480"/>
        <item x="3484"/>
        <item x="3488"/>
        <item x="3492"/>
        <item x="3496"/>
        <item x="3500"/>
        <item x="3504"/>
        <item x="3508"/>
        <item x="3512"/>
        <item x="3516"/>
        <item x="3520"/>
        <item x="3524"/>
        <item x="3528"/>
        <item x="3532"/>
        <item x="3536"/>
        <item x="3540"/>
        <item x="3544"/>
        <item x="3548"/>
        <item x="3552"/>
        <item x="3556"/>
        <item x="3560"/>
        <item x="3564"/>
        <item x="3568"/>
        <item x="3572"/>
        <item x="3576"/>
        <item x="3580"/>
        <item x="3584"/>
        <item x="3588"/>
        <item x="3592"/>
        <item x="3596"/>
        <item x="3600"/>
        <item x="3604"/>
        <item x="3608"/>
        <item x="3612"/>
        <item x="3616"/>
        <item x="3620"/>
        <item x="3624"/>
        <item x="3628"/>
        <item x="3632"/>
        <item x="3636"/>
        <item x="3640"/>
        <item x="3644"/>
        <item x="3648"/>
        <item x="3652"/>
        <item x="3656"/>
        <item x="3660"/>
        <item x="3664"/>
        <item x="3668"/>
        <item x="3672"/>
        <item x="3676"/>
        <item x="3680"/>
        <item x="3684"/>
        <item x="3688"/>
        <item x="3692"/>
        <item x="3696"/>
        <item x="3700"/>
        <item x="3704"/>
        <item x="3708"/>
        <item x="3712"/>
        <item x="3716"/>
        <item x="3720"/>
        <item x="3724"/>
        <item x="3728"/>
        <item x="3732"/>
        <item x="3736"/>
        <item x="3740"/>
        <item x="3744"/>
        <item x="3748"/>
        <item x="3752"/>
        <item x="3756"/>
        <item x="3760"/>
        <item x="3764"/>
        <item x="3768"/>
        <item x="3772"/>
        <item x="3776"/>
        <item x="3780"/>
        <item x="3784"/>
        <item x="3788"/>
        <item x="3792"/>
        <item x="3796"/>
        <item x="3800"/>
        <item x="3804"/>
        <item x="3808"/>
        <item x="3812"/>
        <item x="3816"/>
        <item x="3820"/>
        <item x="3824"/>
        <item x="3828"/>
        <item x="3832"/>
        <item x="3836"/>
        <item x="3840"/>
        <item x="3844"/>
        <item x="3848"/>
        <item x="3852"/>
        <item x="3856"/>
        <item x="3860"/>
        <item x="3864"/>
        <item x="3868"/>
        <item x="3872"/>
        <item x="3876"/>
        <item x="3880"/>
        <item x="3884"/>
        <item x="3888"/>
        <item x="3892"/>
        <item x="3896"/>
        <item x="0"/>
        <item x="4"/>
        <item x="8"/>
        <item x="12"/>
        <item x="16"/>
        <item x="20"/>
        <item x="24"/>
        <item x="28"/>
        <item x="32"/>
        <item x="36"/>
        <item x="40"/>
        <item x="44"/>
        <item x="48"/>
        <item x="52"/>
        <item x="56"/>
        <item x="60"/>
        <item x="64"/>
        <item x="68"/>
        <item x="72"/>
        <item x="76"/>
        <item x="80"/>
        <item x="84"/>
        <item x="88"/>
        <item x="92"/>
        <item x="96"/>
        <item x="100"/>
        <item x="104"/>
        <item x="108"/>
        <item x="112"/>
        <item x="116"/>
        <item x="120"/>
        <item x="124"/>
        <item x="128"/>
        <item x="132"/>
        <item x="136"/>
        <item x="140"/>
        <item x="144"/>
        <item x="148"/>
        <item x="152"/>
        <item x="156"/>
        <item x="160"/>
        <item x="164"/>
        <item x="168"/>
        <item x="172"/>
        <item x="176"/>
        <item x="180"/>
        <item x="184"/>
        <item x="188"/>
        <item x="192"/>
        <item x="196"/>
        <item x="200"/>
        <item x="204"/>
        <item x="208"/>
        <item x="212"/>
        <item x="216"/>
        <item x="220"/>
        <item x="224"/>
        <item x="228"/>
        <item x="232"/>
        <item x="236"/>
        <item x="240"/>
        <item x="244"/>
        <item x="248"/>
        <item x="252"/>
        <item x="256"/>
        <item x="260"/>
        <item x="264"/>
        <item x="268"/>
        <item x="272"/>
        <item x="276"/>
        <item x="280"/>
        <item x="284"/>
        <item x="288"/>
        <item x="292"/>
        <item x="296"/>
        <item x="300"/>
        <item x="304"/>
        <item x="308"/>
        <item x="312"/>
        <item x="316"/>
        <item x="320"/>
        <item x="324"/>
        <item x="328"/>
        <item x="332"/>
        <item x="336"/>
        <item x="340"/>
        <item x="344"/>
        <item x="348"/>
        <item x="352"/>
        <item x="356"/>
        <item x="360"/>
        <item x="364"/>
        <item x="368"/>
        <item x="372"/>
        <item x="376"/>
        <item x="380"/>
        <item x="384"/>
        <item x="388"/>
        <item x="392"/>
        <item x="396"/>
        <item x="400"/>
        <item x="404"/>
        <item x="408"/>
        <item x="412"/>
        <item x="416"/>
        <item x="420"/>
        <item x="424"/>
        <item x="428"/>
        <item x="432"/>
        <item x="436"/>
        <item x="440"/>
        <item x="444"/>
        <item x="448"/>
        <item x="452"/>
        <item x="456"/>
        <item x="460"/>
        <item x="464"/>
        <item x="468"/>
        <item x="472"/>
        <item x="476"/>
        <item x="480"/>
        <item x="484"/>
        <item x="488"/>
        <item x="492"/>
        <item x="496"/>
        <item x="500"/>
        <item x="504"/>
        <item x="508"/>
        <item x="512"/>
        <item x="516"/>
        <item x="520"/>
        <item x="524"/>
        <item x="528"/>
        <item x="532"/>
        <item x="536"/>
        <item x="540"/>
        <item x="544"/>
        <item x="548"/>
        <item x="552"/>
        <item x="556"/>
        <item x="560"/>
        <item x="564"/>
        <item x="568"/>
        <item x="572"/>
        <item x="576"/>
        <item x="580"/>
        <item x="584"/>
        <item x="588"/>
        <item x="592"/>
        <item x="596"/>
        <item x="600"/>
        <item x="604"/>
        <item x="608"/>
        <item x="612"/>
        <item x="616"/>
        <item x="620"/>
        <item x="624"/>
        <item x="628"/>
        <item x="632"/>
        <item x="636"/>
        <item x="640"/>
        <item x="644"/>
        <item x="648"/>
        <item x="652"/>
        <item x="656"/>
        <item x="660"/>
        <item x="664"/>
        <item x="668"/>
        <item x="672"/>
        <item x="676"/>
        <item x="680"/>
        <item x="684"/>
        <item x="688"/>
        <item x="692"/>
        <item x="696"/>
        <item x="700"/>
        <item x="704"/>
        <item x="708"/>
        <item x="712"/>
        <item x="716"/>
        <item x="720"/>
        <item x="724"/>
        <item x="728"/>
        <item x="732"/>
        <item x="736"/>
        <item x="740"/>
        <item x="744"/>
        <item x="748"/>
        <item x="752"/>
        <item x="756"/>
        <item x="760"/>
        <item x="764"/>
        <item x="768"/>
        <item x="772"/>
        <item x="776"/>
        <item x="780"/>
        <item x="784"/>
        <item x="788"/>
        <item x="792"/>
        <item x="796"/>
        <item x="800"/>
        <item x="804"/>
        <item x="808"/>
        <item x="812"/>
        <item x="816"/>
        <item x="820"/>
        <item x="824"/>
        <item x="828"/>
        <item x="832"/>
        <item x="836"/>
        <item x="840"/>
        <item x="844"/>
        <item x="848"/>
        <item x="852"/>
        <item x="856"/>
        <item x="860"/>
        <item x="864"/>
        <item x="868"/>
        <item x="872"/>
        <item x="876"/>
        <item x="880"/>
        <item x="884"/>
        <item x="888"/>
        <item x="892"/>
        <item x="896"/>
        <item x="900"/>
        <item x="904"/>
        <item x="908"/>
        <item x="912"/>
        <item x="916"/>
        <item x="920"/>
        <item x="924"/>
        <item x="928"/>
        <item x="932"/>
        <item x="936"/>
        <item x="940"/>
        <item x="944"/>
        <item x="948"/>
        <item x="952"/>
        <item x="956"/>
        <item x="960"/>
        <item x="964"/>
        <item x="968"/>
        <item x="972"/>
        <item x="976"/>
        <item x="980"/>
        <item x="984"/>
        <item x="988"/>
        <item x="992"/>
        <item x="996"/>
        <item x="1000"/>
        <item x="1004"/>
        <item x="1008"/>
        <item x="1012"/>
        <item x="1016"/>
        <item x="1020"/>
        <item x="1024"/>
        <item x="1028"/>
        <item x="1032"/>
        <item x="1036"/>
        <item x="1040"/>
        <item x="1044"/>
        <item x="1048"/>
        <item x="1052"/>
        <item x="1056"/>
        <item x="1060"/>
        <item x="1064"/>
        <item x="1068"/>
        <item x="1072"/>
        <item x="1076"/>
        <item x="1080"/>
        <item x="1084"/>
        <item x="1088"/>
        <item x="1092"/>
        <item x="1096"/>
        <item x="1100"/>
        <item x="1104"/>
        <item x="1108"/>
        <item x="1112"/>
        <item x="1116"/>
        <item x="1120"/>
        <item x="1124"/>
        <item x="1128"/>
        <item x="1132"/>
        <item x="1136"/>
        <item x="1140"/>
        <item x="1144"/>
        <item x="1148"/>
        <item x="1152"/>
        <item x="1156"/>
        <item x="1160"/>
        <item x="1164"/>
        <item x="1168"/>
        <item x="1172"/>
        <item x="1176"/>
        <item x="1180"/>
        <item x="1184"/>
        <item x="1188"/>
        <item x="1192"/>
        <item x="1196"/>
        <item x="1200"/>
        <item x="1204"/>
        <item x="1208"/>
        <item x="1212"/>
        <item x="1216"/>
        <item x="1220"/>
        <item x="1224"/>
        <item x="1228"/>
        <item x="1232"/>
        <item x="1236"/>
        <item x="1240"/>
        <item x="1244"/>
        <item x="1248"/>
        <item x="1252"/>
        <item x="1256"/>
        <item x="1260"/>
        <item x="1264"/>
        <item x="1268"/>
        <item x="1272"/>
        <item x="1276"/>
        <item x="1280"/>
        <item x="1284"/>
        <item x="1288"/>
        <item x="1292"/>
        <item x="1296"/>
        <item x="1300"/>
        <item x="1304"/>
        <item x="1308"/>
        <item x="1312"/>
        <item x="1316"/>
        <item x="1320"/>
        <item x="1324"/>
        <item x="1328"/>
        <item x="1332"/>
        <item x="1336"/>
        <item x="1340"/>
        <item x="1344"/>
        <item x="1348"/>
        <item x="1352"/>
        <item x="1356"/>
        <item x="1360"/>
        <item x="1364"/>
        <item x="1368"/>
        <item x="1372"/>
        <item x="1376"/>
        <item x="1380"/>
        <item x="1384"/>
        <item x="1388"/>
        <item x="1392"/>
        <item x="1396"/>
        <item x="1400"/>
        <item x="1404"/>
        <item x="1408"/>
        <item x="1412"/>
        <item x="1416"/>
        <item x="1420"/>
        <item x="1424"/>
        <item x="1428"/>
        <item x="1432"/>
        <item x="1436"/>
        <item x="1440"/>
        <item x="1444"/>
        <item x="1448"/>
        <item x="1452"/>
        <item x="1456"/>
        <item x="1460"/>
        <item x="1464"/>
        <item x="1468"/>
        <item x="1472"/>
        <item x="1476"/>
        <item x="1480"/>
        <item x="1484"/>
        <item x="1488"/>
        <item x="1492"/>
        <item x="1496"/>
        <item x="1500"/>
        <item x="1504"/>
        <item x="1508"/>
        <item x="1512"/>
        <item x="1516"/>
        <item x="1520"/>
        <item x="1524"/>
        <item x="1528"/>
        <item x="1532"/>
        <item x="1536"/>
        <item x="1540"/>
        <item x="1544"/>
        <item x="1548"/>
        <item x="1552"/>
        <item x="1556"/>
        <item x="1560"/>
        <item x="1564"/>
        <item x="1568"/>
        <item x="1572"/>
        <item x="1576"/>
        <item x="1580"/>
        <item x="1584"/>
        <item x="1588"/>
        <item x="1592"/>
        <item x="1596"/>
        <item x="1600"/>
        <item x="1604"/>
        <item x="1608"/>
        <item x="1612"/>
        <item x="1616"/>
        <item x="1620"/>
        <item x="1624"/>
        <item x="1628"/>
        <item x="1632"/>
        <item x="1636"/>
        <item x="1640"/>
        <item x="1644"/>
        <item x="1648"/>
        <item x="1652"/>
        <item x="1656"/>
        <item x="1660"/>
        <item x="1664"/>
        <item x="1668"/>
        <item x="1672"/>
        <item x="1676"/>
        <item x="1680"/>
        <item x="1684"/>
        <item x="1688"/>
        <item x="1692"/>
        <item x="1696"/>
        <item x="1700"/>
        <item x="1704"/>
        <item x="1708"/>
        <item x="1712"/>
        <item x="1716"/>
        <item x="1720"/>
        <item x="1724"/>
        <item x="1728"/>
        <item x="1732"/>
        <item x="1736"/>
        <item x="1740"/>
        <item x="1744"/>
        <item x="1748"/>
        <item x="1752"/>
        <item x="1756"/>
        <item x="1760"/>
        <item x="1764"/>
        <item x="1768"/>
        <item x="1772"/>
        <item x="1776"/>
        <item x="1780"/>
        <item x="1784"/>
        <item x="1788"/>
        <item x="1792"/>
        <item x="1796"/>
        <item x="1800"/>
        <item x="1804"/>
        <item x="1808"/>
        <item x="1812"/>
        <item x="1816"/>
        <item x="1820"/>
        <item x="1824"/>
        <item x="1828"/>
        <item x="1832"/>
        <item x="1836"/>
        <item x="1840"/>
        <item x="1844"/>
        <item x="1848"/>
        <item x="1852"/>
        <item x="1856"/>
        <item x="1860"/>
        <item x="1864"/>
        <item x="1868"/>
        <item x="1872"/>
        <item x="1876"/>
        <item x="1880"/>
        <item x="1884"/>
        <item x="1888"/>
        <item x="1892"/>
        <item x="1896"/>
        <item x="1900"/>
        <item x="1904"/>
        <item x="1908"/>
        <item x="1912"/>
        <item x="1916"/>
        <item x="1920"/>
        <item x="1924"/>
        <item x="1928"/>
        <item x="1932"/>
        <item x="1936"/>
        <item x="1940"/>
        <item x="1944"/>
        <item x="1948"/>
        <item x="1952"/>
        <item x="1956"/>
        <item x="1960"/>
        <item x="1964"/>
        <item x="1968"/>
        <item x="1972"/>
        <item x="1976"/>
        <item x="1980"/>
        <item x="1984"/>
        <item x="1988"/>
        <item x="1992"/>
        <item x="1996"/>
        <item x="2000"/>
        <item x="2004"/>
        <item x="2008"/>
        <item x="2012"/>
        <item x="2016"/>
        <item x="2020"/>
        <item x="2024"/>
        <item x="2028"/>
        <item x="2032"/>
        <item x="2036"/>
        <item x="2040"/>
        <item x="2044"/>
        <item x="2048"/>
        <item x="2052"/>
        <item x="2056"/>
        <item x="2060"/>
        <item x="2064"/>
        <item x="2068"/>
        <item x="2072"/>
        <item x="2076"/>
        <item x="2080"/>
        <item x="2084"/>
        <item x="2088"/>
        <item x="2092"/>
        <item x="2096"/>
        <item x="2100"/>
        <item x="2104"/>
        <item x="2108"/>
        <item x="2112"/>
        <item x="2116"/>
        <item x="2120"/>
        <item x="2124"/>
        <item x="2128"/>
        <item x="2132"/>
        <item x="2136"/>
        <item x="2140"/>
        <item x="2144"/>
        <item x="2148"/>
        <item x="2152"/>
        <item x="2156"/>
        <item x="2160"/>
        <item x="2164"/>
        <item x="2168"/>
        <item x="2172"/>
        <item x="2176"/>
        <item x="2180"/>
        <item x="2184"/>
        <item x="2188"/>
        <item x="2192"/>
        <item x="2196"/>
        <item x="2200"/>
        <item x="2204"/>
        <item x="2208"/>
        <item x="2212"/>
        <item x="2216"/>
        <item x="2220"/>
        <item x="2224"/>
        <item x="2228"/>
        <item x="2232"/>
        <item x="2236"/>
        <item x="2240"/>
        <item x="2244"/>
        <item x="2248"/>
        <item x="2252"/>
        <item x="2256"/>
        <item x="2260"/>
        <item x="2264"/>
        <item x="2268"/>
        <item x="2272"/>
        <item x="2276"/>
        <item x="2280"/>
        <item x="2284"/>
        <item x="2288"/>
        <item x="2292"/>
        <item x="2296"/>
        <item x="2300"/>
        <item x="2304"/>
        <item x="2308"/>
        <item x="2312"/>
        <item x="2316"/>
        <item x="2320"/>
        <item x="2324"/>
        <item x="2328"/>
        <item x="2332"/>
        <item x="2336"/>
        <item x="2340"/>
        <item x="2344"/>
        <item x="2348"/>
        <item x="2352"/>
        <item x="2356"/>
        <item x="2360"/>
        <item x="2364"/>
        <item x="2368"/>
        <item x="2372"/>
        <item x="2376"/>
        <item x="2380"/>
        <item x="2384"/>
        <item x="2388"/>
        <item x="2392"/>
        <item x="2396"/>
        <item x="2400"/>
        <item x="2404"/>
        <item x="2408"/>
        <item x="2412"/>
        <item x="2416"/>
        <item x="2420"/>
        <item x="2424"/>
        <item x="2428"/>
        <item x="2432"/>
        <item x="2436"/>
        <item x="2440"/>
        <item x="2444"/>
        <item x="2448"/>
        <item x="2452"/>
        <item x="2456"/>
        <item x="2460"/>
        <item x="2464"/>
        <item x="2468"/>
        <item x="2472"/>
        <item x="2476"/>
        <item x="2480"/>
        <item x="2484"/>
        <item x="2488"/>
        <item x="2492"/>
        <item x="2496"/>
        <item x="2500"/>
        <item x="2504"/>
        <item x="2508"/>
        <item x="2512"/>
        <item x="2516"/>
        <item x="2520"/>
        <item x="2524"/>
        <item x="2528"/>
        <item x="2532"/>
        <item x="2536"/>
        <item x="2540"/>
        <item x="2544"/>
        <item x="2548"/>
        <item x="2552"/>
        <item x="2556"/>
        <item x="2560"/>
        <item x="2564"/>
        <item x="2568"/>
        <item x="2572"/>
        <item x="2576"/>
        <item x="2580"/>
        <item x="2584"/>
        <item x="2588"/>
        <item x="2592"/>
        <item x="2596"/>
        <item x="2600"/>
        <item x="2604"/>
        <item x="2608"/>
        <item x="2612"/>
        <item x="2616"/>
        <item x="2620"/>
        <item x="2624"/>
        <item x="2628"/>
        <item x="2632"/>
        <item x="2636"/>
        <item x="2640"/>
        <item x="2644"/>
        <item x="2648"/>
        <item x="2652"/>
        <item x="2656"/>
        <item x="2660"/>
        <item x="2664"/>
        <item x="2668"/>
        <item x="2672"/>
        <item x="2676"/>
        <item x="2680"/>
        <item x="2684"/>
        <item x="2688"/>
        <item x="2692"/>
        <item x="2696"/>
        <item x="2700"/>
        <item x="2704"/>
        <item x="2708"/>
        <item x="2712"/>
        <item x="2716"/>
        <item x="2720"/>
        <item x="2724"/>
        <item x="2728"/>
        <item x="2732"/>
        <item x="2736"/>
        <item x="2740"/>
        <item x="2744"/>
        <item x="2748"/>
        <item x="2752"/>
        <item x="2756"/>
        <item x="2760"/>
        <item x="2764"/>
        <item x="2768"/>
        <item x="2772"/>
        <item x="2776"/>
        <item x="2780"/>
        <item x="2784"/>
        <item x="2788"/>
        <item x="2792"/>
        <item x="2796"/>
        <item x="2800"/>
        <item x="2804"/>
        <item x="2808"/>
        <item x="2812"/>
        <item x="2816"/>
        <item x="2820"/>
        <item x="2824"/>
        <item x="2828"/>
        <item x="2832"/>
        <item x="2836"/>
        <item x="2840"/>
        <item x="2844"/>
        <item x="2848"/>
        <item x="2852"/>
        <item x="2856"/>
        <item x="2860"/>
        <item x="2864"/>
        <item x="2868"/>
        <item x="2872"/>
        <item x="2876"/>
        <item x="2880"/>
        <item x="2884"/>
        <item x="2888"/>
        <item x="2892"/>
        <item x="2896"/>
        <item x="2900"/>
        <item x="2904"/>
        <item x="2908"/>
        <item x="2912"/>
        <item x="2916"/>
        <item x="2920"/>
        <item x="2924"/>
        <item x="2928"/>
        <item x="2932"/>
        <item x="2936"/>
        <item x="2940"/>
        <item x="2944"/>
        <item x="2948"/>
        <item x="2952"/>
        <item x="2956"/>
        <item x="2960"/>
        <item x="2964"/>
        <item x="2968"/>
        <item x="2972"/>
        <item x="2976"/>
        <item x="2980"/>
        <item x="2984"/>
        <item x="2988"/>
        <item x="2992"/>
        <item x="2996"/>
        <item x="3000"/>
        <item x="3004"/>
        <item x="3008"/>
        <item x="3012"/>
        <item x="3016"/>
        <item x="3020"/>
        <item x="3024"/>
        <item x="3028"/>
        <item x="3032"/>
        <item x="3036"/>
        <item x="3040"/>
        <item x="3044"/>
        <item x="3048"/>
        <item x="3052"/>
        <item x="3056"/>
        <item x="3060"/>
        <item x="3064"/>
        <item x="3068"/>
        <item x="3072"/>
        <item x="1753"/>
        <item x="1757"/>
        <item x="1761"/>
        <item x="1765"/>
        <item x="1769"/>
        <item x="1773"/>
        <item x="1777"/>
        <item x="1781"/>
        <item x="1785"/>
        <item x="1789"/>
        <item x="1793"/>
        <item x="1797"/>
        <item x="1801"/>
        <item x="1805"/>
        <item x="1809"/>
        <item x="1813"/>
        <item x="1817"/>
        <item x="1821"/>
        <item x="1825"/>
        <item x="1829"/>
        <item x="1833"/>
        <item x="1837"/>
        <item x="1841"/>
        <item x="1845"/>
        <item x="1849"/>
        <item x="1853"/>
        <item x="1857"/>
        <item x="1861"/>
        <item x="1865"/>
        <item x="1869"/>
        <item x="1873"/>
        <item x="1877"/>
        <item x="1881"/>
        <item x="1885"/>
        <item x="1889"/>
        <item x="1893"/>
        <item x="1897"/>
        <item x="1901"/>
        <item x="1905"/>
        <item x="1909"/>
        <item x="1913"/>
        <item x="1917"/>
        <item x="1921"/>
        <item x="1925"/>
        <item x="1929"/>
        <item x="1933"/>
        <item x="1937"/>
        <item x="1941"/>
        <item x="1945"/>
        <item x="1949"/>
        <item x="1953"/>
        <item x="1957"/>
        <item x="1961"/>
        <item x="1965"/>
        <item x="1969"/>
        <item x="1973"/>
        <item x="1977"/>
        <item x="1981"/>
        <item x="1985"/>
        <item x="1989"/>
        <item x="1993"/>
        <item x="1997"/>
        <item x="2001"/>
        <item x="2005"/>
        <item x="2009"/>
        <item x="2013"/>
        <item x="2017"/>
        <item x="2021"/>
        <item x="2025"/>
        <item x="2029"/>
        <item x="2033"/>
        <item x="2037"/>
        <item x="2041"/>
        <item x="2045"/>
        <item x="2049"/>
        <item x="2053"/>
        <item x="2057"/>
        <item x="2061"/>
        <item x="2065"/>
        <item x="2069"/>
        <item x="2073"/>
        <item x="2077"/>
        <item x="2081"/>
        <item x="2085"/>
        <item x="2089"/>
        <item x="2093"/>
        <item x="2097"/>
        <item x="2101"/>
        <item x="2105"/>
        <item x="2109"/>
        <item x="2113"/>
        <item x="2117"/>
        <item x="2121"/>
        <item x="2125"/>
        <item x="2129"/>
        <item x="2133"/>
        <item x="2137"/>
        <item x="2141"/>
        <item x="2145"/>
        <item x="2149"/>
        <item x="2153"/>
        <item x="2157"/>
        <item x="2161"/>
        <item x="2165"/>
        <item x="2169"/>
        <item x="2173"/>
        <item x="2177"/>
        <item x="2181"/>
        <item x="2185"/>
        <item x="2189"/>
        <item x="2193"/>
        <item x="2197"/>
        <item x="2201"/>
        <item x="2205"/>
        <item x="2209"/>
        <item x="2213"/>
        <item x="2217"/>
        <item x="2221"/>
        <item x="2225"/>
        <item x="2229"/>
        <item x="2233"/>
        <item x="2237"/>
        <item x="2241"/>
        <item x="2245"/>
        <item x="2249"/>
        <item x="2253"/>
        <item x="2257"/>
        <item x="2261"/>
        <item x="2265"/>
        <item x="2269"/>
        <item x="2273"/>
        <item x="2277"/>
        <item x="2281"/>
        <item x="2285"/>
        <item x="2289"/>
        <item x="2293"/>
        <item x="2297"/>
        <item x="2301"/>
        <item x="2305"/>
        <item x="2309"/>
        <item x="2313"/>
        <item x="2317"/>
        <item x="2321"/>
        <item x="2325"/>
        <item x="2329"/>
        <item x="2333"/>
        <item x="2337"/>
        <item x="2341"/>
        <item x="2345"/>
        <item x="2349"/>
        <item x="2353"/>
        <item x="2357"/>
        <item x="2361"/>
        <item x="2365"/>
        <item x="2369"/>
        <item x="2373"/>
        <item x="2377"/>
        <item x="2381"/>
        <item x="2385"/>
        <item x="2389"/>
        <item x="2393"/>
        <item x="2397"/>
        <item x="2401"/>
        <item x="2405"/>
        <item x="2409"/>
        <item x="2413"/>
        <item x="2417"/>
        <item x="2421"/>
        <item x="2425"/>
        <item x="2429"/>
        <item x="2433"/>
        <item x="2437"/>
        <item x="2441"/>
        <item x="2445"/>
        <item x="2449"/>
        <item x="2453"/>
        <item x="2457"/>
        <item x="2461"/>
        <item x="2465"/>
        <item x="2469"/>
        <item x="2473"/>
        <item x="2477"/>
        <item x="2481"/>
        <item x="2485"/>
        <item x="2489"/>
        <item x="2493"/>
        <item x="2497"/>
        <item x="2501"/>
        <item x="2505"/>
        <item x="2509"/>
        <item x="2513"/>
        <item x="2517"/>
        <item x="2521"/>
        <item x="2525"/>
        <item x="2529"/>
        <item x="2533"/>
        <item x="2537"/>
        <item x="2541"/>
        <item x="2545"/>
        <item x="2549"/>
        <item x="2553"/>
        <item x="2557"/>
        <item x="2561"/>
        <item x="2565"/>
        <item x="2569"/>
        <item x="2573"/>
        <item x="2577"/>
        <item x="2581"/>
        <item x="2585"/>
        <item x="2589"/>
        <item x="2593"/>
        <item x="2597"/>
        <item x="2601"/>
        <item x="2605"/>
        <item x="2609"/>
        <item x="2613"/>
        <item x="2617"/>
        <item x="2621"/>
        <item x="2625"/>
        <item x="2629"/>
        <item x="2633"/>
        <item x="2637"/>
        <item x="2641"/>
        <item x="2645"/>
        <item x="2649"/>
        <item x="2653"/>
        <item x="2657"/>
        <item x="2661"/>
        <item x="2665"/>
        <item x="2669"/>
        <item x="2673"/>
        <item x="2677"/>
        <item x="2681"/>
        <item x="2685"/>
        <item x="2689"/>
        <item x="2693"/>
        <item x="2697"/>
        <item x="2701"/>
        <item x="2705"/>
        <item x="2709"/>
        <item x="2713"/>
        <item x="2717"/>
        <item x="2721"/>
        <item x="2725"/>
        <item x="2729"/>
        <item x="2733"/>
        <item x="2737"/>
        <item x="2741"/>
        <item x="2745"/>
        <item x="2749"/>
        <item x="2753"/>
        <item x="2757"/>
        <item x="2761"/>
        <item x="2765"/>
        <item x="2769"/>
        <item x="2773"/>
        <item x="2777"/>
        <item x="2781"/>
        <item x="2785"/>
        <item x="2789"/>
        <item x="2793"/>
        <item x="2797"/>
        <item x="2801"/>
        <item x="2805"/>
        <item x="2809"/>
        <item x="2813"/>
        <item x="2817"/>
        <item x="2821"/>
        <item x="2825"/>
        <item x="2829"/>
        <item x="2833"/>
        <item x="2837"/>
        <item x="2841"/>
        <item x="2845"/>
        <item x="2849"/>
        <item x="2853"/>
        <item x="2857"/>
        <item x="2861"/>
        <item x="2865"/>
        <item x="2869"/>
        <item x="2873"/>
        <item x="2877"/>
        <item x="2881"/>
        <item x="2885"/>
        <item x="2889"/>
        <item x="2893"/>
        <item x="2897"/>
        <item x="2901"/>
        <item x="2905"/>
        <item x="2909"/>
        <item x="2913"/>
        <item x="2917"/>
        <item x="2921"/>
        <item x="2925"/>
        <item x="2929"/>
        <item x="2933"/>
        <item x="2937"/>
        <item x="2941"/>
        <item x="2945"/>
        <item x="2949"/>
        <item x="2953"/>
        <item x="2957"/>
        <item x="2961"/>
        <item x="2965"/>
        <item x="2969"/>
        <item x="2973"/>
        <item x="2977"/>
        <item x="2981"/>
        <item x="2985"/>
        <item x="2989"/>
        <item x="2993"/>
        <item x="2997"/>
        <item x="3001"/>
        <item x="3005"/>
        <item x="3009"/>
        <item x="3013"/>
        <item x="3017"/>
        <item x="3021"/>
        <item x="3025"/>
        <item x="3029"/>
        <item x="3033"/>
        <item x="3037"/>
        <item x="3041"/>
        <item x="3045"/>
        <item x="3049"/>
        <item x="3053"/>
        <item x="3057"/>
        <item x="3061"/>
        <item x="3065"/>
        <item x="3069"/>
        <item x="3073"/>
        <item x="3077"/>
        <item x="3081"/>
        <item x="3085"/>
        <item x="3089"/>
        <item x="3093"/>
        <item x="3097"/>
        <item x="3101"/>
        <item x="3105"/>
        <item x="3109"/>
        <item x="3113"/>
        <item x="3117"/>
        <item x="3121"/>
        <item x="3125"/>
        <item x="3129"/>
        <item x="3133"/>
        <item x="3137"/>
        <item x="3141"/>
        <item x="3145"/>
        <item x="3149"/>
        <item x="3153"/>
        <item x="3157"/>
        <item x="3161"/>
        <item x="3165"/>
        <item x="3169"/>
        <item x="3173"/>
        <item x="3177"/>
        <item x="3181"/>
        <item x="3185"/>
        <item x="3189"/>
        <item x="3193"/>
        <item x="3197"/>
        <item x="3201"/>
        <item x="3205"/>
        <item x="3209"/>
        <item x="3213"/>
        <item x="3217"/>
        <item x="3221"/>
        <item x="3225"/>
        <item x="3229"/>
        <item x="3233"/>
        <item x="3237"/>
        <item x="3241"/>
        <item x="3245"/>
        <item x="3249"/>
        <item x="3253"/>
        <item x="3257"/>
        <item x="3261"/>
        <item x="3265"/>
        <item x="3269"/>
        <item x="3273"/>
        <item x="3277"/>
        <item x="3281"/>
        <item x="3285"/>
        <item x="3289"/>
        <item x="3293"/>
        <item x="3297"/>
        <item x="3301"/>
        <item x="3305"/>
        <item x="3309"/>
        <item x="3313"/>
        <item x="3317"/>
        <item x="3321"/>
        <item x="3325"/>
        <item x="3329"/>
        <item x="3333"/>
        <item x="3337"/>
        <item x="3341"/>
        <item x="3345"/>
        <item x="3349"/>
        <item x="3353"/>
        <item x="3357"/>
        <item x="3361"/>
        <item x="3365"/>
        <item x="3369"/>
        <item x="3373"/>
        <item x="3377"/>
        <item x="3381"/>
        <item x="3385"/>
        <item x="3389"/>
        <item x="3393"/>
        <item x="3397"/>
        <item x="3401"/>
        <item x="3405"/>
        <item x="3409"/>
        <item x="3413"/>
        <item x="3417"/>
        <item x="3421"/>
        <item x="3425"/>
        <item x="3429"/>
        <item x="3433"/>
        <item x="3437"/>
        <item x="3441"/>
        <item x="3445"/>
        <item x="3449"/>
        <item x="3453"/>
        <item x="3457"/>
        <item x="3461"/>
        <item x="3465"/>
        <item x="3469"/>
        <item x="3473"/>
        <item x="3477"/>
        <item x="3481"/>
        <item x="3485"/>
        <item x="3489"/>
        <item x="3493"/>
        <item x="3497"/>
        <item x="3501"/>
        <item x="3505"/>
        <item x="3509"/>
        <item x="3513"/>
        <item x="3517"/>
        <item x="3521"/>
        <item x="3525"/>
        <item x="3529"/>
        <item x="3533"/>
        <item x="3537"/>
        <item x="3541"/>
        <item x="3545"/>
        <item x="3549"/>
        <item x="3553"/>
        <item x="3557"/>
        <item x="3561"/>
        <item x="3565"/>
        <item x="3569"/>
        <item x="3573"/>
        <item x="3577"/>
        <item x="3581"/>
        <item x="3585"/>
        <item x="3589"/>
        <item x="3593"/>
        <item x="3597"/>
        <item x="3601"/>
        <item x="3605"/>
        <item x="3609"/>
        <item x="3613"/>
        <item x="3617"/>
        <item x="3621"/>
        <item x="3625"/>
        <item x="3629"/>
        <item x="3633"/>
        <item x="3637"/>
        <item x="3641"/>
        <item x="3645"/>
        <item x="3649"/>
        <item x="3653"/>
        <item x="3657"/>
        <item x="3661"/>
        <item x="3665"/>
        <item x="3669"/>
        <item x="3673"/>
        <item x="3677"/>
        <item x="3681"/>
        <item x="3685"/>
        <item x="3689"/>
        <item x="3693"/>
        <item x="3697"/>
        <item x="3701"/>
        <item x="3705"/>
        <item x="3709"/>
        <item x="3713"/>
        <item x="3717"/>
        <item x="3721"/>
        <item x="3725"/>
        <item x="3729"/>
        <item x="3733"/>
        <item x="3737"/>
        <item x="3741"/>
        <item x="3745"/>
        <item x="3749"/>
        <item x="3753"/>
        <item x="3757"/>
        <item x="3761"/>
        <item x="3765"/>
        <item x="3769"/>
        <item x="3773"/>
        <item x="3777"/>
        <item x="3781"/>
        <item x="3785"/>
        <item x="3789"/>
        <item x="3793"/>
        <item x="3797"/>
        <item x="3801"/>
        <item x="3805"/>
        <item x="3809"/>
        <item x="3813"/>
        <item x="3817"/>
        <item x="3821"/>
        <item x="3825"/>
        <item x="3829"/>
        <item x="3833"/>
        <item x="3837"/>
        <item x="3841"/>
        <item x="3845"/>
        <item x="3849"/>
        <item x="3853"/>
        <item x="3857"/>
        <item x="3861"/>
        <item x="3865"/>
        <item x="3869"/>
        <item x="3873"/>
        <item x="3877"/>
        <item x="3881"/>
        <item x="3885"/>
        <item x="3889"/>
        <item x="3893"/>
        <item x="3897"/>
        <item x="1"/>
        <item x="5"/>
        <item x="9"/>
        <item x="13"/>
        <item x="17"/>
        <item x="21"/>
        <item x="25"/>
        <item x="29"/>
        <item x="33"/>
        <item x="37"/>
        <item x="41"/>
        <item x="45"/>
        <item x="49"/>
        <item x="53"/>
        <item x="57"/>
        <item x="61"/>
        <item x="65"/>
        <item x="69"/>
        <item x="73"/>
        <item x="77"/>
        <item x="81"/>
        <item x="85"/>
        <item x="89"/>
        <item x="93"/>
        <item x="97"/>
        <item x="101"/>
        <item x="105"/>
        <item x="109"/>
        <item x="113"/>
        <item x="117"/>
        <item x="121"/>
        <item x="125"/>
        <item x="129"/>
        <item x="133"/>
        <item x="137"/>
        <item x="141"/>
        <item x="145"/>
        <item x="149"/>
        <item x="153"/>
        <item x="157"/>
        <item x="161"/>
        <item x="165"/>
        <item x="169"/>
        <item x="173"/>
        <item x="177"/>
        <item x="181"/>
        <item x="185"/>
        <item x="189"/>
        <item x="193"/>
        <item x="197"/>
        <item x="201"/>
        <item x="205"/>
        <item x="209"/>
        <item x="213"/>
        <item x="217"/>
        <item x="221"/>
        <item x="225"/>
        <item x="229"/>
        <item x="233"/>
        <item x="237"/>
        <item x="241"/>
        <item x="245"/>
        <item x="249"/>
        <item x="253"/>
        <item x="257"/>
        <item x="261"/>
        <item x="265"/>
        <item x="269"/>
        <item x="273"/>
        <item x="277"/>
        <item x="281"/>
        <item x="285"/>
        <item x="289"/>
        <item x="293"/>
        <item x="297"/>
        <item x="301"/>
        <item x="305"/>
        <item x="309"/>
        <item x="313"/>
        <item x="317"/>
        <item x="321"/>
        <item x="325"/>
        <item x="329"/>
        <item x="333"/>
        <item x="337"/>
        <item x="341"/>
        <item x="345"/>
        <item x="349"/>
        <item x="353"/>
        <item x="357"/>
        <item x="361"/>
        <item x="365"/>
        <item x="369"/>
        <item x="373"/>
        <item x="377"/>
        <item x="381"/>
        <item x="385"/>
        <item x="389"/>
        <item x="393"/>
        <item x="397"/>
        <item x="401"/>
        <item x="405"/>
        <item x="409"/>
        <item x="413"/>
        <item x="417"/>
        <item x="421"/>
        <item x="425"/>
        <item x="429"/>
        <item x="433"/>
        <item x="437"/>
        <item x="441"/>
        <item x="445"/>
        <item x="449"/>
        <item x="453"/>
        <item x="457"/>
        <item x="461"/>
        <item x="465"/>
        <item x="469"/>
        <item x="473"/>
        <item x="477"/>
        <item x="481"/>
        <item x="485"/>
        <item x="489"/>
        <item x="493"/>
        <item x="497"/>
        <item x="501"/>
        <item x="505"/>
        <item x="509"/>
        <item x="513"/>
        <item x="517"/>
        <item x="521"/>
        <item x="525"/>
        <item x="529"/>
        <item x="533"/>
        <item x="537"/>
        <item x="541"/>
        <item x="545"/>
        <item x="549"/>
        <item x="553"/>
        <item x="557"/>
        <item x="561"/>
        <item x="565"/>
        <item x="569"/>
        <item x="573"/>
        <item x="577"/>
        <item x="581"/>
        <item x="585"/>
        <item x="589"/>
        <item x="593"/>
        <item x="597"/>
        <item x="601"/>
        <item x="605"/>
        <item x="609"/>
        <item x="613"/>
        <item x="617"/>
        <item x="621"/>
        <item x="625"/>
        <item x="629"/>
        <item x="633"/>
        <item x="637"/>
        <item x="641"/>
        <item x="645"/>
        <item x="649"/>
        <item x="653"/>
        <item x="657"/>
        <item x="661"/>
        <item x="665"/>
        <item x="669"/>
        <item x="673"/>
        <item x="677"/>
        <item x="681"/>
        <item x="685"/>
        <item x="689"/>
        <item x="693"/>
        <item x="697"/>
        <item x="701"/>
        <item x="705"/>
        <item x="709"/>
        <item x="713"/>
        <item x="717"/>
        <item x="721"/>
        <item x="725"/>
        <item x="729"/>
        <item x="733"/>
        <item x="737"/>
        <item x="741"/>
        <item x="745"/>
        <item x="749"/>
        <item x="753"/>
        <item x="757"/>
        <item x="761"/>
        <item x="765"/>
        <item x="769"/>
        <item x="773"/>
        <item x="777"/>
        <item x="781"/>
        <item x="785"/>
        <item x="789"/>
        <item x="793"/>
        <item x="797"/>
        <item x="801"/>
        <item x="805"/>
        <item x="809"/>
        <item x="813"/>
        <item x="817"/>
        <item x="821"/>
        <item x="825"/>
        <item x="829"/>
        <item x="833"/>
        <item x="837"/>
        <item x="841"/>
        <item x="845"/>
        <item x="849"/>
        <item x="853"/>
        <item x="857"/>
        <item x="861"/>
        <item x="865"/>
        <item x="869"/>
        <item x="873"/>
        <item x="877"/>
        <item x="881"/>
        <item x="885"/>
        <item x="889"/>
        <item x="893"/>
        <item x="897"/>
        <item x="901"/>
        <item x="905"/>
        <item x="909"/>
        <item x="913"/>
        <item x="917"/>
        <item x="921"/>
        <item x="925"/>
        <item x="929"/>
        <item x="933"/>
        <item x="937"/>
        <item x="941"/>
        <item x="945"/>
        <item x="949"/>
        <item x="953"/>
        <item x="957"/>
        <item x="961"/>
        <item x="965"/>
        <item x="969"/>
        <item x="973"/>
        <item x="977"/>
        <item x="981"/>
        <item x="985"/>
        <item x="989"/>
        <item x="993"/>
        <item x="997"/>
        <item x="1001"/>
        <item x="1005"/>
        <item x="1009"/>
        <item x="1013"/>
        <item x="1017"/>
        <item x="1021"/>
        <item x="1025"/>
        <item x="1029"/>
        <item x="1033"/>
        <item x="1037"/>
        <item x="1041"/>
        <item x="1045"/>
        <item x="1049"/>
        <item x="1053"/>
        <item x="1057"/>
        <item x="1061"/>
        <item x="1065"/>
        <item x="1069"/>
        <item x="1073"/>
        <item x="1077"/>
        <item x="1081"/>
        <item x="1085"/>
        <item x="1089"/>
        <item x="1093"/>
        <item x="1097"/>
        <item x="1101"/>
        <item x="1105"/>
        <item x="1109"/>
        <item x="1113"/>
        <item x="1117"/>
        <item x="1121"/>
        <item x="1125"/>
        <item x="1129"/>
        <item x="1133"/>
        <item x="1137"/>
        <item x="1141"/>
        <item x="1145"/>
        <item x="1149"/>
        <item x="1153"/>
        <item x="1157"/>
        <item x="1161"/>
        <item x="1165"/>
        <item x="1169"/>
        <item x="1173"/>
        <item x="1177"/>
        <item x="1181"/>
        <item x="1185"/>
        <item x="1189"/>
        <item x="1193"/>
        <item x="1197"/>
        <item x="1201"/>
        <item x="1205"/>
        <item x="1209"/>
        <item x="1213"/>
        <item x="1217"/>
        <item x="1221"/>
        <item x="1225"/>
        <item x="1229"/>
        <item x="1233"/>
        <item x="1237"/>
        <item x="1241"/>
        <item x="1245"/>
        <item x="1249"/>
        <item x="1253"/>
        <item x="1257"/>
        <item x="1261"/>
        <item x="1265"/>
        <item x="1269"/>
        <item x="1273"/>
        <item x="1277"/>
        <item x="1281"/>
        <item x="1285"/>
        <item x="1289"/>
        <item x="1293"/>
        <item x="1297"/>
        <item x="1301"/>
        <item x="1305"/>
        <item x="1309"/>
        <item x="1313"/>
        <item x="1317"/>
        <item x="1321"/>
        <item x="1325"/>
        <item x="1329"/>
        <item x="1333"/>
        <item x="1337"/>
        <item x="1341"/>
        <item x="1345"/>
        <item x="1349"/>
        <item x="1353"/>
        <item x="1357"/>
        <item x="1361"/>
        <item x="1365"/>
        <item x="1369"/>
        <item x="1373"/>
        <item x="1377"/>
        <item x="1381"/>
        <item x="1385"/>
        <item x="1389"/>
        <item x="1393"/>
        <item x="1397"/>
        <item x="1401"/>
        <item x="1405"/>
        <item x="1409"/>
        <item x="1413"/>
        <item x="1417"/>
        <item x="1421"/>
        <item x="1425"/>
        <item x="1429"/>
        <item x="1433"/>
        <item x="1437"/>
        <item x="1441"/>
        <item x="1445"/>
        <item x="1449"/>
        <item x="1453"/>
        <item x="1457"/>
        <item x="1461"/>
        <item x="1465"/>
        <item x="1469"/>
        <item x="1473"/>
        <item x="1477"/>
        <item x="1481"/>
        <item x="1485"/>
        <item x="1489"/>
        <item x="1493"/>
        <item x="1497"/>
        <item x="1501"/>
        <item x="1505"/>
        <item x="1509"/>
        <item x="1513"/>
        <item x="1517"/>
        <item x="1521"/>
        <item x="1525"/>
        <item x="1529"/>
        <item x="1533"/>
        <item x="1537"/>
        <item x="1541"/>
        <item x="1545"/>
        <item x="1549"/>
        <item x="1553"/>
        <item x="1557"/>
        <item x="1561"/>
        <item x="1565"/>
        <item x="1569"/>
        <item x="1573"/>
        <item x="1577"/>
        <item x="1581"/>
        <item x="1585"/>
        <item x="1589"/>
        <item x="1593"/>
        <item x="1597"/>
        <item x="1601"/>
        <item x="1605"/>
        <item x="1609"/>
        <item x="1613"/>
        <item x="1617"/>
        <item x="1621"/>
        <item x="1625"/>
        <item x="1629"/>
        <item x="1633"/>
        <item x="1637"/>
        <item x="1641"/>
        <item x="1645"/>
        <item x="1649"/>
        <item x="1653"/>
        <item x="1657"/>
        <item x="1661"/>
        <item x="1665"/>
        <item x="1669"/>
        <item x="1673"/>
        <item x="1677"/>
        <item x="1681"/>
        <item x="1685"/>
        <item x="1689"/>
        <item x="1693"/>
        <item x="1697"/>
        <item x="1701"/>
        <item x="1705"/>
        <item x="1709"/>
        <item x="1713"/>
        <item x="1717"/>
        <item x="1721"/>
        <item x="1725"/>
        <item x="1729"/>
        <item x="1733"/>
        <item x="1737"/>
        <item x="1741"/>
        <item x="1745"/>
        <item x="1749"/>
        <item x="3"/>
        <item x="7"/>
        <item x="11"/>
        <item x="15"/>
        <item x="19"/>
        <item x="23"/>
        <item x="27"/>
        <item x="31"/>
        <item x="35"/>
        <item x="39"/>
        <item x="43"/>
        <item x="47"/>
        <item x="51"/>
        <item x="55"/>
        <item x="59"/>
        <item x="63"/>
        <item x="67"/>
        <item x="71"/>
        <item x="75"/>
        <item x="79"/>
        <item x="83"/>
        <item x="87"/>
        <item x="91"/>
        <item x="95"/>
        <item x="99"/>
        <item x="103"/>
        <item x="107"/>
        <item x="111"/>
        <item x="115"/>
        <item x="119"/>
        <item x="123"/>
        <item x="127"/>
        <item x="131"/>
        <item x="135"/>
        <item x="139"/>
        <item x="143"/>
        <item x="147"/>
        <item x="151"/>
        <item x="155"/>
        <item x="159"/>
        <item x="163"/>
        <item x="167"/>
        <item x="171"/>
        <item x="175"/>
        <item x="179"/>
        <item x="183"/>
        <item x="187"/>
        <item x="191"/>
        <item x="195"/>
        <item x="199"/>
        <item x="203"/>
        <item x="207"/>
        <item x="211"/>
        <item x="215"/>
        <item x="219"/>
        <item x="223"/>
        <item x="227"/>
        <item x="231"/>
        <item x="235"/>
        <item x="239"/>
        <item x="243"/>
        <item x="247"/>
        <item x="251"/>
        <item x="255"/>
        <item x="259"/>
        <item x="263"/>
        <item x="267"/>
        <item x="271"/>
        <item x="275"/>
        <item x="279"/>
        <item x="283"/>
        <item x="287"/>
        <item x="291"/>
        <item x="295"/>
        <item x="299"/>
        <item x="303"/>
        <item x="307"/>
        <item x="311"/>
        <item x="315"/>
        <item x="319"/>
        <item x="323"/>
        <item x="327"/>
        <item x="331"/>
        <item x="335"/>
        <item x="339"/>
        <item x="343"/>
        <item x="347"/>
        <item x="351"/>
        <item x="355"/>
        <item x="359"/>
        <item x="363"/>
        <item x="367"/>
        <item x="371"/>
        <item x="375"/>
        <item x="379"/>
        <item x="383"/>
        <item x="387"/>
        <item x="391"/>
        <item x="395"/>
        <item x="399"/>
        <item x="403"/>
        <item x="407"/>
        <item x="411"/>
        <item x="415"/>
        <item x="419"/>
        <item x="423"/>
        <item x="427"/>
        <item x="431"/>
        <item x="435"/>
        <item x="439"/>
        <item x="443"/>
        <item x="447"/>
        <item x="451"/>
        <item x="455"/>
        <item x="459"/>
        <item x="463"/>
        <item x="467"/>
        <item x="471"/>
        <item x="475"/>
        <item x="479"/>
        <item x="483"/>
        <item x="487"/>
        <item x="491"/>
        <item x="495"/>
        <item x="499"/>
        <item x="503"/>
        <item x="507"/>
        <item x="511"/>
        <item x="515"/>
        <item x="519"/>
        <item x="523"/>
        <item x="527"/>
        <item x="531"/>
        <item x="535"/>
        <item x="539"/>
        <item x="543"/>
        <item x="547"/>
        <item x="551"/>
        <item x="555"/>
        <item x="559"/>
        <item x="563"/>
        <item x="567"/>
        <item x="571"/>
        <item x="575"/>
        <item x="579"/>
        <item x="583"/>
        <item x="587"/>
        <item x="591"/>
        <item x="595"/>
        <item x="599"/>
        <item x="603"/>
        <item x="607"/>
        <item x="611"/>
        <item x="615"/>
        <item x="619"/>
        <item x="623"/>
        <item x="627"/>
        <item x="631"/>
        <item x="635"/>
        <item x="639"/>
        <item x="643"/>
        <item x="647"/>
        <item x="651"/>
        <item x="655"/>
        <item x="659"/>
        <item x="663"/>
        <item x="667"/>
        <item x="671"/>
        <item x="675"/>
        <item x="679"/>
        <item x="683"/>
        <item x="687"/>
        <item x="691"/>
        <item x="695"/>
        <item x="699"/>
        <item x="703"/>
        <item x="707"/>
        <item x="711"/>
        <item x="715"/>
        <item x="719"/>
        <item x="723"/>
        <item x="727"/>
        <item x="731"/>
        <item x="735"/>
        <item x="739"/>
        <item x="743"/>
        <item x="747"/>
        <item x="751"/>
        <item x="755"/>
        <item x="759"/>
        <item x="763"/>
        <item x="767"/>
        <item x="771"/>
        <item x="775"/>
        <item x="779"/>
        <item x="783"/>
        <item x="787"/>
        <item x="791"/>
        <item x="795"/>
        <item x="799"/>
        <item x="803"/>
        <item x="807"/>
        <item x="811"/>
        <item x="815"/>
        <item x="819"/>
        <item x="823"/>
        <item x="827"/>
        <item x="831"/>
        <item x="835"/>
        <item x="839"/>
        <item x="843"/>
        <item x="847"/>
        <item x="851"/>
        <item x="855"/>
        <item x="859"/>
        <item x="863"/>
        <item x="867"/>
        <item x="871"/>
        <item x="875"/>
        <item x="879"/>
        <item x="883"/>
        <item x="887"/>
        <item x="891"/>
        <item x="895"/>
        <item x="899"/>
        <item x="903"/>
        <item x="907"/>
        <item x="911"/>
        <item x="915"/>
        <item x="919"/>
        <item x="923"/>
        <item x="927"/>
        <item x="931"/>
        <item x="935"/>
        <item x="939"/>
        <item x="943"/>
        <item x="947"/>
        <item x="951"/>
        <item x="955"/>
        <item x="959"/>
        <item x="963"/>
        <item x="967"/>
        <item x="971"/>
        <item x="975"/>
        <item x="979"/>
        <item x="983"/>
        <item x="987"/>
        <item x="991"/>
        <item x="995"/>
        <item x="999"/>
        <item x="1003"/>
        <item x="1007"/>
        <item x="1011"/>
        <item x="1015"/>
        <item x="1019"/>
        <item x="1023"/>
        <item x="1027"/>
        <item x="1031"/>
        <item x="1035"/>
        <item x="1039"/>
        <item x="1043"/>
        <item x="1047"/>
        <item x="1051"/>
        <item x="1055"/>
        <item x="1059"/>
        <item x="1063"/>
        <item x="1067"/>
        <item x="1071"/>
        <item x="1075"/>
        <item x="1079"/>
        <item x="1083"/>
        <item x="1087"/>
        <item x="1091"/>
        <item x="1095"/>
        <item x="1099"/>
        <item x="1103"/>
        <item x="1107"/>
        <item x="1111"/>
        <item x="1115"/>
        <item x="1119"/>
        <item x="1123"/>
        <item x="1127"/>
        <item x="1131"/>
        <item x="1135"/>
        <item x="1139"/>
        <item x="1143"/>
        <item x="1147"/>
        <item x="1151"/>
        <item x="1155"/>
        <item x="1159"/>
        <item x="1163"/>
        <item x="1167"/>
        <item x="1171"/>
        <item x="1175"/>
        <item x="1179"/>
        <item x="1183"/>
        <item x="1187"/>
        <item x="1191"/>
        <item x="1195"/>
        <item x="1199"/>
        <item x="1203"/>
        <item x="1207"/>
        <item x="1211"/>
        <item x="1215"/>
        <item x="1219"/>
        <item x="1223"/>
        <item x="1227"/>
        <item x="1231"/>
        <item x="1235"/>
        <item x="1239"/>
        <item x="1243"/>
        <item x="1247"/>
        <item x="1251"/>
        <item x="1255"/>
        <item x="1259"/>
        <item x="1263"/>
        <item x="1267"/>
        <item x="1271"/>
        <item x="1275"/>
        <item x="1279"/>
        <item x="1283"/>
        <item x="1287"/>
        <item x="1291"/>
        <item x="1295"/>
        <item x="1299"/>
        <item x="1303"/>
        <item x="1307"/>
        <item x="1311"/>
        <item x="1315"/>
        <item x="1319"/>
        <item x="1323"/>
        <item x="1327"/>
        <item x="1331"/>
        <item x="1335"/>
        <item x="1339"/>
        <item x="1343"/>
        <item x="1347"/>
        <item x="1351"/>
        <item x="1355"/>
        <item x="1359"/>
        <item x="1363"/>
        <item x="1367"/>
        <item x="1371"/>
        <item x="1375"/>
        <item x="1379"/>
        <item x="1383"/>
        <item x="1387"/>
        <item x="1391"/>
        <item x="1395"/>
        <item x="1399"/>
        <item x="1403"/>
        <item x="1407"/>
        <item x="1411"/>
        <item x="1415"/>
        <item x="1419"/>
        <item x="1423"/>
        <item x="1427"/>
        <item x="1431"/>
        <item x="1435"/>
        <item x="1439"/>
        <item x="1443"/>
        <item x="1447"/>
        <item x="1451"/>
        <item x="1455"/>
        <item x="1459"/>
        <item x="1463"/>
        <item x="1467"/>
        <item x="1471"/>
        <item x="1475"/>
        <item x="1479"/>
        <item x="1483"/>
        <item x="1487"/>
        <item x="1491"/>
        <item x="1495"/>
        <item x="1499"/>
        <item x="1503"/>
        <item x="1507"/>
        <item x="1511"/>
        <item x="1515"/>
        <item x="1519"/>
        <item x="1523"/>
        <item x="1527"/>
        <item x="1531"/>
        <item x="1535"/>
        <item x="1539"/>
        <item x="1543"/>
        <item x="1547"/>
        <item x="1551"/>
        <item x="1555"/>
        <item x="1559"/>
        <item x="1563"/>
        <item x="1567"/>
        <item x="1571"/>
        <item x="1575"/>
        <item x="1579"/>
        <item x="1583"/>
        <item x="1587"/>
        <item x="1591"/>
        <item x="1595"/>
        <item x="1599"/>
        <item x="1603"/>
        <item x="1607"/>
        <item x="1611"/>
        <item x="1615"/>
        <item x="1619"/>
        <item x="1623"/>
        <item x="1627"/>
        <item x="1631"/>
        <item x="1635"/>
        <item x="1639"/>
        <item x="1643"/>
        <item x="1647"/>
        <item x="1651"/>
        <item x="1655"/>
        <item x="1659"/>
        <item x="1663"/>
        <item x="1667"/>
        <item x="1671"/>
        <item x="1675"/>
        <item x="1679"/>
        <item x="1683"/>
        <item x="1687"/>
        <item x="1691"/>
        <item x="1695"/>
        <item x="1699"/>
        <item x="1703"/>
        <item x="1707"/>
        <item x="1711"/>
        <item x="1715"/>
        <item x="1719"/>
        <item x="1723"/>
        <item x="1727"/>
        <item x="1731"/>
        <item x="1735"/>
        <item x="1739"/>
        <item x="1743"/>
        <item x="1747"/>
        <item x="1751"/>
        <item x="1755"/>
        <item x="1759"/>
        <item x="1763"/>
        <item x="1767"/>
        <item x="1771"/>
        <item x="1775"/>
        <item x="1779"/>
        <item x="1783"/>
        <item x="1787"/>
        <item x="1791"/>
        <item x="1795"/>
        <item x="1799"/>
        <item x="1803"/>
        <item x="1807"/>
        <item x="1811"/>
        <item x="1815"/>
        <item x="1819"/>
        <item x="1823"/>
        <item x="1827"/>
        <item x="1831"/>
        <item x="1835"/>
        <item x="1839"/>
        <item x="1843"/>
        <item x="1847"/>
        <item x="1851"/>
        <item x="1855"/>
        <item x="1859"/>
        <item x="1863"/>
        <item x="1867"/>
        <item x="1871"/>
        <item x="1875"/>
        <item x="1879"/>
        <item x="1883"/>
        <item x="1887"/>
        <item x="1891"/>
        <item x="1895"/>
        <item x="1899"/>
        <item x="1903"/>
        <item x="1907"/>
        <item x="1911"/>
        <item x="1915"/>
        <item x="1919"/>
        <item x="1923"/>
        <item x="1927"/>
        <item x="1931"/>
        <item x="1935"/>
        <item x="1939"/>
        <item x="1943"/>
        <item x="1947"/>
        <item x="1951"/>
        <item x="1955"/>
        <item x="1959"/>
        <item x="1963"/>
        <item x="1967"/>
        <item x="1971"/>
        <item x="1975"/>
        <item x="1979"/>
        <item x="1983"/>
        <item x="1987"/>
        <item x="1991"/>
        <item x="1995"/>
        <item x="1999"/>
        <item x="2003"/>
        <item x="2007"/>
        <item x="2011"/>
        <item x="2015"/>
        <item x="2019"/>
        <item x="2023"/>
        <item x="2027"/>
        <item x="2031"/>
        <item x="2035"/>
        <item x="2039"/>
        <item x="2043"/>
        <item x="2047"/>
        <item x="2051"/>
        <item x="2055"/>
        <item x="2059"/>
        <item x="2063"/>
        <item x="2067"/>
        <item x="2071"/>
        <item x="2075"/>
        <item x="2079"/>
        <item x="2083"/>
        <item x="2087"/>
        <item x="2091"/>
        <item x="2095"/>
        <item x="2099"/>
        <item x="2103"/>
        <item x="2107"/>
        <item x="2111"/>
        <item x="2115"/>
        <item x="2119"/>
        <item x="2123"/>
        <item x="2127"/>
        <item x="2131"/>
        <item x="2135"/>
        <item x="2139"/>
        <item x="2143"/>
        <item x="2147"/>
        <item x="2151"/>
        <item x="2155"/>
        <item x="2159"/>
        <item x="2163"/>
        <item x="2167"/>
        <item x="2171"/>
        <item x="2175"/>
        <item x="2179"/>
        <item x="2183"/>
        <item x="2187"/>
        <item x="2191"/>
        <item x="2195"/>
        <item x="2199"/>
        <item x="2203"/>
        <item x="2207"/>
        <item x="2211"/>
        <item x="2215"/>
        <item x="2219"/>
        <item x="2223"/>
        <item x="2227"/>
        <item x="2231"/>
        <item x="2235"/>
        <item x="2239"/>
        <item x="2243"/>
        <item x="2247"/>
        <item x="2251"/>
        <item x="2255"/>
        <item x="2259"/>
        <item x="2263"/>
        <item x="2267"/>
        <item x="2271"/>
        <item x="2275"/>
        <item x="2279"/>
        <item x="2283"/>
        <item x="2287"/>
        <item x="2291"/>
        <item x="2295"/>
        <item x="2299"/>
        <item x="2303"/>
        <item x="2307"/>
        <item x="2311"/>
        <item x="2315"/>
        <item x="2319"/>
        <item x="2323"/>
        <item x="2327"/>
        <item x="2331"/>
        <item x="2335"/>
        <item x="2339"/>
        <item x="2343"/>
        <item x="2347"/>
        <item x="2351"/>
        <item x="2355"/>
        <item x="2359"/>
        <item x="2363"/>
        <item x="2367"/>
        <item x="2371"/>
        <item x="2375"/>
        <item x="2379"/>
        <item x="2383"/>
        <item x="2387"/>
        <item x="2391"/>
        <item x="2395"/>
        <item x="2399"/>
        <item x="2403"/>
        <item x="2407"/>
        <item x="2411"/>
        <item x="2415"/>
        <item x="2419"/>
        <item x="2423"/>
        <item x="2427"/>
        <item x="2431"/>
        <item x="2435"/>
        <item x="2439"/>
        <item x="2443"/>
        <item x="2447"/>
        <item x="2451"/>
        <item x="2455"/>
        <item x="2459"/>
        <item x="2463"/>
        <item x="2467"/>
        <item x="2471"/>
        <item x="2475"/>
        <item x="2479"/>
        <item x="2483"/>
        <item x="2487"/>
        <item x="2491"/>
        <item x="2495"/>
        <item x="2499"/>
        <item x="2503"/>
        <item x="2507"/>
        <item x="2511"/>
        <item x="2515"/>
        <item x="2519"/>
        <item x="2523"/>
        <item x="2527"/>
        <item x="2531"/>
        <item x="2535"/>
        <item x="2539"/>
        <item x="2543"/>
        <item x="2547"/>
        <item x="2551"/>
        <item x="2555"/>
        <item x="2559"/>
        <item x="2563"/>
        <item x="2567"/>
        <item x="2571"/>
        <item x="2575"/>
        <item x="2579"/>
        <item x="2583"/>
        <item x="2587"/>
        <item x="2591"/>
        <item x="2595"/>
        <item x="2599"/>
        <item x="2603"/>
        <item x="2607"/>
        <item x="2611"/>
        <item x="2615"/>
        <item x="2619"/>
        <item x="2623"/>
        <item x="2627"/>
        <item x="2631"/>
        <item x="2635"/>
        <item x="2639"/>
        <item x="2643"/>
        <item x="2647"/>
        <item x="2651"/>
        <item x="2655"/>
        <item x="2659"/>
        <item x="2663"/>
        <item x="2667"/>
        <item x="2671"/>
        <item x="2675"/>
        <item x="2679"/>
        <item x="2683"/>
        <item x="2687"/>
        <item x="2691"/>
        <item x="2695"/>
        <item x="2699"/>
        <item x="2703"/>
        <item x="2707"/>
        <item x="2711"/>
        <item x="2715"/>
        <item x="2719"/>
        <item x="2723"/>
        <item x="2727"/>
        <item x="2731"/>
        <item x="2735"/>
        <item x="2739"/>
        <item x="2743"/>
        <item x="2747"/>
        <item x="2751"/>
        <item x="2755"/>
        <item x="2759"/>
        <item x="2763"/>
        <item x="2767"/>
        <item x="2771"/>
        <item x="2775"/>
        <item x="2779"/>
        <item x="2783"/>
        <item x="2787"/>
        <item x="2791"/>
        <item x="2795"/>
        <item x="2799"/>
        <item x="2803"/>
        <item x="2807"/>
        <item x="2811"/>
        <item x="2815"/>
        <item x="2819"/>
        <item x="2823"/>
        <item x="2827"/>
        <item x="2831"/>
        <item x="2835"/>
        <item x="2839"/>
        <item x="2843"/>
        <item x="2847"/>
        <item x="2851"/>
        <item x="2855"/>
        <item x="2859"/>
        <item x="2863"/>
        <item x="2867"/>
        <item x="2871"/>
        <item x="2875"/>
        <item x="2879"/>
        <item x="2883"/>
        <item x="2887"/>
        <item x="2891"/>
        <item x="2895"/>
        <item x="2899"/>
        <item x="2903"/>
        <item x="2907"/>
        <item x="2911"/>
        <item x="2915"/>
        <item x="2919"/>
        <item x="2923"/>
        <item x="2927"/>
        <item x="2931"/>
        <item x="2935"/>
        <item x="2939"/>
        <item x="2943"/>
        <item x="2947"/>
        <item x="2951"/>
        <item x="2955"/>
        <item x="2959"/>
        <item x="2963"/>
        <item x="2967"/>
        <item x="2971"/>
        <item x="2975"/>
        <item x="2979"/>
        <item x="2983"/>
        <item x="2987"/>
        <item x="2991"/>
        <item x="2995"/>
        <item x="2999"/>
        <item x="3003"/>
        <item x="3007"/>
        <item x="3011"/>
        <item x="3015"/>
        <item x="3019"/>
        <item x="3023"/>
        <item x="3027"/>
        <item x="3031"/>
        <item x="3035"/>
        <item x="3039"/>
        <item x="3043"/>
        <item x="3047"/>
        <item x="3051"/>
        <item x="3055"/>
        <item x="3059"/>
        <item x="3063"/>
        <item x="3067"/>
        <item x="3071"/>
        <item x="3075"/>
        <item x="3079"/>
        <item x="3083"/>
        <item x="3087"/>
        <item x="3091"/>
        <item x="3095"/>
        <item x="3099"/>
        <item x="3103"/>
        <item x="3107"/>
        <item x="3111"/>
        <item x="3115"/>
        <item x="3119"/>
        <item x="3123"/>
        <item x="3127"/>
        <item x="3131"/>
        <item x="3135"/>
        <item x="3139"/>
        <item x="3143"/>
        <item x="3147"/>
        <item x="3151"/>
        <item x="3155"/>
        <item x="3159"/>
        <item x="3163"/>
        <item x="3167"/>
        <item x="3171"/>
        <item x="3175"/>
        <item x="3179"/>
        <item x="3183"/>
        <item x="3187"/>
        <item x="3191"/>
        <item x="3195"/>
        <item x="3199"/>
        <item x="3203"/>
        <item x="3207"/>
        <item x="3211"/>
        <item x="3215"/>
        <item x="3219"/>
        <item x="3223"/>
        <item x="3227"/>
        <item x="3231"/>
        <item x="3235"/>
        <item x="3239"/>
        <item x="3243"/>
        <item x="3247"/>
        <item x="3251"/>
        <item x="3255"/>
        <item x="3259"/>
        <item x="3263"/>
        <item x="3267"/>
        <item x="3271"/>
        <item x="3275"/>
        <item x="3279"/>
        <item x="3283"/>
        <item x="3287"/>
        <item x="3291"/>
        <item x="3295"/>
        <item x="3299"/>
        <item x="3303"/>
        <item x="3307"/>
        <item x="3311"/>
        <item x="3315"/>
        <item x="3319"/>
        <item x="3323"/>
        <item x="3327"/>
        <item x="3331"/>
        <item x="3335"/>
        <item x="3339"/>
        <item x="3343"/>
        <item x="3347"/>
        <item x="3351"/>
        <item x="3355"/>
        <item x="3359"/>
        <item x="3363"/>
        <item x="3367"/>
        <item x="3371"/>
        <item x="3375"/>
        <item x="3379"/>
        <item x="3383"/>
        <item x="3387"/>
        <item x="3391"/>
        <item x="3395"/>
        <item x="3399"/>
        <item x="3403"/>
        <item x="3407"/>
        <item x="3411"/>
        <item x="3415"/>
        <item x="3419"/>
        <item x="3423"/>
        <item x="3427"/>
        <item x="3431"/>
        <item x="3435"/>
        <item x="3439"/>
        <item x="3443"/>
        <item x="3447"/>
        <item x="3451"/>
        <item x="3455"/>
        <item x="3459"/>
        <item x="3463"/>
        <item x="3467"/>
        <item x="3471"/>
        <item x="3475"/>
        <item x="3479"/>
        <item x="3483"/>
        <item x="3487"/>
        <item x="3491"/>
        <item x="3495"/>
        <item x="3499"/>
        <item x="3503"/>
        <item x="3507"/>
        <item x="3511"/>
        <item x="3515"/>
        <item x="3519"/>
        <item x="3523"/>
        <item x="3527"/>
        <item x="3531"/>
        <item x="3535"/>
        <item x="3539"/>
        <item x="3543"/>
        <item x="3547"/>
        <item x="3551"/>
        <item x="3555"/>
        <item x="3559"/>
        <item x="3563"/>
        <item x="3567"/>
        <item x="3571"/>
        <item x="3575"/>
        <item x="3579"/>
        <item x="3583"/>
        <item x="3587"/>
        <item x="3591"/>
        <item x="3595"/>
        <item x="3599"/>
        <item x="3603"/>
        <item x="3607"/>
        <item x="3611"/>
        <item x="3615"/>
        <item x="3619"/>
        <item x="3623"/>
        <item x="3627"/>
        <item x="3631"/>
        <item x="3635"/>
        <item x="3639"/>
        <item x="3643"/>
        <item x="3647"/>
        <item x="3651"/>
        <item x="3655"/>
        <item x="3659"/>
        <item x="3663"/>
        <item x="3667"/>
        <item x="3671"/>
        <item x="3675"/>
        <item x="3679"/>
        <item x="3683"/>
        <item x="3687"/>
        <item x="3691"/>
        <item x="3695"/>
        <item x="3699"/>
        <item x="3703"/>
        <item x="3707"/>
        <item x="3711"/>
        <item x="3715"/>
        <item x="3719"/>
        <item x="3723"/>
        <item x="3727"/>
        <item x="3731"/>
        <item x="3735"/>
        <item x="3739"/>
        <item x="3743"/>
        <item x="3747"/>
        <item x="3751"/>
        <item x="3755"/>
        <item x="3759"/>
        <item x="3763"/>
        <item x="3767"/>
        <item x="3771"/>
        <item x="3775"/>
        <item x="3779"/>
        <item x="3783"/>
        <item x="3787"/>
        <item x="3791"/>
        <item x="3795"/>
        <item x="3799"/>
        <item x="3803"/>
        <item x="3807"/>
        <item x="3811"/>
        <item x="3815"/>
        <item x="3819"/>
        <item x="3823"/>
        <item x="3827"/>
        <item x="3831"/>
        <item x="3835"/>
        <item x="3839"/>
        <item x="3843"/>
        <item x="3847"/>
        <item x="3851"/>
        <item x="3855"/>
        <item x="3859"/>
        <item x="3863"/>
        <item x="3867"/>
        <item x="3871"/>
        <item x="3875"/>
        <item x="3879"/>
        <item x="3883"/>
        <item x="3887"/>
        <item x="3891"/>
        <item x="3895"/>
        <item x="3899"/>
        <item x="1730"/>
        <item x="1734"/>
        <item x="1738"/>
        <item x="1742"/>
        <item x="1746"/>
        <item x="1750"/>
        <item x="1754"/>
        <item x="1758"/>
        <item x="1762"/>
        <item x="1766"/>
        <item x="1770"/>
        <item x="1774"/>
        <item x="1778"/>
        <item x="1782"/>
        <item x="1786"/>
        <item x="1790"/>
        <item x="1794"/>
        <item x="1798"/>
        <item x="1802"/>
        <item x="1806"/>
        <item x="1810"/>
        <item x="1814"/>
        <item x="1818"/>
        <item x="1822"/>
        <item x="1826"/>
        <item x="1830"/>
        <item x="1834"/>
        <item x="1838"/>
        <item x="1842"/>
        <item x="1846"/>
        <item x="1850"/>
        <item x="1854"/>
        <item x="1858"/>
        <item x="1862"/>
        <item x="1866"/>
        <item x="1870"/>
        <item x="1874"/>
        <item x="1878"/>
        <item x="1882"/>
        <item x="1886"/>
        <item x="1890"/>
        <item x="1894"/>
        <item x="1898"/>
        <item x="1902"/>
        <item x="1906"/>
        <item x="1910"/>
        <item x="1914"/>
        <item x="1918"/>
        <item x="1922"/>
        <item x="1926"/>
        <item x="1930"/>
        <item x="1934"/>
        <item x="1938"/>
        <item x="1942"/>
        <item x="1946"/>
        <item x="1950"/>
        <item x="1954"/>
        <item x="1958"/>
        <item x="1962"/>
        <item x="1966"/>
        <item x="1970"/>
        <item x="1974"/>
        <item x="1978"/>
        <item x="1982"/>
        <item x="1986"/>
        <item x="1990"/>
        <item x="1994"/>
        <item x="1998"/>
        <item x="2002"/>
        <item x="2006"/>
        <item x="2010"/>
        <item x="2014"/>
        <item x="2018"/>
        <item x="2022"/>
        <item x="2026"/>
        <item x="2030"/>
        <item x="2034"/>
        <item x="2038"/>
        <item x="2042"/>
        <item x="2046"/>
        <item x="2050"/>
        <item x="2054"/>
        <item x="2058"/>
        <item x="2062"/>
        <item x="2066"/>
        <item x="2070"/>
        <item x="2074"/>
        <item x="2078"/>
        <item x="2082"/>
        <item x="2086"/>
        <item x="2090"/>
        <item x="2094"/>
        <item x="2098"/>
        <item x="2102"/>
        <item x="2106"/>
        <item x="2110"/>
        <item x="2114"/>
        <item x="2118"/>
        <item x="2122"/>
        <item x="2126"/>
        <item x="2130"/>
        <item x="2134"/>
        <item x="2138"/>
        <item x="2142"/>
        <item x="2146"/>
        <item x="2150"/>
        <item x="2154"/>
        <item x="2158"/>
        <item x="2162"/>
        <item x="2166"/>
        <item x="2170"/>
        <item x="2174"/>
        <item x="2178"/>
        <item x="2182"/>
        <item x="2186"/>
        <item x="2190"/>
        <item x="2194"/>
        <item x="2198"/>
        <item x="2202"/>
        <item x="2206"/>
        <item x="2210"/>
        <item x="2214"/>
        <item x="2218"/>
        <item x="2222"/>
        <item x="2226"/>
        <item x="2230"/>
        <item x="2234"/>
        <item x="2238"/>
        <item x="2242"/>
        <item x="2246"/>
        <item x="2250"/>
        <item x="2254"/>
        <item x="2258"/>
        <item x="2262"/>
        <item x="2266"/>
        <item x="2270"/>
        <item x="2274"/>
        <item x="2278"/>
        <item x="2282"/>
        <item x="2286"/>
        <item x="2290"/>
        <item x="2294"/>
        <item x="2298"/>
        <item x="2302"/>
        <item x="2306"/>
        <item x="2310"/>
        <item x="2314"/>
        <item x="2318"/>
        <item x="2322"/>
        <item x="2326"/>
        <item x="2330"/>
        <item x="2334"/>
        <item x="2338"/>
        <item x="2342"/>
        <item x="2346"/>
        <item x="2350"/>
        <item x="2354"/>
        <item x="2358"/>
        <item x="2362"/>
        <item x="2366"/>
        <item x="2370"/>
        <item x="2374"/>
        <item x="2378"/>
        <item x="2382"/>
        <item x="2386"/>
        <item x="2390"/>
        <item x="2394"/>
        <item x="2398"/>
        <item x="2402"/>
        <item x="2406"/>
        <item x="2410"/>
        <item x="2414"/>
        <item x="2418"/>
        <item x="2422"/>
        <item x="2426"/>
        <item x="2430"/>
        <item x="2434"/>
        <item x="2438"/>
        <item x="2442"/>
        <item x="2446"/>
        <item x="2450"/>
        <item x="2454"/>
        <item x="2458"/>
        <item x="2462"/>
        <item x="2466"/>
        <item x="2470"/>
        <item x="2474"/>
        <item x="2478"/>
        <item x="2482"/>
        <item x="2486"/>
        <item x="2490"/>
        <item x="2494"/>
        <item x="2498"/>
        <item x="2502"/>
        <item x="2506"/>
        <item x="2510"/>
        <item x="2514"/>
        <item x="2518"/>
        <item x="2522"/>
        <item x="2526"/>
        <item x="2530"/>
        <item x="2534"/>
        <item x="2538"/>
        <item x="2542"/>
        <item x="2546"/>
        <item x="2550"/>
        <item x="2554"/>
        <item x="2558"/>
        <item x="2562"/>
        <item x="2566"/>
        <item x="2570"/>
        <item x="2574"/>
        <item x="2578"/>
        <item x="2582"/>
        <item x="2586"/>
        <item x="2590"/>
        <item x="2594"/>
        <item x="2598"/>
        <item x="2602"/>
        <item x="2606"/>
        <item x="2610"/>
        <item x="2614"/>
        <item x="2618"/>
        <item x="2622"/>
        <item x="2626"/>
        <item x="2630"/>
        <item x="2634"/>
        <item x="2638"/>
        <item x="2642"/>
        <item x="2646"/>
        <item x="2650"/>
        <item x="2654"/>
        <item x="2658"/>
        <item x="2662"/>
        <item x="2666"/>
        <item x="2670"/>
        <item x="2674"/>
        <item x="2678"/>
        <item x="2682"/>
        <item x="2686"/>
        <item x="2690"/>
        <item x="2694"/>
        <item x="2698"/>
        <item x="2702"/>
        <item x="2706"/>
        <item x="2710"/>
        <item x="2714"/>
        <item x="2718"/>
        <item x="2722"/>
        <item x="2726"/>
        <item x="2730"/>
        <item x="2734"/>
        <item x="2738"/>
        <item x="2742"/>
        <item x="2746"/>
        <item x="2750"/>
        <item x="2754"/>
        <item x="2758"/>
        <item x="2762"/>
        <item x="2766"/>
        <item x="2770"/>
        <item x="2774"/>
        <item x="2778"/>
        <item x="2782"/>
        <item x="2786"/>
        <item x="2790"/>
        <item x="2794"/>
        <item x="2798"/>
        <item x="2802"/>
        <item x="2806"/>
        <item x="2810"/>
        <item x="2814"/>
        <item x="2818"/>
        <item x="2822"/>
        <item x="2826"/>
        <item x="2830"/>
        <item x="2834"/>
        <item x="2838"/>
        <item x="2842"/>
        <item x="2846"/>
        <item x="2850"/>
        <item x="2854"/>
        <item x="2858"/>
        <item x="2862"/>
        <item x="2866"/>
        <item x="2870"/>
        <item x="2874"/>
        <item x="2878"/>
        <item x="2882"/>
        <item x="2886"/>
        <item x="2890"/>
        <item x="2894"/>
        <item x="2898"/>
        <item x="2902"/>
        <item x="2906"/>
        <item x="2910"/>
        <item x="2914"/>
        <item x="2918"/>
        <item x="2922"/>
        <item x="2926"/>
        <item x="2930"/>
        <item x="2934"/>
        <item x="2938"/>
        <item x="2942"/>
        <item x="2946"/>
        <item x="2950"/>
        <item x="2954"/>
        <item x="2958"/>
        <item x="2962"/>
        <item x="2966"/>
        <item x="2970"/>
        <item x="2974"/>
        <item x="2978"/>
        <item x="2982"/>
        <item x="2986"/>
        <item x="2990"/>
        <item x="2994"/>
        <item x="2998"/>
        <item x="3002"/>
        <item x="3006"/>
        <item x="3010"/>
        <item x="3014"/>
        <item x="3018"/>
        <item x="3022"/>
        <item x="3026"/>
        <item x="3030"/>
        <item x="3034"/>
        <item x="3038"/>
        <item x="3042"/>
        <item x="3046"/>
        <item x="3050"/>
        <item x="3054"/>
        <item x="3058"/>
        <item x="3062"/>
        <item x="3066"/>
        <item x="3070"/>
        <item x="3074"/>
        <item x="3078"/>
        <item x="3082"/>
        <item x="3086"/>
        <item x="3090"/>
        <item x="3094"/>
        <item x="3098"/>
        <item x="3102"/>
        <item x="3106"/>
        <item x="3110"/>
        <item x="3114"/>
        <item x="3118"/>
        <item x="3122"/>
        <item x="3126"/>
        <item x="3130"/>
        <item x="3134"/>
        <item x="3138"/>
        <item x="3142"/>
        <item x="3146"/>
        <item x="3150"/>
        <item x="3154"/>
        <item x="3158"/>
        <item x="3162"/>
        <item x="3166"/>
        <item x="3170"/>
        <item x="3174"/>
        <item x="3178"/>
        <item x="3182"/>
        <item x="3186"/>
        <item x="3190"/>
        <item x="3194"/>
        <item x="3198"/>
        <item x="3202"/>
        <item x="3206"/>
        <item x="3210"/>
        <item x="3214"/>
        <item x="3218"/>
        <item x="3222"/>
        <item x="3226"/>
        <item x="3230"/>
        <item x="3234"/>
        <item x="3238"/>
        <item x="3242"/>
        <item x="3246"/>
        <item x="3250"/>
        <item x="3254"/>
        <item x="3258"/>
        <item x="3262"/>
        <item x="3266"/>
        <item x="3270"/>
        <item x="3274"/>
        <item x="3278"/>
        <item x="3282"/>
        <item x="3286"/>
        <item x="3290"/>
        <item x="3294"/>
        <item x="3298"/>
        <item x="3302"/>
        <item x="3306"/>
        <item x="3310"/>
        <item x="3314"/>
        <item x="3318"/>
        <item x="3322"/>
        <item x="3326"/>
        <item x="3330"/>
        <item x="3334"/>
        <item x="3338"/>
        <item x="3342"/>
        <item x="3346"/>
        <item x="3350"/>
        <item x="3354"/>
        <item x="3358"/>
        <item x="3362"/>
        <item x="3366"/>
        <item x="3370"/>
        <item x="3374"/>
        <item x="3378"/>
        <item x="3382"/>
        <item x="3386"/>
        <item x="3390"/>
        <item x="3394"/>
        <item x="3398"/>
        <item x="3402"/>
        <item x="3406"/>
        <item x="3410"/>
        <item x="3414"/>
        <item x="3418"/>
        <item x="3422"/>
        <item x="3426"/>
        <item x="3430"/>
        <item x="3434"/>
        <item x="3438"/>
        <item x="3442"/>
        <item x="3446"/>
        <item x="3450"/>
        <item x="3454"/>
        <item x="3458"/>
        <item x="3462"/>
        <item x="3466"/>
        <item x="3470"/>
        <item x="3474"/>
        <item x="3478"/>
        <item x="3482"/>
        <item x="3486"/>
        <item x="3490"/>
        <item x="3494"/>
        <item x="3498"/>
        <item x="3502"/>
        <item x="3506"/>
        <item x="3510"/>
        <item x="3514"/>
        <item x="3518"/>
        <item x="3522"/>
        <item x="3526"/>
        <item x="3530"/>
        <item x="3534"/>
        <item x="3538"/>
        <item x="3542"/>
        <item x="3546"/>
        <item x="3550"/>
        <item x="3554"/>
        <item x="3558"/>
        <item x="3562"/>
        <item x="3566"/>
        <item x="3570"/>
        <item x="3574"/>
        <item x="3578"/>
        <item x="3582"/>
        <item x="3586"/>
        <item x="3590"/>
        <item x="3594"/>
        <item x="3598"/>
        <item x="3602"/>
        <item x="3606"/>
        <item x="3610"/>
        <item x="3614"/>
        <item x="3618"/>
        <item x="3622"/>
        <item x="3626"/>
        <item x="3630"/>
        <item x="3634"/>
        <item x="3638"/>
        <item x="3642"/>
        <item x="3646"/>
        <item x="3650"/>
        <item x="3654"/>
        <item x="3658"/>
        <item x="3662"/>
        <item x="3666"/>
        <item x="3670"/>
        <item x="3674"/>
        <item x="3678"/>
        <item x="3682"/>
        <item x="3686"/>
        <item x="3690"/>
        <item x="3694"/>
        <item x="3698"/>
        <item x="3702"/>
        <item x="3706"/>
        <item x="3710"/>
        <item x="3714"/>
        <item x="3718"/>
        <item x="3722"/>
        <item x="3726"/>
        <item x="3730"/>
        <item x="3734"/>
        <item x="3738"/>
        <item x="3742"/>
        <item x="3746"/>
        <item x="3750"/>
        <item x="3754"/>
        <item x="3758"/>
        <item x="3762"/>
        <item x="3766"/>
        <item x="3770"/>
        <item x="3774"/>
        <item x="3778"/>
        <item x="3782"/>
        <item x="3786"/>
        <item x="3790"/>
        <item x="3794"/>
        <item x="3798"/>
        <item x="3802"/>
        <item x="3806"/>
        <item x="3810"/>
        <item x="3814"/>
        <item x="3818"/>
        <item x="3822"/>
        <item x="3826"/>
        <item x="3830"/>
        <item x="3834"/>
        <item x="3838"/>
        <item x="3842"/>
        <item x="3846"/>
        <item x="3850"/>
        <item x="3854"/>
        <item x="3858"/>
        <item x="3862"/>
        <item x="3866"/>
        <item x="3870"/>
        <item x="3874"/>
        <item x="3878"/>
        <item x="3882"/>
        <item x="3886"/>
        <item x="3890"/>
        <item x="3894"/>
        <item x="3898"/>
        <item x="2"/>
        <item x="6"/>
        <item x="10"/>
        <item x="14"/>
        <item x="18"/>
        <item x="22"/>
        <item x="26"/>
        <item x="30"/>
        <item x="34"/>
        <item x="38"/>
        <item x="42"/>
        <item x="46"/>
        <item x="50"/>
        <item x="54"/>
        <item x="58"/>
        <item x="62"/>
        <item x="66"/>
        <item x="70"/>
        <item x="74"/>
        <item x="78"/>
        <item x="82"/>
        <item x="86"/>
        <item x="90"/>
        <item x="94"/>
        <item x="98"/>
        <item x="102"/>
        <item x="106"/>
        <item x="110"/>
        <item x="114"/>
        <item x="118"/>
        <item x="122"/>
        <item x="126"/>
        <item x="130"/>
        <item x="134"/>
        <item x="138"/>
        <item x="142"/>
        <item x="146"/>
        <item x="150"/>
        <item x="154"/>
        <item x="158"/>
        <item x="162"/>
        <item x="166"/>
        <item x="170"/>
        <item x="174"/>
        <item x="178"/>
        <item x="182"/>
        <item x="186"/>
        <item x="190"/>
        <item x="194"/>
        <item x="198"/>
        <item x="202"/>
        <item x="206"/>
        <item x="210"/>
        <item x="214"/>
        <item x="218"/>
        <item x="222"/>
        <item x="226"/>
        <item x="230"/>
        <item x="234"/>
        <item x="238"/>
        <item x="242"/>
        <item x="246"/>
        <item x="250"/>
        <item x="254"/>
        <item x="258"/>
        <item x="262"/>
        <item x="266"/>
        <item x="270"/>
        <item x="274"/>
        <item x="278"/>
        <item x="282"/>
        <item x="286"/>
        <item x="290"/>
        <item x="294"/>
        <item x="298"/>
        <item x="302"/>
        <item x="306"/>
        <item x="310"/>
        <item x="314"/>
        <item x="318"/>
        <item x="322"/>
        <item x="326"/>
        <item x="330"/>
        <item x="334"/>
        <item x="338"/>
        <item x="342"/>
        <item x="346"/>
        <item x="350"/>
        <item x="354"/>
        <item x="358"/>
        <item x="362"/>
        <item x="366"/>
        <item x="370"/>
        <item x="374"/>
        <item x="378"/>
        <item x="382"/>
        <item x="386"/>
        <item x="390"/>
        <item x="394"/>
        <item x="398"/>
        <item x="402"/>
        <item x="406"/>
        <item x="410"/>
        <item x="414"/>
        <item x="418"/>
        <item x="422"/>
        <item x="426"/>
        <item x="430"/>
        <item x="434"/>
        <item x="438"/>
        <item x="442"/>
        <item x="446"/>
        <item x="450"/>
        <item x="454"/>
        <item x="458"/>
        <item x="462"/>
        <item x="466"/>
        <item x="470"/>
        <item x="474"/>
        <item x="478"/>
        <item x="482"/>
        <item x="486"/>
        <item x="490"/>
        <item x="494"/>
        <item x="498"/>
        <item x="502"/>
        <item x="506"/>
        <item x="510"/>
        <item x="514"/>
        <item x="518"/>
        <item x="522"/>
        <item x="526"/>
        <item x="530"/>
        <item x="534"/>
        <item x="538"/>
        <item x="542"/>
        <item x="546"/>
        <item x="550"/>
        <item x="554"/>
        <item x="558"/>
        <item x="562"/>
        <item x="566"/>
        <item x="570"/>
        <item x="574"/>
        <item x="578"/>
        <item x="582"/>
        <item x="586"/>
        <item x="590"/>
        <item x="594"/>
        <item x="598"/>
        <item x="602"/>
        <item x="606"/>
        <item x="610"/>
        <item x="614"/>
        <item x="618"/>
        <item x="622"/>
        <item x="626"/>
        <item x="630"/>
        <item x="634"/>
        <item x="638"/>
        <item x="642"/>
        <item x="646"/>
        <item x="650"/>
        <item x="654"/>
        <item x="658"/>
        <item x="662"/>
        <item x="666"/>
        <item x="670"/>
        <item x="674"/>
        <item x="678"/>
        <item x="682"/>
        <item x="686"/>
        <item x="690"/>
        <item x="694"/>
        <item x="698"/>
        <item x="702"/>
        <item x="706"/>
        <item x="710"/>
        <item x="714"/>
        <item x="718"/>
        <item x="722"/>
        <item x="726"/>
        <item x="730"/>
        <item x="734"/>
        <item x="738"/>
        <item x="742"/>
        <item x="746"/>
        <item x="750"/>
        <item x="754"/>
        <item x="758"/>
        <item x="762"/>
        <item x="766"/>
        <item x="770"/>
        <item x="774"/>
        <item x="778"/>
        <item x="782"/>
        <item x="786"/>
        <item x="790"/>
        <item x="794"/>
        <item x="798"/>
        <item x="802"/>
        <item x="806"/>
        <item x="810"/>
        <item x="814"/>
        <item x="818"/>
        <item x="822"/>
        <item x="826"/>
        <item x="830"/>
        <item x="834"/>
        <item x="838"/>
        <item x="842"/>
        <item x="846"/>
        <item x="850"/>
        <item x="854"/>
        <item x="858"/>
        <item x="862"/>
        <item x="866"/>
        <item x="870"/>
        <item x="874"/>
        <item x="878"/>
        <item x="882"/>
        <item x="886"/>
        <item x="890"/>
        <item x="894"/>
        <item x="898"/>
        <item x="902"/>
        <item x="906"/>
        <item x="910"/>
        <item x="914"/>
        <item x="918"/>
        <item x="922"/>
        <item x="926"/>
        <item x="930"/>
        <item x="934"/>
        <item x="938"/>
        <item x="942"/>
        <item x="946"/>
        <item x="950"/>
        <item x="954"/>
        <item x="958"/>
        <item x="962"/>
        <item x="966"/>
        <item x="970"/>
        <item x="974"/>
        <item x="978"/>
        <item x="982"/>
        <item x="986"/>
        <item x="990"/>
        <item x="994"/>
        <item x="998"/>
        <item x="1002"/>
        <item x="1006"/>
        <item x="1010"/>
        <item x="1014"/>
        <item x="1018"/>
        <item x="1022"/>
        <item x="1026"/>
        <item x="1030"/>
        <item x="1034"/>
        <item x="1038"/>
        <item x="1042"/>
        <item x="1046"/>
        <item x="1050"/>
        <item x="1054"/>
        <item x="1058"/>
        <item x="1062"/>
        <item x="1066"/>
        <item x="1070"/>
        <item x="1074"/>
        <item x="1078"/>
        <item x="1082"/>
        <item x="1086"/>
        <item x="1090"/>
        <item x="1094"/>
        <item x="1098"/>
        <item x="1102"/>
        <item x="1106"/>
        <item x="1110"/>
        <item x="1114"/>
        <item x="1118"/>
        <item x="1122"/>
        <item x="1126"/>
        <item x="1130"/>
        <item x="1134"/>
        <item x="1138"/>
        <item x="1142"/>
        <item x="1146"/>
        <item x="1150"/>
        <item x="1154"/>
        <item x="1158"/>
        <item x="1162"/>
        <item x="1166"/>
        <item x="1170"/>
        <item x="1174"/>
        <item x="1178"/>
        <item x="1182"/>
        <item x="1186"/>
        <item x="1190"/>
        <item x="1194"/>
        <item x="1198"/>
        <item x="1202"/>
        <item x="1206"/>
        <item x="1210"/>
        <item x="1214"/>
        <item x="1218"/>
        <item x="1222"/>
        <item x="1226"/>
        <item x="1230"/>
        <item x="1234"/>
        <item x="1238"/>
        <item x="1242"/>
        <item x="1246"/>
        <item x="1250"/>
        <item x="1254"/>
        <item x="1258"/>
        <item x="1262"/>
        <item x="1266"/>
        <item x="1270"/>
        <item x="1274"/>
        <item x="1278"/>
        <item x="1282"/>
        <item x="1286"/>
        <item x="1290"/>
        <item x="1294"/>
        <item x="1298"/>
        <item x="1302"/>
        <item x="1306"/>
        <item x="1310"/>
        <item x="1314"/>
        <item x="1318"/>
        <item x="1322"/>
        <item x="1326"/>
        <item x="1330"/>
        <item x="1334"/>
        <item x="1338"/>
        <item x="1342"/>
        <item x="1346"/>
        <item x="1350"/>
        <item x="1354"/>
        <item x="1358"/>
        <item x="1362"/>
        <item x="1366"/>
        <item x="1370"/>
        <item x="1374"/>
        <item x="1378"/>
        <item x="1382"/>
        <item x="1386"/>
        <item x="1390"/>
        <item x="1394"/>
        <item x="1398"/>
        <item x="1402"/>
        <item x="1406"/>
        <item x="1410"/>
        <item x="1414"/>
        <item x="1418"/>
        <item x="1422"/>
        <item x="1426"/>
        <item x="1430"/>
        <item x="1434"/>
        <item x="1438"/>
        <item x="1442"/>
        <item x="1446"/>
        <item x="1450"/>
        <item x="1454"/>
        <item x="1458"/>
        <item x="1462"/>
        <item x="1466"/>
        <item x="1470"/>
        <item x="1474"/>
        <item x="1478"/>
        <item x="1482"/>
        <item x="1486"/>
        <item x="1490"/>
        <item x="1494"/>
        <item x="1498"/>
        <item x="1502"/>
        <item x="1506"/>
        <item x="1510"/>
        <item x="1514"/>
        <item x="1518"/>
        <item x="1522"/>
        <item x="1526"/>
        <item x="1530"/>
        <item x="1534"/>
        <item x="1538"/>
        <item x="1542"/>
        <item x="1546"/>
        <item x="1550"/>
        <item x="1554"/>
        <item x="1558"/>
        <item x="1562"/>
        <item x="1566"/>
        <item x="1570"/>
        <item x="1574"/>
        <item x="1578"/>
        <item x="1582"/>
        <item x="1586"/>
        <item x="1590"/>
        <item x="1594"/>
        <item x="1598"/>
        <item x="1602"/>
        <item x="1606"/>
        <item x="1610"/>
        <item x="1614"/>
        <item x="1618"/>
        <item x="1622"/>
        <item x="1626"/>
        <item x="1630"/>
        <item x="1634"/>
        <item x="1638"/>
        <item x="1642"/>
        <item x="1646"/>
        <item x="1650"/>
        <item x="1654"/>
        <item x="1658"/>
        <item x="1662"/>
        <item x="1666"/>
        <item x="1670"/>
        <item x="1674"/>
        <item x="1678"/>
        <item x="1682"/>
        <item x="1686"/>
        <item x="1690"/>
        <item x="1694"/>
        <item x="1698"/>
        <item x="1702"/>
        <item x="1706"/>
        <item x="1710"/>
        <item x="1714"/>
        <item x="1718"/>
        <item x="1722"/>
        <item x="1726"/>
        <item t="default"/>
      </items>
    </pivotField>
    <pivotField showAll="0">
      <items count="39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t="default"/>
      </items>
    </pivotField>
    <pivotField showAll="0"/>
    <pivotField showAll="0">
      <items count="4">
        <item x="0"/>
        <item x="2"/>
        <item x="1"/>
        <item t="default"/>
      </items>
    </pivotField>
    <pivotField showAll="0">
      <items count="3">
        <item x="1"/>
        <item x="0"/>
        <item t="default"/>
      </items>
    </pivotField>
    <pivotField showAll="0"/>
    <pivotField showAll="0">
      <items count="5">
        <item x="3"/>
        <item x="0"/>
        <item x="1"/>
        <item x="2"/>
        <item t="default"/>
      </items>
    </pivotField>
    <pivotField dataField="1" showAll="0">
      <items count="82">
        <item x="5"/>
        <item x="34"/>
        <item x="20"/>
        <item x="66"/>
        <item x="41"/>
        <item x="21"/>
        <item x="46"/>
        <item x="65"/>
        <item x="39"/>
        <item x="45"/>
        <item x="38"/>
        <item x="9"/>
        <item x="50"/>
        <item x="27"/>
        <item x="7"/>
        <item x="59"/>
        <item x="14"/>
        <item x="18"/>
        <item x="15"/>
        <item x="32"/>
        <item x="49"/>
        <item x="52"/>
        <item x="69"/>
        <item x="35"/>
        <item x="77"/>
        <item x="29"/>
        <item x="43"/>
        <item x="53"/>
        <item x="16"/>
        <item x="4"/>
        <item x="74"/>
        <item x="12"/>
        <item x="78"/>
        <item x="0"/>
        <item x="36"/>
        <item x="37"/>
        <item x="22"/>
        <item x="75"/>
        <item x="47"/>
        <item x="40"/>
        <item x="30"/>
        <item x="70"/>
        <item x="17"/>
        <item x="80"/>
        <item x="1"/>
        <item x="61"/>
        <item x="76"/>
        <item x="25"/>
        <item x="10"/>
        <item x="28"/>
        <item x="44"/>
        <item x="79"/>
        <item x="11"/>
        <item x="2"/>
        <item x="67"/>
        <item x="60"/>
        <item x="31"/>
        <item x="64"/>
        <item x="72"/>
        <item x="24"/>
        <item x="68"/>
        <item x="13"/>
        <item x="71"/>
        <item x="42"/>
        <item x="63"/>
        <item x="6"/>
        <item x="62"/>
        <item x="55"/>
        <item x="19"/>
        <item x="58"/>
        <item x="3"/>
        <item x="26"/>
        <item x="56"/>
        <item x="73"/>
        <item x="23"/>
        <item x="51"/>
        <item x="48"/>
        <item x="8"/>
        <item x="57"/>
        <item x="54"/>
        <item x="33"/>
        <item t="default"/>
      </items>
    </pivotField>
    <pivotField axis="axisRow" showAll="0" measureFilter="1" sortType="descending">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autoSortScope>
        <pivotArea dataOnly="0" outline="0" fieldPosition="0">
          <references count="1">
            <reference field="4294967294" count="1" selected="0">
              <x v="0"/>
            </reference>
          </references>
        </pivotArea>
      </autoSortScope>
    </pivotField>
    <pivotField showAll="0">
      <items count="5">
        <item x="0"/>
        <item x="2"/>
        <item x="1"/>
        <item x="3"/>
        <item t="default"/>
      </items>
    </pivotField>
    <pivotField showAll="0"/>
    <pivotField showAll="0"/>
    <pivotField showAll="0"/>
    <pivotField showAll="0"/>
    <pivotField showAll="0">
      <items count="7">
        <item x="4"/>
        <item x="0"/>
        <item x="1"/>
        <item x="2"/>
        <item x="3"/>
        <item x="5"/>
        <item t="default"/>
      </items>
    </pivotField>
    <pivotField showAll="0"/>
    <pivotField showAll="0"/>
    <pivotField showAll="0"/>
    <pivotField showAll="0">
      <items count="7">
        <item x="4"/>
        <item x="1"/>
        <item x="2"/>
        <item x="5"/>
        <item x="3"/>
        <item x="0"/>
        <item t="default"/>
      </items>
    </pivotField>
    <pivotField showAll="0"/>
  </pivotFields>
  <rowFields count="1">
    <field x="8"/>
  </rowFields>
  <rowItems count="10">
    <i>
      <x v="25"/>
    </i>
    <i>
      <x v="12"/>
    </i>
    <i>
      <x v="4"/>
    </i>
    <i>
      <x v="11"/>
    </i>
    <i>
      <x v="27"/>
    </i>
    <i>
      <x/>
    </i>
    <i>
      <x v="31"/>
    </i>
    <i>
      <x v="33"/>
    </i>
    <i>
      <x v="47"/>
    </i>
    <i>
      <x v="26"/>
    </i>
  </rowItems>
  <colItems count="1">
    <i/>
  </colItems>
  <dataFields count="1">
    <dataField name="Total Purchase (USD)" fld="7" baseField="0" baseItem="0" numFmtId="165"/>
  </dataFields>
  <formats count="3">
    <format dxfId="2">
      <pivotArea collapsedLevelsAreSubtotals="1" fieldPosition="0">
        <references count="1">
          <reference field="8" count="10">
            <x v="0"/>
            <x v="4"/>
            <x v="11"/>
            <x v="12"/>
            <x v="25"/>
            <x v="26"/>
            <x v="27"/>
            <x v="31"/>
            <x v="33"/>
            <x v="47"/>
          </reference>
        </references>
      </pivotArea>
    </format>
    <format dxfId="1">
      <pivotArea dataOnly="0" labelOnly="1" outline="0" axis="axisValues" fieldPosition="0"/>
    </format>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0ACD6C-54D2-4A85-B894-869F10BF3A23}"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rowHeaderCaption="Products">
  <location ref="A29:B39" firstHeaderRow="1" firstDataRow="1" firstDataCol="1"/>
  <pivotFields count="20">
    <pivotField dataField="1" showAll="0"/>
    <pivotField showAll="0">
      <items count="39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t="default"/>
      </items>
    </pivotField>
    <pivotField showAll="0"/>
    <pivotField showAll="0">
      <items count="4">
        <item x="0"/>
        <item x="2"/>
        <item x="1"/>
        <item t="default"/>
      </items>
    </pivotField>
    <pivotField showAll="0">
      <items count="3">
        <item x="1"/>
        <item x="0"/>
        <item t="default"/>
      </items>
    </pivotField>
    <pivotField axis="axisRow" showAll="0" measureFilter="1" sortType="ascending">
      <items count="26">
        <item x="17"/>
        <item x="1"/>
        <item x="12"/>
        <item x="20"/>
        <item x="4"/>
        <item x="11"/>
        <item x="6"/>
        <item x="9"/>
        <item x="5"/>
        <item x="18"/>
        <item x="3"/>
        <item x="13"/>
        <item x="16"/>
        <item x="2"/>
        <item x="14"/>
        <item x="15"/>
        <item x="19"/>
        <item x="8"/>
        <item x="24"/>
        <item x="10"/>
        <item x="7"/>
        <item x="23"/>
        <item x="0"/>
        <item x="22"/>
        <item x="21"/>
        <item t="default"/>
      </items>
      <autoSortScope>
        <pivotArea dataOnly="0" outline="0" fieldPosition="0">
          <references count="1">
            <reference field="4294967294" count="1" selected="0">
              <x v="0"/>
            </reference>
          </references>
        </pivotArea>
      </autoSortScope>
    </pivotField>
    <pivotField showAll="0">
      <items count="5">
        <item x="3"/>
        <item x="0"/>
        <item x="1"/>
        <item x="2"/>
        <item t="default"/>
      </items>
    </pivotField>
    <pivotField showAll="0"/>
    <pivotField showAll="0"/>
    <pivotField showAll="0">
      <items count="5">
        <item x="0"/>
        <item x="2"/>
        <item x="1"/>
        <item x="3"/>
        <item t="default"/>
      </items>
    </pivotField>
    <pivotField showAll="0"/>
    <pivotField showAll="0"/>
    <pivotField showAll="0"/>
    <pivotField showAll="0"/>
    <pivotField showAll="0">
      <items count="7">
        <item x="4"/>
        <item x="0"/>
        <item x="1"/>
        <item x="2"/>
        <item x="3"/>
        <item x="5"/>
        <item t="default"/>
      </items>
    </pivotField>
    <pivotField showAll="0"/>
    <pivotField showAll="0"/>
    <pivotField showAll="0"/>
    <pivotField showAll="0">
      <items count="7">
        <item x="4"/>
        <item x="1"/>
        <item x="2"/>
        <item x="5"/>
        <item x="3"/>
        <item x="0"/>
        <item t="default"/>
      </items>
    </pivotField>
    <pivotField showAll="0"/>
  </pivotFields>
  <rowFields count="1">
    <field x="5"/>
  </rowFields>
  <rowItems count="10">
    <i>
      <x v="2"/>
    </i>
    <i>
      <x v="23"/>
    </i>
    <i>
      <x v="20"/>
    </i>
    <i>
      <x v="14"/>
    </i>
    <i>
      <x v="1"/>
    </i>
    <i>
      <x v="19"/>
    </i>
    <i>
      <x v="8"/>
    </i>
    <i>
      <x v="12"/>
    </i>
    <i>
      <x v="22"/>
    </i>
    <i>
      <x v="11"/>
    </i>
  </rowItems>
  <colItems count="1">
    <i/>
  </colItems>
  <dataFields count="1">
    <dataField name="Transactions" fld="0" subtotal="count" baseField="0" baseItem="0"/>
  </dataFields>
  <chartFormats count="22">
    <chartFormat chart="0" format="27" series="1">
      <pivotArea type="data" outline="0" fieldPosition="0">
        <references count="1">
          <reference field="4294967294" count="1" selected="0">
            <x v="0"/>
          </reference>
        </references>
      </pivotArea>
    </chartFormat>
    <chartFormat chart="0" format="28">
      <pivotArea type="data" outline="0" fieldPosition="0">
        <references count="2">
          <reference field="4294967294" count="1" selected="0">
            <x v="0"/>
          </reference>
          <reference field="5" count="1" selected="0">
            <x v="8"/>
          </reference>
        </references>
      </pivotArea>
    </chartFormat>
    <chartFormat chart="0" format="29">
      <pivotArea type="data" outline="0" fieldPosition="0">
        <references count="2">
          <reference field="4294967294" count="1" selected="0">
            <x v="0"/>
          </reference>
          <reference field="5" count="1" selected="0">
            <x v="19"/>
          </reference>
        </references>
      </pivotArea>
    </chartFormat>
    <chartFormat chart="0" format="30">
      <pivotArea type="data" outline="0" fieldPosition="0">
        <references count="2">
          <reference field="4294967294" count="1" selected="0">
            <x v="0"/>
          </reference>
          <reference field="5" count="1" selected="0">
            <x v="1"/>
          </reference>
        </references>
      </pivotArea>
    </chartFormat>
    <chartFormat chart="0" format="31">
      <pivotArea type="data" outline="0" fieldPosition="0">
        <references count="2">
          <reference field="4294967294" count="1" selected="0">
            <x v="0"/>
          </reference>
          <reference field="5" count="1" selected="0">
            <x v="14"/>
          </reference>
        </references>
      </pivotArea>
    </chartFormat>
    <chartFormat chart="0" format="32">
      <pivotArea type="data" outline="0" fieldPosition="0">
        <references count="2">
          <reference field="4294967294" count="1" selected="0">
            <x v="0"/>
          </reference>
          <reference field="5" count="1" selected="0">
            <x v="23"/>
          </reference>
        </references>
      </pivotArea>
    </chartFormat>
    <chartFormat chart="0" format="33">
      <pivotArea type="data" outline="0" fieldPosition="0">
        <references count="2">
          <reference field="4294967294" count="1" selected="0">
            <x v="0"/>
          </reference>
          <reference field="5" count="1" selected="0">
            <x v="2"/>
          </reference>
        </references>
      </pivotArea>
    </chartFormat>
    <chartFormat chart="0" format="34">
      <pivotArea type="data" outline="0" fieldPosition="0">
        <references count="2">
          <reference field="4294967294" count="1" selected="0">
            <x v="0"/>
          </reference>
          <reference field="5" count="1" selected="0">
            <x v="2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5" count="1" selected="0">
            <x v="11"/>
          </reference>
        </references>
      </pivotArea>
    </chartFormat>
    <chartFormat chart="6" format="2">
      <pivotArea type="data" outline="0" fieldPosition="0">
        <references count="2">
          <reference field="4294967294" count="1" selected="0">
            <x v="0"/>
          </reference>
          <reference field="5" count="1" selected="0">
            <x v="22"/>
          </reference>
        </references>
      </pivotArea>
    </chartFormat>
    <chartFormat chart="6" format="3">
      <pivotArea type="data" outline="0" fieldPosition="0">
        <references count="2">
          <reference field="4294967294" count="1" selected="0">
            <x v="0"/>
          </reference>
          <reference field="5" count="1" selected="0">
            <x v="12"/>
          </reference>
        </references>
      </pivotArea>
    </chartFormat>
    <chartFormat chart="6" format="4">
      <pivotArea type="data" outline="0" fieldPosition="0">
        <references count="2">
          <reference field="4294967294" count="1" selected="0">
            <x v="0"/>
          </reference>
          <reference field="5" count="1" selected="0">
            <x v="8"/>
          </reference>
        </references>
      </pivotArea>
    </chartFormat>
    <chartFormat chart="6" format="5">
      <pivotArea type="data" outline="0" fieldPosition="0">
        <references count="2">
          <reference field="4294967294" count="1" selected="0">
            <x v="0"/>
          </reference>
          <reference field="5" count="1" selected="0">
            <x v="19"/>
          </reference>
        </references>
      </pivotArea>
    </chartFormat>
    <chartFormat chart="6" format="6">
      <pivotArea type="data" outline="0" fieldPosition="0">
        <references count="2">
          <reference field="4294967294" count="1" selected="0">
            <x v="0"/>
          </reference>
          <reference field="5" count="1" selected="0">
            <x v="1"/>
          </reference>
        </references>
      </pivotArea>
    </chartFormat>
    <chartFormat chart="14" format="28" series="1">
      <pivotArea type="data" outline="0" fieldPosition="0">
        <references count="1">
          <reference field="4294967294" count="1" selected="0">
            <x v="0"/>
          </reference>
        </references>
      </pivotArea>
    </chartFormat>
    <chartFormat chart="14" format="29">
      <pivotArea type="data" outline="0" fieldPosition="0">
        <references count="2">
          <reference field="4294967294" count="1" selected="0">
            <x v="0"/>
          </reference>
          <reference field="5" count="1" selected="0">
            <x v="1"/>
          </reference>
        </references>
      </pivotArea>
    </chartFormat>
    <chartFormat chart="14" format="30">
      <pivotArea type="data" outline="0" fieldPosition="0">
        <references count="2">
          <reference field="4294967294" count="1" selected="0">
            <x v="0"/>
          </reference>
          <reference field="5" count="1" selected="0">
            <x v="19"/>
          </reference>
        </references>
      </pivotArea>
    </chartFormat>
    <chartFormat chart="14" format="31">
      <pivotArea type="data" outline="0" fieldPosition="0">
        <references count="2">
          <reference field="4294967294" count="1" selected="0">
            <x v="0"/>
          </reference>
          <reference field="5" count="1" selected="0">
            <x v="8"/>
          </reference>
        </references>
      </pivotArea>
    </chartFormat>
    <chartFormat chart="14" format="32">
      <pivotArea type="data" outline="0" fieldPosition="0">
        <references count="2">
          <reference field="4294967294" count="1" selected="0">
            <x v="0"/>
          </reference>
          <reference field="5" count="1" selected="0">
            <x v="12"/>
          </reference>
        </references>
      </pivotArea>
    </chartFormat>
    <chartFormat chart="14" format="33">
      <pivotArea type="data" outline="0" fieldPosition="0">
        <references count="2">
          <reference field="4294967294" count="1" selected="0">
            <x v="0"/>
          </reference>
          <reference field="5" count="1" selected="0">
            <x v="22"/>
          </reference>
        </references>
      </pivotArea>
    </chartFormat>
    <chartFormat chart="14" format="34">
      <pivotArea type="data" outline="0" fieldPosition="0">
        <references count="2">
          <reference field="4294967294" count="1" selected="0">
            <x v="0"/>
          </reference>
          <reference field="5" count="1" selected="0">
            <x v="11"/>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D7A62E-0BC0-4405-B4BD-7C209277B9B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olor">
  <location ref="A44:B55" firstHeaderRow="1" firstDataRow="1" firstDataCol="1"/>
  <pivotFields count="20">
    <pivotField dataField="1" showAll="0"/>
    <pivotField showAll="0">
      <items count="39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t="default"/>
      </items>
    </pivotField>
    <pivotField showAll="0"/>
    <pivotField showAll="0">
      <items count="4">
        <item x="0"/>
        <item x="2"/>
        <item x="1"/>
        <item t="default"/>
      </items>
    </pivotField>
    <pivotField showAll="0">
      <items count="3">
        <item x="1"/>
        <item x="0"/>
        <item t="default"/>
      </items>
    </pivotField>
    <pivotField showAll="0"/>
    <pivotField showAll="0">
      <items count="5">
        <item x="3"/>
        <item x="0"/>
        <item x="1"/>
        <item x="2"/>
        <item t="default"/>
      </items>
    </pivotField>
    <pivotField showAll="0"/>
    <pivotField showAll="0"/>
    <pivotField showAll="0">
      <items count="5">
        <item x="0"/>
        <item x="2"/>
        <item x="1"/>
        <item x="3"/>
        <item t="default"/>
      </items>
    </pivotField>
    <pivotField axis="axisRow" showAll="0" measureFilter="1" sortType="descending">
      <items count="27">
        <item x="21"/>
        <item x="3"/>
        <item x="10"/>
        <item x="2"/>
        <item x="9"/>
        <item x="5"/>
        <item x="15"/>
        <item x="7"/>
        <item x="6"/>
        <item x="14"/>
        <item x="19"/>
        <item x="24"/>
        <item x="8"/>
        <item x="1"/>
        <item x="22"/>
        <item x="11"/>
        <item x="20"/>
        <item x="13"/>
        <item x="0"/>
        <item x="23"/>
        <item x="16"/>
        <item x="4"/>
        <item x="17"/>
        <item x="25"/>
        <item x="12"/>
        <item x="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7">
        <item x="4"/>
        <item x="0"/>
        <item x="1"/>
        <item x="2"/>
        <item x="3"/>
        <item x="5"/>
        <item t="default"/>
      </items>
    </pivotField>
    <pivotField showAll="0"/>
    <pivotField showAll="0"/>
    <pivotField showAll="0"/>
    <pivotField showAll="0">
      <items count="7">
        <item x="4"/>
        <item x="1"/>
        <item x="2"/>
        <item x="5"/>
        <item x="3"/>
        <item x="0"/>
        <item t="default"/>
      </items>
    </pivotField>
    <pivotField showAll="0"/>
  </pivotFields>
  <rowFields count="1">
    <field x="10"/>
  </rowFields>
  <rowItems count="11">
    <i>
      <x v="11"/>
    </i>
    <i>
      <x v="5"/>
    </i>
    <i>
      <x/>
    </i>
    <i>
      <x v="4"/>
    </i>
    <i>
      <x v="17"/>
    </i>
    <i>
      <x v="24"/>
    </i>
    <i>
      <x v="20"/>
    </i>
    <i>
      <x v="2"/>
    </i>
    <i>
      <x v="18"/>
    </i>
    <i>
      <x v="13"/>
    </i>
    <i t="grand">
      <x/>
    </i>
  </rowItems>
  <colItems count="1">
    <i/>
  </colItems>
  <dataFields count="1">
    <dataField name="Transaction" fld="0" subtotal="count" baseField="0" baseItem="0"/>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11"/>
          </reference>
        </references>
      </pivotArea>
    </chartFormat>
    <chartFormat chart="0" format="2">
      <pivotArea type="data" outline="0" fieldPosition="0">
        <references count="2">
          <reference field="4294967294" count="1" selected="0">
            <x v="0"/>
          </reference>
          <reference field="10" count="1" selected="0">
            <x v="5"/>
          </reference>
        </references>
      </pivotArea>
    </chartFormat>
    <chartFormat chart="0" format="3">
      <pivotArea type="data" outline="0" fieldPosition="0">
        <references count="2">
          <reference field="4294967294" count="1" selected="0">
            <x v="0"/>
          </reference>
          <reference field="10" count="1" selected="0">
            <x v="0"/>
          </reference>
        </references>
      </pivotArea>
    </chartFormat>
    <chartFormat chart="0" format="4">
      <pivotArea type="data" outline="0" fieldPosition="0">
        <references count="2">
          <reference field="4294967294" count="1" selected="0">
            <x v="0"/>
          </reference>
          <reference field="10" count="1" selected="0">
            <x v="4"/>
          </reference>
        </references>
      </pivotArea>
    </chartFormat>
    <chartFormat chart="0" format="5">
      <pivotArea type="data" outline="0" fieldPosition="0">
        <references count="2">
          <reference field="4294967294" count="1" selected="0">
            <x v="0"/>
          </reference>
          <reference field="10" count="1" selected="0">
            <x v="17"/>
          </reference>
        </references>
      </pivotArea>
    </chartFormat>
    <chartFormat chart="0" format="6">
      <pivotArea type="data" outline="0" fieldPosition="0">
        <references count="2">
          <reference field="4294967294" count="1" selected="0">
            <x v="0"/>
          </reference>
          <reference field="10" count="1" selected="0">
            <x v="24"/>
          </reference>
        </references>
      </pivotArea>
    </chartFormat>
    <chartFormat chart="0" format="7">
      <pivotArea type="data" outline="0" fieldPosition="0">
        <references count="2">
          <reference field="4294967294" count="1" selected="0">
            <x v="0"/>
          </reference>
          <reference field="10" count="1" selected="0">
            <x v="20"/>
          </reference>
        </references>
      </pivotArea>
    </chartFormat>
    <chartFormat chart="0" format="8">
      <pivotArea type="data" outline="0" fieldPosition="0">
        <references count="2">
          <reference field="4294967294" count="1" selected="0">
            <x v="0"/>
          </reference>
          <reference field="10" count="1" selected="0">
            <x v="2"/>
          </reference>
        </references>
      </pivotArea>
    </chartFormat>
    <chartFormat chart="6" format="36" series="1">
      <pivotArea type="data" outline="0" fieldPosition="0">
        <references count="1">
          <reference field="4294967294" count="1" selected="0">
            <x v="0"/>
          </reference>
        </references>
      </pivotArea>
    </chartFormat>
    <chartFormat chart="6" format="37">
      <pivotArea type="data" outline="0" fieldPosition="0">
        <references count="2">
          <reference field="4294967294" count="1" selected="0">
            <x v="0"/>
          </reference>
          <reference field="10" count="1" selected="0">
            <x v="11"/>
          </reference>
        </references>
      </pivotArea>
    </chartFormat>
    <chartFormat chart="6" format="38">
      <pivotArea type="data" outline="0" fieldPosition="0">
        <references count="2">
          <reference field="4294967294" count="1" selected="0">
            <x v="0"/>
          </reference>
          <reference field="10" count="1" selected="0">
            <x v="5"/>
          </reference>
        </references>
      </pivotArea>
    </chartFormat>
    <chartFormat chart="6" format="39">
      <pivotArea type="data" outline="0" fieldPosition="0">
        <references count="2">
          <reference field="4294967294" count="1" selected="0">
            <x v="0"/>
          </reference>
          <reference field="10" count="1" selected="0">
            <x v="0"/>
          </reference>
        </references>
      </pivotArea>
    </chartFormat>
    <chartFormat chart="6" format="40">
      <pivotArea type="data" outline="0" fieldPosition="0">
        <references count="2">
          <reference field="4294967294" count="1" selected="0">
            <x v="0"/>
          </reference>
          <reference field="10" count="1" selected="0">
            <x v="4"/>
          </reference>
        </references>
      </pivotArea>
    </chartFormat>
    <chartFormat chart="6" format="41">
      <pivotArea type="data" outline="0" fieldPosition="0">
        <references count="2">
          <reference field="4294967294" count="1" selected="0">
            <x v="0"/>
          </reference>
          <reference field="10" count="1" selected="0">
            <x v="17"/>
          </reference>
        </references>
      </pivotArea>
    </chartFormat>
    <chartFormat chart="6" format="42">
      <pivotArea type="data" outline="0" fieldPosition="0">
        <references count="2">
          <reference field="4294967294" count="1" selected="0">
            <x v="0"/>
          </reference>
          <reference field="10" count="1" selected="0">
            <x v="24"/>
          </reference>
        </references>
      </pivotArea>
    </chartFormat>
    <chartFormat chart="6" format="43">
      <pivotArea type="data" outline="0" fieldPosition="0">
        <references count="2">
          <reference field="4294967294" count="1" selected="0">
            <x v="0"/>
          </reference>
          <reference field="10" count="1" selected="0">
            <x v="20"/>
          </reference>
        </references>
      </pivotArea>
    </chartFormat>
    <chartFormat chart="6" format="44">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7D5FDF-7569-49F6-9EC2-F006D4F1CE3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4:A65" firstHeaderRow="1" firstDataRow="1" firstDataCol="0"/>
  <pivotFields count="20">
    <pivotField showAll="0"/>
    <pivotField showAll="0"/>
    <pivotField showAll="0"/>
    <pivotField showAll="0">
      <items count="4">
        <item x="0"/>
        <item x="2"/>
        <item x="1"/>
        <item t="default"/>
      </items>
    </pivotField>
    <pivotField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showAll="0"/>
    <pivotField showAll="0"/>
    <pivotField showAll="0">
      <items count="5">
        <item x="0"/>
        <item x="2"/>
        <item x="1"/>
        <item x="3"/>
        <item t="default"/>
      </items>
    </pivotField>
    <pivotField showAll="0"/>
    <pivotField showAll="0"/>
    <pivotField showAll="0"/>
    <pivotField showAll="0"/>
    <pivotField showAll="0">
      <items count="7">
        <item x="4"/>
        <item x="0"/>
        <item x="1"/>
        <item x="2"/>
        <item x="3"/>
        <item x="5"/>
        <item t="default"/>
      </items>
    </pivotField>
    <pivotField showAll="0"/>
    <pivotField showAll="0"/>
    <pivotField showAll="0"/>
    <pivotField showAll="0"/>
    <pivotField showAll="0"/>
  </pivotFields>
  <rowItems count="1">
    <i/>
  </rowItems>
  <colItems count="1">
    <i/>
  </colItems>
  <dataFields count="1">
    <dataField name="Total Purchase Amount (USD)" fld="7" baseField="0" baseItem="0" numFmtId="43"/>
  </dataFields>
  <formats count="3">
    <format dxfId="5">
      <pivotArea outline="0" collapsedLevelsAreSubtotals="1" fieldPosition="0"/>
    </format>
    <format dxfId="4">
      <pivotArea outline="0" collapsedLevelsAreSubtotals="1" fieldPosition="0"/>
    </format>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442F65C-1CA9-42A2-88BD-FF8877AD8832}" sourceName="Gender">
  <pivotTables>
    <pivotTable tabId="4" name="PivotTable1"/>
    <pivotTable tabId="4" name="PivotTable2"/>
    <pivotTable tabId="4" name="PivotTable3"/>
    <pivotTable tabId="4" name="PivotTable6"/>
    <pivotTable tabId="4" name="PivotTable4"/>
    <pivotTable tabId="4" name="PivotTable5"/>
  </pivotTables>
  <data>
    <tabular pivotCacheId="1818993029">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3CF910B-DCE3-42D9-93DF-5FA884FA29CA}" sourceName="Category">
  <pivotTables>
    <pivotTable tabId="4" name="PivotTable2"/>
    <pivotTable tabId="4" name="PivotTable1"/>
    <pivotTable tabId="4" name="PivotTable3"/>
    <pivotTable tabId="4" name="PivotTable4"/>
    <pivotTable tabId="4" name="PivotTable6"/>
    <pivotTable tabId="4" name="PivotTable5"/>
  </pivotTables>
  <data>
    <tabular pivotCacheId="1818993029">
      <items count="4">
        <i x="3"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FF7F0799-C4F3-4627-BB65-0BBF96F60283}" cache="Slicer_Gender" caption="Gender" style="SlicerStyleLight6" rowHeight="241300"/>
  <slicer name="Category" xr10:uid="{069DDD81-2B0B-48EA-A849-355BD2520F36}" cache="Slicer_Category" caption="Category" style="SlicerStyleLight6"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7BA73-95B7-4F19-8821-7E460A49D916}">
  <dimension ref="A1:S3911"/>
  <sheetViews>
    <sheetView tabSelected="1" topLeftCell="G1" workbookViewId="0">
      <selection activeCell="U12" sqref="U12"/>
    </sheetView>
  </sheetViews>
  <sheetFormatPr defaultRowHeight="14.5" x14ac:dyDescent="0.35"/>
  <cols>
    <col min="5" max="5" width="12.26953125" customWidth="1"/>
    <col min="6" max="6" width="10.6328125" customWidth="1"/>
    <col min="7" max="7" width="9.81640625" customWidth="1"/>
    <col min="14" max="14" width="13.453125" customWidth="1"/>
  </cols>
  <sheetData>
    <row r="1" spans="1:1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5">
      <c r="A2" t="s">
        <v>19</v>
      </c>
      <c r="B2">
        <v>1</v>
      </c>
      <c r="C2">
        <v>55</v>
      </c>
      <c r="D2" t="s">
        <v>20</v>
      </c>
      <c r="E2" t="s">
        <v>21</v>
      </c>
      <c r="F2" t="s">
        <v>22</v>
      </c>
      <c r="G2">
        <v>53</v>
      </c>
      <c r="H2" t="s">
        <v>23</v>
      </c>
      <c r="I2" t="s">
        <v>24</v>
      </c>
      <c r="J2" t="s">
        <v>25</v>
      </c>
      <c r="K2" t="s">
        <v>26</v>
      </c>
      <c r="L2">
        <v>3.1</v>
      </c>
      <c r="M2" t="s">
        <v>27</v>
      </c>
      <c r="N2" t="s">
        <v>28</v>
      </c>
      <c r="O2" t="s">
        <v>27</v>
      </c>
      <c r="P2" t="s">
        <v>27</v>
      </c>
      <c r="Q2">
        <v>14</v>
      </c>
      <c r="R2" t="s">
        <v>29</v>
      </c>
      <c r="S2" t="s">
        <v>30</v>
      </c>
    </row>
    <row r="3" spans="1:19" x14ac:dyDescent="0.35">
      <c r="A3" t="s">
        <v>31</v>
      </c>
      <c r="B3">
        <v>2</v>
      </c>
      <c r="C3">
        <v>19</v>
      </c>
      <c r="D3" t="s">
        <v>20</v>
      </c>
      <c r="E3" t="s">
        <v>32</v>
      </c>
      <c r="F3" t="s">
        <v>22</v>
      </c>
      <c r="G3">
        <v>64</v>
      </c>
      <c r="H3" t="s">
        <v>33</v>
      </c>
      <c r="I3" t="s">
        <v>24</v>
      </c>
      <c r="J3" t="s">
        <v>34</v>
      </c>
      <c r="K3" t="s">
        <v>26</v>
      </c>
      <c r="L3">
        <v>3.1</v>
      </c>
      <c r="M3" t="s">
        <v>27</v>
      </c>
      <c r="N3" t="s">
        <v>28</v>
      </c>
      <c r="O3" t="s">
        <v>27</v>
      </c>
      <c r="P3" t="s">
        <v>27</v>
      </c>
      <c r="Q3">
        <v>2</v>
      </c>
      <c r="R3" t="s">
        <v>35</v>
      </c>
      <c r="S3" t="s">
        <v>30</v>
      </c>
    </row>
    <row r="4" spans="1:19" x14ac:dyDescent="0.35">
      <c r="A4" t="s">
        <v>36</v>
      </c>
      <c r="B4">
        <v>3</v>
      </c>
      <c r="C4">
        <v>50</v>
      </c>
      <c r="D4" t="s">
        <v>20</v>
      </c>
      <c r="E4" t="s">
        <v>37</v>
      </c>
      <c r="F4" t="s">
        <v>22</v>
      </c>
      <c r="G4">
        <v>73</v>
      </c>
      <c r="H4" t="s">
        <v>38</v>
      </c>
      <c r="I4" t="s">
        <v>39</v>
      </c>
      <c r="J4" t="s">
        <v>34</v>
      </c>
      <c r="K4" t="s">
        <v>40</v>
      </c>
      <c r="L4">
        <v>3.1</v>
      </c>
      <c r="M4" t="s">
        <v>27</v>
      </c>
      <c r="N4" t="s">
        <v>41</v>
      </c>
      <c r="O4" t="s">
        <v>27</v>
      </c>
      <c r="P4" t="s">
        <v>27</v>
      </c>
      <c r="Q4">
        <v>23</v>
      </c>
      <c r="R4" t="s">
        <v>42</v>
      </c>
      <c r="S4" t="s">
        <v>43</v>
      </c>
    </row>
    <row r="5" spans="1:19" x14ac:dyDescent="0.35">
      <c r="A5" t="s">
        <v>44</v>
      </c>
      <c r="B5">
        <v>4</v>
      </c>
      <c r="C5">
        <v>21</v>
      </c>
      <c r="D5" t="s">
        <v>20</v>
      </c>
      <c r="E5" t="s">
        <v>45</v>
      </c>
      <c r="F5" t="s">
        <v>46</v>
      </c>
      <c r="G5">
        <v>90</v>
      </c>
      <c r="H5" t="s">
        <v>47</v>
      </c>
      <c r="I5" t="s">
        <v>48</v>
      </c>
      <c r="J5" t="s">
        <v>34</v>
      </c>
      <c r="K5" t="s">
        <v>40</v>
      </c>
      <c r="L5">
        <v>3.5</v>
      </c>
      <c r="M5" t="s">
        <v>27</v>
      </c>
      <c r="N5" t="s">
        <v>49</v>
      </c>
      <c r="O5" t="s">
        <v>27</v>
      </c>
      <c r="P5" t="s">
        <v>27</v>
      </c>
      <c r="Q5">
        <v>49</v>
      </c>
      <c r="R5" t="s">
        <v>50</v>
      </c>
      <c r="S5" t="s">
        <v>43</v>
      </c>
    </row>
    <row r="6" spans="1:19" x14ac:dyDescent="0.35">
      <c r="A6" t="s">
        <v>51</v>
      </c>
      <c r="B6">
        <v>5</v>
      </c>
      <c r="C6">
        <v>45</v>
      </c>
      <c r="D6" t="s">
        <v>20</v>
      </c>
      <c r="E6" t="s">
        <v>21</v>
      </c>
      <c r="F6" t="s">
        <v>22</v>
      </c>
      <c r="G6">
        <v>49</v>
      </c>
      <c r="H6" t="s">
        <v>52</v>
      </c>
      <c r="I6" t="s">
        <v>48</v>
      </c>
      <c r="J6" t="s">
        <v>53</v>
      </c>
      <c r="K6" t="s">
        <v>40</v>
      </c>
      <c r="L6">
        <v>2.7</v>
      </c>
      <c r="M6" t="s">
        <v>27</v>
      </c>
      <c r="N6" t="s">
        <v>41</v>
      </c>
      <c r="O6" t="s">
        <v>27</v>
      </c>
      <c r="P6" t="s">
        <v>27</v>
      </c>
      <c r="Q6">
        <v>31</v>
      </c>
      <c r="R6" t="s">
        <v>50</v>
      </c>
      <c r="S6" t="s">
        <v>54</v>
      </c>
    </row>
    <row r="7" spans="1:19" x14ac:dyDescent="0.35">
      <c r="A7" t="s">
        <v>55</v>
      </c>
      <c r="B7">
        <v>6</v>
      </c>
      <c r="C7">
        <v>46</v>
      </c>
      <c r="D7" t="s">
        <v>20</v>
      </c>
      <c r="E7" t="s">
        <v>56</v>
      </c>
      <c r="F7" t="s">
        <v>46</v>
      </c>
      <c r="G7">
        <v>20</v>
      </c>
      <c r="H7" t="s">
        <v>57</v>
      </c>
      <c r="I7" t="s">
        <v>48</v>
      </c>
      <c r="J7" t="s">
        <v>58</v>
      </c>
      <c r="K7" t="s">
        <v>59</v>
      </c>
      <c r="L7">
        <v>2.9</v>
      </c>
      <c r="M7" t="s">
        <v>27</v>
      </c>
      <c r="N7" t="s">
        <v>60</v>
      </c>
      <c r="O7" t="s">
        <v>27</v>
      </c>
      <c r="P7" t="s">
        <v>27</v>
      </c>
      <c r="Q7">
        <v>14</v>
      </c>
      <c r="R7" t="s">
        <v>29</v>
      </c>
      <c r="S7" t="s">
        <v>43</v>
      </c>
    </row>
    <row r="8" spans="1:19" x14ac:dyDescent="0.35">
      <c r="A8" t="s">
        <v>61</v>
      </c>
      <c r="B8">
        <v>7</v>
      </c>
      <c r="C8">
        <v>63</v>
      </c>
      <c r="D8" t="s">
        <v>20</v>
      </c>
      <c r="E8" t="s">
        <v>62</v>
      </c>
      <c r="F8" t="s">
        <v>22</v>
      </c>
      <c r="G8">
        <v>85</v>
      </c>
      <c r="H8" t="s">
        <v>63</v>
      </c>
      <c r="I8" t="s">
        <v>48</v>
      </c>
      <c r="J8" t="s">
        <v>25</v>
      </c>
      <c r="K8" t="s">
        <v>64</v>
      </c>
      <c r="L8">
        <v>3.2</v>
      </c>
      <c r="M8" t="s">
        <v>27</v>
      </c>
      <c r="N8" t="s">
        <v>41</v>
      </c>
      <c r="O8" t="s">
        <v>27</v>
      </c>
      <c r="P8" t="s">
        <v>27</v>
      </c>
      <c r="Q8">
        <v>49</v>
      </c>
      <c r="R8" t="s">
        <v>35</v>
      </c>
      <c r="S8" t="s">
        <v>65</v>
      </c>
    </row>
    <row r="9" spans="1:19" x14ac:dyDescent="0.35">
      <c r="A9" t="s">
        <v>66</v>
      </c>
      <c r="B9">
        <v>8</v>
      </c>
      <c r="C9">
        <v>27</v>
      </c>
      <c r="D9" t="s">
        <v>20</v>
      </c>
      <c r="E9" t="s">
        <v>67</v>
      </c>
      <c r="F9" t="s">
        <v>22</v>
      </c>
      <c r="G9">
        <v>34</v>
      </c>
      <c r="H9" t="s">
        <v>68</v>
      </c>
      <c r="I9" t="s">
        <v>24</v>
      </c>
      <c r="J9" t="s">
        <v>69</v>
      </c>
      <c r="K9" t="s">
        <v>26</v>
      </c>
      <c r="L9">
        <v>3.2</v>
      </c>
      <c r="M9" t="s">
        <v>27</v>
      </c>
      <c r="N9" t="s">
        <v>41</v>
      </c>
      <c r="O9" t="s">
        <v>27</v>
      </c>
      <c r="P9" t="s">
        <v>27</v>
      </c>
      <c r="Q9">
        <v>19</v>
      </c>
      <c r="R9" t="s">
        <v>42</v>
      </c>
      <c r="S9" t="s">
        <v>43</v>
      </c>
    </row>
    <row r="10" spans="1:19" x14ac:dyDescent="0.35">
      <c r="A10" t="s">
        <v>70</v>
      </c>
      <c r="B10">
        <v>9</v>
      </c>
      <c r="C10">
        <v>26</v>
      </c>
      <c r="D10" t="s">
        <v>20</v>
      </c>
      <c r="E10" t="s">
        <v>71</v>
      </c>
      <c r="F10" t="s">
        <v>72</v>
      </c>
      <c r="G10">
        <v>97</v>
      </c>
      <c r="H10" t="s">
        <v>73</v>
      </c>
      <c r="I10" t="s">
        <v>24</v>
      </c>
      <c r="J10" t="s">
        <v>74</v>
      </c>
      <c r="K10" t="s">
        <v>59</v>
      </c>
      <c r="L10">
        <v>2.6</v>
      </c>
      <c r="M10" t="s">
        <v>27</v>
      </c>
      <c r="N10" t="s">
        <v>28</v>
      </c>
      <c r="O10" t="s">
        <v>27</v>
      </c>
      <c r="P10" t="s">
        <v>27</v>
      </c>
      <c r="Q10">
        <v>8</v>
      </c>
      <c r="R10" t="s">
        <v>29</v>
      </c>
      <c r="S10" t="s">
        <v>54</v>
      </c>
    </row>
    <row r="11" spans="1:19" x14ac:dyDescent="0.35">
      <c r="A11" t="s">
        <v>75</v>
      </c>
      <c r="B11">
        <v>10</v>
      </c>
      <c r="C11">
        <v>57</v>
      </c>
      <c r="D11" t="s">
        <v>20</v>
      </c>
      <c r="E11" t="s">
        <v>76</v>
      </c>
      <c r="F11" t="s">
        <v>77</v>
      </c>
      <c r="G11">
        <v>31</v>
      </c>
      <c r="H11" t="s">
        <v>78</v>
      </c>
      <c r="I11" t="s">
        <v>48</v>
      </c>
      <c r="J11" t="s">
        <v>79</v>
      </c>
      <c r="K11" t="s">
        <v>40</v>
      </c>
      <c r="L11">
        <v>4.8</v>
      </c>
      <c r="M11" t="s">
        <v>27</v>
      </c>
      <c r="N11" t="s">
        <v>80</v>
      </c>
      <c r="O11" t="s">
        <v>27</v>
      </c>
      <c r="P11" t="s">
        <v>27</v>
      </c>
      <c r="Q11">
        <v>4</v>
      </c>
      <c r="R11" t="s">
        <v>35</v>
      </c>
      <c r="S11" t="s">
        <v>65</v>
      </c>
    </row>
    <row r="12" spans="1:19" x14ac:dyDescent="0.35">
      <c r="A12" t="s">
        <v>81</v>
      </c>
      <c r="B12">
        <v>11</v>
      </c>
      <c r="C12">
        <v>53</v>
      </c>
      <c r="D12" t="s">
        <v>20</v>
      </c>
      <c r="E12" t="s">
        <v>82</v>
      </c>
      <c r="F12" t="s">
        <v>46</v>
      </c>
      <c r="G12">
        <v>34</v>
      </c>
      <c r="H12" t="s">
        <v>83</v>
      </c>
      <c r="I12" t="s">
        <v>24</v>
      </c>
      <c r="J12" t="s">
        <v>84</v>
      </c>
      <c r="K12" t="s">
        <v>64</v>
      </c>
      <c r="L12">
        <v>4.0999999999999996</v>
      </c>
      <c r="M12" t="s">
        <v>27</v>
      </c>
      <c r="N12" t="s">
        <v>85</v>
      </c>
      <c r="O12" t="s">
        <v>27</v>
      </c>
      <c r="P12" t="s">
        <v>27</v>
      </c>
      <c r="Q12">
        <v>26</v>
      </c>
      <c r="R12" t="s">
        <v>86</v>
      </c>
      <c r="S12" t="s">
        <v>87</v>
      </c>
    </row>
    <row r="13" spans="1:19" x14ac:dyDescent="0.35">
      <c r="A13" t="s">
        <v>88</v>
      </c>
      <c r="B13">
        <v>12</v>
      </c>
      <c r="C13">
        <v>30</v>
      </c>
      <c r="D13" t="s">
        <v>20</v>
      </c>
      <c r="E13" t="s">
        <v>67</v>
      </c>
      <c r="F13" t="s">
        <v>22</v>
      </c>
      <c r="G13">
        <v>68</v>
      </c>
      <c r="H13" t="s">
        <v>89</v>
      </c>
      <c r="I13" t="s">
        <v>39</v>
      </c>
      <c r="J13" s="1"/>
      <c r="K13" t="s">
        <v>26</v>
      </c>
      <c r="L13">
        <v>4.9000000000000004</v>
      </c>
      <c r="M13" t="s">
        <v>27</v>
      </c>
      <c r="N13" t="s">
        <v>85</v>
      </c>
      <c r="O13" t="s">
        <v>27</v>
      </c>
      <c r="P13" t="s">
        <v>27</v>
      </c>
      <c r="Q13">
        <v>10</v>
      </c>
      <c r="R13" t="s">
        <v>86</v>
      </c>
      <c r="S13" t="s">
        <v>30</v>
      </c>
    </row>
    <row r="14" spans="1:19" x14ac:dyDescent="0.35">
      <c r="A14" t="s">
        <v>90</v>
      </c>
      <c r="B14">
        <v>13</v>
      </c>
      <c r="C14">
        <v>61</v>
      </c>
      <c r="D14" t="s">
        <v>20</v>
      </c>
      <c r="E14" t="s">
        <v>71</v>
      </c>
      <c r="F14" t="s">
        <v>72</v>
      </c>
      <c r="G14">
        <v>72</v>
      </c>
      <c r="H14" t="s">
        <v>91</v>
      </c>
      <c r="I14" t="s">
        <v>48</v>
      </c>
      <c r="J14" s="1"/>
      <c r="K14" t="s">
        <v>26</v>
      </c>
      <c r="L14">
        <v>4.5</v>
      </c>
      <c r="M14" t="s">
        <v>27</v>
      </c>
      <c r="N14" t="s">
        <v>28</v>
      </c>
      <c r="O14" t="s">
        <v>27</v>
      </c>
      <c r="P14" t="s">
        <v>27</v>
      </c>
      <c r="Q14">
        <v>37</v>
      </c>
      <c r="R14" t="s">
        <v>29</v>
      </c>
      <c r="S14" t="s">
        <v>30</v>
      </c>
    </row>
    <row r="15" spans="1:19" x14ac:dyDescent="0.35">
      <c r="A15" t="s">
        <v>92</v>
      </c>
      <c r="B15">
        <v>14</v>
      </c>
      <c r="C15">
        <v>65</v>
      </c>
      <c r="D15" t="s">
        <v>20</v>
      </c>
      <c r="E15" t="s">
        <v>93</v>
      </c>
      <c r="F15" t="s">
        <v>22</v>
      </c>
      <c r="G15">
        <v>51</v>
      </c>
      <c r="H15" t="s">
        <v>94</v>
      </c>
      <c r="I15" t="s">
        <v>48</v>
      </c>
      <c r="J15" s="1"/>
      <c r="K15" t="s">
        <v>40</v>
      </c>
      <c r="L15">
        <v>4.7</v>
      </c>
      <c r="M15" t="s">
        <v>27</v>
      </c>
      <c r="N15" t="s">
        <v>28</v>
      </c>
      <c r="O15" t="s">
        <v>27</v>
      </c>
      <c r="P15" t="s">
        <v>27</v>
      </c>
      <c r="Q15">
        <v>31</v>
      </c>
      <c r="R15" t="s">
        <v>50</v>
      </c>
      <c r="S15" t="s">
        <v>43</v>
      </c>
    </row>
    <row r="16" spans="1:19" x14ac:dyDescent="0.35">
      <c r="A16" t="s">
        <v>95</v>
      </c>
      <c r="B16">
        <v>15</v>
      </c>
      <c r="C16">
        <v>64</v>
      </c>
      <c r="D16" t="s">
        <v>20</v>
      </c>
      <c r="E16" t="s">
        <v>71</v>
      </c>
      <c r="F16" t="s">
        <v>72</v>
      </c>
      <c r="G16">
        <v>53</v>
      </c>
      <c r="H16" t="s">
        <v>96</v>
      </c>
      <c r="I16" t="s">
        <v>24</v>
      </c>
      <c r="J16" t="s">
        <v>97</v>
      </c>
      <c r="K16" t="s">
        <v>26</v>
      </c>
      <c r="L16">
        <v>4.7</v>
      </c>
      <c r="M16" t="s">
        <v>27</v>
      </c>
      <c r="N16" t="s">
        <v>41</v>
      </c>
      <c r="O16" t="s">
        <v>27</v>
      </c>
      <c r="P16" t="s">
        <v>27</v>
      </c>
      <c r="Q16">
        <v>34</v>
      </c>
      <c r="R16" t="s">
        <v>98</v>
      </c>
      <c r="S16" t="s">
        <v>43</v>
      </c>
    </row>
    <row r="17" spans="1:19" x14ac:dyDescent="0.35">
      <c r="A17" t="s">
        <v>99</v>
      </c>
      <c r="B17">
        <v>16</v>
      </c>
      <c r="C17">
        <v>64</v>
      </c>
      <c r="D17" t="s">
        <v>20</v>
      </c>
      <c r="E17" t="s">
        <v>100</v>
      </c>
      <c r="F17" t="s">
        <v>22</v>
      </c>
      <c r="G17">
        <v>81</v>
      </c>
      <c r="H17" t="s">
        <v>47</v>
      </c>
      <c r="I17" t="s">
        <v>48</v>
      </c>
      <c r="J17" t="s">
        <v>97</v>
      </c>
      <c r="K17" t="s">
        <v>26</v>
      </c>
      <c r="L17">
        <v>2.8</v>
      </c>
      <c r="M17" t="s">
        <v>27</v>
      </c>
      <c r="N17" t="s">
        <v>85</v>
      </c>
      <c r="O17" t="s">
        <v>27</v>
      </c>
      <c r="P17" t="s">
        <v>27</v>
      </c>
      <c r="Q17">
        <v>8</v>
      </c>
      <c r="R17" t="s">
        <v>50</v>
      </c>
      <c r="S17" t="s">
        <v>101</v>
      </c>
    </row>
    <row r="18" spans="1:19" x14ac:dyDescent="0.35">
      <c r="A18" t="s">
        <v>92</v>
      </c>
      <c r="B18">
        <v>14</v>
      </c>
      <c r="C18">
        <v>65</v>
      </c>
      <c r="D18" t="s">
        <v>20</v>
      </c>
      <c r="E18" t="s">
        <v>93</v>
      </c>
      <c r="F18" t="s">
        <v>22</v>
      </c>
      <c r="G18">
        <v>51</v>
      </c>
      <c r="H18" t="s">
        <v>94</v>
      </c>
      <c r="I18" t="s">
        <v>48</v>
      </c>
      <c r="J18" t="s">
        <v>102</v>
      </c>
      <c r="K18" t="s">
        <v>40</v>
      </c>
      <c r="L18">
        <v>4.7</v>
      </c>
      <c r="M18" t="s">
        <v>27</v>
      </c>
      <c r="N18" t="s">
        <v>28</v>
      </c>
      <c r="O18" t="s">
        <v>27</v>
      </c>
      <c r="P18" t="s">
        <v>27</v>
      </c>
      <c r="Q18">
        <v>31</v>
      </c>
      <c r="R18" t="s">
        <v>50</v>
      </c>
      <c r="S18" t="s">
        <v>43</v>
      </c>
    </row>
    <row r="19" spans="1:19" x14ac:dyDescent="0.35">
      <c r="A19" t="s">
        <v>55</v>
      </c>
      <c r="B19">
        <v>6</v>
      </c>
      <c r="C19">
        <v>46</v>
      </c>
      <c r="D19" t="s">
        <v>20</v>
      </c>
      <c r="E19" t="s">
        <v>56</v>
      </c>
      <c r="F19" t="s">
        <v>46</v>
      </c>
      <c r="G19">
        <v>20</v>
      </c>
      <c r="H19" t="s">
        <v>57</v>
      </c>
      <c r="I19" t="s">
        <v>48</v>
      </c>
      <c r="J19" t="s">
        <v>58</v>
      </c>
      <c r="K19" t="s">
        <v>59</v>
      </c>
      <c r="L19">
        <v>2.9</v>
      </c>
      <c r="M19" t="s">
        <v>27</v>
      </c>
      <c r="N19" t="s">
        <v>60</v>
      </c>
      <c r="O19" t="s">
        <v>27</v>
      </c>
      <c r="P19" t="s">
        <v>27</v>
      </c>
      <c r="Q19">
        <v>14</v>
      </c>
      <c r="R19" t="s">
        <v>29</v>
      </c>
      <c r="S19" t="s">
        <v>43</v>
      </c>
    </row>
    <row r="20" spans="1:19" x14ac:dyDescent="0.35">
      <c r="A20" t="s">
        <v>103</v>
      </c>
      <c r="B20">
        <v>17</v>
      </c>
      <c r="C20">
        <v>25</v>
      </c>
      <c r="D20" t="s">
        <v>20</v>
      </c>
      <c r="E20" t="s">
        <v>104</v>
      </c>
      <c r="F20" t="s">
        <v>77</v>
      </c>
      <c r="G20">
        <v>36</v>
      </c>
      <c r="H20" t="s">
        <v>105</v>
      </c>
      <c r="I20" t="s">
        <v>39</v>
      </c>
      <c r="J20" t="s">
        <v>25</v>
      </c>
      <c r="K20" t="s">
        <v>40</v>
      </c>
      <c r="L20">
        <v>4.0999999999999996</v>
      </c>
      <c r="M20" t="s">
        <v>27</v>
      </c>
      <c r="N20" t="s">
        <v>49</v>
      </c>
      <c r="O20" t="s">
        <v>27</v>
      </c>
      <c r="P20" t="s">
        <v>27</v>
      </c>
      <c r="Q20">
        <v>44</v>
      </c>
      <c r="R20" t="s">
        <v>98</v>
      </c>
      <c r="S20" t="s">
        <v>87</v>
      </c>
    </row>
    <row r="21" spans="1:19" x14ac:dyDescent="0.35">
      <c r="A21" t="s">
        <v>106</v>
      </c>
      <c r="B21">
        <v>18</v>
      </c>
      <c r="C21">
        <v>53</v>
      </c>
      <c r="D21" t="s">
        <v>20</v>
      </c>
      <c r="E21" t="s">
        <v>93</v>
      </c>
      <c r="F21" t="s">
        <v>22</v>
      </c>
      <c r="G21">
        <v>38</v>
      </c>
      <c r="H21" t="s">
        <v>107</v>
      </c>
      <c r="I21" t="s">
        <v>108</v>
      </c>
      <c r="J21" t="s">
        <v>109</v>
      </c>
      <c r="K21" t="s">
        <v>26</v>
      </c>
      <c r="L21">
        <v>4.7</v>
      </c>
      <c r="M21" t="s">
        <v>27</v>
      </c>
      <c r="N21" t="s">
        <v>80</v>
      </c>
      <c r="O21" t="s">
        <v>27</v>
      </c>
      <c r="P21" t="s">
        <v>27</v>
      </c>
      <c r="Q21">
        <v>36</v>
      </c>
      <c r="R21" t="s">
        <v>29</v>
      </c>
      <c r="S21" t="s">
        <v>65</v>
      </c>
    </row>
    <row r="22" spans="1:19" x14ac:dyDescent="0.35">
      <c r="A22" t="s">
        <v>110</v>
      </c>
      <c r="B22">
        <v>19</v>
      </c>
      <c r="C22">
        <v>52</v>
      </c>
      <c r="D22" t="s">
        <v>20</v>
      </c>
      <c r="E22" t="s">
        <v>32</v>
      </c>
      <c r="F22" t="s">
        <v>22</v>
      </c>
      <c r="G22">
        <v>48</v>
      </c>
      <c r="H22" t="s">
        <v>63</v>
      </c>
      <c r="I22" t="s">
        <v>39</v>
      </c>
      <c r="J22" t="s">
        <v>111</v>
      </c>
      <c r="K22" t="s">
        <v>59</v>
      </c>
      <c r="L22">
        <v>4.5999999999999996</v>
      </c>
      <c r="M22" t="s">
        <v>27</v>
      </c>
      <c r="N22" t="s">
        <v>41</v>
      </c>
      <c r="O22" t="s">
        <v>27</v>
      </c>
      <c r="P22" t="s">
        <v>27</v>
      </c>
      <c r="Q22">
        <v>17</v>
      </c>
      <c r="R22" t="s">
        <v>35</v>
      </c>
      <c r="S22" t="s">
        <v>43</v>
      </c>
    </row>
    <row r="23" spans="1:19" x14ac:dyDescent="0.35">
      <c r="A23" t="s">
        <v>112</v>
      </c>
      <c r="B23">
        <v>20</v>
      </c>
      <c r="C23">
        <v>66</v>
      </c>
      <c r="D23" t="s">
        <v>20</v>
      </c>
      <c r="E23" t="s">
        <v>113</v>
      </c>
      <c r="F23" t="s">
        <v>22</v>
      </c>
      <c r="G23">
        <v>90</v>
      </c>
      <c r="H23" t="s">
        <v>47</v>
      </c>
      <c r="I23" t="s">
        <v>48</v>
      </c>
      <c r="J23" t="s">
        <v>114</v>
      </c>
      <c r="K23" t="s">
        <v>59</v>
      </c>
      <c r="L23">
        <v>3.3</v>
      </c>
      <c r="M23" t="s">
        <v>27</v>
      </c>
      <c r="N23" t="s">
        <v>60</v>
      </c>
      <c r="O23" t="s">
        <v>27</v>
      </c>
      <c r="P23" t="s">
        <v>27</v>
      </c>
      <c r="Q23">
        <v>46</v>
      </c>
      <c r="R23" t="s">
        <v>98</v>
      </c>
      <c r="S23" t="s">
        <v>87</v>
      </c>
    </row>
    <row r="24" spans="1:19" x14ac:dyDescent="0.35">
      <c r="A24" t="s">
        <v>115</v>
      </c>
      <c r="B24">
        <v>21</v>
      </c>
      <c r="C24">
        <v>21</v>
      </c>
      <c r="D24" t="s">
        <v>20</v>
      </c>
      <c r="E24" t="s">
        <v>113</v>
      </c>
      <c r="F24" t="s">
        <v>22</v>
      </c>
      <c r="G24">
        <v>51</v>
      </c>
      <c r="H24" t="s">
        <v>68</v>
      </c>
      <c r="I24" t="s">
        <v>48</v>
      </c>
      <c r="J24" t="s">
        <v>111</v>
      </c>
      <c r="K24" t="s">
        <v>26</v>
      </c>
      <c r="L24">
        <v>2.8</v>
      </c>
      <c r="M24" t="s">
        <v>27</v>
      </c>
      <c r="N24" t="s">
        <v>28</v>
      </c>
      <c r="O24" t="s">
        <v>27</v>
      </c>
      <c r="P24" t="s">
        <v>27</v>
      </c>
      <c r="Q24">
        <v>50</v>
      </c>
      <c r="R24" t="s">
        <v>35</v>
      </c>
      <c r="S24" t="s">
        <v>116</v>
      </c>
    </row>
    <row r="25" spans="1:19" x14ac:dyDescent="0.35">
      <c r="A25" t="s">
        <v>117</v>
      </c>
      <c r="B25">
        <v>22</v>
      </c>
      <c r="C25">
        <v>31</v>
      </c>
      <c r="D25" t="s">
        <v>20</v>
      </c>
      <c r="E25" t="s">
        <v>113</v>
      </c>
      <c r="F25" t="s">
        <v>22</v>
      </c>
      <c r="G25">
        <v>62</v>
      </c>
      <c r="H25" t="s">
        <v>118</v>
      </c>
      <c r="I25" t="s">
        <v>48</v>
      </c>
      <c r="J25" t="s">
        <v>69</v>
      </c>
      <c r="K25" t="s">
        <v>26</v>
      </c>
      <c r="L25">
        <v>4.0999999999999996</v>
      </c>
      <c r="M25" t="s">
        <v>27</v>
      </c>
      <c r="N25" t="s">
        <v>85</v>
      </c>
      <c r="O25" t="s">
        <v>27</v>
      </c>
      <c r="P25" t="s">
        <v>27</v>
      </c>
      <c r="Q25">
        <v>22</v>
      </c>
      <c r="R25" t="s">
        <v>98</v>
      </c>
      <c r="S25" t="s">
        <v>65</v>
      </c>
    </row>
    <row r="26" spans="1:19" x14ac:dyDescent="0.35">
      <c r="A26" t="s">
        <v>119</v>
      </c>
      <c r="B26">
        <v>23</v>
      </c>
      <c r="C26">
        <v>56</v>
      </c>
      <c r="D26" t="s">
        <v>20</v>
      </c>
      <c r="E26" t="s">
        <v>113</v>
      </c>
      <c r="F26" t="s">
        <v>22</v>
      </c>
      <c r="G26">
        <v>37</v>
      </c>
      <c r="H26" t="s">
        <v>120</v>
      </c>
      <c r="I26" t="s">
        <v>48</v>
      </c>
      <c r="J26" t="s">
        <v>121</v>
      </c>
      <c r="K26" t="s">
        <v>59</v>
      </c>
      <c r="L26">
        <v>3.2</v>
      </c>
      <c r="M26" t="s">
        <v>27</v>
      </c>
      <c r="N26" t="s">
        <v>85</v>
      </c>
      <c r="O26" t="s">
        <v>27</v>
      </c>
      <c r="P26" t="s">
        <v>27</v>
      </c>
      <c r="Q26">
        <v>32</v>
      </c>
      <c r="R26" t="s">
        <v>98</v>
      </c>
      <c r="S26" t="s">
        <v>54</v>
      </c>
    </row>
    <row r="27" spans="1:19" x14ac:dyDescent="0.35">
      <c r="A27" t="s">
        <v>122</v>
      </c>
      <c r="B27">
        <v>24</v>
      </c>
      <c r="C27">
        <v>31</v>
      </c>
      <c r="D27" t="s">
        <v>20</v>
      </c>
      <c r="E27" t="s">
        <v>113</v>
      </c>
      <c r="F27" t="s">
        <v>22</v>
      </c>
      <c r="G27">
        <v>88</v>
      </c>
      <c r="H27" t="s">
        <v>123</v>
      </c>
      <c r="I27" t="s">
        <v>108</v>
      </c>
      <c r="J27" t="s">
        <v>58</v>
      </c>
      <c r="K27" t="s">
        <v>26</v>
      </c>
      <c r="L27">
        <v>4.4000000000000004</v>
      </c>
      <c r="M27" t="s">
        <v>27</v>
      </c>
      <c r="N27" t="s">
        <v>28</v>
      </c>
      <c r="O27" t="s">
        <v>27</v>
      </c>
      <c r="P27" t="s">
        <v>27</v>
      </c>
      <c r="Q27">
        <v>40</v>
      </c>
      <c r="R27" t="s">
        <v>42</v>
      </c>
      <c r="S27" t="s">
        <v>43</v>
      </c>
    </row>
    <row r="28" spans="1:19" x14ac:dyDescent="0.35">
      <c r="A28" t="s">
        <v>124</v>
      </c>
      <c r="B28">
        <v>25</v>
      </c>
      <c r="C28">
        <v>18</v>
      </c>
      <c r="D28" t="s">
        <v>20</v>
      </c>
      <c r="E28" t="s">
        <v>125</v>
      </c>
      <c r="F28" t="s">
        <v>72</v>
      </c>
      <c r="G28">
        <v>22</v>
      </c>
      <c r="H28" t="s">
        <v>126</v>
      </c>
      <c r="I28" t="s">
        <v>48</v>
      </c>
      <c r="J28" t="s">
        <v>114</v>
      </c>
      <c r="K28" t="s">
        <v>64</v>
      </c>
      <c r="L28">
        <v>2.9</v>
      </c>
      <c r="M28" t="s">
        <v>27</v>
      </c>
      <c r="N28" t="s">
        <v>85</v>
      </c>
      <c r="O28" t="s">
        <v>27</v>
      </c>
      <c r="P28" t="s">
        <v>27</v>
      </c>
      <c r="Q28">
        <v>16</v>
      </c>
      <c r="R28" t="s">
        <v>98</v>
      </c>
      <c r="S28" t="s">
        <v>43</v>
      </c>
    </row>
    <row r="29" spans="1:19" x14ac:dyDescent="0.35">
      <c r="A29" t="s">
        <v>127</v>
      </c>
      <c r="B29">
        <v>26</v>
      </c>
      <c r="C29">
        <v>18</v>
      </c>
      <c r="D29" t="s">
        <v>20</v>
      </c>
      <c r="E29" t="s">
        <v>128</v>
      </c>
      <c r="F29" t="s">
        <v>22</v>
      </c>
      <c r="G29">
        <v>25</v>
      </c>
      <c r="H29" t="s">
        <v>129</v>
      </c>
      <c r="I29" t="s">
        <v>48</v>
      </c>
      <c r="J29" t="s">
        <v>74</v>
      </c>
      <c r="K29" t="s">
        <v>59</v>
      </c>
      <c r="L29">
        <v>3.6</v>
      </c>
      <c r="M29" t="s">
        <v>27</v>
      </c>
      <c r="N29" t="s">
        <v>28</v>
      </c>
      <c r="O29" t="s">
        <v>27</v>
      </c>
      <c r="P29" t="s">
        <v>27</v>
      </c>
      <c r="Q29">
        <v>14</v>
      </c>
      <c r="R29" t="s">
        <v>50</v>
      </c>
      <c r="S29" t="s">
        <v>54</v>
      </c>
    </row>
    <row r="30" spans="1:19" x14ac:dyDescent="0.35">
      <c r="A30" t="s">
        <v>130</v>
      </c>
      <c r="B30">
        <v>27</v>
      </c>
      <c r="C30">
        <v>38</v>
      </c>
      <c r="D30" t="s">
        <v>20</v>
      </c>
      <c r="E30" t="s">
        <v>131</v>
      </c>
      <c r="F30" t="s">
        <v>77</v>
      </c>
      <c r="G30">
        <v>20</v>
      </c>
      <c r="H30" t="s">
        <v>132</v>
      </c>
      <c r="I30" t="s">
        <v>48</v>
      </c>
      <c r="J30" t="s">
        <v>133</v>
      </c>
      <c r="K30" t="s">
        <v>40</v>
      </c>
      <c r="L30">
        <v>3.6</v>
      </c>
      <c r="M30" t="s">
        <v>27</v>
      </c>
      <c r="N30" t="s">
        <v>49</v>
      </c>
      <c r="O30" t="s">
        <v>27</v>
      </c>
      <c r="P30" t="s">
        <v>27</v>
      </c>
      <c r="Q30">
        <v>13</v>
      </c>
      <c r="R30" t="s">
        <v>42</v>
      </c>
      <c r="S30" t="s">
        <v>54</v>
      </c>
    </row>
    <row r="31" spans="1:19" x14ac:dyDescent="0.35">
      <c r="A31" t="s">
        <v>134</v>
      </c>
      <c r="B31">
        <v>28</v>
      </c>
      <c r="C31">
        <v>56</v>
      </c>
      <c r="D31" t="s">
        <v>20</v>
      </c>
      <c r="E31" t="s">
        <v>67</v>
      </c>
      <c r="F31" t="s">
        <v>22</v>
      </c>
      <c r="G31">
        <v>56</v>
      </c>
      <c r="H31" t="s">
        <v>23</v>
      </c>
      <c r="I31" t="s">
        <v>24</v>
      </c>
      <c r="J31" t="s">
        <v>135</v>
      </c>
      <c r="K31" t="s">
        <v>59</v>
      </c>
      <c r="L31">
        <v>5</v>
      </c>
      <c r="M31" t="s">
        <v>27</v>
      </c>
      <c r="N31" t="s">
        <v>49</v>
      </c>
      <c r="O31" t="s">
        <v>27</v>
      </c>
      <c r="P31" t="s">
        <v>27</v>
      </c>
      <c r="Q31">
        <v>7</v>
      </c>
      <c r="R31" t="s">
        <v>86</v>
      </c>
      <c r="S31" t="s">
        <v>116</v>
      </c>
    </row>
    <row r="32" spans="1:19" x14ac:dyDescent="0.35">
      <c r="A32" t="s">
        <v>136</v>
      </c>
      <c r="B32">
        <v>29</v>
      </c>
      <c r="C32">
        <v>54</v>
      </c>
      <c r="D32" t="s">
        <v>20</v>
      </c>
      <c r="E32" t="s">
        <v>76</v>
      </c>
      <c r="F32" t="s">
        <v>77</v>
      </c>
      <c r="G32">
        <v>94</v>
      </c>
      <c r="H32" t="s">
        <v>118</v>
      </c>
      <c r="I32" t="s">
        <v>48</v>
      </c>
      <c r="J32" t="s">
        <v>25</v>
      </c>
      <c r="K32" t="s">
        <v>64</v>
      </c>
      <c r="L32">
        <v>4.4000000000000004</v>
      </c>
      <c r="M32" t="s">
        <v>27</v>
      </c>
      <c r="N32" t="s">
        <v>41</v>
      </c>
      <c r="O32" t="s">
        <v>27</v>
      </c>
      <c r="P32" t="s">
        <v>27</v>
      </c>
      <c r="Q32">
        <v>41</v>
      </c>
      <c r="R32" t="s">
        <v>50</v>
      </c>
      <c r="S32" t="s">
        <v>116</v>
      </c>
    </row>
    <row r="33" spans="1:19" x14ac:dyDescent="0.35">
      <c r="A33" t="s">
        <v>137</v>
      </c>
      <c r="B33">
        <v>30</v>
      </c>
      <c r="C33">
        <v>31</v>
      </c>
      <c r="D33" t="s">
        <v>20</v>
      </c>
      <c r="E33" t="s">
        <v>93</v>
      </c>
      <c r="F33" t="s">
        <v>22</v>
      </c>
      <c r="G33">
        <v>48</v>
      </c>
      <c r="H33" t="s">
        <v>57</v>
      </c>
      <c r="I33" t="s">
        <v>39</v>
      </c>
      <c r="J33" t="s">
        <v>111</v>
      </c>
      <c r="K33" t="s">
        <v>64</v>
      </c>
      <c r="L33">
        <v>4.0999999999999996</v>
      </c>
      <c r="M33" t="s">
        <v>27</v>
      </c>
      <c r="N33" t="s">
        <v>85</v>
      </c>
      <c r="O33" t="s">
        <v>27</v>
      </c>
      <c r="P33" t="s">
        <v>27</v>
      </c>
      <c r="Q33">
        <v>14</v>
      </c>
      <c r="R33" t="s">
        <v>42</v>
      </c>
      <c r="S33" t="s">
        <v>43</v>
      </c>
    </row>
    <row r="34" spans="1:19" x14ac:dyDescent="0.35">
      <c r="A34" t="s">
        <v>138</v>
      </c>
      <c r="B34">
        <v>31</v>
      </c>
      <c r="C34">
        <v>57</v>
      </c>
      <c r="D34" t="s">
        <v>20</v>
      </c>
      <c r="E34" t="s">
        <v>131</v>
      </c>
      <c r="F34" t="s">
        <v>77</v>
      </c>
      <c r="G34">
        <v>31</v>
      </c>
      <c r="H34" t="s">
        <v>118</v>
      </c>
      <c r="I34" t="s">
        <v>24</v>
      </c>
      <c r="J34" t="s">
        <v>111</v>
      </c>
      <c r="K34" t="s">
        <v>26</v>
      </c>
      <c r="L34">
        <v>4.7</v>
      </c>
      <c r="M34" t="s">
        <v>27</v>
      </c>
      <c r="N34" t="s">
        <v>60</v>
      </c>
      <c r="O34" t="s">
        <v>27</v>
      </c>
      <c r="P34" t="s">
        <v>27</v>
      </c>
      <c r="Q34">
        <v>16</v>
      </c>
      <c r="R34" t="s">
        <v>42</v>
      </c>
      <c r="S34" t="s">
        <v>101</v>
      </c>
    </row>
    <row r="35" spans="1:19" x14ac:dyDescent="0.35">
      <c r="A35" t="s">
        <v>139</v>
      </c>
      <c r="B35">
        <v>32</v>
      </c>
      <c r="C35">
        <v>33</v>
      </c>
      <c r="D35" t="s">
        <v>20</v>
      </c>
      <c r="E35" t="s">
        <v>93</v>
      </c>
      <c r="F35" t="s">
        <v>22</v>
      </c>
      <c r="G35">
        <v>79</v>
      </c>
      <c r="H35" t="s">
        <v>73</v>
      </c>
      <c r="I35" t="s">
        <v>24</v>
      </c>
      <c r="J35" t="s">
        <v>140</v>
      </c>
      <c r="K35" t="s">
        <v>26</v>
      </c>
      <c r="L35">
        <v>4.7</v>
      </c>
      <c r="M35" t="s">
        <v>27</v>
      </c>
      <c r="N35" t="s">
        <v>85</v>
      </c>
      <c r="O35" t="s">
        <v>27</v>
      </c>
      <c r="P35" t="s">
        <v>27</v>
      </c>
      <c r="Q35">
        <v>45</v>
      </c>
      <c r="R35" t="s">
        <v>29</v>
      </c>
      <c r="S35" t="s">
        <v>101</v>
      </c>
    </row>
    <row r="36" spans="1:19" x14ac:dyDescent="0.35">
      <c r="A36" t="s">
        <v>141</v>
      </c>
      <c r="B36">
        <v>33</v>
      </c>
      <c r="C36">
        <v>36</v>
      </c>
      <c r="D36" t="s">
        <v>20</v>
      </c>
      <c r="E36" t="s">
        <v>125</v>
      </c>
      <c r="F36" t="s">
        <v>72</v>
      </c>
      <c r="G36">
        <v>67</v>
      </c>
      <c r="H36" t="s">
        <v>142</v>
      </c>
      <c r="I36" t="s">
        <v>48</v>
      </c>
      <c r="J36" t="s">
        <v>74</v>
      </c>
      <c r="K36" t="s">
        <v>59</v>
      </c>
      <c r="L36">
        <v>4.9000000000000004</v>
      </c>
      <c r="M36" t="s">
        <v>27</v>
      </c>
      <c r="N36" t="s">
        <v>41</v>
      </c>
      <c r="O36" t="s">
        <v>27</v>
      </c>
      <c r="P36" t="s">
        <v>27</v>
      </c>
      <c r="Q36">
        <v>37</v>
      </c>
      <c r="R36" t="s">
        <v>29</v>
      </c>
      <c r="S36" t="s">
        <v>54</v>
      </c>
    </row>
    <row r="37" spans="1:19" x14ac:dyDescent="0.35">
      <c r="A37" t="s">
        <v>143</v>
      </c>
      <c r="B37">
        <v>34</v>
      </c>
      <c r="C37">
        <v>54</v>
      </c>
      <c r="D37" t="s">
        <v>20</v>
      </c>
      <c r="E37" t="s">
        <v>113</v>
      </c>
      <c r="F37" t="s">
        <v>22</v>
      </c>
      <c r="G37">
        <v>38</v>
      </c>
      <c r="H37" t="s">
        <v>144</v>
      </c>
      <c r="I37" t="s">
        <v>24</v>
      </c>
      <c r="J37" t="s">
        <v>114</v>
      </c>
      <c r="K37" t="s">
        <v>59</v>
      </c>
      <c r="L37">
        <v>3.3</v>
      </c>
      <c r="M37" t="s">
        <v>27</v>
      </c>
      <c r="N37" t="s">
        <v>85</v>
      </c>
      <c r="O37" t="s">
        <v>27</v>
      </c>
      <c r="P37" t="s">
        <v>27</v>
      </c>
      <c r="Q37">
        <v>45</v>
      </c>
      <c r="R37" t="s">
        <v>35</v>
      </c>
      <c r="S37" t="s">
        <v>65</v>
      </c>
    </row>
    <row r="38" spans="1:19" x14ac:dyDescent="0.35">
      <c r="A38" t="s">
        <v>145</v>
      </c>
      <c r="B38">
        <v>35</v>
      </c>
      <c r="C38">
        <v>36</v>
      </c>
      <c r="D38" t="s">
        <v>20</v>
      </c>
      <c r="E38" t="s">
        <v>146</v>
      </c>
      <c r="F38" t="s">
        <v>22</v>
      </c>
      <c r="G38">
        <v>91</v>
      </c>
      <c r="H38" t="s">
        <v>147</v>
      </c>
      <c r="I38" t="s">
        <v>24</v>
      </c>
      <c r="J38" t="s">
        <v>102</v>
      </c>
      <c r="K38" t="s">
        <v>40</v>
      </c>
      <c r="L38">
        <v>4.5999999999999996</v>
      </c>
      <c r="M38" t="s">
        <v>27</v>
      </c>
      <c r="N38" t="s">
        <v>80</v>
      </c>
      <c r="O38" t="s">
        <v>27</v>
      </c>
      <c r="P38" t="s">
        <v>27</v>
      </c>
      <c r="Q38">
        <v>38</v>
      </c>
      <c r="R38" t="s">
        <v>50</v>
      </c>
      <c r="S38" t="s">
        <v>65</v>
      </c>
    </row>
    <row r="39" spans="1:19" x14ac:dyDescent="0.35">
      <c r="A39" t="s">
        <v>148</v>
      </c>
      <c r="B39">
        <v>36</v>
      </c>
      <c r="C39">
        <v>54</v>
      </c>
      <c r="D39" t="s">
        <v>20</v>
      </c>
      <c r="E39" t="s">
        <v>21</v>
      </c>
      <c r="F39" t="s">
        <v>22</v>
      </c>
      <c r="G39">
        <v>33</v>
      </c>
      <c r="H39" t="s">
        <v>38</v>
      </c>
      <c r="I39" t="s">
        <v>48</v>
      </c>
      <c r="J39" t="s">
        <v>135</v>
      </c>
      <c r="K39" t="s">
        <v>59</v>
      </c>
      <c r="L39">
        <v>4</v>
      </c>
      <c r="M39" t="s">
        <v>27</v>
      </c>
      <c r="N39" t="s">
        <v>80</v>
      </c>
      <c r="O39" t="s">
        <v>27</v>
      </c>
      <c r="P39" t="s">
        <v>27</v>
      </c>
      <c r="Q39">
        <v>48</v>
      </c>
      <c r="R39" t="s">
        <v>42</v>
      </c>
      <c r="S39" t="s">
        <v>87</v>
      </c>
    </row>
    <row r="40" spans="1:19" x14ac:dyDescent="0.35">
      <c r="A40" t="s">
        <v>149</v>
      </c>
      <c r="B40">
        <v>37</v>
      </c>
      <c r="C40">
        <v>35</v>
      </c>
      <c r="D40" t="s">
        <v>20</v>
      </c>
      <c r="E40" t="s">
        <v>146</v>
      </c>
      <c r="F40" t="s">
        <v>22</v>
      </c>
      <c r="G40">
        <v>69</v>
      </c>
      <c r="H40" t="s">
        <v>150</v>
      </c>
      <c r="I40" t="s">
        <v>48</v>
      </c>
      <c r="J40" t="s">
        <v>34</v>
      </c>
      <c r="K40" t="s">
        <v>26</v>
      </c>
      <c r="L40">
        <v>4.5999999999999996</v>
      </c>
      <c r="M40" t="s">
        <v>27</v>
      </c>
      <c r="N40" t="s">
        <v>41</v>
      </c>
      <c r="O40" t="s">
        <v>27</v>
      </c>
      <c r="P40" t="s">
        <v>27</v>
      </c>
      <c r="Q40">
        <v>44</v>
      </c>
      <c r="R40" t="s">
        <v>50</v>
      </c>
      <c r="S40" t="s">
        <v>30</v>
      </c>
    </row>
    <row r="41" spans="1:19" x14ac:dyDescent="0.35">
      <c r="A41" t="s">
        <v>151</v>
      </c>
      <c r="B41">
        <v>38</v>
      </c>
      <c r="C41">
        <v>35</v>
      </c>
      <c r="D41" t="s">
        <v>20</v>
      </c>
      <c r="E41" t="s">
        <v>37</v>
      </c>
      <c r="F41" t="s">
        <v>22</v>
      </c>
      <c r="G41">
        <v>45</v>
      </c>
      <c r="H41" t="s">
        <v>152</v>
      </c>
      <c r="I41" t="s">
        <v>39</v>
      </c>
      <c r="J41" t="s">
        <v>135</v>
      </c>
      <c r="K41" t="s">
        <v>59</v>
      </c>
      <c r="L41">
        <v>2.8</v>
      </c>
      <c r="M41" t="s">
        <v>27</v>
      </c>
      <c r="N41" t="s">
        <v>85</v>
      </c>
      <c r="O41" t="s">
        <v>27</v>
      </c>
      <c r="P41" t="s">
        <v>27</v>
      </c>
      <c r="Q41">
        <v>10</v>
      </c>
      <c r="R41" t="s">
        <v>50</v>
      </c>
      <c r="S41" t="s">
        <v>43</v>
      </c>
    </row>
    <row r="42" spans="1:19" x14ac:dyDescent="0.35">
      <c r="A42" t="s">
        <v>153</v>
      </c>
      <c r="B42">
        <v>39</v>
      </c>
      <c r="C42">
        <v>29</v>
      </c>
      <c r="D42" t="s">
        <v>20</v>
      </c>
      <c r="E42" t="s">
        <v>93</v>
      </c>
      <c r="F42" t="s">
        <v>22</v>
      </c>
      <c r="G42">
        <v>37</v>
      </c>
      <c r="H42" t="s">
        <v>126</v>
      </c>
      <c r="I42" t="s">
        <v>48</v>
      </c>
      <c r="J42" t="s">
        <v>133</v>
      </c>
      <c r="K42" t="s">
        <v>26</v>
      </c>
      <c r="L42">
        <v>3.7</v>
      </c>
      <c r="M42" t="s">
        <v>27</v>
      </c>
      <c r="N42" t="s">
        <v>80</v>
      </c>
      <c r="O42" t="s">
        <v>27</v>
      </c>
      <c r="P42" t="s">
        <v>27</v>
      </c>
      <c r="Q42">
        <v>44</v>
      </c>
      <c r="R42" t="s">
        <v>29</v>
      </c>
      <c r="S42" t="s">
        <v>116</v>
      </c>
    </row>
    <row r="43" spans="1:19" x14ac:dyDescent="0.35">
      <c r="A43" t="s">
        <v>154</v>
      </c>
      <c r="B43">
        <v>40</v>
      </c>
      <c r="C43">
        <v>70</v>
      </c>
      <c r="D43" t="s">
        <v>20</v>
      </c>
      <c r="E43" t="s">
        <v>113</v>
      </c>
      <c r="F43" t="s">
        <v>22</v>
      </c>
      <c r="G43">
        <v>60</v>
      </c>
      <c r="H43" t="s">
        <v>155</v>
      </c>
      <c r="I43" t="s">
        <v>39</v>
      </c>
      <c r="J43" t="s">
        <v>53</v>
      </c>
      <c r="K43" t="s">
        <v>59</v>
      </c>
      <c r="L43">
        <v>4.2</v>
      </c>
      <c r="M43" t="s">
        <v>27</v>
      </c>
      <c r="N43" t="s">
        <v>28</v>
      </c>
      <c r="O43" t="s">
        <v>27</v>
      </c>
      <c r="P43" t="s">
        <v>27</v>
      </c>
      <c r="Q43">
        <v>18</v>
      </c>
      <c r="R43" t="s">
        <v>42</v>
      </c>
      <c r="S43" t="s">
        <v>101</v>
      </c>
    </row>
    <row r="44" spans="1:19" x14ac:dyDescent="0.35">
      <c r="A44" t="s">
        <v>156</v>
      </c>
      <c r="B44">
        <v>41</v>
      </c>
      <c r="C44">
        <v>69</v>
      </c>
      <c r="D44" t="s">
        <v>20</v>
      </c>
      <c r="E44" t="s">
        <v>76</v>
      </c>
      <c r="F44" t="s">
        <v>77</v>
      </c>
      <c r="G44">
        <v>76</v>
      </c>
      <c r="H44" t="s">
        <v>68</v>
      </c>
      <c r="I44" t="s">
        <v>24</v>
      </c>
      <c r="J44" t="s">
        <v>157</v>
      </c>
      <c r="K44" t="s">
        <v>26</v>
      </c>
      <c r="L44">
        <v>4.5999999999999996</v>
      </c>
      <c r="M44" t="s">
        <v>27</v>
      </c>
      <c r="N44" t="s">
        <v>49</v>
      </c>
      <c r="O44" t="s">
        <v>27</v>
      </c>
      <c r="P44" t="s">
        <v>27</v>
      </c>
      <c r="Q44">
        <v>31</v>
      </c>
      <c r="R44" t="s">
        <v>98</v>
      </c>
      <c r="S44" t="s">
        <v>65</v>
      </c>
    </row>
    <row r="45" spans="1:19" x14ac:dyDescent="0.35">
      <c r="A45" t="s">
        <v>158</v>
      </c>
      <c r="B45">
        <v>42</v>
      </c>
      <c r="C45">
        <v>67</v>
      </c>
      <c r="D45" t="s">
        <v>20</v>
      </c>
      <c r="E45" t="s">
        <v>159</v>
      </c>
      <c r="F45" t="s">
        <v>77</v>
      </c>
      <c r="G45">
        <v>39</v>
      </c>
      <c r="H45" t="s">
        <v>160</v>
      </c>
      <c r="I45" t="s">
        <v>48</v>
      </c>
      <c r="J45" t="s">
        <v>161</v>
      </c>
      <c r="K45" t="s">
        <v>40</v>
      </c>
      <c r="L45">
        <v>4.5</v>
      </c>
      <c r="M45" t="s">
        <v>27</v>
      </c>
      <c r="N45" t="s">
        <v>60</v>
      </c>
      <c r="O45" t="s">
        <v>27</v>
      </c>
      <c r="P45" t="s">
        <v>27</v>
      </c>
      <c r="Q45">
        <v>40</v>
      </c>
      <c r="R45" t="s">
        <v>29</v>
      </c>
      <c r="S45" t="s">
        <v>54</v>
      </c>
    </row>
    <row r="46" spans="1:19" x14ac:dyDescent="0.35">
      <c r="A46" t="s">
        <v>162</v>
      </c>
      <c r="B46">
        <v>43</v>
      </c>
      <c r="C46">
        <v>20</v>
      </c>
      <c r="D46" t="s">
        <v>20</v>
      </c>
      <c r="E46" t="s">
        <v>71</v>
      </c>
      <c r="F46" t="s">
        <v>72</v>
      </c>
      <c r="G46">
        <v>100</v>
      </c>
      <c r="H46" t="s">
        <v>163</v>
      </c>
      <c r="I46" t="s">
        <v>48</v>
      </c>
      <c r="J46" t="s">
        <v>157</v>
      </c>
      <c r="K46" t="s">
        <v>40</v>
      </c>
      <c r="L46">
        <v>4.0999999999999996</v>
      </c>
      <c r="M46" t="s">
        <v>27</v>
      </c>
      <c r="N46" t="s">
        <v>41</v>
      </c>
      <c r="O46" t="s">
        <v>27</v>
      </c>
      <c r="P46" t="s">
        <v>27</v>
      </c>
      <c r="Q46">
        <v>15</v>
      </c>
      <c r="R46" t="s">
        <v>50</v>
      </c>
      <c r="S46" t="s">
        <v>54</v>
      </c>
    </row>
    <row r="47" spans="1:19" x14ac:dyDescent="0.35">
      <c r="A47" t="s">
        <v>164</v>
      </c>
      <c r="B47">
        <v>44</v>
      </c>
      <c r="C47">
        <v>25</v>
      </c>
      <c r="D47" t="s">
        <v>20</v>
      </c>
      <c r="E47" t="s">
        <v>159</v>
      </c>
      <c r="F47" t="s">
        <v>77</v>
      </c>
      <c r="G47">
        <v>69</v>
      </c>
      <c r="H47" t="s">
        <v>165</v>
      </c>
      <c r="I47" t="s">
        <v>24</v>
      </c>
      <c r="J47" t="s">
        <v>109</v>
      </c>
      <c r="K47" t="s">
        <v>64</v>
      </c>
      <c r="L47">
        <v>3.7</v>
      </c>
      <c r="M47" t="s">
        <v>27</v>
      </c>
      <c r="N47" t="s">
        <v>85</v>
      </c>
      <c r="O47" t="s">
        <v>27</v>
      </c>
      <c r="P47" t="s">
        <v>27</v>
      </c>
      <c r="Q47">
        <v>19</v>
      </c>
      <c r="R47" t="s">
        <v>50</v>
      </c>
      <c r="S47" t="s">
        <v>30</v>
      </c>
    </row>
    <row r="48" spans="1:19" x14ac:dyDescent="0.35">
      <c r="A48" t="s">
        <v>166</v>
      </c>
      <c r="B48">
        <v>45</v>
      </c>
      <c r="C48">
        <v>39</v>
      </c>
      <c r="D48" t="s">
        <v>20</v>
      </c>
      <c r="E48" t="s">
        <v>167</v>
      </c>
      <c r="F48" t="s">
        <v>77</v>
      </c>
      <c r="G48">
        <v>53</v>
      </c>
      <c r="H48" t="s">
        <v>23</v>
      </c>
      <c r="I48" t="s">
        <v>39</v>
      </c>
      <c r="J48" t="s">
        <v>74</v>
      </c>
      <c r="K48" t="s">
        <v>59</v>
      </c>
      <c r="L48">
        <v>4.5999999999999996</v>
      </c>
      <c r="M48" t="s">
        <v>27</v>
      </c>
      <c r="N48" t="s">
        <v>41</v>
      </c>
      <c r="O48" t="s">
        <v>27</v>
      </c>
      <c r="P48" t="s">
        <v>27</v>
      </c>
      <c r="Q48">
        <v>45</v>
      </c>
      <c r="R48" t="s">
        <v>50</v>
      </c>
      <c r="S48" t="s">
        <v>43</v>
      </c>
    </row>
    <row r="49" spans="1:19" x14ac:dyDescent="0.35">
      <c r="A49" t="s">
        <v>168</v>
      </c>
      <c r="B49">
        <v>46</v>
      </c>
      <c r="C49">
        <v>50</v>
      </c>
      <c r="D49" t="s">
        <v>20</v>
      </c>
      <c r="E49" t="s">
        <v>169</v>
      </c>
      <c r="F49" t="s">
        <v>22</v>
      </c>
      <c r="G49">
        <v>21</v>
      </c>
      <c r="H49" t="s">
        <v>163</v>
      </c>
      <c r="I49" t="s">
        <v>108</v>
      </c>
      <c r="J49" t="s">
        <v>170</v>
      </c>
      <c r="K49" t="s">
        <v>64</v>
      </c>
      <c r="L49">
        <v>2.9</v>
      </c>
      <c r="M49" t="s">
        <v>27</v>
      </c>
      <c r="N49" t="s">
        <v>80</v>
      </c>
      <c r="O49" t="s">
        <v>27</v>
      </c>
      <c r="P49" t="s">
        <v>27</v>
      </c>
      <c r="Q49">
        <v>25</v>
      </c>
      <c r="R49" t="s">
        <v>50</v>
      </c>
      <c r="S49" t="s">
        <v>54</v>
      </c>
    </row>
    <row r="50" spans="1:19" x14ac:dyDescent="0.35">
      <c r="A50" t="s">
        <v>171</v>
      </c>
      <c r="B50">
        <v>47</v>
      </c>
      <c r="C50">
        <v>57</v>
      </c>
      <c r="D50" t="s">
        <v>20</v>
      </c>
      <c r="E50" t="s">
        <v>62</v>
      </c>
      <c r="F50" t="s">
        <v>22</v>
      </c>
      <c r="G50">
        <v>43</v>
      </c>
      <c r="H50" t="s">
        <v>120</v>
      </c>
      <c r="I50" t="s">
        <v>24</v>
      </c>
      <c r="J50" t="s">
        <v>58</v>
      </c>
      <c r="K50" t="s">
        <v>59</v>
      </c>
      <c r="L50">
        <v>2.9</v>
      </c>
      <c r="M50" t="s">
        <v>27</v>
      </c>
      <c r="N50" t="s">
        <v>85</v>
      </c>
      <c r="O50" t="s">
        <v>27</v>
      </c>
      <c r="P50" t="s">
        <v>27</v>
      </c>
      <c r="Q50">
        <v>45</v>
      </c>
      <c r="R50" t="s">
        <v>35</v>
      </c>
      <c r="S50" t="s">
        <v>65</v>
      </c>
    </row>
    <row r="51" spans="1:19" x14ac:dyDescent="0.35">
      <c r="A51" t="s">
        <v>172</v>
      </c>
      <c r="B51">
        <v>48</v>
      </c>
      <c r="C51">
        <v>55</v>
      </c>
      <c r="D51" t="s">
        <v>20</v>
      </c>
      <c r="E51" t="s">
        <v>131</v>
      </c>
      <c r="F51" t="s">
        <v>77</v>
      </c>
      <c r="G51">
        <v>54</v>
      </c>
      <c r="H51" t="s">
        <v>63</v>
      </c>
      <c r="I51" t="s">
        <v>48</v>
      </c>
      <c r="J51" t="s">
        <v>69</v>
      </c>
      <c r="K51" t="s">
        <v>26</v>
      </c>
      <c r="L51">
        <v>4.5</v>
      </c>
      <c r="M51" t="s">
        <v>27</v>
      </c>
      <c r="N51" t="s">
        <v>41</v>
      </c>
      <c r="O51" t="s">
        <v>27</v>
      </c>
      <c r="P51" t="s">
        <v>27</v>
      </c>
      <c r="Q51">
        <v>36</v>
      </c>
      <c r="R51" t="s">
        <v>35</v>
      </c>
      <c r="S51" t="s">
        <v>43</v>
      </c>
    </row>
    <row r="52" spans="1:19" x14ac:dyDescent="0.35">
      <c r="A52" t="s">
        <v>173</v>
      </c>
      <c r="B52">
        <v>49</v>
      </c>
      <c r="C52">
        <v>42</v>
      </c>
      <c r="D52" t="s">
        <v>20</v>
      </c>
      <c r="E52" t="s">
        <v>62</v>
      </c>
      <c r="F52" t="s">
        <v>22</v>
      </c>
      <c r="G52">
        <v>55</v>
      </c>
      <c r="H52" t="s">
        <v>132</v>
      </c>
      <c r="I52" t="s">
        <v>48</v>
      </c>
      <c r="J52" t="s">
        <v>161</v>
      </c>
      <c r="K52" t="s">
        <v>59</v>
      </c>
      <c r="L52">
        <v>2.7</v>
      </c>
      <c r="M52" t="s">
        <v>27</v>
      </c>
      <c r="N52" t="s">
        <v>85</v>
      </c>
      <c r="O52" t="s">
        <v>27</v>
      </c>
      <c r="P52" t="s">
        <v>27</v>
      </c>
      <c r="Q52">
        <v>38</v>
      </c>
      <c r="R52" t="s">
        <v>35</v>
      </c>
      <c r="S52" t="s">
        <v>101</v>
      </c>
    </row>
    <row r="53" spans="1:19" x14ac:dyDescent="0.35">
      <c r="A53" t="s">
        <v>174</v>
      </c>
      <c r="B53">
        <v>50</v>
      </c>
      <c r="C53">
        <v>68</v>
      </c>
      <c r="D53" t="s">
        <v>20</v>
      </c>
      <c r="E53" t="s">
        <v>128</v>
      </c>
      <c r="F53" t="s">
        <v>22</v>
      </c>
      <c r="G53">
        <v>30</v>
      </c>
      <c r="H53" t="s">
        <v>175</v>
      </c>
      <c r="I53" t="s">
        <v>39</v>
      </c>
      <c r="J53" t="s">
        <v>170</v>
      </c>
      <c r="K53" t="s">
        <v>40</v>
      </c>
      <c r="L53">
        <v>4.5999999999999996</v>
      </c>
      <c r="M53" t="s">
        <v>27</v>
      </c>
      <c r="N53" t="s">
        <v>49</v>
      </c>
      <c r="O53" t="s">
        <v>27</v>
      </c>
      <c r="P53" t="s">
        <v>27</v>
      </c>
      <c r="Q53">
        <v>34</v>
      </c>
      <c r="R53" t="s">
        <v>98</v>
      </c>
      <c r="S53" t="s">
        <v>87</v>
      </c>
    </row>
    <row r="54" spans="1:19" x14ac:dyDescent="0.35">
      <c r="A54" t="s">
        <v>176</v>
      </c>
      <c r="B54">
        <v>51</v>
      </c>
      <c r="C54">
        <v>49</v>
      </c>
      <c r="D54" t="s">
        <v>20</v>
      </c>
      <c r="E54" t="s">
        <v>21</v>
      </c>
      <c r="F54" t="s">
        <v>22</v>
      </c>
      <c r="G54">
        <v>28</v>
      </c>
      <c r="H54" t="s">
        <v>177</v>
      </c>
      <c r="I54" t="s">
        <v>48</v>
      </c>
      <c r="J54" t="s">
        <v>133</v>
      </c>
      <c r="K54" t="s">
        <v>40</v>
      </c>
      <c r="L54">
        <v>3.7</v>
      </c>
      <c r="M54" t="s">
        <v>27</v>
      </c>
      <c r="N54" t="s">
        <v>85</v>
      </c>
      <c r="O54" t="s">
        <v>27</v>
      </c>
      <c r="P54" t="s">
        <v>27</v>
      </c>
      <c r="Q54">
        <v>39</v>
      </c>
      <c r="R54" t="s">
        <v>98</v>
      </c>
      <c r="S54" t="s">
        <v>87</v>
      </c>
    </row>
    <row r="55" spans="1:19" x14ac:dyDescent="0.35">
      <c r="A55" t="s">
        <v>178</v>
      </c>
      <c r="B55">
        <v>52</v>
      </c>
      <c r="C55">
        <v>59</v>
      </c>
      <c r="D55" t="s">
        <v>20</v>
      </c>
      <c r="E55" t="s">
        <v>100</v>
      </c>
      <c r="F55" t="s">
        <v>22</v>
      </c>
      <c r="G55">
        <v>59</v>
      </c>
      <c r="H55" t="s">
        <v>179</v>
      </c>
      <c r="I55" t="s">
        <v>108</v>
      </c>
      <c r="J55" t="s">
        <v>25</v>
      </c>
      <c r="K55" t="s">
        <v>26</v>
      </c>
      <c r="L55">
        <v>4.7</v>
      </c>
      <c r="M55" t="s">
        <v>27</v>
      </c>
      <c r="N55" t="s">
        <v>80</v>
      </c>
      <c r="O55" t="s">
        <v>27</v>
      </c>
      <c r="P55" t="s">
        <v>27</v>
      </c>
      <c r="Q55">
        <v>7</v>
      </c>
      <c r="R55" t="s">
        <v>42</v>
      </c>
      <c r="S55" t="s">
        <v>65</v>
      </c>
    </row>
    <row r="56" spans="1:19" x14ac:dyDescent="0.35">
      <c r="A56" t="s">
        <v>180</v>
      </c>
      <c r="B56">
        <v>53</v>
      </c>
      <c r="C56">
        <v>42</v>
      </c>
      <c r="D56" t="s">
        <v>20</v>
      </c>
      <c r="E56" t="s">
        <v>146</v>
      </c>
      <c r="F56" t="s">
        <v>22</v>
      </c>
      <c r="G56">
        <v>20</v>
      </c>
      <c r="H56" t="s">
        <v>160</v>
      </c>
      <c r="I56" t="s">
        <v>48</v>
      </c>
      <c r="J56" t="s">
        <v>114</v>
      </c>
      <c r="K56" t="s">
        <v>59</v>
      </c>
      <c r="L56">
        <v>2.6</v>
      </c>
      <c r="M56" t="s">
        <v>27</v>
      </c>
      <c r="N56" t="s">
        <v>41</v>
      </c>
      <c r="O56" t="s">
        <v>27</v>
      </c>
      <c r="P56" t="s">
        <v>27</v>
      </c>
      <c r="Q56">
        <v>26</v>
      </c>
      <c r="R56" t="s">
        <v>42</v>
      </c>
      <c r="S56" t="s">
        <v>43</v>
      </c>
    </row>
    <row r="57" spans="1:19" x14ac:dyDescent="0.35">
      <c r="A57" t="s">
        <v>181</v>
      </c>
      <c r="B57">
        <v>54</v>
      </c>
      <c r="C57">
        <v>29</v>
      </c>
      <c r="D57" t="s">
        <v>20</v>
      </c>
      <c r="E57" t="s">
        <v>100</v>
      </c>
      <c r="F57" t="s">
        <v>22</v>
      </c>
      <c r="G57">
        <v>24</v>
      </c>
      <c r="H57" t="s">
        <v>107</v>
      </c>
      <c r="I57" t="s">
        <v>39</v>
      </c>
      <c r="J57" t="s">
        <v>121</v>
      </c>
      <c r="K57" t="s">
        <v>26</v>
      </c>
      <c r="L57">
        <v>3.9</v>
      </c>
      <c r="M57" t="s">
        <v>27</v>
      </c>
      <c r="N57" t="s">
        <v>49</v>
      </c>
      <c r="O57" t="s">
        <v>27</v>
      </c>
      <c r="P57" t="s">
        <v>27</v>
      </c>
      <c r="Q57">
        <v>35</v>
      </c>
      <c r="R57" t="s">
        <v>42</v>
      </c>
      <c r="S57" t="s">
        <v>43</v>
      </c>
    </row>
    <row r="58" spans="1:19" x14ac:dyDescent="0.35">
      <c r="A58" t="s">
        <v>182</v>
      </c>
      <c r="B58">
        <v>55</v>
      </c>
      <c r="C58">
        <v>47</v>
      </c>
      <c r="D58" t="s">
        <v>20</v>
      </c>
      <c r="E58" t="s">
        <v>71</v>
      </c>
      <c r="F58" t="s">
        <v>72</v>
      </c>
      <c r="G58">
        <v>94</v>
      </c>
      <c r="H58" t="s">
        <v>183</v>
      </c>
      <c r="I58" t="s">
        <v>48</v>
      </c>
      <c r="J58" t="s">
        <v>140</v>
      </c>
      <c r="K58" t="s">
        <v>59</v>
      </c>
      <c r="L58">
        <v>4.2</v>
      </c>
      <c r="M58" t="s">
        <v>27</v>
      </c>
      <c r="N58" t="s">
        <v>49</v>
      </c>
      <c r="O58" t="s">
        <v>27</v>
      </c>
      <c r="P58" t="s">
        <v>27</v>
      </c>
      <c r="Q58">
        <v>35</v>
      </c>
      <c r="R58" t="s">
        <v>98</v>
      </c>
      <c r="S58" t="s">
        <v>87</v>
      </c>
    </row>
    <row r="59" spans="1:19" x14ac:dyDescent="0.35">
      <c r="A59" t="s">
        <v>184</v>
      </c>
      <c r="B59">
        <v>56</v>
      </c>
      <c r="C59">
        <v>40</v>
      </c>
      <c r="D59" t="s">
        <v>20</v>
      </c>
      <c r="E59" t="s">
        <v>125</v>
      </c>
      <c r="F59" t="s">
        <v>72</v>
      </c>
      <c r="G59">
        <v>28</v>
      </c>
      <c r="H59" t="s">
        <v>185</v>
      </c>
      <c r="I59" t="s">
        <v>48</v>
      </c>
      <c r="J59" t="s">
        <v>109</v>
      </c>
      <c r="K59" t="s">
        <v>26</v>
      </c>
      <c r="L59">
        <v>3</v>
      </c>
      <c r="M59" t="s">
        <v>27</v>
      </c>
      <c r="N59" t="s">
        <v>80</v>
      </c>
      <c r="O59" t="s">
        <v>27</v>
      </c>
      <c r="P59" t="s">
        <v>27</v>
      </c>
      <c r="Q59">
        <v>49</v>
      </c>
      <c r="R59" t="s">
        <v>42</v>
      </c>
      <c r="S59" t="s">
        <v>54</v>
      </c>
    </row>
    <row r="60" spans="1:19" x14ac:dyDescent="0.35">
      <c r="A60" t="s">
        <v>186</v>
      </c>
      <c r="B60">
        <v>57</v>
      </c>
      <c r="C60">
        <v>41</v>
      </c>
      <c r="D60" t="s">
        <v>20</v>
      </c>
      <c r="E60" t="s">
        <v>187</v>
      </c>
      <c r="F60" t="s">
        <v>77</v>
      </c>
      <c r="G60">
        <v>73</v>
      </c>
      <c r="H60" t="s">
        <v>107</v>
      </c>
      <c r="I60" t="s">
        <v>108</v>
      </c>
      <c r="J60" t="s">
        <v>140</v>
      </c>
      <c r="K60" t="s">
        <v>59</v>
      </c>
      <c r="L60">
        <v>4.7</v>
      </c>
      <c r="M60" t="s">
        <v>27</v>
      </c>
      <c r="N60" t="s">
        <v>85</v>
      </c>
      <c r="O60" t="s">
        <v>27</v>
      </c>
      <c r="P60" t="s">
        <v>27</v>
      </c>
      <c r="Q60">
        <v>46</v>
      </c>
      <c r="R60" t="s">
        <v>42</v>
      </c>
      <c r="S60" t="s">
        <v>43</v>
      </c>
    </row>
    <row r="61" spans="1:19" x14ac:dyDescent="0.35">
      <c r="A61" t="s">
        <v>188</v>
      </c>
      <c r="B61">
        <v>58</v>
      </c>
      <c r="C61">
        <v>21</v>
      </c>
      <c r="D61" t="s">
        <v>20</v>
      </c>
      <c r="E61" t="s">
        <v>71</v>
      </c>
      <c r="F61" t="s">
        <v>72</v>
      </c>
      <c r="G61">
        <v>64</v>
      </c>
      <c r="H61" t="s">
        <v>73</v>
      </c>
      <c r="I61" t="s">
        <v>48</v>
      </c>
      <c r="J61" t="s">
        <v>58</v>
      </c>
      <c r="K61" t="s">
        <v>59</v>
      </c>
      <c r="L61">
        <v>4.4000000000000004</v>
      </c>
      <c r="M61" t="s">
        <v>27</v>
      </c>
      <c r="N61" t="s">
        <v>85</v>
      </c>
      <c r="O61" t="s">
        <v>27</v>
      </c>
      <c r="P61" t="s">
        <v>27</v>
      </c>
      <c r="Q61">
        <v>17</v>
      </c>
      <c r="R61" t="s">
        <v>98</v>
      </c>
      <c r="S61" t="s">
        <v>30</v>
      </c>
    </row>
    <row r="62" spans="1:19" x14ac:dyDescent="0.35">
      <c r="A62" t="s">
        <v>189</v>
      </c>
      <c r="B62">
        <v>59</v>
      </c>
      <c r="C62">
        <v>69</v>
      </c>
      <c r="D62" t="s">
        <v>20</v>
      </c>
      <c r="E62" t="s">
        <v>128</v>
      </c>
      <c r="F62" t="s">
        <v>22</v>
      </c>
      <c r="G62">
        <v>54</v>
      </c>
      <c r="H62" t="s">
        <v>78</v>
      </c>
      <c r="I62" t="s">
        <v>48</v>
      </c>
      <c r="J62" t="s">
        <v>69</v>
      </c>
      <c r="K62" t="s">
        <v>59</v>
      </c>
      <c r="L62">
        <v>4.2</v>
      </c>
      <c r="M62" t="s">
        <v>27</v>
      </c>
      <c r="N62" t="s">
        <v>41</v>
      </c>
      <c r="O62" t="s">
        <v>27</v>
      </c>
      <c r="P62" t="s">
        <v>27</v>
      </c>
      <c r="Q62">
        <v>29</v>
      </c>
      <c r="R62" t="s">
        <v>29</v>
      </c>
      <c r="S62" t="s">
        <v>101</v>
      </c>
    </row>
    <row r="63" spans="1:19" x14ac:dyDescent="0.35">
      <c r="A63" t="s">
        <v>190</v>
      </c>
      <c r="B63">
        <v>60</v>
      </c>
      <c r="C63">
        <v>63</v>
      </c>
      <c r="D63" t="s">
        <v>20</v>
      </c>
      <c r="E63" t="s">
        <v>191</v>
      </c>
      <c r="F63" t="s">
        <v>77</v>
      </c>
      <c r="G63">
        <v>79</v>
      </c>
      <c r="H63" t="s">
        <v>68</v>
      </c>
      <c r="I63" t="s">
        <v>24</v>
      </c>
      <c r="J63" t="s">
        <v>192</v>
      </c>
      <c r="K63" t="s">
        <v>40</v>
      </c>
      <c r="L63">
        <v>4.5999999999999996</v>
      </c>
      <c r="M63" t="s">
        <v>27</v>
      </c>
      <c r="N63" t="s">
        <v>60</v>
      </c>
      <c r="O63" t="s">
        <v>27</v>
      </c>
      <c r="P63" t="s">
        <v>27</v>
      </c>
      <c r="Q63">
        <v>4</v>
      </c>
      <c r="R63" t="s">
        <v>98</v>
      </c>
      <c r="S63" t="s">
        <v>43</v>
      </c>
    </row>
    <row r="64" spans="1:19" x14ac:dyDescent="0.35">
      <c r="A64" t="s">
        <v>193</v>
      </c>
      <c r="B64">
        <v>61</v>
      </c>
      <c r="C64">
        <v>50</v>
      </c>
      <c r="D64" t="s">
        <v>20</v>
      </c>
      <c r="E64" t="s">
        <v>32</v>
      </c>
      <c r="F64" t="s">
        <v>22</v>
      </c>
      <c r="G64">
        <v>37</v>
      </c>
      <c r="H64" t="s">
        <v>194</v>
      </c>
      <c r="I64" t="s">
        <v>24</v>
      </c>
      <c r="J64" t="s">
        <v>140</v>
      </c>
      <c r="K64" t="s">
        <v>59</v>
      </c>
      <c r="L64">
        <v>4</v>
      </c>
      <c r="M64" t="s">
        <v>27</v>
      </c>
      <c r="N64" t="s">
        <v>28</v>
      </c>
      <c r="O64" t="s">
        <v>27</v>
      </c>
      <c r="P64" t="s">
        <v>27</v>
      </c>
      <c r="Q64">
        <v>17</v>
      </c>
      <c r="R64" t="s">
        <v>35</v>
      </c>
      <c r="S64" t="s">
        <v>43</v>
      </c>
    </row>
    <row r="65" spans="1:19" x14ac:dyDescent="0.35">
      <c r="A65" t="s">
        <v>180</v>
      </c>
      <c r="B65">
        <v>53</v>
      </c>
      <c r="C65">
        <v>42</v>
      </c>
      <c r="D65" t="s">
        <v>20</v>
      </c>
      <c r="E65" t="s">
        <v>146</v>
      </c>
      <c r="F65" t="s">
        <v>22</v>
      </c>
      <c r="G65">
        <v>20</v>
      </c>
      <c r="H65" t="s">
        <v>160</v>
      </c>
      <c r="I65" t="s">
        <v>48</v>
      </c>
      <c r="J65" t="s">
        <v>114</v>
      </c>
      <c r="K65" t="s">
        <v>59</v>
      </c>
      <c r="L65">
        <v>2.6</v>
      </c>
      <c r="M65" t="s">
        <v>27</v>
      </c>
      <c r="N65" t="s">
        <v>41</v>
      </c>
      <c r="O65" t="s">
        <v>27</v>
      </c>
      <c r="P65" t="s">
        <v>27</v>
      </c>
      <c r="Q65">
        <v>26</v>
      </c>
      <c r="R65" t="s">
        <v>42</v>
      </c>
      <c r="S65" t="s">
        <v>43</v>
      </c>
    </row>
    <row r="66" spans="1:19" x14ac:dyDescent="0.35">
      <c r="A66" t="s">
        <v>171</v>
      </c>
      <c r="B66">
        <v>47</v>
      </c>
      <c r="C66">
        <v>57</v>
      </c>
      <c r="D66" t="s">
        <v>20</v>
      </c>
      <c r="E66" t="s">
        <v>62</v>
      </c>
      <c r="F66" t="s">
        <v>22</v>
      </c>
      <c r="G66">
        <v>43</v>
      </c>
      <c r="H66" t="s">
        <v>120</v>
      </c>
      <c r="I66" t="s">
        <v>24</v>
      </c>
      <c r="J66" t="s">
        <v>58</v>
      </c>
      <c r="K66" t="s">
        <v>59</v>
      </c>
      <c r="L66">
        <v>2.9</v>
      </c>
      <c r="M66" t="s">
        <v>27</v>
      </c>
      <c r="N66" t="s">
        <v>85</v>
      </c>
      <c r="O66" t="s">
        <v>27</v>
      </c>
      <c r="P66" t="s">
        <v>27</v>
      </c>
      <c r="Q66">
        <v>45</v>
      </c>
      <c r="R66" t="s">
        <v>35</v>
      </c>
      <c r="S66" t="s">
        <v>65</v>
      </c>
    </row>
    <row r="67" spans="1:19" x14ac:dyDescent="0.35">
      <c r="A67" t="s">
        <v>171</v>
      </c>
      <c r="B67">
        <v>47</v>
      </c>
      <c r="C67">
        <v>57</v>
      </c>
      <c r="D67" t="s">
        <v>20</v>
      </c>
      <c r="E67" t="s">
        <v>62</v>
      </c>
      <c r="F67" t="s">
        <v>22</v>
      </c>
      <c r="G67">
        <v>43</v>
      </c>
      <c r="H67" t="s">
        <v>120</v>
      </c>
      <c r="I67" t="s">
        <v>24</v>
      </c>
      <c r="J67" t="s">
        <v>58</v>
      </c>
      <c r="K67" t="s">
        <v>59</v>
      </c>
      <c r="L67">
        <v>2.9</v>
      </c>
      <c r="M67" t="s">
        <v>27</v>
      </c>
      <c r="N67" t="s">
        <v>85</v>
      </c>
      <c r="O67" t="s">
        <v>27</v>
      </c>
      <c r="P67" t="s">
        <v>27</v>
      </c>
      <c r="Q67">
        <v>45</v>
      </c>
      <c r="R67" t="s">
        <v>35</v>
      </c>
      <c r="S67" t="s">
        <v>65</v>
      </c>
    </row>
    <row r="68" spans="1:19" x14ac:dyDescent="0.35">
      <c r="A68" t="s">
        <v>195</v>
      </c>
      <c r="B68">
        <v>62</v>
      </c>
      <c r="C68">
        <v>55</v>
      </c>
      <c r="D68" t="s">
        <v>20</v>
      </c>
      <c r="E68" t="s">
        <v>159</v>
      </c>
      <c r="F68" t="s">
        <v>77</v>
      </c>
      <c r="G68">
        <v>68</v>
      </c>
      <c r="H68" t="s">
        <v>129</v>
      </c>
      <c r="I68" t="s">
        <v>48</v>
      </c>
      <c r="J68" t="s">
        <v>161</v>
      </c>
      <c r="K68" t="s">
        <v>26</v>
      </c>
      <c r="L68">
        <v>4.7</v>
      </c>
      <c r="M68" t="s">
        <v>27</v>
      </c>
      <c r="N68" t="s">
        <v>85</v>
      </c>
      <c r="O68" t="s">
        <v>27</v>
      </c>
      <c r="P68" t="s">
        <v>27</v>
      </c>
      <c r="Q68">
        <v>21</v>
      </c>
      <c r="R68" t="s">
        <v>42</v>
      </c>
      <c r="S68" t="s">
        <v>116</v>
      </c>
    </row>
    <row r="69" spans="1:19" x14ac:dyDescent="0.35">
      <c r="A69" t="s">
        <v>196</v>
      </c>
      <c r="B69">
        <v>63</v>
      </c>
      <c r="C69">
        <v>30</v>
      </c>
      <c r="D69" t="s">
        <v>20</v>
      </c>
      <c r="E69" t="s">
        <v>56</v>
      </c>
      <c r="F69" t="s">
        <v>46</v>
      </c>
      <c r="G69">
        <v>21</v>
      </c>
      <c r="H69" t="s">
        <v>107</v>
      </c>
      <c r="I69" t="s">
        <v>39</v>
      </c>
      <c r="J69" t="s">
        <v>197</v>
      </c>
      <c r="K69" t="s">
        <v>40</v>
      </c>
      <c r="L69">
        <v>3.8</v>
      </c>
      <c r="M69" t="s">
        <v>27</v>
      </c>
      <c r="N69" t="s">
        <v>41</v>
      </c>
      <c r="O69" t="s">
        <v>27</v>
      </c>
      <c r="P69" t="s">
        <v>27</v>
      </c>
      <c r="Q69">
        <v>31</v>
      </c>
      <c r="R69" t="s">
        <v>42</v>
      </c>
      <c r="S69" t="s">
        <v>30</v>
      </c>
    </row>
    <row r="70" spans="1:19" x14ac:dyDescent="0.35">
      <c r="A70" t="s">
        <v>198</v>
      </c>
      <c r="B70">
        <v>64</v>
      </c>
      <c r="C70">
        <v>33</v>
      </c>
      <c r="D70" t="s">
        <v>20</v>
      </c>
      <c r="E70" t="s">
        <v>104</v>
      </c>
      <c r="F70" t="s">
        <v>77</v>
      </c>
      <c r="G70">
        <v>79</v>
      </c>
      <c r="H70" t="s">
        <v>155</v>
      </c>
      <c r="I70" t="s">
        <v>24</v>
      </c>
      <c r="J70" t="s">
        <v>109</v>
      </c>
      <c r="K70" t="s">
        <v>26</v>
      </c>
      <c r="L70">
        <v>2.7</v>
      </c>
      <c r="M70" t="s">
        <v>27</v>
      </c>
      <c r="N70" t="s">
        <v>80</v>
      </c>
      <c r="O70" t="s">
        <v>27</v>
      </c>
      <c r="P70" t="s">
        <v>27</v>
      </c>
      <c r="Q70">
        <v>43</v>
      </c>
      <c r="R70" t="s">
        <v>42</v>
      </c>
      <c r="S70" t="s">
        <v>43</v>
      </c>
    </row>
    <row r="71" spans="1:19" x14ac:dyDescent="0.35">
      <c r="A71" t="s">
        <v>199</v>
      </c>
      <c r="B71">
        <v>65</v>
      </c>
      <c r="C71">
        <v>65</v>
      </c>
      <c r="D71" t="s">
        <v>20</v>
      </c>
      <c r="E71" t="s">
        <v>200</v>
      </c>
      <c r="F71" t="s">
        <v>46</v>
      </c>
      <c r="G71">
        <v>83</v>
      </c>
      <c r="H71" t="s">
        <v>105</v>
      </c>
      <c r="I71" t="s">
        <v>39</v>
      </c>
      <c r="J71" t="s">
        <v>114</v>
      </c>
      <c r="K71" t="s">
        <v>64</v>
      </c>
      <c r="L71">
        <v>4.8</v>
      </c>
      <c r="M71" t="s">
        <v>27</v>
      </c>
      <c r="N71" t="s">
        <v>60</v>
      </c>
      <c r="O71" t="s">
        <v>27</v>
      </c>
      <c r="P71" t="s">
        <v>27</v>
      </c>
      <c r="Q71">
        <v>18</v>
      </c>
      <c r="R71" t="s">
        <v>98</v>
      </c>
      <c r="S71" t="s">
        <v>30</v>
      </c>
    </row>
    <row r="72" spans="1:19" x14ac:dyDescent="0.35">
      <c r="A72" t="s">
        <v>201</v>
      </c>
      <c r="B72">
        <v>66</v>
      </c>
      <c r="C72">
        <v>65</v>
      </c>
      <c r="D72" t="s">
        <v>20</v>
      </c>
      <c r="E72" t="s">
        <v>187</v>
      </c>
      <c r="F72" t="s">
        <v>77</v>
      </c>
      <c r="G72">
        <v>36</v>
      </c>
      <c r="H72" t="s">
        <v>175</v>
      </c>
      <c r="I72" t="s">
        <v>48</v>
      </c>
      <c r="J72" t="s">
        <v>84</v>
      </c>
      <c r="K72" t="s">
        <v>40</v>
      </c>
      <c r="L72">
        <v>4.8</v>
      </c>
      <c r="M72" t="s">
        <v>27</v>
      </c>
      <c r="N72" t="s">
        <v>80</v>
      </c>
      <c r="O72" t="s">
        <v>27</v>
      </c>
      <c r="P72" t="s">
        <v>27</v>
      </c>
      <c r="Q72">
        <v>44</v>
      </c>
      <c r="R72" t="s">
        <v>29</v>
      </c>
      <c r="S72" t="s">
        <v>116</v>
      </c>
    </row>
    <row r="73" spans="1:19" x14ac:dyDescent="0.35">
      <c r="A73" t="s">
        <v>202</v>
      </c>
      <c r="B73">
        <v>67</v>
      </c>
      <c r="C73">
        <v>31</v>
      </c>
      <c r="D73" t="s">
        <v>20</v>
      </c>
      <c r="E73" t="s">
        <v>21</v>
      </c>
      <c r="F73" t="s">
        <v>22</v>
      </c>
      <c r="G73">
        <v>94</v>
      </c>
      <c r="H73" t="s">
        <v>203</v>
      </c>
      <c r="I73" t="s">
        <v>39</v>
      </c>
      <c r="J73" t="s">
        <v>197</v>
      </c>
      <c r="K73" t="s">
        <v>26</v>
      </c>
      <c r="L73">
        <v>4.7</v>
      </c>
      <c r="M73" t="s">
        <v>27</v>
      </c>
      <c r="N73" t="s">
        <v>80</v>
      </c>
      <c r="O73" t="s">
        <v>27</v>
      </c>
      <c r="P73" t="s">
        <v>27</v>
      </c>
      <c r="Q73">
        <v>3</v>
      </c>
      <c r="R73" t="s">
        <v>29</v>
      </c>
      <c r="S73" t="s">
        <v>116</v>
      </c>
    </row>
    <row r="74" spans="1:19" x14ac:dyDescent="0.35">
      <c r="A74" t="s">
        <v>204</v>
      </c>
      <c r="B74">
        <v>68</v>
      </c>
      <c r="C74">
        <v>45</v>
      </c>
      <c r="D74" t="s">
        <v>20</v>
      </c>
      <c r="E74" t="s">
        <v>71</v>
      </c>
      <c r="F74" t="s">
        <v>72</v>
      </c>
      <c r="G74">
        <v>33</v>
      </c>
      <c r="H74" t="s">
        <v>205</v>
      </c>
      <c r="I74" t="s">
        <v>24</v>
      </c>
      <c r="J74" t="s">
        <v>25</v>
      </c>
      <c r="K74" t="s">
        <v>26</v>
      </c>
      <c r="L74">
        <v>4.4000000000000004</v>
      </c>
      <c r="M74" t="s">
        <v>27</v>
      </c>
      <c r="N74" t="s">
        <v>85</v>
      </c>
      <c r="O74" t="s">
        <v>27</v>
      </c>
      <c r="P74" t="s">
        <v>27</v>
      </c>
      <c r="Q74">
        <v>49</v>
      </c>
      <c r="R74" t="s">
        <v>98</v>
      </c>
      <c r="S74" t="s">
        <v>101</v>
      </c>
    </row>
    <row r="75" spans="1:19" x14ac:dyDescent="0.35">
      <c r="A75" t="s">
        <v>206</v>
      </c>
      <c r="B75">
        <v>69</v>
      </c>
      <c r="C75">
        <v>57</v>
      </c>
      <c r="D75" t="s">
        <v>20</v>
      </c>
      <c r="E75" t="s">
        <v>76</v>
      </c>
      <c r="F75" t="s">
        <v>77</v>
      </c>
      <c r="G75">
        <v>46</v>
      </c>
      <c r="H75" t="s">
        <v>207</v>
      </c>
      <c r="I75" t="s">
        <v>24</v>
      </c>
      <c r="J75" t="s">
        <v>74</v>
      </c>
      <c r="K75" t="s">
        <v>59</v>
      </c>
      <c r="L75">
        <v>3.9</v>
      </c>
      <c r="M75" t="s">
        <v>27</v>
      </c>
      <c r="N75" t="s">
        <v>49</v>
      </c>
      <c r="O75" t="s">
        <v>27</v>
      </c>
      <c r="P75" t="s">
        <v>27</v>
      </c>
      <c r="Q75">
        <v>21</v>
      </c>
      <c r="R75" t="s">
        <v>35</v>
      </c>
      <c r="S75" t="s">
        <v>116</v>
      </c>
    </row>
    <row r="76" spans="1:19" x14ac:dyDescent="0.35">
      <c r="A76" t="s">
        <v>208</v>
      </c>
      <c r="B76">
        <v>70</v>
      </c>
      <c r="C76">
        <v>48</v>
      </c>
      <c r="D76" t="s">
        <v>20</v>
      </c>
      <c r="E76" t="s">
        <v>191</v>
      </c>
      <c r="F76" t="s">
        <v>77</v>
      </c>
      <c r="G76">
        <v>70</v>
      </c>
      <c r="H76" t="s">
        <v>163</v>
      </c>
      <c r="I76" t="s">
        <v>39</v>
      </c>
      <c r="J76" t="s">
        <v>135</v>
      </c>
      <c r="K76" t="s">
        <v>59</v>
      </c>
      <c r="L76">
        <v>4.4000000000000004</v>
      </c>
      <c r="M76" t="s">
        <v>27</v>
      </c>
      <c r="N76" t="s">
        <v>28</v>
      </c>
      <c r="O76" t="s">
        <v>27</v>
      </c>
      <c r="P76" t="s">
        <v>27</v>
      </c>
      <c r="Q76">
        <v>5</v>
      </c>
      <c r="R76" t="s">
        <v>35</v>
      </c>
      <c r="S76" t="s">
        <v>43</v>
      </c>
    </row>
    <row r="77" spans="1:19" x14ac:dyDescent="0.35">
      <c r="A77" t="s">
        <v>209</v>
      </c>
      <c r="B77">
        <v>71</v>
      </c>
      <c r="C77">
        <v>22</v>
      </c>
      <c r="D77" t="s">
        <v>20</v>
      </c>
      <c r="E77" t="s">
        <v>191</v>
      </c>
      <c r="F77" t="s">
        <v>77</v>
      </c>
      <c r="G77">
        <v>29</v>
      </c>
      <c r="H77" t="s">
        <v>105</v>
      </c>
      <c r="I77" t="s">
        <v>48</v>
      </c>
      <c r="J77" t="s">
        <v>197</v>
      </c>
      <c r="K77" t="s">
        <v>64</v>
      </c>
      <c r="L77">
        <v>4.2</v>
      </c>
      <c r="M77" t="s">
        <v>27</v>
      </c>
      <c r="N77" t="s">
        <v>28</v>
      </c>
      <c r="O77" t="s">
        <v>27</v>
      </c>
      <c r="P77" t="s">
        <v>27</v>
      </c>
      <c r="Q77">
        <v>32</v>
      </c>
      <c r="R77" t="s">
        <v>98</v>
      </c>
      <c r="S77" t="s">
        <v>116</v>
      </c>
    </row>
    <row r="78" spans="1:19" x14ac:dyDescent="0.35">
      <c r="A78" t="s">
        <v>210</v>
      </c>
      <c r="B78">
        <v>72</v>
      </c>
      <c r="C78">
        <v>36</v>
      </c>
      <c r="D78" t="s">
        <v>20</v>
      </c>
      <c r="E78" t="s">
        <v>93</v>
      </c>
      <c r="F78" t="s">
        <v>22</v>
      </c>
      <c r="G78">
        <v>48</v>
      </c>
      <c r="H78" t="s">
        <v>211</v>
      </c>
      <c r="I78" t="s">
        <v>24</v>
      </c>
      <c r="J78" t="s">
        <v>212</v>
      </c>
      <c r="K78" t="s">
        <v>59</v>
      </c>
      <c r="L78">
        <v>2.9</v>
      </c>
      <c r="M78" t="s">
        <v>27</v>
      </c>
      <c r="N78" t="s">
        <v>28</v>
      </c>
      <c r="O78" t="s">
        <v>27</v>
      </c>
      <c r="P78" t="s">
        <v>27</v>
      </c>
      <c r="Q78">
        <v>34</v>
      </c>
      <c r="R78" t="s">
        <v>86</v>
      </c>
      <c r="S78" t="s">
        <v>54</v>
      </c>
    </row>
    <row r="79" spans="1:19" x14ac:dyDescent="0.35">
      <c r="A79" t="s">
        <v>213</v>
      </c>
      <c r="B79">
        <v>73</v>
      </c>
      <c r="C79">
        <v>18</v>
      </c>
      <c r="D79" t="s">
        <v>20</v>
      </c>
      <c r="E79" t="s">
        <v>93</v>
      </c>
      <c r="F79" t="s">
        <v>22</v>
      </c>
      <c r="G79">
        <v>26</v>
      </c>
      <c r="H79" t="s">
        <v>214</v>
      </c>
      <c r="I79" t="s">
        <v>48</v>
      </c>
      <c r="J79" t="s">
        <v>215</v>
      </c>
      <c r="K79" t="s">
        <v>26</v>
      </c>
      <c r="L79">
        <v>2.9</v>
      </c>
      <c r="M79" t="s">
        <v>27</v>
      </c>
      <c r="N79" t="s">
        <v>85</v>
      </c>
      <c r="O79" t="s">
        <v>27</v>
      </c>
      <c r="P79" t="s">
        <v>27</v>
      </c>
      <c r="Q79">
        <v>21</v>
      </c>
      <c r="R79" t="s">
        <v>86</v>
      </c>
      <c r="S79" t="s">
        <v>116</v>
      </c>
    </row>
    <row r="80" spans="1:19" x14ac:dyDescent="0.35">
      <c r="A80" t="s">
        <v>216</v>
      </c>
      <c r="B80">
        <v>74</v>
      </c>
      <c r="C80">
        <v>48</v>
      </c>
      <c r="D80" t="s">
        <v>20</v>
      </c>
      <c r="E80" t="s">
        <v>113</v>
      </c>
      <c r="F80" t="s">
        <v>22</v>
      </c>
      <c r="G80">
        <v>85</v>
      </c>
      <c r="H80" t="s">
        <v>89</v>
      </c>
      <c r="I80" t="s">
        <v>48</v>
      </c>
      <c r="J80" t="s">
        <v>97</v>
      </c>
      <c r="K80" t="s">
        <v>40</v>
      </c>
      <c r="L80">
        <v>2.7</v>
      </c>
      <c r="M80" t="s">
        <v>27</v>
      </c>
      <c r="N80" t="s">
        <v>41</v>
      </c>
      <c r="O80" t="s">
        <v>27</v>
      </c>
      <c r="P80" t="s">
        <v>27</v>
      </c>
      <c r="Q80">
        <v>43</v>
      </c>
      <c r="R80" t="s">
        <v>86</v>
      </c>
      <c r="S80" t="s">
        <v>87</v>
      </c>
    </row>
    <row r="81" spans="1:19" x14ac:dyDescent="0.35">
      <c r="A81" t="s">
        <v>217</v>
      </c>
      <c r="B81">
        <v>75</v>
      </c>
      <c r="C81">
        <v>49</v>
      </c>
      <c r="D81" t="s">
        <v>20</v>
      </c>
      <c r="E81" t="s">
        <v>218</v>
      </c>
      <c r="F81" t="s">
        <v>77</v>
      </c>
      <c r="G81">
        <v>58</v>
      </c>
      <c r="H81" t="s">
        <v>152</v>
      </c>
      <c r="I81" t="s">
        <v>24</v>
      </c>
      <c r="J81" t="s">
        <v>102</v>
      </c>
      <c r="K81" t="s">
        <v>40</v>
      </c>
      <c r="L81">
        <v>4.5</v>
      </c>
      <c r="M81" t="s">
        <v>27</v>
      </c>
      <c r="N81" t="s">
        <v>28</v>
      </c>
      <c r="O81" t="s">
        <v>27</v>
      </c>
      <c r="P81" t="s">
        <v>27</v>
      </c>
      <c r="Q81">
        <v>3</v>
      </c>
      <c r="R81" t="s">
        <v>35</v>
      </c>
      <c r="S81" t="s">
        <v>101</v>
      </c>
    </row>
    <row r="82" spans="1:19" x14ac:dyDescent="0.35">
      <c r="A82" t="s">
        <v>219</v>
      </c>
      <c r="B82">
        <v>76</v>
      </c>
      <c r="C82">
        <v>64</v>
      </c>
      <c r="D82" t="s">
        <v>20</v>
      </c>
      <c r="E82" t="s">
        <v>159</v>
      </c>
      <c r="F82" t="s">
        <v>77</v>
      </c>
      <c r="G82">
        <v>85</v>
      </c>
      <c r="H82" t="s">
        <v>207</v>
      </c>
      <c r="I82" t="s">
        <v>48</v>
      </c>
      <c r="J82" t="s">
        <v>220</v>
      </c>
      <c r="K82" t="s">
        <v>59</v>
      </c>
      <c r="L82">
        <v>2.7</v>
      </c>
      <c r="M82" t="s">
        <v>27</v>
      </c>
      <c r="N82" t="s">
        <v>41</v>
      </c>
      <c r="O82" t="s">
        <v>27</v>
      </c>
      <c r="P82" t="s">
        <v>27</v>
      </c>
      <c r="Q82">
        <v>21</v>
      </c>
      <c r="R82" t="s">
        <v>42</v>
      </c>
      <c r="S82" t="s">
        <v>54</v>
      </c>
    </row>
    <row r="83" spans="1:19" x14ac:dyDescent="0.35">
      <c r="A83" t="s">
        <v>221</v>
      </c>
      <c r="B83">
        <v>77</v>
      </c>
      <c r="C83">
        <v>50</v>
      </c>
      <c r="D83" t="s">
        <v>20</v>
      </c>
      <c r="E83" t="s">
        <v>167</v>
      </c>
      <c r="F83" t="s">
        <v>77</v>
      </c>
      <c r="G83">
        <v>43</v>
      </c>
      <c r="H83" t="s">
        <v>91</v>
      </c>
      <c r="I83" t="s">
        <v>39</v>
      </c>
      <c r="J83" t="s">
        <v>97</v>
      </c>
      <c r="K83" t="s">
        <v>59</v>
      </c>
      <c r="L83">
        <v>4.2</v>
      </c>
      <c r="M83" t="s">
        <v>27</v>
      </c>
      <c r="N83" t="s">
        <v>41</v>
      </c>
      <c r="O83" t="s">
        <v>27</v>
      </c>
      <c r="P83" t="s">
        <v>27</v>
      </c>
      <c r="Q83">
        <v>32</v>
      </c>
      <c r="R83" t="s">
        <v>29</v>
      </c>
      <c r="S83" t="s">
        <v>101</v>
      </c>
    </row>
    <row r="84" spans="1:19" x14ac:dyDescent="0.35">
      <c r="A84" t="s">
        <v>222</v>
      </c>
      <c r="B84">
        <v>78</v>
      </c>
      <c r="C84">
        <v>22</v>
      </c>
      <c r="D84" t="s">
        <v>20</v>
      </c>
      <c r="E84" t="s">
        <v>93</v>
      </c>
      <c r="F84" t="s">
        <v>22</v>
      </c>
      <c r="G84">
        <v>53</v>
      </c>
      <c r="H84" t="s">
        <v>91</v>
      </c>
      <c r="I84" t="s">
        <v>24</v>
      </c>
      <c r="J84" t="s">
        <v>212</v>
      </c>
      <c r="K84" t="s">
        <v>59</v>
      </c>
      <c r="L84">
        <v>3.3</v>
      </c>
      <c r="M84" t="s">
        <v>27</v>
      </c>
      <c r="N84" t="s">
        <v>49</v>
      </c>
      <c r="O84" t="s">
        <v>27</v>
      </c>
      <c r="P84" t="s">
        <v>27</v>
      </c>
      <c r="Q84">
        <v>36</v>
      </c>
      <c r="R84" t="s">
        <v>98</v>
      </c>
      <c r="S84" t="s">
        <v>30</v>
      </c>
    </row>
    <row r="85" spans="1:19" x14ac:dyDescent="0.35">
      <c r="A85" t="s">
        <v>223</v>
      </c>
      <c r="B85">
        <v>79</v>
      </c>
      <c r="C85">
        <v>50</v>
      </c>
      <c r="D85" t="s">
        <v>20</v>
      </c>
      <c r="E85" t="s">
        <v>100</v>
      </c>
      <c r="F85" t="s">
        <v>22</v>
      </c>
      <c r="G85">
        <v>91</v>
      </c>
      <c r="H85" t="s">
        <v>224</v>
      </c>
      <c r="I85" t="s">
        <v>48</v>
      </c>
      <c r="J85" t="s">
        <v>34</v>
      </c>
      <c r="K85" t="s">
        <v>40</v>
      </c>
      <c r="L85">
        <v>4.7</v>
      </c>
      <c r="M85" t="s">
        <v>27</v>
      </c>
      <c r="N85" t="s">
        <v>41</v>
      </c>
      <c r="O85" t="s">
        <v>27</v>
      </c>
      <c r="P85" t="s">
        <v>27</v>
      </c>
      <c r="Q85">
        <v>50</v>
      </c>
      <c r="R85" t="s">
        <v>29</v>
      </c>
      <c r="S85" t="s">
        <v>30</v>
      </c>
    </row>
    <row r="86" spans="1:19" x14ac:dyDescent="0.35">
      <c r="A86" t="s">
        <v>225</v>
      </c>
      <c r="B86">
        <v>80</v>
      </c>
      <c r="C86">
        <v>38</v>
      </c>
      <c r="D86" t="s">
        <v>20</v>
      </c>
      <c r="E86" t="s">
        <v>125</v>
      </c>
      <c r="F86" t="s">
        <v>72</v>
      </c>
      <c r="G86">
        <v>96</v>
      </c>
      <c r="H86" t="s">
        <v>226</v>
      </c>
      <c r="I86" t="s">
        <v>48</v>
      </c>
      <c r="J86" t="s">
        <v>215</v>
      </c>
      <c r="K86" t="s">
        <v>26</v>
      </c>
      <c r="L86">
        <v>2.6</v>
      </c>
      <c r="M86" t="s">
        <v>27</v>
      </c>
      <c r="N86" t="s">
        <v>80</v>
      </c>
      <c r="O86" t="s">
        <v>27</v>
      </c>
      <c r="P86" t="s">
        <v>27</v>
      </c>
      <c r="Q86">
        <v>43</v>
      </c>
      <c r="R86" t="s">
        <v>86</v>
      </c>
      <c r="S86" t="s">
        <v>116</v>
      </c>
    </row>
    <row r="87" spans="1:19" x14ac:dyDescent="0.35">
      <c r="A87" t="s">
        <v>227</v>
      </c>
      <c r="B87">
        <v>81</v>
      </c>
      <c r="C87">
        <v>19</v>
      </c>
      <c r="D87" t="s">
        <v>20</v>
      </c>
      <c r="E87" t="s">
        <v>45</v>
      </c>
      <c r="F87" t="s">
        <v>46</v>
      </c>
      <c r="G87">
        <v>72</v>
      </c>
      <c r="H87" t="s">
        <v>96</v>
      </c>
      <c r="I87" t="s">
        <v>108</v>
      </c>
      <c r="J87" t="s">
        <v>220</v>
      </c>
      <c r="K87" t="s">
        <v>59</v>
      </c>
      <c r="L87">
        <v>3.3</v>
      </c>
      <c r="M87" t="s">
        <v>27</v>
      </c>
      <c r="N87" t="s">
        <v>85</v>
      </c>
      <c r="O87" t="s">
        <v>27</v>
      </c>
      <c r="P87" t="s">
        <v>27</v>
      </c>
      <c r="Q87">
        <v>24</v>
      </c>
      <c r="R87" t="s">
        <v>42</v>
      </c>
      <c r="S87" t="s">
        <v>116</v>
      </c>
    </row>
    <row r="88" spans="1:19" x14ac:dyDescent="0.35">
      <c r="A88" t="s">
        <v>228</v>
      </c>
      <c r="B88">
        <v>82</v>
      </c>
      <c r="C88">
        <v>67</v>
      </c>
      <c r="D88" t="s">
        <v>20</v>
      </c>
      <c r="E88" t="s">
        <v>82</v>
      </c>
      <c r="F88" t="s">
        <v>46</v>
      </c>
      <c r="G88">
        <v>96</v>
      </c>
      <c r="H88" t="s">
        <v>211</v>
      </c>
      <c r="I88" t="s">
        <v>24</v>
      </c>
      <c r="J88" t="s">
        <v>34</v>
      </c>
      <c r="K88" t="s">
        <v>59</v>
      </c>
      <c r="L88">
        <v>2.6</v>
      </c>
      <c r="M88" t="s">
        <v>27</v>
      </c>
      <c r="N88" t="s">
        <v>28</v>
      </c>
      <c r="O88" t="s">
        <v>27</v>
      </c>
      <c r="P88" t="s">
        <v>27</v>
      </c>
      <c r="Q88">
        <v>36</v>
      </c>
      <c r="R88" t="s">
        <v>42</v>
      </c>
      <c r="S88" t="s">
        <v>116</v>
      </c>
    </row>
    <row r="89" spans="1:19" x14ac:dyDescent="0.35">
      <c r="A89" t="s">
        <v>229</v>
      </c>
      <c r="B89">
        <v>83</v>
      </c>
      <c r="C89">
        <v>19</v>
      </c>
      <c r="D89" t="s">
        <v>20</v>
      </c>
      <c r="E89" t="s">
        <v>113</v>
      </c>
      <c r="F89" t="s">
        <v>22</v>
      </c>
      <c r="G89">
        <v>28</v>
      </c>
      <c r="H89" t="s">
        <v>214</v>
      </c>
      <c r="I89" t="s">
        <v>39</v>
      </c>
      <c r="J89" t="s">
        <v>215</v>
      </c>
      <c r="K89" t="s">
        <v>40</v>
      </c>
      <c r="L89">
        <v>4</v>
      </c>
      <c r="M89" t="s">
        <v>27</v>
      </c>
      <c r="N89" t="s">
        <v>80</v>
      </c>
      <c r="O89" t="s">
        <v>27</v>
      </c>
      <c r="P89" t="s">
        <v>27</v>
      </c>
      <c r="Q89">
        <v>21</v>
      </c>
      <c r="R89" t="s">
        <v>42</v>
      </c>
      <c r="S89" t="s">
        <v>116</v>
      </c>
    </row>
    <row r="90" spans="1:19" x14ac:dyDescent="0.35">
      <c r="A90" t="s">
        <v>230</v>
      </c>
      <c r="B90">
        <v>84</v>
      </c>
      <c r="C90">
        <v>36</v>
      </c>
      <c r="D90" t="s">
        <v>20</v>
      </c>
      <c r="E90" t="s">
        <v>93</v>
      </c>
      <c r="F90" t="s">
        <v>22</v>
      </c>
      <c r="G90">
        <v>40</v>
      </c>
      <c r="H90" t="s">
        <v>129</v>
      </c>
      <c r="I90" t="s">
        <v>48</v>
      </c>
      <c r="J90" t="s">
        <v>53</v>
      </c>
      <c r="K90" t="s">
        <v>59</v>
      </c>
      <c r="L90">
        <v>4.0999999999999996</v>
      </c>
      <c r="M90" t="s">
        <v>27</v>
      </c>
      <c r="N90" t="s">
        <v>60</v>
      </c>
      <c r="O90" t="s">
        <v>27</v>
      </c>
      <c r="P90" t="s">
        <v>27</v>
      </c>
      <c r="Q90">
        <v>34</v>
      </c>
      <c r="R90" t="s">
        <v>86</v>
      </c>
      <c r="S90" t="s">
        <v>43</v>
      </c>
    </row>
    <row r="91" spans="1:19" x14ac:dyDescent="0.35">
      <c r="A91" t="s">
        <v>231</v>
      </c>
      <c r="B91">
        <v>85</v>
      </c>
      <c r="C91">
        <v>52</v>
      </c>
      <c r="D91" t="s">
        <v>20</v>
      </c>
      <c r="E91" t="s">
        <v>71</v>
      </c>
      <c r="F91" t="s">
        <v>72</v>
      </c>
      <c r="G91">
        <v>32</v>
      </c>
      <c r="H91" t="s">
        <v>155</v>
      </c>
      <c r="I91" t="s">
        <v>39</v>
      </c>
      <c r="J91" t="s">
        <v>121</v>
      </c>
      <c r="K91" t="s">
        <v>40</v>
      </c>
      <c r="L91">
        <v>4.4000000000000004</v>
      </c>
      <c r="M91" t="s">
        <v>27</v>
      </c>
      <c r="N91" t="s">
        <v>60</v>
      </c>
      <c r="O91" t="s">
        <v>27</v>
      </c>
      <c r="P91" t="s">
        <v>27</v>
      </c>
      <c r="Q91">
        <v>42</v>
      </c>
      <c r="R91" t="s">
        <v>86</v>
      </c>
      <c r="S91" t="s">
        <v>116</v>
      </c>
    </row>
    <row r="92" spans="1:19" x14ac:dyDescent="0.35">
      <c r="A92" t="s">
        <v>232</v>
      </c>
      <c r="B92">
        <v>86</v>
      </c>
      <c r="C92">
        <v>53</v>
      </c>
      <c r="D92" t="s">
        <v>20</v>
      </c>
      <c r="E92" t="s">
        <v>104</v>
      </c>
      <c r="F92" t="s">
        <v>77</v>
      </c>
      <c r="G92">
        <v>95</v>
      </c>
      <c r="H92" t="s">
        <v>183</v>
      </c>
      <c r="I92" t="s">
        <v>48</v>
      </c>
      <c r="J92" t="s">
        <v>69</v>
      </c>
      <c r="K92" t="s">
        <v>26</v>
      </c>
      <c r="L92">
        <v>4.5</v>
      </c>
      <c r="M92" t="s">
        <v>27</v>
      </c>
      <c r="N92" t="s">
        <v>49</v>
      </c>
      <c r="O92" t="s">
        <v>27</v>
      </c>
      <c r="P92" t="s">
        <v>27</v>
      </c>
      <c r="Q92">
        <v>2</v>
      </c>
      <c r="R92" t="s">
        <v>98</v>
      </c>
      <c r="S92" t="s">
        <v>87</v>
      </c>
    </row>
    <row r="93" spans="1:19" x14ac:dyDescent="0.35">
      <c r="A93" t="s">
        <v>233</v>
      </c>
      <c r="B93">
        <v>87</v>
      </c>
      <c r="C93">
        <v>24</v>
      </c>
      <c r="D93" t="s">
        <v>20</v>
      </c>
      <c r="E93" t="s">
        <v>128</v>
      </c>
      <c r="F93" t="s">
        <v>22</v>
      </c>
      <c r="G93">
        <v>41</v>
      </c>
      <c r="H93" t="s">
        <v>132</v>
      </c>
      <c r="I93" t="s">
        <v>24</v>
      </c>
      <c r="J93" t="s">
        <v>79</v>
      </c>
      <c r="K93" t="s">
        <v>40</v>
      </c>
      <c r="L93">
        <v>3.7</v>
      </c>
      <c r="M93" t="s">
        <v>27</v>
      </c>
      <c r="N93" t="s">
        <v>80</v>
      </c>
      <c r="O93" t="s">
        <v>27</v>
      </c>
      <c r="P93" t="s">
        <v>27</v>
      </c>
      <c r="Q93">
        <v>47</v>
      </c>
      <c r="R93" t="s">
        <v>35</v>
      </c>
      <c r="S93" t="s">
        <v>87</v>
      </c>
    </row>
    <row r="94" spans="1:19" x14ac:dyDescent="0.35">
      <c r="A94" t="s">
        <v>234</v>
      </c>
      <c r="B94">
        <v>88</v>
      </c>
      <c r="C94">
        <v>52</v>
      </c>
      <c r="D94" t="s">
        <v>20</v>
      </c>
      <c r="E94" t="s">
        <v>82</v>
      </c>
      <c r="F94" t="s">
        <v>46</v>
      </c>
      <c r="G94">
        <v>53</v>
      </c>
      <c r="H94" t="s">
        <v>165</v>
      </c>
      <c r="I94" t="s">
        <v>48</v>
      </c>
      <c r="J94" t="s">
        <v>114</v>
      </c>
      <c r="K94" t="s">
        <v>64</v>
      </c>
      <c r="L94">
        <v>3.7</v>
      </c>
      <c r="M94" t="s">
        <v>27</v>
      </c>
      <c r="N94" t="s">
        <v>80</v>
      </c>
      <c r="O94" t="s">
        <v>27</v>
      </c>
      <c r="P94" t="s">
        <v>27</v>
      </c>
      <c r="Q94">
        <v>44</v>
      </c>
      <c r="R94" t="s">
        <v>98</v>
      </c>
      <c r="S94" t="s">
        <v>30</v>
      </c>
    </row>
    <row r="95" spans="1:19" x14ac:dyDescent="0.35">
      <c r="A95" t="s">
        <v>235</v>
      </c>
      <c r="B95">
        <v>89</v>
      </c>
      <c r="C95">
        <v>33</v>
      </c>
      <c r="D95" t="s">
        <v>20</v>
      </c>
      <c r="E95" t="s">
        <v>146</v>
      </c>
      <c r="F95" t="s">
        <v>22</v>
      </c>
      <c r="G95">
        <v>47</v>
      </c>
      <c r="H95" t="s">
        <v>57</v>
      </c>
      <c r="I95" t="s">
        <v>48</v>
      </c>
      <c r="J95" t="s">
        <v>161</v>
      </c>
      <c r="K95" t="s">
        <v>64</v>
      </c>
      <c r="L95">
        <v>3.5</v>
      </c>
      <c r="M95" t="s">
        <v>27</v>
      </c>
      <c r="N95" t="s">
        <v>41</v>
      </c>
      <c r="O95" t="s">
        <v>27</v>
      </c>
      <c r="P95" t="s">
        <v>27</v>
      </c>
      <c r="Q95">
        <v>35</v>
      </c>
      <c r="R95" t="s">
        <v>42</v>
      </c>
      <c r="S95" t="s">
        <v>101</v>
      </c>
    </row>
    <row r="96" spans="1:19" x14ac:dyDescent="0.35">
      <c r="A96" t="s">
        <v>236</v>
      </c>
      <c r="B96">
        <v>90</v>
      </c>
      <c r="C96">
        <v>47</v>
      </c>
      <c r="D96" t="s">
        <v>20</v>
      </c>
      <c r="E96" t="s">
        <v>125</v>
      </c>
      <c r="F96" t="s">
        <v>72</v>
      </c>
      <c r="G96">
        <v>83</v>
      </c>
      <c r="H96" t="s">
        <v>120</v>
      </c>
      <c r="I96" t="s">
        <v>108</v>
      </c>
      <c r="J96" t="s">
        <v>79</v>
      </c>
      <c r="K96" t="s">
        <v>64</v>
      </c>
      <c r="L96">
        <v>3.6</v>
      </c>
      <c r="M96" t="s">
        <v>27</v>
      </c>
      <c r="N96" t="s">
        <v>49</v>
      </c>
      <c r="O96" t="s">
        <v>27</v>
      </c>
      <c r="P96" t="s">
        <v>27</v>
      </c>
      <c r="Q96">
        <v>15</v>
      </c>
      <c r="R96" t="s">
        <v>35</v>
      </c>
      <c r="S96" t="s">
        <v>65</v>
      </c>
    </row>
    <row r="97" spans="1:19" x14ac:dyDescent="0.35">
      <c r="A97" t="s">
        <v>237</v>
      </c>
      <c r="B97">
        <v>91</v>
      </c>
      <c r="C97">
        <v>25</v>
      </c>
      <c r="D97" t="s">
        <v>20</v>
      </c>
      <c r="E97" t="s">
        <v>167</v>
      </c>
      <c r="F97" t="s">
        <v>77</v>
      </c>
      <c r="G97">
        <v>48</v>
      </c>
      <c r="H97" t="s">
        <v>185</v>
      </c>
      <c r="I97" t="s">
        <v>24</v>
      </c>
      <c r="J97" t="s">
        <v>102</v>
      </c>
      <c r="K97" t="s">
        <v>59</v>
      </c>
      <c r="L97">
        <v>2.9</v>
      </c>
      <c r="M97" t="s">
        <v>27</v>
      </c>
      <c r="N97" t="s">
        <v>28</v>
      </c>
      <c r="O97" t="s">
        <v>27</v>
      </c>
      <c r="P97" t="s">
        <v>27</v>
      </c>
      <c r="Q97">
        <v>29</v>
      </c>
      <c r="R97" t="s">
        <v>42</v>
      </c>
      <c r="S97" t="s">
        <v>101</v>
      </c>
    </row>
    <row r="98" spans="1:19" x14ac:dyDescent="0.35">
      <c r="A98" t="s">
        <v>238</v>
      </c>
      <c r="B98">
        <v>92</v>
      </c>
      <c r="C98">
        <v>44</v>
      </c>
      <c r="D98" t="s">
        <v>20</v>
      </c>
      <c r="E98" t="s">
        <v>159</v>
      </c>
      <c r="F98" t="s">
        <v>77</v>
      </c>
      <c r="G98">
        <v>99</v>
      </c>
      <c r="H98" t="s">
        <v>185</v>
      </c>
      <c r="I98" t="s">
        <v>39</v>
      </c>
      <c r="J98" t="s">
        <v>114</v>
      </c>
      <c r="K98" t="s">
        <v>26</v>
      </c>
      <c r="L98">
        <v>4.5999999999999996</v>
      </c>
      <c r="M98" t="s">
        <v>27</v>
      </c>
      <c r="N98" t="s">
        <v>60</v>
      </c>
      <c r="O98" t="s">
        <v>27</v>
      </c>
      <c r="P98" t="s">
        <v>27</v>
      </c>
      <c r="Q98">
        <v>18</v>
      </c>
      <c r="R98" t="s">
        <v>42</v>
      </c>
      <c r="S98" t="s">
        <v>116</v>
      </c>
    </row>
    <row r="99" spans="1:19" x14ac:dyDescent="0.35">
      <c r="A99" t="s">
        <v>239</v>
      </c>
      <c r="B99">
        <v>93</v>
      </c>
      <c r="C99">
        <v>61</v>
      </c>
      <c r="D99" t="s">
        <v>20</v>
      </c>
      <c r="E99" t="s">
        <v>125</v>
      </c>
      <c r="F99" t="s">
        <v>72</v>
      </c>
      <c r="G99">
        <v>87</v>
      </c>
      <c r="H99" t="s">
        <v>129</v>
      </c>
      <c r="I99" t="s">
        <v>48</v>
      </c>
      <c r="J99" t="s">
        <v>215</v>
      </c>
      <c r="K99" t="s">
        <v>26</v>
      </c>
      <c r="L99">
        <v>4.4000000000000004</v>
      </c>
      <c r="M99" t="s">
        <v>27</v>
      </c>
      <c r="N99" t="s">
        <v>80</v>
      </c>
      <c r="O99" t="s">
        <v>27</v>
      </c>
      <c r="P99" t="s">
        <v>27</v>
      </c>
      <c r="Q99">
        <v>13</v>
      </c>
      <c r="R99" t="s">
        <v>29</v>
      </c>
      <c r="S99" t="s">
        <v>116</v>
      </c>
    </row>
    <row r="100" spans="1:19" x14ac:dyDescent="0.35">
      <c r="A100" t="s">
        <v>240</v>
      </c>
      <c r="B100">
        <v>94</v>
      </c>
      <c r="C100">
        <v>37</v>
      </c>
      <c r="D100" t="s">
        <v>20</v>
      </c>
      <c r="E100" t="s">
        <v>32</v>
      </c>
      <c r="F100" t="s">
        <v>22</v>
      </c>
      <c r="G100">
        <v>62</v>
      </c>
      <c r="H100" t="s">
        <v>126</v>
      </c>
      <c r="I100" t="s">
        <v>48</v>
      </c>
      <c r="J100" t="s">
        <v>84</v>
      </c>
      <c r="K100" t="s">
        <v>64</v>
      </c>
      <c r="L100">
        <v>4.5</v>
      </c>
      <c r="M100" t="s">
        <v>27</v>
      </c>
      <c r="N100" t="s">
        <v>60</v>
      </c>
      <c r="O100" t="s">
        <v>27</v>
      </c>
      <c r="P100" t="s">
        <v>27</v>
      </c>
      <c r="Q100">
        <v>46</v>
      </c>
      <c r="R100" t="s">
        <v>42</v>
      </c>
      <c r="S100" t="s">
        <v>43</v>
      </c>
    </row>
    <row r="101" spans="1:19" x14ac:dyDescent="0.35">
      <c r="A101" t="s">
        <v>241</v>
      </c>
      <c r="B101">
        <v>95</v>
      </c>
      <c r="C101">
        <v>58</v>
      </c>
      <c r="D101" t="s">
        <v>20</v>
      </c>
      <c r="E101" t="s">
        <v>100</v>
      </c>
      <c r="F101" t="s">
        <v>22</v>
      </c>
      <c r="G101">
        <v>76</v>
      </c>
      <c r="H101" t="s">
        <v>132</v>
      </c>
      <c r="I101" t="s">
        <v>39</v>
      </c>
      <c r="J101" t="s">
        <v>74</v>
      </c>
      <c r="K101" t="s">
        <v>40</v>
      </c>
      <c r="L101">
        <v>4.5999999999999996</v>
      </c>
      <c r="M101" t="s">
        <v>27</v>
      </c>
      <c r="N101" t="s">
        <v>41</v>
      </c>
      <c r="O101" t="s">
        <v>27</v>
      </c>
      <c r="P101" t="s">
        <v>27</v>
      </c>
      <c r="Q101">
        <v>28</v>
      </c>
      <c r="R101" t="s">
        <v>42</v>
      </c>
      <c r="S101" t="s">
        <v>43</v>
      </c>
    </row>
    <row r="102" spans="1:19" x14ac:dyDescent="0.35">
      <c r="A102" t="s">
        <v>242</v>
      </c>
      <c r="B102">
        <v>96</v>
      </c>
      <c r="C102">
        <v>37</v>
      </c>
      <c r="D102" t="s">
        <v>20</v>
      </c>
      <c r="E102" t="s">
        <v>56</v>
      </c>
      <c r="F102" t="s">
        <v>46</v>
      </c>
      <c r="G102">
        <v>100</v>
      </c>
      <c r="H102" t="s">
        <v>78</v>
      </c>
      <c r="I102" t="s">
        <v>24</v>
      </c>
      <c r="J102" t="s">
        <v>79</v>
      </c>
      <c r="K102" t="s">
        <v>64</v>
      </c>
      <c r="L102">
        <v>3.8</v>
      </c>
      <c r="M102" t="s">
        <v>27</v>
      </c>
      <c r="N102" t="s">
        <v>41</v>
      </c>
      <c r="O102" t="s">
        <v>27</v>
      </c>
      <c r="P102" t="s">
        <v>27</v>
      </c>
      <c r="Q102">
        <v>48</v>
      </c>
      <c r="R102" t="s">
        <v>50</v>
      </c>
      <c r="S102" t="s">
        <v>101</v>
      </c>
    </row>
    <row r="103" spans="1:19" x14ac:dyDescent="0.35">
      <c r="A103" t="s">
        <v>243</v>
      </c>
      <c r="B103">
        <v>97</v>
      </c>
      <c r="C103">
        <v>32</v>
      </c>
      <c r="D103" t="s">
        <v>20</v>
      </c>
      <c r="E103" t="s">
        <v>218</v>
      </c>
      <c r="F103" t="s">
        <v>77</v>
      </c>
      <c r="G103">
        <v>73</v>
      </c>
      <c r="H103" t="s">
        <v>91</v>
      </c>
      <c r="I103" t="s">
        <v>39</v>
      </c>
      <c r="J103" t="s">
        <v>212</v>
      </c>
      <c r="K103" t="s">
        <v>40</v>
      </c>
      <c r="L103">
        <v>3.6</v>
      </c>
      <c r="M103" t="s">
        <v>27</v>
      </c>
      <c r="N103" t="s">
        <v>28</v>
      </c>
      <c r="O103" t="s">
        <v>27</v>
      </c>
      <c r="P103" t="s">
        <v>27</v>
      </c>
      <c r="Q103">
        <v>43</v>
      </c>
      <c r="R103" t="s">
        <v>29</v>
      </c>
      <c r="S103" t="s">
        <v>116</v>
      </c>
    </row>
    <row r="104" spans="1:19" x14ac:dyDescent="0.35">
      <c r="A104" t="s">
        <v>244</v>
      </c>
      <c r="B104">
        <v>98</v>
      </c>
      <c r="C104">
        <v>21</v>
      </c>
      <c r="D104" t="s">
        <v>20</v>
      </c>
      <c r="E104" t="s">
        <v>82</v>
      </c>
      <c r="F104" t="s">
        <v>46</v>
      </c>
      <c r="G104">
        <v>92</v>
      </c>
      <c r="H104" t="s">
        <v>211</v>
      </c>
      <c r="I104" t="s">
        <v>48</v>
      </c>
      <c r="J104" t="s">
        <v>97</v>
      </c>
      <c r="K104" t="s">
        <v>26</v>
      </c>
      <c r="L104">
        <v>4.8</v>
      </c>
      <c r="M104" t="s">
        <v>27</v>
      </c>
      <c r="N104" t="s">
        <v>85</v>
      </c>
      <c r="O104" t="s">
        <v>27</v>
      </c>
      <c r="P104" t="s">
        <v>27</v>
      </c>
      <c r="Q104">
        <v>37</v>
      </c>
      <c r="R104" t="s">
        <v>35</v>
      </c>
      <c r="S104" t="s">
        <v>54</v>
      </c>
    </row>
    <row r="105" spans="1:19" x14ac:dyDescent="0.35">
      <c r="A105" t="s">
        <v>245</v>
      </c>
      <c r="B105">
        <v>99</v>
      </c>
      <c r="C105">
        <v>20</v>
      </c>
      <c r="D105" t="s">
        <v>20</v>
      </c>
      <c r="E105" t="s">
        <v>37</v>
      </c>
      <c r="F105" t="s">
        <v>22</v>
      </c>
      <c r="G105">
        <v>67</v>
      </c>
      <c r="H105" t="s">
        <v>96</v>
      </c>
      <c r="I105" t="s">
        <v>108</v>
      </c>
      <c r="J105" t="s">
        <v>97</v>
      </c>
      <c r="K105" t="s">
        <v>40</v>
      </c>
      <c r="L105">
        <v>2.6</v>
      </c>
      <c r="M105" t="s">
        <v>27</v>
      </c>
      <c r="N105" t="s">
        <v>49</v>
      </c>
      <c r="O105" t="s">
        <v>27</v>
      </c>
      <c r="P105" t="s">
        <v>27</v>
      </c>
      <c r="Q105">
        <v>20</v>
      </c>
      <c r="R105" t="s">
        <v>86</v>
      </c>
      <c r="S105" t="s">
        <v>54</v>
      </c>
    </row>
    <row r="106" spans="1:19" x14ac:dyDescent="0.35">
      <c r="A106" t="s">
        <v>246</v>
      </c>
      <c r="B106">
        <v>100</v>
      </c>
      <c r="C106">
        <v>26</v>
      </c>
      <c r="D106" t="s">
        <v>20</v>
      </c>
      <c r="E106" t="s">
        <v>128</v>
      </c>
      <c r="F106" t="s">
        <v>22</v>
      </c>
      <c r="G106">
        <v>40</v>
      </c>
      <c r="H106" t="s">
        <v>78</v>
      </c>
      <c r="I106" t="s">
        <v>108</v>
      </c>
      <c r="J106" t="s">
        <v>170</v>
      </c>
      <c r="K106" t="s">
        <v>59</v>
      </c>
      <c r="L106">
        <v>3.7</v>
      </c>
      <c r="M106" t="s">
        <v>27</v>
      </c>
      <c r="N106" t="s">
        <v>28</v>
      </c>
      <c r="O106" t="s">
        <v>27</v>
      </c>
      <c r="P106" t="s">
        <v>27</v>
      </c>
      <c r="Q106">
        <v>33</v>
      </c>
      <c r="R106" t="s">
        <v>98</v>
      </c>
      <c r="S106" t="s">
        <v>65</v>
      </c>
    </row>
    <row r="107" spans="1:19" x14ac:dyDescent="0.35">
      <c r="A107" t="s">
        <v>247</v>
      </c>
      <c r="B107">
        <v>101</v>
      </c>
      <c r="C107">
        <v>62</v>
      </c>
      <c r="D107" t="s">
        <v>20</v>
      </c>
      <c r="E107" t="s">
        <v>104</v>
      </c>
      <c r="F107" t="s">
        <v>77</v>
      </c>
      <c r="G107">
        <v>98</v>
      </c>
      <c r="H107" t="s">
        <v>248</v>
      </c>
      <c r="I107" t="s">
        <v>48</v>
      </c>
      <c r="J107" t="s">
        <v>34</v>
      </c>
      <c r="K107" t="s">
        <v>64</v>
      </c>
      <c r="L107">
        <v>2.7</v>
      </c>
      <c r="M107" t="s">
        <v>27</v>
      </c>
      <c r="N107" t="s">
        <v>28</v>
      </c>
      <c r="O107" t="s">
        <v>27</v>
      </c>
      <c r="P107" t="s">
        <v>27</v>
      </c>
      <c r="Q107">
        <v>31</v>
      </c>
      <c r="R107" t="s">
        <v>35</v>
      </c>
      <c r="S107" t="s">
        <v>30</v>
      </c>
    </row>
    <row r="108" spans="1:19" x14ac:dyDescent="0.35">
      <c r="A108" t="s">
        <v>249</v>
      </c>
      <c r="B108">
        <v>102</v>
      </c>
      <c r="C108">
        <v>27</v>
      </c>
      <c r="D108" t="s">
        <v>20</v>
      </c>
      <c r="E108" t="s">
        <v>71</v>
      </c>
      <c r="F108" t="s">
        <v>72</v>
      </c>
      <c r="G108">
        <v>85</v>
      </c>
      <c r="H108" t="s">
        <v>147</v>
      </c>
      <c r="I108" t="s">
        <v>108</v>
      </c>
      <c r="J108" t="s">
        <v>58</v>
      </c>
      <c r="K108" t="s">
        <v>40</v>
      </c>
      <c r="L108">
        <v>4.5999999999999996</v>
      </c>
      <c r="M108" t="s">
        <v>27</v>
      </c>
      <c r="N108" t="s">
        <v>28</v>
      </c>
      <c r="O108" t="s">
        <v>27</v>
      </c>
      <c r="P108" t="s">
        <v>27</v>
      </c>
      <c r="Q108">
        <v>50</v>
      </c>
      <c r="R108" t="s">
        <v>42</v>
      </c>
      <c r="S108" t="s">
        <v>87</v>
      </c>
    </row>
    <row r="109" spans="1:19" x14ac:dyDescent="0.35">
      <c r="A109" t="s">
        <v>250</v>
      </c>
      <c r="B109">
        <v>103</v>
      </c>
      <c r="C109">
        <v>51</v>
      </c>
      <c r="D109" t="s">
        <v>20</v>
      </c>
      <c r="E109" t="s">
        <v>169</v>
      </c>
      <c r="F109" t="s">
        <v>22</v>
      </c>
      <c r="G109">
        <v>67</v>
      </c>
      <c r="H109" t="s">
        <v>123</v>
      </c>
      <c r="I109" t="s">
        <v>24</v>
      </c>
      <c r="J109" t="s">
        <v>102</v>
      </c>
      <c r="K109" t="s">
        <v>26</v>
      </c>
      <c r="L109">
        <v>4.8</v>
      </c>
      <c r="M109" t="s">
        <v>27</v>
      </c>
      <c r="N109" t="s">
        <v>49</v>
      </c>
      <c r="O109" t="s">
        <v>27</v>
      </c>
      <c r="P109" t="s">
        <v>27</v>
      </c>
      <c r="Q109">
        <v>35</v>
      </c>
      <c r="R109" t="s">
        <v>42</v>
      </c>
      <c r="S109" t="s">
        <v>65</v>
      </c>
    </row>
    <row r="110" spans="1:19" x14ac:dyDescent="0.35">
      <c r="A110" t="s">
        <v>251</v>
      </c>
      <c r="B110">
        <v>104</v>
      </c>
      <c r="C110">
        <v>54</v>
      </c>
      <c r="D110" t="s">
        <v>20</v>
      </c>
      <c r="E110" t="s">
        <v>200</v>
      </c>
      <c r="F110" t="s">
        <v>46</v>
      </c>
      <c r="G110">
        <v>89</v>
      </c>
      <c r="H110" t="s">
        <v>73</v>
      </c>
      <c r="I110" t="s">
        <v>24</v>
      </c>
      <c r="J110" t="s">
        <v>133</v>
      </c>
      <c r="K110" t="s">
        <v>26</v>
      </c>
      <c r="L110">
        <v>4</v>
      </c>
      <c r="M110" t="s">
        <v>27</v>
      </c>
      <c r="N110" t="s">
        <v>49</v>
      </c>
      <c r="O110" t="s">
        <v>27</v>
      </c>
      <c r="P110" t="s">
        <v>27</v>
      </c>
      <c r="Q110">
        <v>22</v>
      </c>
      <c r="R110" t="s">
        <v>29</v>
      </c>
      <c r="S110" t="s">
        <v>87</v>
      </c>
    </row>
    <row r="111" spans="1:19" x14ac:dyDescent="0.35">
      <c r="A111" t="s">
        <v>252</v>
      </c>
      <c r="B111">
        <v>105</v>
      </c>
      <c r="C111">
        <v>55</v>
      </c>
      <c r="D111" t="s">
        <v>20</v>
      </c>
      <c r="E111" t="s">
        <v>104</v>
      </c>
      <c r="F111" t="s">
        <v>77</v>
      </c>
      <c r="G111">
        <v>24</v>
      </c>
      <c r="H111" t="s">
        <v>94</v>
      </c>
      <c r="I111" t="s">
        <v>24</v>
      </c>
      <c r="J111" t="s">
        <v>79</v>
      </c>
      <c r="K111" t="s">
        <v>40</v>
      </c>
      <c r="L111">
        <v>4.4000000000000004</v>
      </c>
      <c r="M111" t="s">
        <v>27</v>
      </c>
      <c r="N111" t="s">
        <v>80</v>
      </c>
      <c r="O111" t="s">
        <v>27</v>
      </c>
      <c r="P111" t="s">
        <v>27</v>
      </c>
      <c r="Q111">
        <v>1</v>
      </c>
      <c r="R111" t="s">
        <v>50</v>
      </c>
      <c r="S111" t="s">
        <v>101</v>
      </c>
    </row>
    <row r="112" spans="1:19" x14ac:dyDescent="0.35">
      <c r="A112" t="s">
        <v>253</v>
      </c>
      <c r="B112">
        <v>106</v>
      </c>
      <c r="C112">
        <v>69</v>
      </c>
      <c r="D112" t="s">
        <v>20</v>
      </c>
      <c r="E112" t="s">
        <v>187</v>
      </c>
      <c r="F112" t="s">
        <v>77</v>
      </c>
      <c r="G112">
        <v>96</v>
      </c>
      <c r="H112" t="s">
        <v>96</v>
      </c>
      <c r="I112" t="s">
        <v>48</v>
      </c>
      <c r="J112" t="s">
        <v>69</v>
      </c>
      <c r="K112" t="s">
        <v>64</v>
      </c>
      <c r="L112">
        <v>3.6</v>
      </c>
      <c r="M112" t="s">
        <v>27</v>
      </c>
      <c r="N112" t="s">
        <v>49</v>
      </c>
      <c r="O112" t="s">
        <v>27</v>
      </c>
      <c r="P112" t="s">
        <v>27</v>
      </c>
      <c r="Q112">
        <v>4</v>
      </c>
      <c r="R112" t="s">
        <v>86</v>
      </c>
      <c r="S112" t="s">
        <v>54</v>
      </c>
    </row>
    <row r="113" spans="1:19" x14ac:dyDescent="0.35">
      <c r="A113" t="s">
        <v>254</v>
      </c>
      <c r="B113">
        <v>107</v>
      </c>
      <c r="C113">
        <v>64</v>
      </c>
      <c r="D113" t="s">
        <v>20</v>
      </c>
      <c r="E113" t="s">
        <v>125</v>
      </c>
      <c r="F113" t="s">
        <v>72</v>
      </c>
      <c r="G113">
        <v>35</v>
      </c>
      <c r="H113" t="s">
        <v>255</v>
      </c>
      <c r="I113" t="s">
        <v>24</v>
      </c>
      <c r="J113" t="s">
        <v>58</v>
      </c>
      <c r="K113" t="s">
        <v>59</v>
      </c>
      <c r="L113">
        <v>3.7</v>
      </c>
      <c r="M113" t="s">
        <v>27</v>
      </c>
      <c r="N113" t="s">
        <v>60</v>
      </c>
      <c r="O113" t="s">
        <v>27</v>
      </c>
      <c r="P113" t="s">
        <v>27</v>
      </c>
      <c r="Q113">
        <v>31</v>
      </c>
      <c r="R113" t="s">
        <v>42</v>
      </c>
      <c r="S113" t="s">
        <v>101</v>
      </c>
    </row>
    <row r="114" spans="1:19" x14ac:dyDescent="0.35">
      <c r="A114" t="s">
        <v>256</v>
      </c>
      <c r="B114">
        <v>108</v>
      </c>
      <c r="C114">
        <v>28</v>
      </c>
      <c r="D114" t="s">
        <v>20</v>
      </c>
      <c r="E114" t="s">
        <v>56</v>
      </c>
      <c r="F114" t="s">
        <v>46</v>
      </c>
      <c r="G114">
        <v>67</v>
      </c>
      <c r="H114" t="s">
        <v>177</v>
      </c>
      <c r="I114" t="s">
        <v>24</v>
      </c>
      <c r="J114" t="s">
        <v>215</v>
      </c>
      <c r="K114" t="s">
        <v>26</v>
      </c>
      <c r="L114">
        <v>3.1</v>
      </c>
      <c r="M114" t="s">
        <v>27</v>
      </c>
      <c r="N114" t="s">
        <v>49</v>
      </c>
      <c r="O114" t="s">
        <v>27</v>
      </c>
      <c r="P114" t="s">
        <v>27</v>
      </c>
      <c r="Q114">
        <v>46</v>
      </c>
      <c r="R114" t="s">
        <v>50</v>
      </c>
      <c r="S114" t="s">
        <v>30</v>
      </c>
    </row>
    <row r="115" spans="1:19" x14ac:dyDescent="0.35">
      <c r="A115" t="s">
        <v>257</v>
      </c>
      <c r="B115">
        <v>109</v>
      </c>
      <c r="C115">
        <v>70</v>
      </c>
      <c r="D115" t="s">
        <v>20</v>
      </c>
      <c r="E115" t="s">
        <v>169</v>
      </c>
      <c r="F115" t="s">
        <v>22</v>
      </c>
      <c r="G115">
        <v>79</v>
      </c>
      <c r="H115" t="s">
        <v>63</v>
      </c>
      <c r="I115" t="s">
        <v>24</v>
      </c>
      <c r="J115" t="s">
        <v>84</v>
      </c>
      <c r="K115" t="s">
        <v>40</v>
      </c>
      <c r="L115">
        <v>3.4</v>
      </c>
      <c r="M115" t="s">
        <v>27</v>
      </c>
      <c r="N115" t="s">
        <v>49</v>
      </c>
      <c r="O115" t="s">
        <v>27</v>
      </c>
      <c r="P115" t="s">
        <v>27</v>
      </c>
      <c r="Q115">
        <v>32</v>
      </c>
      <c r="R115" t="s">
        <v>86</v>
      </c>
      <c r="S115" t="s">
        <v>87</v>
      </c>
    </row>
    <row r="116" spans="1:19" x14ac:dyDescent="0.35">
      <c r="A116" t="s">
        <v>258</v>
      </c>
      <c r="B116">
        <v>110</v>
      </c>
      <c r="C116">
        <v>58</v>
      </c>
      <c r="D116" t="s">
        <v>20</v>
      </c>
      <c r="E116" t="s">
        <v>146</v>
      </c>
      <c r="F116" t="s">
        <v>22</v>
      </c>
      <c r="G116">
        <v>85</v>
      </c>
      <c r="H116" t="s">
        <v>105</v>
      </c>
      <c r="I116" t="s">
        <v>48</v>
      </c>
      <c r="J116" t="s">
        <v>102</v>
      </c>
      <c r="K116" t="s">
        <v>40</v>
      </c>
      <c r="L116">
        <v>2.6</v>
      </c>
      <c r="M116" t="s">
        <v>27</v>
      </c>
      <c r="N116" t="s">
        <v>49</v>
      </c>
      <c r="O116" t="s">
        <v>27</v>
      </c>
      <c r="P116" t="s">
        <v>27</v>
      </c>
      <c r="Q116">
        <v>43</v>
      </c>
      <c r="R116" t="s">
        <v>86</v>
      </c>
      <c r="S116" t="s">
        <v>30</v>
      </c>
    </row>
    <row r="117" spans="1:19" x14ac:dyDescent="0.35">
      <c r="A117" t="s">
        <v>259</v>
      </c>
      <c r="B117">
        <v>111</v>
      </c>
      <c r="C117">
        <v>56</v>
      </c>
      <c r="D117" t="s">
        <v>20</v>
      </c>
      <c r="E117" t="s">
        <v>187</v>
      </c>
      <c r="F117" t="s">
        <v>77</v>
      </c>
      <c r="G117">
        <v>26</v>
      </c>
      <c r="H117" t="s">
        <v>96</v>
      </c>
      <c r="I117" t="s">
        <v>48</v>
      </c>
      <c r="J117" t="s">
        <v>111</v>
      </c>
      <c r="K117" t="s">
        <v>59</v>
      </c>
      <c r="L117">
        <v>4</v>
      </c>
      <c r="M117" t="s">
        <v>27</v>
      </c>
      <c r="N117" t="s">
        <v>60</v>
      </c>
      <c r="O117" t="s">
        <v>27</v>
      </c>
      <c r="P117" t="s">
        <v>27</v>
      </c>
      <c r="Q117">
        <v>26</v>
      </c>
      <c r="R117" t="s">
        <v>29</v>
      </c>
      <c r="S117" t="s">
        <v>30</v>
      </c>
    </row>
    <row r="118" spans="1:19" x14ac:dyDescent="0.35">
      <c r="A118" t="s">
        <v>260</v>
      </c>
      <c r="B118">
        <v>112</v>
      </c>
      <c r="C118">
        <v>26</v>
      </c>
      <c r="D118" t="s">
        <v>20</v>
      </c>
      <c r="E118" t="s">
        <v>191</v>
      </c>
      <c r="F118" t="s">
        <v>77</v>
      </c>
      <c r="G118">
        <v>75</v>
      </c>
      <c r="H118" t="s">
        <v>38</v>
      </c>
      <c r="I118" t="s">
        <v>24</v>
      </c>
      <c r="J118" t="s">
        <v>84</v>
      </c>
      <c r="K118" t="s">
        <v>59</v>
      </c>
      <c r="L118">
        <v>5</v>
      </c>
      <c r="M118" t="s">
        <v>27</v>
      </c>
      <c r="N118" t="s">
        <v>41</v>
      </c>
      <c r="O118" t="s">
        <v>27</v>
      </c>
      <c r="P118" t="s">
        <v>27</v>
      </c>
      <c r="Q118">
        <v>9</v>
      </c>
      <c r="R118" t="s">
        <v>42</v>
      </c>
      <c r="S118" t="s">
        <v>54</v>
      </c>
    </row>
    <row r="119" spans="1:19" x14ac:dyDescent="0.35">
      <c r="A119" t="s">
        <v>261</v>
      </c>
      <c r="B119">
        <v>113</v>
      </c>
      <c r="C119">
        <v>37</v>
      </c>
      <c r="D119" t="s">
        <v>20</v>
      </c>
      <c r="E119" t="s">
        <v>218</v>
      </c>
      <c r="F119" t="s">
        <v>77</v>
      </c>
      <c r="G119">
        <v>65</v>
      </c>
      <c r="H119" t="s">
        <v>126</v>
      </c>
      <c r="I119" t="s">
        <v>48</v>
      </c>
      <c r="J119" t="s">
        <v>133</v>
      </c>
      <c r="K119" t="s">
        <v>40</v>
      </c>
      <c r="L119">
        <v>4.3</v>
      </c>
      <c r="M119" t="s">
        <v>27</v>
      </c>
      <c r="N119" t="s">
        <v>41</v>
      </c>
      <c r="O119" t="s">
        <v>27</v>
      </c>
      <c r="P119" t="s">
        <v>27</v>
      </c>
      <c r="Q119">
        <v>28</v>
      </c>
      <c r="R119" t="s">
        <v>50</v>
      </c>
      <c r="S119" t="s">
        <v>87</v>
      </c>
    </row>
    <row r="120" spans="1:19" x14ac:dyDescent="0.35">
      <c r="A120" t="s">
        <v>262</v>
      </c>
      <c r="B120">
        <v>114</v>
      </c>
      <c r="C120">
        <v>44</v>
      </c>
      <c r="D120" t="s">
        <v>20</v>
      </c>
      <c r="E120" t="s">
        <v>167</v>
      </c>
      <c r="F120" t="s">
        <v>77</v>
      </c>
      <c r="G120">
        <v>54</v>
      </c>
      <c r="H120" t="s">
        <v>175</v>
      </c>
      <c r="I120" t="s">
        <v>24</v>
      </c>
      <c r="J120" t="s">
        <v>34</v>
      </c>
      <c r="K120" t="s">
        <v>26</v>
      </c>
      <c r="L120">
        <v>3.1</v>
      </c>
      <c r="M120" t="s">
        <v>27</v>
      </c>
      <c r="N120" t="s">
        <v>49</v>
      </c>
      <c r="O120" t="s">
        <v>27</v>
      </c>
      <c r="P120" t="s">
        <v>27</v>
      </c>
      <c r="Q120">
        <v>20</v>
      </c>
      <c r="R120" t="s">
        <v>50</v>
      </c>
      <c r="S120" t="s">
        <v>65</v>
      </c>
    </row>
    <row r="121" spans="1:19" x14ac:dyDescent="0.35">
      <c r="A121" t="s">
        <v>263</v>
      </c>
      <c r="B121">
        <v>115</v>
      </c>
      <c r="C121">
        <v>70</v>
      </c>
      <c r="D121" t="s">
        <v>20</v>
      </c>
      <c r="E121" t="s">
        <v>71</v>
      </c>
      <c r="F121" t="s">
        <v>72</v>
      </c>
      <c r="G121">
        <v>95</v>
      </c>
      <c r="H121" t="s">
        <v>38</v>
      </c>
      <c r="I121" t="s">
        <v>39</v>
      </c>
      <c r="J121" t="s">
        <v>220</v>
      </c>
      <c r="K121" t="s">
        <v>59</v>
      </c>
      <c r="L121">
        <v>3.7</v>
      </c>
      <c r="M121" t="s">
        <v>27</v>
      </c>
      <c r="N121" t="s">
        <v>85</v>
      </c>
      <c r="O121" t="s">
        <v>27</v>
      </c>
      <c r="P121" t="s">
        <v>27</v>
      </c>
      <c r="Q121">
        <v>9</v>
      </c>
      <c r="R121" t="s">
        <v>35</v>
      </c>
      <c r="S121" t="s">
        <v>43</v>
      </c>
    </row>
    <row r="122" spans="1:19" x14ac:dyDescent="0.35">
      <c r="A122" t="s">
        <v>264</v>
      </c>
      <c r="B122">
        <v>116</v>
      </c>
      <c r="C122">
        <v>53</v>
      </c>
      <c r="D122" t="s">
        <v>20</v>
      </c>
      <c r="E122" t="s">
        <v>100</v>
      </c>
      <c r="F122" t="s">
        <v>22</v>
      </c>
      <c r="G122">
        <v>94</v>
      </c>
      <c r="H122" t="s">
        <v>57</v>
      </c>
      <c r="I122" t="s">
        <v>48</v>
      </c>
      <c r="J122" t="s">
        <v>25</v>
      </c>
      <c r="K122" t="s">
        <v>40</v>
      </c>
      <c r="L122">
        <v>3.8</v>
      </c>
      <c r="M122" t="s">
        <v>27</v>
      </c>
      <c r="N122" t="s">
        <v>60</v>
      </c>
      <c r="O122" t="s">
        <v>27</v>
      </c>
      <c r="P122" t="s">
        <v>27</v>
      </c>
      <c r="Q122">
        <v>48</v>
      </c>
      <c r="R122" t="s">
        <v>98</v>
      </c>
      <c r="S122" t="s">
        <v>116</v>
      </c>
    </row>
    <row r="123" spans="1:19" x14ac:dyDescent="0.35">
      <c r="A123" t="s">
        <v>265</v>
      </c>
      <c r="B123">
        <v>117</v>
      </c>
      <c r="C123">
        <v>55</v>
      </c>
      <c r="D123" t="s">
        <v>20</v>
      </c>
      <c r="E123" t="s">
        <v>82</v>
      </c>
      <c r="F123" t="s">
        <v>46</v>
      </c>
      <c r="G123">
        <v>86</v>
      </c>
      <c r="H123" t="s">
        <v>211</v>
      </c>
      <c r="I123" t="s">
        <v>39</v>
      </c>
      <c r="J123" t="s">
        <v>220</v>
      </c>
      <c r="K123" t="s">
        <v>40</v>
      </c>
      <c r="L123">
        <v>3.4</v>
      </c>
      <c r="M123" t="s">
        <v>27</v>
      </c>
      <c r="N123" t="s">
        <v>41</v>
      </c>
      <c r="O123" t="s">
        <v>27</v>
      </c>
      <c r="P123" t="s">
        <v>27</v>
      </c>
      <c r="Q123">
        <v>12</v>
      </c>
      <c r="R123" t="s">
        <v>29</v>
      </c>
      <c r="S123" t="s">
        <v>54</v>
      </c>
    </row>
    <row r="124" spans="1:19" x14ac:dyDescent="0.35">
      <c r="A124" t="s">
        <v>266</v>
      </c>
      <c r="B124">
        <v>118</v>
      </c>
      <c r="C124">
        <v>50</v>
      </c>
      <c r="D124" t="s">
        <v>20</v>
      </c>
      <c r="E124" t="s">
        <v>45</v>
      </c>
      <c r="F124" t="s">
        <v>46</v>
      </c>
      <c r="G124">
        <v>32</v>
      </c>
      <c r="H124" t="s">
        <v>248</v>
      </c>
      <c r="I124" t="s">
        <v>24</v>
      </c>
      <c r="J124" t="s">
        <v>192</v>
      </c>
      <c r="K124" t="s">
        <v>59</v>
      </c>
      <c r="L124">
        <v>4.5999999999999996</v>
      </c>
      <c r="M124" t="s">
        <v>27</v>
      </c>
      <c r="N124" t="s">
        <v>28</v>
      </c>
      <c r="O124" t="s">
        <v>27</v>
      </c>
      <c r="P124" t="s">
        <v>27</v>
      </c>
      <c r="Q124">
        <v>29</v>
      </c>
      <c r="R124" t="s">
        <v>35</v>
      </c>
      <c r="S124" t="s">
        <v>30</v>
      </c>
    </row>
    <row r="125" spans="1:19" x14ac:dyDescent="0.35">
      <c r="A125" t="s">
        <v>267</v>
      </c>
      <c r="B125">
        <v>119</v>
      </c>
      <c r="C125">
        <v>50</v>
      </c>
      <c r="D125" t="s">
        <v>20</v>
      </c>
      <c r="E125" t="s">
        <v>32</v>
      </c>
      <c r="F125" t="s">
        <v>22</v>
      </c>
      <c r="G125">
        <v>45</v>
      </c>
      <c r="H125" t="s">
        <v>23</v>
      </c>
      <c r="I125" t="s">
        <v>24</v>
      </c>
      <c r="J125" t="s">
        <v>161</v>
      </c>
      <c r="K125" t="s">
        <v>64</v>
      </c>
      <c r="L125">
        <v>4.8</v>
      </c>
      <c r="M125" t="s">
        <v>27</v>
      </c>
      <c r="N125" t="s">
        <v>80</v>
      </c>
      <c r="O125" t="s">
        <v>27</v>
      </c>
      <c r="P125" t="s">
        <v>27</v>
      </c>
      <c r="Q125">
        <v>27</v>
      </c>
      <c r="R125" t="s">
        <v>35</v>
      </c>
      <c r="S125" t="s">
        <v>87</v>
      </c>
    </row>
    <row r="126" spans="1:19" x14ac:dyDescent="0.35">
      <c r="A126" t="s">
        <v>268</v>
      </c>
      <c r="B126">
        <v>120</v>
      </c>
      <c r="C126">
        <v>38</v>
      </c>
      <c r="D126" t="s">
        <v>20</v>
      </c>
      <c r="E126" t="s">
        <v>71</v>
      </c>
      <c r="F126" t="s">
        <v>72</v>
      </c>
      <c r="G126">
        <v>76</v>
      </c>
      <c r="H126" t="s">
        <v>57</v>
      </c>
      <c r="I126" t="s">
        <v>48</v>
      </c>
      <c r="J126" t="s">
        <v>161</v>
      </c>
      <c r="K126" t="s">
        <v>64</v>
      </c>
      <c r="L126">
        <v>4.3</v>
      </c>
      <c r="M126" t="s">
        <v>27</v>
      </c>
      <c r="N126" t="s">
        <v>28</v>
      </c>
      <c r="O126" t="s">
        <v>27</v>
      </c>
      <c r="P126" t="s">
        <v>27</v>
      </c>
      <c r="Q126">
        <v>44</v>
      </c>
      <c r="R126" t="s">
        <v>35</v>
      </c>
      <c r="S126" t="s">
        <v>54</v>
      </c>
    </row>
    <row r="127" spans="1:19" x14ac:dyDescent="0.35">
      <c r="A127" t="s">
        <v>269</v>
      </c>
      <c r="B127">
        <v>121</v>
      </c>
      <c r="C127">
        <v>64</v>
      </c>
      <c r="D127" t="s">
        <v>20</v>
      </c>
      <c r="E127" t="s">
        <v>167</v>
      </c>
      <c r="F127" t="s">
        <v>77</v>
      </c>
      <c r="G127">
        <v>84</v>
      </c>
      <c r="H127" t="s">
        <v>73</v>
      </c>
      <c r="I127" t="s">
        <v>24</v>
      </c>
      <c r="J127" t="s">
        <v>133</v>
      </c>
      <c r="K127" t="s">
        <v>59</v>
      </c>
      <c r="L127">
        <v>4</v>
      </c>
      <c r="M127" t="s">
        <v>27</v>
      </c>
      <c r="N127" t="s">
        <v>28</v>
      </c>
      <c r="O127" t="s">
        <v>27</v>
      </c>
      <c r="P127" t="s">
        <v>27</v>
      </c>
      <c r="Q127">
        <v>32</v>
      </c>
      <c r="R127" t="s">
        <v>86</v>
      </c>
      <c r="S127" t="s">
        <v>54</v>
      </c>
    </row>
    <row r="128" spans="1:19" x14ac:dyDescent="0.35">
      <c r="A128" t="s">
        <v>270</v>
      </c>
      <c r="B128">
        <v>122</v>
      </c>
      <c r="C128">
        <v>19</v>
      </c>
      <c r="D128" t="s">
        <v>20</v>
      </c>
      <c r="E128" t="s">
        <v>67</v>
      </c>
      <c r="F128" t="s">
        <v>22</v>
      </c>
      <c r="G128">
        <v>72</v>
      </c>
      <c r="H128" t="s">
        <v>211</v>
      </c>
      <c r="I128" t="s">
        <v>48</v>
      </c>
      <c r="J128" t="s">
        <v>215</v>
      </c>
      <c r="K128" t="s">
        <v>26</v>
      </c>
      <c r="L128">
        <v>4.2</v>
      </c>
      <c r="M128" t="s">
        <v>27</v>
      </c>
      <c r="N128" t="s">
        <v>60</v>
      </c>
      <c r="O128" t="s">
        <v>27</v>
      </c>
      <c r="P128" t="s">
        <v>27</v>
      </c>
      <c r="Q128">
        <v>11</v>
      </c>
      <c r="R128" t="s">
        <v>35</v>
      </c>
      <c r="S128" t="s">
        <v>30</v>
      </c>
    </row>
    <row r="129" spans="1:19" x14ac:dyDescent="0.35">
      <c r="A129" t="s">
        <v>271</v>
      </c>
      <c r="B129">
        <v>123</v>
      </c>
      <c r="C129">
        <v>40</v>
      </c>
      <c r="D129" t="s">
        <v>20</v>
      </c>
      <c r="E129" t="s">
        <v>187</v>
      </c>
      <c r="F129" t="s">
        <v>77</v>
      </c>
      <c r="G129">
        <v>40</v>
      </c>
      <c r="H129" t="s">
        <v>272</v>
      </c>
      <c r="I129" t="s">
        <v>24</v>
      </c>
      <c r="J129" t="s">
        <v>140</v>
      </c>
      <c r="K129" t="s">
        <v>40</v>
      </c>
      <c r="L129">
        <v>4.8</v>
      </c>
      <c r="M129" t="s">
        <v>27</v>
      </c>
      <c r="N129" t="s">
        <v>80</v>
      </c>
      <c r="O129" t="s">
        <v>27</v>
      </c>
      <c r="P129" t="s">
        <v>27</v>
      </c>
      <c r="Q129">
        <v>44</v>
      </c>
      <c r="R129" t="s">
        <v>35</v>
      </c>
      <c r="S129" t="s">
        <v>30</v>
      </c>
    </row>
    <row r="130" spans="1:19" x14ac:dyDescent="0.35">
      <c r="A130" t="s">
        <v>273</v>
      </c>
      <c r="B130">
        <v>124</v>
      </c>
      <c r="C130">
        <v>57</v>
      </c>
      <c r="D130" t="s">
        <v>20</v>
      </c>
      <c r="E130" t="s">
        <v>32</v>
      </c>
      <c r="F130" t="s">
        <v>22</v>
      </c>
      <c r="G130">
        <v>89</v>
      </c>
      <c r="H130" t="s">
        <v>68</v>
      </c>
      <c r="I130" t="s">
        <v>24</v>
      </c>
      <c r="J130" t="s">
        <v>140</v>
      </c>
      <c r="K130" t="s">
        <v>64</v>
      </c>
      <c r="L130">
        <v>3.1</v>
      </c>
      <c r="M130" t="s">
        <v>27</v>
      </c>
      <c r="N130" t="s">
        <v>41</v>
      </c>
      <c r="O130" t="s">
        <v>27</v>
      </c>
      <c r="P130" t="s">
        <v>27</v>
      </c>
      <c r="Q130">
        <v>46</v>
      </c>
      <c r="R130" t="s">
        <v>35</v>
      </c>
      <c r="S130" t="s">
        <v>43</v>
      </c>
    </row>
    <row r="131" spans="1:19" x14ac:dyDescent="0.35">
      <c r="A131" t="s">
        <v>274</v>
      </c>
      <c r="B131">
        <v>125</v>
      </c>
      <c r="C131">
        <v>44</v>
      </c>
      <c r="D131" t="s">
        <v>20</v>
      </c>
      <c r="E131" t="s">
        <v>32</v>
      </c>
      <c r="F131" t="s">
        <v>22</v>
      </c>
      <c r="G131">
        <v>86</v>
      </c>
      <c r="H131" t="s">
        <v>132</v>
      </c>
      <c r="I131" t="s">
        <v>48</v>
      </c>
      <c r="J131" t="s">
        <v>25</v>
      </c>
      <c r="K131" t="s">
        <v>40</v>
      </c>
      <c r="L131">
        <v>3.1</v>
      </c>
      <c r="M131" t="s">
        <v>27</v>
      </c>
      <c r="N131" t="s">
        <v>49</v>
      </c>
      <c r="O131" t="s">
        <v>27</v>
      </c>
      <c r="P131" t="s">
        <v>27</v>
      </c>
      <c r="Q131">
        <v>50</v>
      </c>
      <c r="R131" t="s">
        <v>50</v>
      </c>
      <c r="S131" t="s">
        <v>54</v>
      </c>
    </row>
    <row r="132" spans="1:19" x14ac:dyDescent="0.35">
      <c r="A132" t="s">
        <v>275</v>
      </c>
      <c r="B132">
        <v>126</v>
      </c>
      <c r="C132">
        <v>49</v>
      </c>
      <c r="D132" t="s">
        <v>20</v>
      </c>
      <c r="E132" t="s">
        <v>67</v>
      </c>
      <c r="F132" t="s">
        <v>22</v>
      </c>
      <c r="G132">
        <v>54</v>
      </c>
      <c r="H132" t="s">
        <v>120</v>
      </c>
      <c r="I132" t="s">
        <v>48</v>
      </c>
      <c r="J132" t="s">
        <v>170</v>
      </c>
      <c r="K132" t="s">
        <v>26</v>
      </c>
      <c r="L132">
        <v>3.6</v>
      </c>
      <c r="M132" t="s">
        <v>27</v>
      </c>
      <c r="N132" t="s">
        <v>49</v>
      </c>
      <c r="O132" t="s">
        <v>27</v>
      </c>
      <c r="P132" t="s">
        <v>27</v>
      </c>
      <c r="Q132">
        <v>45</v>
      </c>
      <c r="R132" t="s">
        <v>29</v>
      </c>
      <c r="S132" t="s">
        <v>116</v>
      </c>
    </row>
    <row r="133" spans="1:19" x14ac:dyDescent="0.35">
      <c r="A133" t="s">
        <v>276</v>
      </c>
      <c r="B133">
        <v>127</v>
      </c>
      <c r="C133">
        <v>43</v>
      </c>
      <c r="D133" t="s">
        <v>20</v>
      </c>
      <c r="E133" t="s">
        <v>67</v>
      </c>
      <c r="F133" t="s">
        <v>22</v>
      </c>
      <c r="G133">
        <v>36</v>
      </c>
      <c r="H133" t="s">
        <v>107</v>
      </c>
      <c r="I133" t="s">
        <v>24</v>
      </c>
      <c r="J133" t="s">
        <v>79</v>
      </c>
      <c r="K133" t="s">
        <v>40</v>
      </c>
      <c r="L133">
        <v>3.9</v>
      </c>
      <c r="M133" t="s">
        <v>27</v>
      </c>
      <c r="N133" t="s">
        <v>85</v>
      </c>
      <c r="O133" t="s">
        <v>27</v>
      </c>
      <c r="P133" t="s">
        <v>27</v>
      </c>
      <c r="Q133">
        <v>48</v>
      </c>
      <c r="R133" t="s">
        <v>35</v>
      </c>
      <c r="S133" t="s">
        <v>116</v>
      </c>
    </row>
    <row r="134" spans="1:19" x14ac:dyDescent="0.35">
      <c r="A134" t="s">
        <v>277</v>
      </c>
      <c r="B134">
        <v>128</v>
      </c>
      <c r="C134">
        <v>24</v>
      </c>
      <c r="D134" t="s">
        <v>20</v>
      </c>
      <c r="E134" t="s">
        <v>32</v>
      </c>
      <c r="F134" t="s">
        <v>22</v>
      </c>
      <c r="G134">
        <v>89</v>
      </c>
      <c r="H134" t="s">
        <v>107</v>
      </c>
      <c r="I134" t="s">
        <v>48</v>
      </c>
      <c r="J134" t="s">
        <v>25</v>
      </c>
      <c r="K134" t="s">
        <v>26</v>
      </c>
      <c r="L134">
        <v>4.8</v>
      </c>
      <c r="M134" t="s">
        <v>27</v>
      </c>
      <c r="N134" t="s">
        <v>49</v>
      </c>
      <c r="O134" t="s">
        <v>27</v>
      </c>
      <c r="P134" t="s">
        <v>27</v>
      </c>
      <c r="Q134">
        <v>26</v>
      </c>
      <c r="R134" t="s">
        <v>42</v>
      </c>
      <c r="S134" t="s">
        <v>43</v>
      </c>
    </row>
    <row r="135" spans="1:19" x14ac:dyDescent="0.35">
      <c r="A135" t="s">
        <v>278</v>
      </c>
      <c r="B135">
        <v>129</v>
      </c>
      <c r="C135">
        <v>20</v>
      </c>
      <c r="D135" t="s">
        <v>20</v>
      </c>
      <c r="E135" t="s">
        <v>159</v>
      </c>
      <c r="F135" t="s">
        <v>77</v>
      </c>
      <c r="G135">
        <v>32</v>
      </c>
      <c r="H135" t="s">
        <v>120</v>
      </c>
      <c r="I135" t="s">
        <v>48</v>
      </c>
      <c r="J135" t="s">
        <v>212</v>
      </c>
      <c r="K135" t="s">
        <v>40</v>
      </c>
      <c r="L135">
        <v>4.7</v>
      </c>
      <c r="M135" t="s">
        <v>27</v>
      </c>
      <c r="N135" t="s">
        <v>60</v>
      </c>
      <c r="O135" t="s">
        <v>27</v>
      </c>
      <c r="P135" t="s">
        <v>27</v>
      </c>
      <c r="Q135">
        <v>21</v>
      </c>
      <c r="R135" t="s">
        <v>42</v>
      </c>
      <c r="S135" t="s">
        <v>30</v>
      </c>
    </row>
    <row r="136" spans="1:19" x14ac:dyDescent="0.35">
      <c r="A136" t="s">
        <v>279</v>
      </c>
      <c r="B136">
        <v>130</v>
      </c>
      <c r="C136">
        <v>24</v>
      </c>
      <c r="D136" t="s">
        <v>20</v>
      </c>
      <c r="E136" t="s">
        <v>93</v>
      </c>
      <c r="F136" t="s">
        <v>22</v>
      </c>
      <c r="G136">
        <v>67</v>
      </c>
      <c r="H136" t="s">
        <v>203</v>
      </c>
      <c r="I136" t="s">
        <v>108</v>
      </c>
      <c r="J136" t="s">
        <v>215</v>
      </c>
      <c r="K136" t="s">
        <v>59</v>
      </c>
      <c r="L136">
        <v>4.2</v>
      </c>
      <c r="M136" t="s">
        <v>27</v>
      </c>
      <c r="N136" t="s">
        <v>80</v>
      </c>
      <c r="O136" t="s">
        <v>27</v>
      </c>
      <c r="P136" t="s">
        <v>27</v>
      </c>
      <c r="Q136">
        <v>49</v>
      </c>
      <c r="R136" t="s">
        <v>50</v>
      </c>
      <c r="S136" t="s">
        <v>87</v>
      </c>
    </row>
    <row r="137" spans="1:19" x14ac:dyDescent="0.35">
      <c r="A137" t="s">
        <v>280</v>
      </c>
      <c r="B137">
        <v>131</v>
      </c>
      <c r="C137">
        <v>44</v>
      </c>
      <c r="D137" t="s">
        <v>20</v>
      </c>
      <c r="E137" t="s">
        <v>159</v>
      </c>
      <c r="F137" t="s">
        <v>77</v>
      </c>
      <c r="G137">
        <v>39</v>
      </c>
      <c r="H137" t="s">
        <v>23</v>
      </c>
      <c r="I137" t="s">
        <v>24</v>
      </c>
      <c r="J137" t="s">
        <v>102</v>
      </c>
      <c r="K137" t="s">
        <v>64</v>
      </c>
      <c r="L137">
        <v>3.7</v>
      </c>
      <c r="M137" t="s">
        <v>27</v>
      </c>
      <c r="N137" t="s">
        <v>49</v>
      </c>
      <c r="O137" t="s">
        <v>27</v>
      </c>
      <c r="P137" t="s">
        <v>27</v>
      </c>
      <c r="Q137">
        <v>13</v>
      </c>
      <c r="R137" t="s">
        <v>50</v>
      </c>
      <c r="S137" t="s">
        <v>30</v>
      </c>
    </row>
    <row r="138" spans="1:19" x14ac:dyDescent="0.35">
      <c r="A138" t="s">
        <v>281</v>
      </c>
      <c r="B138">
        <v>132</v>
      </c>
      <c r="C138">
        <v>28</v>
      </c>
      <c r="D138" t="s">
        <v>20</v>
      </c>
      <c r="E138" t="s">
        <v>100</v>
      </c>
      <c r="F138" t="s">
        <v>22</v>
      </c>
      <c r="G138">
        <v>29</v>
      </c>
      <c r="H138" t="s">
        <v>33</v>
      </c>
      <c r="I138" t="s">
        <v>24</v>
      </c>
      <c r="J138" t="s">
        <v>170</v>
      </c>
      <c r="K138" t="s">
        <v>59</v>
      </c>
      <c r="L138">
        <v>3.9</v>
      </c>
      <c r="M138" t="s">
        <v>27</v>
      </c>
      <c r="N138" t="s">
        <v>60</v>
      </c>
      <c r="O138" t="s">
        <v>27</v>
      </c>
      <c r="P138" t="s">
        <v>27</v>
      </c>
      <c r="Q138">
        <v>46</v>
      </c>
      <c r="R138" t="s">
        <v>42</v>
      </c>
      <c r="S138" t="s">
        <v>43</v>
      </c>
    </row>
    <row r="139" spans="1:19" x14ac:dyDescent="0.35">
      <c r="A139" t="s">
        <v>282</v>
      </c>
      <c r="B139">
        <v>133</v>
      </c>
      <c r="C139">
        <v>30</v>
      </c>
      <c r="D139" t="s">
        <v>20</v>
      </c>
      <c r="E139" t="s">
        <v>187</v>
      </c>
      <c r="F139" t="s">
        <v>77</v>
      </c>
      <c r="G139">
        <v>58</v>
      </c>
      <c r="H139" t="s">
        <v>183</v>
      </c>
      <c r="I139" t="s">
        <v>48</v>
      </c>
      <c r="J139" t="s">
        <v>161</v>
      </c>
      <c r="K139" t="s">
        <v>64</v>
      </c>
      <c r="L139">
        <v>4.7</v>
      </c>
      <c r="M139" t="s">
        <v>27</v>
      </c>
      <c r="N139" t="s">
        <v>80</v>
      </c>
      <c r="O139" t="s">
        <v>27</v>
      </c>
      <c r="P139" t="s">
        <v>27</v>
      </c>
      <c r="Q139">
        <v>42</v>
      </c>
      <c r="R139" t="s">
        <v>50</v>
      </c>
      <c r="S139" t="s">
        <v>43</v>
      </c>
    </row>
    <row r="140" spans="1:19" x14ac:dyDescent="0.35">
      <c r="A140" t="s">
        <v>283</v>
      </c>
      <c r="B140">
        <v>134</v>
      </c>
      <c r="C140">
        <v>52</v>
      </c>
      <c r="D140" t="s">
        <v>20</v>
      </c>
      <c r="E140" t="s">
        <v>32</v>
      </c>
      <c r="F140" t="s">
        <v>22</v>
      </c>
      <c r="G140">
        <v>65</v>
      </c>
      <c r="H140" t="s">
        <v>63</v>
      </c>
      <c r="I140" t="s">
        <v>48</v>
      </c>
      <c r="J140" t="s">
        <v>102</v>
      </c>
      <c r="K140" t="s">
        <v>26</v>
      </c>
      <c r="L140">
        <v>2.5</v>
      </c>
      <c r="M140" t="s">
        <v>27</v>
      </c>
      <c r="N140" t="s">
        <v>49</v>
      </c>
      <c r="O140" t="s">
        <v>27</v>
      </c>
      <c r="P140" t="s">
        <v>27</v>
      </c>
      <c r="Q140">
        <v>25</v>
      </c>
      <c r="R140" t="s">
        <v>29</v>
      </c>
      <c r="S140" t="s">
        <v>54</v>
      </c>
    </row>
    <row r="141" spans="1:19" x14ac:dyDescent="0.35">
      <c r="A141" t="s">
        <v>284</v>
      </c>
      <c r="B141">
        <v>135</v>
      </c>
      <c r="C141">
        <v>43</v>
      </c>
      <c r="D141" t="s">
        <v>20</v>
      </c>
      <c r="E141" t="s">
        <v>167</v>
      </c>
      <c r="F141" t="s">
        <v>77</v>
      </c>
      <c r="G141">
        <v>94</v>
      </c>
      <c r="H141" t="s">
        <v>129</v>
      </c>
      <c r="I141" t="s">
        <v>24</v>
      </c>
      <c r="J141" t="s">
        <v>25</v>
      </c>
      <c r="K141" t="s">
        <v>64</v>
      </c>
      <c r="L141">
        <v>4.9000000000000004</v>
      </c>
      <c r="M141" t="s">
        <v>27</v>
      </c>
      <c r="N141" t="s">
        <v>85</v>
      </c>
      <c r="O141" t="s">
        <v>27</v>
      </c>
      <c r="P141" t="s">
        <v>27</v>
      </c>
      <c r="Q141">
        <v>25</v>
      </c>
      <c r="R141" t="s">
        <v>35</v>
      </c>
      <c r="S141" t="s">
        <v>101</v>
      </c>
    </row>
    <row r="142" spans="1:19" x14ac:dyDescent="0.35">
      <c r="A142" t="s">
        <v>285</v>
      </c>
      <c r="B142">
        <v>136</v>
      </c>
      <c r="C142">
        <v>43</v>
      </c>
      <c r="D142" t="s">
        <v>20</v>
      </c>
      <c r="E142" t="s">
        <v>45</v>
      </c>
      <c r="F142" t="s">
        <v>46</v>
      </c>
      <c r="G142">
        <v>81</v>
      </c>
      <c r="H142" t="s">
        <v>142</v>
      </c>
      <c r="I142" t="s">
        <v>48</v>
      </c>
      <c r="J142" t="s">
        <v>84</v>
      </c>
      <c r="K142" t="s">
        <v>64</v>
      </c>
      <c r="L142">
        <v>4.0999999999999996</v>
      </c>
      <c r="M142" t="s">
        <v>27</v>
      </c>
      <c r="N142" t="s">
        <v>28</v>
      </c>
      <c r="O142" t="s">
        <v>27</v>
      </c>
      <c r="P142" t="s">
        <v>27</v>
      </c>
      <c r="Q142">
        <v>12</v>
      </c>
      <c r="R142" t="s">
        <v>50</v>
      </c>
      <c r="S142" t="s">
        <v>65</v>
      </c>
    </row>
    <row r="143" spans="1:19" x14ac:dyDescent="0.35">
      <c r="A143" t="s">
        <v>286</v>
      </c>
      <c r="B143">
        <v>137</v>
      </c>
      <c r="C143">
        <v>39</v>
      </c>
      <c r="D143" t="s">
        <v>20</v>
      </c>
      <c r="E143" t="s">
        <v>21</v>
      </c>
      <c r="F143" t="s">
        <v>22</v>
      </c>
      <c r="G143">
        <v>86</v>
      </c>
      <c r="H143" t="s">
        <v>185</v>
      </c>
      <c r="I143" t="s">
        <v>48</v>
      </c>
      <c r="J143" t="s">
        <v>58</v>
      </c>
      <c r="K143" t="s">
        <v>26</v>
      </c>
      <c r="L143">
        <v>3.3</v>
      </c>
      <c r="M143" t="s">
        <v>27</v>
      </c>
      <c r="N143" t="s">
        <v>41</v>
      </c>
      <c r="O143" t="s">
        <v>27</v>
      </c>
      <c r="P143" t="s">
        <v>27</v>
      </c>
      <c r="Q143">
        <v>4</v>
      </c>
      <c r="R143" t="s">
        <v>98</v>
      </c>
      <c r="S143" t="s">
        <v>65</v>
      </c>
    </row>
    <row r="144" spans="1:19" x14ac:dyDescent="0.35">
      <c r="A144" t="s">
        <v>287</v>
      </c>
      <c r="B144">
        <v>138</v>
      </c>
      <c r="C144">
        <v>68</v>
      </c>
      <c r="D144" t="s">
        <v>20</v>
      </c>
      <c r="E144" t="s">
        <v>56</v>
      </c>
      <c r="F144" t="s">
        <v>46</v>
      </c>
      <c r="G144">
        <v>43</v>
      </c>
      <c r="H144" t="s">
        <v>144</v>
      </c>
      <c r="I144" t="s">
        <v>48</v>
      </c>
      <c r="J144" t="s">
        <v>53</v>
      </c>
      <c r="K144" t="s">
        <v>40</v>
      </c>
      <c r="L144">
        <v>4.7</v>
      </c>
      <c r="M144" t="s">
        <v>27</v>
      </c>
      <c r="N144" t="s">
        <v>41</v>
      </c>
      <c r="O144" t="s">
        <v>27</v>
      </c>
      <c r="P144" t="s">
        <v>27</v>
      </c>
      <c r="Q144">
        <v>38</v>
      </c>
      <c r="R144" t="s">
        <v>50</v>
      </c>
      <c r="S144" t="s">
        <v>43</v>
      </c>
    </row>
    <row r="145" spans="1:19" x14ac:dyDescent="0.35">
      <c r="A145" t="s">
        <v>288</v>
      </c>
      <c r="B145">
        <v>139</v>
      </c>
      <c r="C145">
        <v>68</v>
      </c>
      <c r="D145" t="s">
        <v>20</v>
      </c>
      <c r="E145" t="s">
        <v>100</v>
      </c>
      <c r="F145" t="s">
        <v>22</v>
      </c>
      <c r="G145">
        <v>29</v>
      </c>
      <c r="H145" t="s">
        <v>214</v>
      </c>
      <c r="I145" t="s">
        <v>48</v>
      </c>
      <c r="J145" t="s">
        <v>34</v>
      </c>
      <c r="K145" t="s">
        <v>26</v>
      </c>
      <c r="L145">
        <v>4.4000000000000004</v>
      </c>
      <c r="M145" t="s">
        <v>27</v>
      </c>
      <c r="N145" t="s">
        <v>85</v>
      </c>
      <c r="O145" t="s">
        <v>27</v>
      </c>
      <c r="P145" t="s">
        <v>27</v>
      </c>
      <c r="Q145">
        <v>42</v>
      </c>
      <c r="R145" t="s">
        <v>86</v>
      </c>
      <c r="S145" t="s">
        <v>43</v>
      </c>
    </row>
    <row r="146" spans="1:19" x14ac:dyDescent="0.35">
      <c r="A146" t="s">
        <v>289</v>
      </c>
      <c r="B146">
        <v>140</v>
      </c>
      <c r="C146">
        <v>49</v>
      </c>
      <c r="D146" t="s">
        <v>20</v>
      </c>
      <c r="E146" t="s">
        <v>71</v>
      </c>
      <c r="F146" t="s">
        <v>72</v>
      </c>
      <c r="G146">
        <v>95</v>
      </c>
      <c r="H146" t="s">
        <v>126</v>
      </c>
      <c r="I146" t="s">
        <v>48</v>
      </c>
      <c r="J146" t="s">
        <v>58</v>
      </c>
      <c r="K146" t="s">
        <v>64</v>
      </c>
      <c r="L146">
        <v>3.8</v>
      </c>
      <c r="M146" t="s">
        <v>27</v>
      </c>
      <c r="N146" t="s">
        <v>85</v>
      </c>
      <c r="O146" t="s">
        <v>27</v>
      </c>
      <c r="P146" t="s">
        <v>27</v>
      </c>
      <c r="Q146">
        <v>30</v>
      </c>
      <c r="R146" t="s">
        <v>29</v>
      </c>
      <c r="S146" t="s">
        <v>54</v>
      </c>
    </row>
    <row r="147" spans="1:19" x14ac:dyDescent="0.35">
      <c r="A147" t="s">
        <v>290</v>
      </c>
      <c r="B147">
        <v>141</v>
      </c>
      <c r="C147">
        <v>63</v>
      </c>
      <c r="D147" t="s">
        <v>20</v>
      </c>
      <c r="E147" t="s">
        <v>62</v>
      </c>
      <c r="F147" t="s">
        <v>22</v>
      </c>
      <c r="G147">
        <v>28</v>
      </c>
      <c r="H147" t="s">
        <v>118</v>
      </c>
      <c r="I147" t="s">
        <v>24</v>
      </c>
      <c r="J147" t="s">
        <v>192</v>
      </c>
      <c r="K147" t="s">
        <v>64</v>
      </c>
      <c r="L147">
        <v>3.9</v>
      </c>
      <c r="M147" t="s">
        <v>27</v>
      </c>
      <c r="N147" t="s">
        <v>80</v>
      </c>
      <c r="O147" t="s">
        <v>27</v>
      </c>
      <c r="P147" t="s">
        <v>27</v>
      </c>
      <c r="Q147">
        <v>50</v>
      </c>
      <c r="R147" t="s">
        <v>42</v>
      </c>
      <c r="S147" t="s">
        <v>43</v>
      </c>
    </row>
    <row r="148" spans="1:19" x14ac:dyDescent="0.35">
      <c r="A148" t="s">
        <v>291</v>
      </c>
      <c r="B148">
        <v>142</v>
      </c>
      <c r="C148">
        <v>56</v>
      </c>
      <c r="D148" t="s">
        <v>20</v>
      </c>
      <c r="E148" t="s">
        <v>218</v>
      </c>
      <c r="F148" t="s">
        <v>77</v>
      </c>
      <c r="G148">
        <v>46</v>
      </c>
      <c r="H148" t="s">
        <v>211</v>
      </c>
      <c r="I148" t="s">
        <v>48</v>
      </c>
      <c r="J148" t="s">
        <v>53</v>
      </c>
      <c r="K148" t="s">
        <v>64</v>
      </c>
      <c r="L148">
        <v>4.9000000000000004</v>
      </c>
      <c r="M148" t="s">
        <v>27</v>
      </c>
      <c r="N148" t="s">
        <v>41</v>
      </c>
      <c r="O148" t="s">
        <v>27</v>
      </c>
      <c r="P148" t="s">
        <v>27</v>
      </c>
      <c r="Q148">
        <v>45</v>
      </c>
      <c r="R148" t="s">
        <v>50</v>
      </c>
      <c r="S148" t="s">
        <v>43</v>
      </c>
    </row>
    <row r="149" spans="1:19" x14ac:dyDescent="0.35">
      <c r="A149" t="s">
        <v>292</v>
      </c>
      <c r="B149">
        <v>143</v>
      </c>
      <c r="C149">
        <v>37</v>
      </c>
      <c r="D149" t="s">
        <v>20</v>
      </c>
      <c r="E149" t="s">
        <v>125</v>
      </c>
      <c r="F149" t="s">
        <v>72</v>
      </c>
      <c r="G149">
        <v>58</v>
      </c>
      <c r="H149" t="s">
        <v>224</v>
      </c>
      <c r="I149" t="s">
        <v>24</v>
      </c>
      <c r="J149" t="s">
        <v>102</v>
      </c>
      <c r="K149" t="s">
        <v>64</v>
      </c>
      <c r="L149">
        <v>3.1</v>
      </c>
      <c r="M149" t="s">
        <v>27</v>
      </c>
      <c r="N149" t="s">
        <v>41</v>
      </c>
      <c r="O149" t="s">
        <v>27</v>
      </c>
      <c r="P149" t="s">
        <v>27</v>
      </c>
      <c r="Q149">
        <v>33</v>
      </c>
      <c r="R149" t="s">
        <v>42</v>
      </c>
      <c r="S149" t="s">
        <v>30</v>
      </c>
    </row>
    <row r="150" spans="1:19" x14ac:dyDescent="0.35">
      <c r="A150" t="s">
        <v>293</v>
      </c>
      <c r="B150">
        <v>144</v>
      </c>
      <c r="C150">
        <v>30</v>
      </c>
      <c r="D150" t="s">
        <v>20</v>
      </c>
      <c r="E150" t="s">
        <v>71</v>
      </c>
      <c r="F150" t="s">
        <v>72</v>
      </c>
      <c r="G150">
        <v>48</v>
      </c>
      <c r="H150" t="s">
        <v>78</v>
      </c>
      <c r="I150" t="s">
        <v>48</v>
      </c>
      <c r="J150" t="s">
        <v>157</v>
      </c>
      <c r="K150" t="s">
        <v>64</v>
      </c>
      <c r="L150">
        <v>2.7</v>
      </c>
      <c r="M150" t="s">
        <v>27</v>
      </c>
      <c r="N150" t="s">
        <v>85</v>
      </c>
      <c r="O150" t="s">
        <v>27</v>
      </c>
      <c r="P150" t="s">
        <v>27</v>
      </c>
      <c r="Q150">
        <v>25</v>
      </c>
      <c r="R150" t="s">
        <v>50</v>
      </c>
      <c r="S150" t="s">
        <v>65</v>
      </c>
    </row>
    <row r="151" spans="1:19" x14ac:dyDescent="0.35">
      <c r="A151" t="s">
        <v>294</v>
      </c>
      <c r="B151">
        <v>145</v>
      </c>
      <c r="C151">
        <v>19</v>
      </c>
      <c r="D151" t="s">
        <v>20</v>
      </c>
      <c r="E151" t="s">
        <v>82</v>
      </c>
      <c r="F151" t="s">
        <v>46</v>
      </c>
      <c r="G151">
        <v>43</v>
      </c>
      <c r="H151" t="s">
        <v>175</v>
      </c>
      <c r="I151" t="s">
        <v>48</v>
      </c>
      <c r="J151" t="s">
        <v>74</v>
      </c>
      <c r="K151" t="s">
        <v>64</v>
      </c>
      <c r="L151">
        <v>3.2</v>
      </c>
      <c r="M151" t="s">
        <v>27</v>
      </c>
      <c r="N151" t="s">
        <v>28</v>
      </c>
      <c r="O151" t="s">
        <v>27</v>
      </c>
      <c r="P151" t="s">
        <v>27</v>
      </c>
      <c r="Q151">
        <v>25</v>
      </c>
      <c r="R151" t="s">
        <v>35</v>
      </c>
      <c r="S151" t="s">
        <v>101</v>
      </c>
    </row>
    <row r="152" spans="1:19" x14ac:dyDescent="0.35">
      <c r="A152" t="s">
        <v>295</v>
      </c>
      <c r="B152">
        <v>146</v>
      </c>
      <c r="C152">
        <v>24</v>
      </c>
      <c r="D152" t="s">
        <v>20</v>
      </c>
      <c r="E152" t="s">
        <v>131</v>
      </c>
      <c r="F152" t="s">
        <v>77</v>
      </c>
      <c r="G152">
        <v>95</v>
      </c>
      <c r="H152" t="s">
        <v>78</v>
      </c>
      <c r="I152" t="s">
        <v>48</v>
      </c>
      <c r="J152" t="s">
        <v>97</v>
      </c>
      <c r="K152" t="s">
        <v>64</v>
      </c>
      <c r="L152">
        <v>4.5</v>
      </c>
      <c r="M152" t="s">
        <v>27</v>
      </c>
      <c r="N152" t="s">
        <v>60</v>
      </c>
      <c r="O152" t="s">
        <v>27</v>
      </c>
      <c r="P152" t="s">
        <v>27</v>
      </c>
      <c r="Q152">
        <v>44</v>
      </c>
      <c r="R152" t="s">
        <v>98</v>
      </c>
      <c r="S152" t="s">
        <v>65</v>
      </c>
    </row>
    <row r="153" spans="1:19" x14ac:dyDescent="0.35">
      <c r="A153" t="s">
        <v>296</v>
      </c>
      <c r="B153">
        <v>147</v>
      </c>
      <c r="C153">
        <v>52</v>
      </c>
      <c r="D153" t="s">
        <v>20</v>
      </c>
      <c r="E153" t="s">
        <v>100</v>
      </c>
      <c r="F153" t="s">
        <v>22</v>
      </c>
      <c r="G153">
        <v>30</v>
      </c>
      <c r="H153" t="s">
        <v>144</v>
      </c>
      <c r="I153" t="s">
        <v>39</v>
      </c>
      <c r="J153" t="s">
        <v>111</v>
      </c>
      <c r="K153" t="s">
        <v>64</v>
      </c>
      <c r="L153">
        <v>4</v>
      </c>
      <c r="M153" t="s">
        <v>27</v>
      </c>
      <c r="N153" t="s">
        <v>60</v>
      </c>
      <c r="O153" t="s">
        <v>27</v>
      </c>
      <c r="P153" t="s">
        <v>27</v>
      </c>
      <c r="Q153">
        <v>21</v>
      </c>
      <c r="R153" t="s">
        <v>29</v>
      </c>
      <c r="S153" t="s">
        <v>30</v>
      </c>
    </row>
    <row r="154" spans="1:19" x14ac:dyDescent="0.35">
      <c r="A154" t="s">
        <v>297</v>
      </c>
      <c r="B154">
        <v>148</v>
      </c>
      <c r="C154">
        <v>63</v>
      </c>
      <c r="D154" t="s">
        <v>20</v>
      </c>
      <c r="E154" t="s">
        <v>82</v>
      </c>
      <c r="F154" t="s">
        <v>46</v>
      </c>
      <c r="G154">
        <v>64</v>
      </c>
      <c r="H154" t="s">
        <v>194</v>
      </c>
      <c r="I154" t="s">
        <v>48</v>
      </c>
      <c r="J154" t="s">
        <v>84</v>
      </c>
      <c r="K154" t="s">
        <v>59</v>
      </c>
      <c r="L154">
        <v>3.5</v>
      </c>
      <c r="M154" t="s">
        <v>27</v>
      </c>
      <c r="N154" t="s">
        <v>80</v>
      </c>
      <c r="O154" t="s">
        <v>27</v>
      </c>
      <c r="P154" t="s">
        <v>27</v>
      </c>
      <c r="Q154">
        <v>31</v>
      </c>
      <c r="R154" t="s">
        <v>86</v>
      </c>
      <c r="S154" t="s">
        <v>30</v>
      </c>
    </row>
    <row r="155" spans="1:19" x14ac:dyDescent="0.35">
      <c r="A155" t="s">
        <v>298</v>
      </c>
      <c r="B155">
        <v>149</v>
      </c>
      <c r="C155">
        <v>37</v>
      </c>
      <c r="D155" t="s">
        <v>20</v>
      </c>
      <c r="E155" t="s">
        <v>218</v>
      </c>
      <c r="F155" t="s">
        <v>77</v>
      </c>
      <c r="G155">
        <v>90</v>
      </c>
      <c r="H155" t="s">
        <v>57</v>
      </c>
      <c r="I155" t="s">
        <v>48</v>
      </c>
      <c r="J155" t="s">
        <v>25</v>
      </c>
      <c r="K155" t="s">
        <v>64</v>
      </c>
      <c r="L155">
        <v>2.6</v>
      </c>
      <c r="M155" t="s">
        <v>27</v>
      </c>
      <c r="N155" t="s">
        <v>85</v>
      </c>
      <c r="O155" t="s">
        <v>27</v>
      </c>
      <c r="P155" t="s">
        <v>27</v>
      </c>
      <c r="Q155">
        <v>47</v>
      </c>
      <c r="R155" t="s">
        <v>98</v>
      </c>
      <c r="S155" t="s">
        <v>54</v>
      </c>
    </row>
    <row r="156" spans="1:19" x14ac:dyDescent="0.35">
      <c r="A156" t="s">
        <v>299</v>
      </c>
      <c r="B156">
        <v>150</v>
      </c>
      <c r="C156">
        <v>38</v>
      </c>
      <c r="D156" t="s">
        <v>20</v>
      </c>
      <c r="E156" t="s">
        <v>113</v>
      </c>
      <c r="F156" t="s">
        <v>22</v>
      </c>
      <c r="G156">
        <v>76</v>
      </c>
      <c r="H156" t="s">
        <v>91</v>
      </c>
      <c r="I156" t="s">
        <v>48</v>
      </c>
      <c r="J156" t="s">
        <v>58</v>
      </c>
      <c r="K156" t="s">
        <v>59</v>
      </c>
      <c r="L156">
        <v>3.2</v>
      </c>
      <c r="M156" t="s">
        <v>27</v>
      </c>
      <c r="N156" t="s">
        <v>41</v>
      </c>
      <c r="O156" t="s">
        <v>27</v>
      </c>
      <c r="P156" t="s">
        <v>27</v>
      </c>
      <c r="Q156">
        <v>14</v>
      </c>
      <c r="R156" t="s">
        <v>50</v>
      </c>
      <c r="S156" t="s">
        <v>101</v>
      </c>
    </row>
    <row r="157" spans="1:19" x14ac:dyDescent="0.35">
      <c r="A157" t="s">
        <v>300</v>
      </c>
      <c r="B157">
        <v>151</v>
      </c>
      <c r="C157">
        <v>35</v>
      </c>
      <c r="D157" t="s">
        <v>20</v>
      </c>
      <c r="E157" t="s">
        <v>200</v>
      </c>
      <c r="F157" t="s">
        <v>46</v>
      </c>
      <c r="G157">
        <v>96</v>
      </c>
      <c r="H157" t="s">
        <v>120</v>
      </c>
      <c r="I157" t="s">
        <v>24</v>
      </c>
      <c r="J157" t="s">
        <v>135</v>
      </c>
      <c r="K157" t="s">
        <v>64</v>
      </c>
      <c r="L157">
        <v>4.9000000000000004</v>
      </c>
      <c r="M157" t="s">
        <v>27</v>
      </c>
      <c r="N157" t="s">
        <v>60</v>
      </c>
      <c r="O157" t="s">
        <v>27</v>
      </c>
      <c r="P157" t="s">
        <v>27</v>
      </c>
      <c r="Q157">
        <v>17</v>
      </c>
      <c r="R157" t="s">
        <v>98</v>
      </c>
      <c r="S157" t="s">
        <v>116</v>
      </c>
    </row>
    <row r="158" spans="1:19" x14ac:dyDescent="0.35">
      <c r="A158" t="s">
        <v>301</v>
      </c>
      <c r="B158">
        <v>152</v>
      </c>
      <c r="C158">
        <v>28</v>
      </c>
      <c r="D158" t="s">
        <v>20</v>
      </c>
      <c r="E158" t="s">
        <v>104</v>
      </c>
      <c r="F158" t="s">
        <v>77</v>
      </c>
      <c r="G158">
        <v>47</v>
      </c>
      <c r="H158" t="s">
        <v>147</v>
      </c>
      <c r="I158" t="s">
        <v>24</v>
      </c>
      <c r="J158" t="s">
        <v>53</v>
      </c>
      <c r="K158" t="s">
        <v>64</v>
      </c>
      <c r="L158">
        <v>4.5</v>
      </c>
      <c r="M158" t="s">
        <v>27</v>
      </c>
      <c r="N158" t="s">
        <v>49</v>
      </c>
      <c r="O158" t="s">
        <v>27</v>
      </c>
      <c r="P158" t="s">
        <v>27</v>
      </c>
      <c r="Q158">
        <v>3</v>
      </c>
      <c r="R158" t="s">
        <v>29</v>
      </c>
      <c r="S158" t="s">
        <v>54</v>
      </c>
    </row>
    <row r="159" spans="1:19" x14ac:dyDescent="0.35">
      <c r="A159" t="s">
        <v>302</v>
      </c>
      <c r="B159">
        <v>153</v>
      </c>
      <c r="C159">
        <v>30</v>
      </c>
      <c r="D159" t="s">
        <v>20</v>
      </c>
      <c r="E159" t="s">
        <v>62</v>
      </c>
      <c r="F159" t="s">
        <v>22</v>
      </c>
      <c r="G159">
        <v>85</v>
      </c>
      <c r="H159" t="s">
        <v>185</v>
      </c>
      <c r="I159" t="s">
        <v>39</v>
      </c>
      <c r="J159" t="s">
        <v>140</v>
      </c>
      <c r="K159" t="s">
        <v>59</v>
      </c>
      <c r="L159">
        <v>4.3</v>
      </c>
      <c r="M159" t="s">
        <v>27</v>
      </c>
      <c r="N159" t="s">
        <v>28</v>
      </c>
      <c r="O159" t="s">
        <v>27</v>
      </c>
      <c r="P159" t="s">
        <v>27</v>
      </c>
      <c r="Q159">
        <v>42</v>
      </c>
      <c r="R159" t="s">
        <v>29</v>
      </c>
      <c r="S159" t="s">
        <v>54</v>
      </c>
    </row>
    <row r="160" spans="1:19" x14ac:dyDescent="0.35">
      <c r="A160" t="s">
        <v>303</v>
      </c>
      <c r="B160">
        <v>154</v>
      </c>
      <c r="C160">
        <v>69</v>
      </c>
      <c r="D160" t="s">
        <v>20</v>
      </c>
      <c r="E160" t="s">
        <v>128</v>
      </c>
      <c r="F160" t="s">
        <v>22</v>
      </c>
      <c r="G160">
        <v>55</v>
      </c>
      <c r="H160" t="s">
        <v>118</v>
      </c>
      <c r="I160" t="s">
        <v>48</v>
      </c>
      <c r="J160" t="s">
        <v>34</v>
      </c>
      <c r="K160" t="s">
        <v>26</v>
      </c>
      <c r="L160">
        <v>3.2</v>
      </c>
      <c r="M160" t="s">
        <v>27</v>
      </c>
      <c r="N160" t="s">
        <v>60</v>
      </c>
      <c r="O160" t="s">
        <v>27</v>
      </c>
      <c r="P160" t="s">
        <v>27</v>
      </c>
      <c r="Q160">
        <v>22</v>
      </c>
      <c r="R160" t="s">
        <v>98</v>
      </c>
      <c r="S160" t="s">
        <v>54</v>
      </c>
    </row>
    <row r="161" spans="1:19" x14ac:dyDescent="0.35">
      <c r="A161" t="s">
        <v>304</v>
      </c>
      <c r="B161">
        <v>155</v>
      </c>
      <c r="C161">
        <v>41</v>
      </c>
      <c r="D161" t="s">
        <v>20</v>
      </c>
      <c r="E161" t="s">
        <v>93</v>
      </c>
      <c r="F161" t="s">
        <v>22</v>
      </c>
      <c r="G161">
        <v>98</v>
      </c>
      <c r="H161" t="s">
        <v>123</v>
      </c>
      <c r="I161" t="s">
        <v>48</v>
      </c>
      <c r="J161" t="s">
        <v>69</v>
      </c>
      <c r="K161" t="s">
        <v>64</v>
      </c>
      <c r="L161">
        <v>3.6</v>
      </c>
      <c r="M161" t="s">
        <v>27</v>
      </c>
      <c r="N161" t="s">
        <v>49</v>
      </c>
      <c r="O161" t="s">
        <v>27</v>
      </c>
      <c r="P161" t="s">
        <v>27</v>
      </c>
      <c r="Q161">
        <v>21</v>
      </c>
      <c r="R161" t="s">
        <v>29</v>
      </c>
      <c r="S161" t="s">
        <v>65</v>
      </c>
    </row>
    <row r="162" spans="1:19" x14ac:dyDescent="0.35">
      <c r="A162" t="s">
        <v>305</v>
      </c>
      <c r="B162">
        <v>156</v>
      </c>
      <c r="C162">
        <v>63</v>
      </c>
      <c r="D162" t="s">
        <v>20</v>
      </c>
      <c r="E162" t="s">
        <v>169</v>
      </c>
      <c r="F162" t="s">
        <v>22</v>
      </c>
      <c r="G162">
        <v>77</v>
      </c>
      <c r="H162" t="s">
        <v>33</v>
      </c>
      <c r="I162" t="s">
        <v>39</v>
      </c>
      <c r="J162" t="s">
        <v>215</v>
      </c>
      <c r="K162" t="s">
        <v>40</v>
      </c>
      <c r="L162">
        <v>4.3</v>
      </c>
      <c r="M162" t="s">
        <v>27</v>
      </c>
      <c r="N162" t="s">
        <v>41</v>
      </c>
      <c r="O162" t="s">
        <v>27</v>
      </c>
      <c r="P162" t="s">
        <v>27</v>
      </c>
      <c r="Q162">
        <v>21</v>
      </c>
      <c r="R162" t="s">
        <v>86</v>
      </c>
      <c r="S162" t="s">
        <v>65</v>
      </c>
    </row>
    <row r="163" spans="1:19" x14ac:dyDescent="0.35">
      <c r="A163" t="s">
        <v>306</v>
      </c>
      <c r="B163">
        <v>157</v>
      </c>
      <c r="C163">
        <v>35</v>
      </c>
      <c r="D163" t="s">
        <v>20</v>
      </c>
      <c r="E163" t="s">
        <v>67</v>
      </c>
      <c r="F163" t="s">
        <v>22</v>
      </c>
      <c r="G163">
        <v>26</v>
      </c>
      <c r="H163" t="s">
        <v>78</v>
      </c>
      <c r="I163" t="s">
        <v>48</v>
      </c>
      <c r="J163" t="s">
        <v>109</v>
      </c>
      <c r="K163" t="s">
        <v>64</v>
      </c>
      <c r="L163">
        <v>4</v>
      </c>
      <c r="M163" t="s">
        <v>27</v>
      </c>
      <c r="N163" t="s">
        <v>60</v>
      </c>
      <c r="O163" t="s">
        <v>27</v>
      </c>
      <c r="P163" t="s">
        <v>27</v>
      </c>
      <c r="Q163">
        <v>40</v>
      </c>
      <c r="R163" t="s">
        <v>98</v>
      </c>
      <c r="S163" t="s">
        <v>54</v>
      </c>
    </row>
    <row r="164" spans="1:19" x14ac:dyDescent="0.35">
      <c r="A164" t="s">
        <v>307</v>
      </c>
      <c r="B164">
        <v>158</v>
      </c>
      <c r="C164">
        <v>36</v>
      </c>
      <c r="D164" t="s">
        <v>20</v>
      </c>
      <c r="E164" t="s">
        <v>167</v>
      </c>
      <c r="F164" t="s">
        <v>77</v>
      </c>
      <c r="G164">
        <v>68</v>
      </c>
      <c r="H164" t="s">
        <v>179</v>
      </c>
      <c r="I164" t="s">
        <v>39</v>
      </c>
      <c r="J164" t="s">
        <v>192</v>
      </c>
      <c r="K164" t="s">
        <v>64</v>
      </c>
      <c r="L164">
        <v>3</v>
      </c>
      <c r="M164" t="s">
        <v>27</v>
      </c>
      <c r="N164" t="s">
        <v>49</v>
      </c>
      <c r="O164" t="s">
        <v>27</v>
      </c>
      <c r="P164" t="s">
        <v>27</v>
      </c>
      <c r="Q164">
        <v>1</v>
      </c>
      <c r="R164" t="s">
        <v>86</v>
      </c>
      <c r="S164" t="s">
        <v>30</v>
      </c>
    </row>
    <row r="165" spans="1:19" x14ac:dyDescent="0.35">
      <c r="A165" t="s">
        <v>308</v>
      </c>
      <c r="B165">
        <v>159</v>
      </c>
      <c r="C165">
        <v>25</v>
      </c>
      <c r="D165" t="s">
        <v>20</v>
      </c>
      <c r="E165" t="s">
        <v>62</v>
      </c>
      <c r="F165" t="s">
        <v>22</v>
      </c>
      <c r="G165">
        <v>73</v>
      </c>
      <c r="H165" t="s">
        <v>205</v>
      </c>
      <c r="I165" t="s">
        <v>108</v>
      </c>
      <c r="J165" t="s">
        <v>97</v>
      </c>
      <c r="K165" t="s">
        <v>64</v>
      </c>
      <c r="L165">
        <v>4.0999999999999996</v>
      </c>
      <c r="M165" t="s">
        <v>27</v>
      </c>
      <c r="N165" t="s">
        <v>60</v>
      </c>
      <c r="O165" t="s">
        <v>27</v>
      </c>
      <c r="P165" t="s">
        <v>27</v>
      </c>
      <c r="Q165">
        <v>50</v>
      </c>
      <c r="R165" t="s">
        <v>86</v>
      </c>
      <c r="S165" t="s">
        <v>101</v>
      </c>
    </row>
    <row r="166" spans="1:19" x14ac:dyDescent="0.35">
      <c r="A166" t="s">
        <v>309</v>
      </c>
      <c r="B166">
        <v>160</v>
      </c>
      <c r="C166">
        <v>58</v>
      </c>
      <c r="D166" t="s">
        <v>20</v>
      </c>
      <c r="E166" t="s">
        <v>218</v>
      </c>
      <c r="F166" t="s">
        <v>77</v>
      </c>
      <c r="G166">
        <v>27</v>
      </c>
      <c r="H166" t="s">
        <v>94</v>
      </c>
      <c r="I166" t="s">
        <v>48</v>
      </c>
      <c r="J166" t="s">
        <v>69</v>
      </c>
      <c r="K166" t="s">
        <v>64</v>
      </c>
      <c r="L166">
        <v>3.8</v>
      </c>
      <c r="M166" t="s">
        <v>27</v>
      </c>
      <c r="N166" t="s">
        <v>85</v>
      </c>
      <c r="O166" t="s">
        <v>27</v>
      </c>
      <c r="P166" t="s">
        <v>27</v>
      </c>
      <c r="Q166">
        <v>39</v>
      </c>
      <c r="R166" t="s">
        <v>86</v>
      </c>
      <c r="S166" t="s">
        <v>116</v>
      </c>
    </row>
    <row r="167" spans="1:19" x14ac:dyDescent="0.35">
      <c r="A167" t="s">
        <v>310</v>
      </c>
      <c r="B167">
        <v>161</v>
      </c>
      <c r="C167">
        <v>27</v>
      </c>
      <c r="D167" t="s">
        <v>20</v>
      </c>
      <c r="E167" t="s">
        <v>218</v>
      </c>
      <c r="F167" t="s">
        <v>77</v>
      </c>
      <c r="G167">
        <v>23</v>
      </c>
      <c r="H167" t="s">
        <v>129</v>
      </c>
      <c r="I167" t="s">
        <v>48</v>
      </c>
      <c r="J167" t="s">
        <v>161</v>
      </c>
      <c r="K167" t="s">
        <v>59</v>
      </c>
      <c r="L167">
        <v>4.5999999999999996</v>
      </c>
      <c r="M167" t="s">
        <v>27</v>
      </c>
      <c r="N167" t="s">
        <v>41</v>
      </c>
      <c r="O167" t="s">
        <v>27</v>
      </c>
      <c r="P167" t="s">
        <v>27</v>
      </c>
      <c r="Q167">
        <v>34</v>
      </c>
      <c r="R167" t="s">
        <v>29</v>
      </c>
      <c r="S167" t="s">
        <v>101</v>
      </c>
    </row>
    <row r="168" spans="1:19" x14ac:dyDescent="0.35">
      <c r="A168" t="s">
        <v>311</v>
      </c>
      <c r="B168">
        <v>162</v>
      </c>
      <c r="C168">
        <v>65</v>
      </c>
      <c r="D168" t="s">
        <v>20</v>
      </c>
      <c r="E168" t="s">
        <v>187</v>
      </c>
      <c r="F168" t="s">
        <v>77</v>
      </c>
      <c r="G168">
        <v>49</v>
      </c>
      <c r="H168" t="s">
        <v>147</v>
      </c>
      <c r="I168" t="s">
        <v>48</v>
      </c>
      <c r="J168" t="s">
        <v>215</v>
      </c>
      <c r="K168" t="s">
        <v>64</v>
      </c>
      <c r="L168">
        <v>3</v>
      </c>
      <c r="M168" t="s">
        <v>27</v>
      </c>
      <c r="N168" t="s">
        <v>28</v>
      </c>
      <c r="O168" t="s">
        <v>27</v>
      </c>
      <c r="P168" t="s">
        <v>27</v>
      </c>
      <c r="Q168">
        <v>29</v>
      </c>
      <c r="R168" t="s">
        <v>29</v>
      </c>
      <c r="S168" t="s">
        <v>30</v>
      </c>
    </row>
    <row r="169" spans="1:19" x14ac:dyDescent="0.35">
      <c r="A169" t="s">
        <v>312</v>
      </c>
      <c r="B169">
        <v>163</v>
      </c>
      <c r="C169">
        <v>54</v>
      </c>
      <c r="D169" t="s">
        <v>20</v>
      </c>
      <c r="E169" t="s">
        <v>104</v>
      </c>
      <c r="F169" t="s">
        <v>77</v>
      </c>
      <c r="G169">
        <v>74</v>
      </c>
      <c r="H169" t="s">
        <v>120</v>
      </c>
      <c r="I169" t="s">
        <v>48</v>
      </c>
      <c r="J169" t="s">
        <v>53</v>
      </c>
      <c r="K169" t="s">
        <v>59</v>
      </c>
      <c r="L169">
        <v>3</v>
      </c>
      <c r="M169" t="s">
        <v>27</v>
      </c>
      <c r="N169" t="s">
        <v>85</v>
      </c>
      <c r="O169" t="s">
        <v>27</v>
      </c>
      <c r="P169" t="s">
        <v>27</v>
      </c>
      <c r="Q169">
        <v>31</v>
      </c>
      <c r="R169" t="s">
        <v>50</v>
      </c>
      <c r="S169" t="s">
        <v>87</v>
      </c>
    </row>
    <row r="170" spans="1:19" x14ac:dyDescent="0.35">
      <c r="A170" t="s">
        <v>313</v>
      </c>
      <c r="B170">
        <v>164</v>
      </c>
      <c r="C170">
        <v>54</v>
      </c>
      <c r="D170" t="s">
        <v>20</v>
      </c>
      <c r="E170" t="s">
        <v>100</v>
      </c>
      <c r="F170" t="s">
        <v>22</v>
      </c>
      <c r="G170">
        <v>67</v>
      </c>
      <c r="H170" t="s">
        <v>211</v>
      </c>
      <c r="I170" t="s">
        <v>48</v>
      </c>
      <c r="J170" t="s">
        <v>84</v>
      </c>
      <c r="K170" t="s">
        <v>59</v>
      </c>
      <c r="L170">
        <v>3.4</v>
      </c>
      <c r="M170" t="s">
        <v>27</v>
      </c>
      <c r="N170" t="s">
        <v>60</v>
      </c>
      <c r="O170" t="s">
        <v>27</v>
      </c>
      <c r="P170" t="s">
        <v>27</v>
      </c>
      <c r="Q170">
        <v>8</v>
      </c>
      <c r="R170" t="s">
        <v>98</v>
      </c>
      <c r="S170" t="s">
        <v>43</v>
      </c>
    </row>
    <row r="171" spans="1:19" x14ac:dyDescent="0.35">
      <c r="A171" t="s">
        <v>314</v>
      </c>
      <c r="B171">
        <v>165</v>
      </c>
      <c r="C171">
        <v>59</v>
      </c>
      <c r="D171" t="s">
        <v>20</v>
      </c>
      <c r="E171" t="s">
        <v>76</v>
      </c>
      <c r="F171" t="s">
        <v>77</v>
      </c>
      <c r="G171">
        <v>65</v>
      </c>
      <c r="H171" t="s">
        <v>91</v>
      </c>
      <c r="I171" t="s">
        <v>39</v>
      </c>
      <c r="J171" t="s">
        <v>84</v>
      </c>
      <c r="K171" t="s">
        <v>40</v>
      </c>
      <c r="L171">
        <v>2.6</v>
      </c>
      <c r="M171" t="s">
        <v>27</v>
      </c>
      <c r="N171" t="s">
        <v>41</v>
      </c>
      <c r="O171" t="s">
        <v>27</v>
      </c>
      <c r="P171" t="s">
        <v>27</v>
      </c>
      <c r="Q171">
        <v>5</v>
      </c>
      <c r="R171" t="s">
        <v>42</v>
      </c>
      <c r="S171" t="s">
        <v>30</v>
      </c>
    </row>
    <row r="172" spans="1:19" x14ac:dyDescent="0.35">
      <c r="A172" t="s">
        <v>315</v>
      </c>
      <c r="B172">
        <v>166</v>
      </c>
      <c r="C172">
        <v>42</v>
      </c>
      <c r="D172" t="s">
        <v>20</v>
      </c>
      <c r="E172" t="s">
        <v>76</v>
      </c>
      <c r="F172" t="s">
        <v>77</v>
      </c>
      <c r="G172">
        <v>60</v>
      </c>
      <c r="H172" t="s">
        <v>23</v>
      </c>
      <c r="I172" t="s">
        <v>39</v>
      </c>
      <c r="J172" t="s">
        <v>192</v>
      </c>
      <c r="K172" t="s">
        <v>26</v>
      </c>
      <c r="L172">
        <v>2.8</v>
      </c>
      <c r="M172" t="s">
        <v>27</v>
      </c>
      <c r="N172" t="s">
        <v>85</v>
      </c>
      <c r="O172" t="s">
        <v>27</v>
      </c>
      <c r="P172" t="s">
        <v>27</v>
      </c>
      <c r="Q172">
        <v>7</v>
      </c>
      <c r="R172" t="s">
        <v>35</v>
      </c>
      <c r="S172" t="s">
        <v>101</v>
      </c>
    </row>
    <row r="173" spans="1:19" x14ac:dyDescent="0.35">
      <c r="A173" t="s">
        <v>316</v>
      </c>
      <c r="B173">
        <v>167</v>
      </c>
      <c r="C173">
        <v>46</v>
      </c>
      <c r="D173" t="s">
        <v>20</v>
      </c>
      <c r="E173" t="s">
        <v>56</v>
      </c>
      <c r="F173" t="s">
        <v>46</v>
      </c>
      <c r="G173">
        <v>31</v>
      </c>
      <c r="H173" t="s">
        <v>91</v>
      </c>
      <c r="I173" t="s">
        <v>108</v>
      </c>
      <c r="J173" t="s">
        <v>170</v>
      </c>
      <c r="K173" t="s">
        <v>64</v>
      </c>
      <c r="L173">
        <v>4</v>
      </c>
      <c r="M173" t="s">
        <v>27</v>
      </c>
      <c r="N173" t="s">
        <v>85</v>
      </c>
      <c r="O173" t="s">
        <v>27</v>
      </c>
      <c r="P173" t="s">
        <v>27</v>
      </c>
      <c r="Q173">
        <v>30</v>
      </c>
      <c r="R173" t="s">
        <v>35</v>
      </c>
      <c r="S173" t="s">
        <v>101</v>
      </c>
    </row>
    <row r="174" spans="1:19" x14ac:dyDescent="0.35">
      <c r="A174" t="s">
        <v>317</v>
      </c>
      <c r="B174">
        <v>168</v>
      </c>
      <c r="C174">
        <v>33</v>
      </c>
      <c r="D174" t="s">
        <v>20</v>
      </c>
      <c r="E174" t="s">
        <v>218</v>
      </c>
      <c r="F174" t="s">
        <v>77</v>
      </c>
      <c r="G174">
        <v>27</v>
      </c>
      <c r="H174" t="s">
        <v>83</v>
      </c>
      <c r="I174" t="s">
        <v>48</v>
      </c>
      <c r="J174" t="s">
        <v>114</v>
      </c>
      <c r="K174" t="s">
        <v>64</v>
      </c>
      <c r="L174">
        <v>4</v>
      </c>
      <c r="M174" t="s">
        <v>27</v>
      </c>
      <c r="N174" t="s">
        <v>28</v>
      </c>
      <c r="O174" t="s">
        <v>27</v>
      </c>
      <c r="P174" t="s">
        <v>27</v>
      </c>
      <c r="Q174">
        <v>14</v>
      </c>
      <c r="R174" t="s">
        <v>42</v>
      </c>
      <c r="S174" t="s">
        <v>116</v>
      </c>
    </row>
    <row r="175" spans="1:19" x14ac:dyDescent="0.35">
      <c r="A175" t="s">
        <v>318</v>
      </c>
      <c r="B175">
        <v>169</v>
      </c>
      <c r="C175">
        <v>34</v>
      </c>
      <c r="D175" t="s">
        <v>20</v>
      </c>
      <c r="E175" t="s">
        <v>82</v>
      </c>
      <c r="F175" t="s">
        <v>46</v>
      </c>
      <c r="G175">
        <v>80</v>
      </c>
      <c r="H175" t="s">
        <v>68</v>
      </c>
      <c r="I175" t="s">
        <v>48</v>
      </c>
      <c r="J175" t="s">
        <v>197</v>
      </c>
      <c r="K175" t="s">
        <v>59</v>
      </c>
      <c r="L175">
        <v>3</v>
      </c>
      <c r="M175" t="s">
        <v>27</v>
      </c>
      <c r="N175" t="s">
        <v>28</v>
      </c>
      <c r="O175" t="s">
        <v>27</v>
      </c>
      <c r="P175" t="s">
        <v>27</v>
      </c>
      <c r="Q175">
        <v>5</v>
      </c>
      <c r="R175" t="s">
        <v>35</v>
      </c>
      <c r="S175" t="s">
        <v>30</v>
      </c>
    </row>
    <row r="176" spans="1:19" x14ac:dyDescent="0.35">
      <c r="A176" t="s">
        <v>319</v>
      </c>
      <c r="B176">
        <v>170</v>
      </c>
      <c r="C176">
        <v>27</v>
      </c>
      <c r="D176" t="s">
        <v>20</v>
      </c>
      <c r="E176" t="s">
        <v>125</v>
      </c>
      <c r="F176" t="s">
        <v>72</v>
      </c>
      <c r="G176">
        <v>30</v>
      </c>
      <c r="H176" t="s">
        <v>132</v>
      </c>
      <c r="I176" t="s">
        <v>39</v>
      </c>
      <c r="J176" t="s">
        <v>212</v>
      </c>
      <c r="K176" t="s">
        <v>59</v>
      </c>
      <c r="L176">
        <v>3.3</v>
      </c>
      <c r="M176" t="s">
        <v>27</v>
      </c>
      <c r="N176" t="s">
        <v>60</v>
      </c>
      <c r="O176" t="s">
        <v>27</v>
      </c>
      <c r="P176" t="s">
        <v>27</v>
      </c>
      <c r="Q176">
        <v>3</v>
      </c>
      <c r="R176" t="s">
        <v>50</v>
      </c>
      <c r="S176" t="s">
        <v>116</v>
      </c>
    </row>
    <row r="177" spans="1:19" x14ac:dyDescent="0.35">
      <c r="A177" t="s">
        <v>320</v>
      </c>
      <c r="B177">
        <v>171</v>
      </c>
      <c r="C177">
        <v>52</v>
      </c>
      <c r="D177" t="s">
        <v>20</v>
      </c>
      <c r="E177" t="s">
        <v>62</v>
      </c>
      <c r="F177" t="s">
        <v>22</v>
      </c>
      <c r="G177">
        <v>25</v>
      </c>
      <c r="H177" t="s">
        <v>57</v>
      </c>
      <c r="I177" t="s">
        <v>48</v>
      </c>
      <c r="J177" t="s">
        <v>34</v>
      </c>
      <c r="K177" t="s">
        <v>64</v>
      </c>
      <c r="L177">
        <v>2.6</v>
      </c>
      <c r="M177" t="s">
        <v>27</v>
      </c>
      <c r="N177" t="s">
        <v>85</v>
      </c>
      <c r="O177" t="s">
        <v>27</v>
      </c>
      <c r="P177" t="s">
        <v>27</v>
      </c>
      <c r="Q177">
        <v>46</v>
      </c>
      <c r="R177" t="s">
        <v>29</v>
      </c>
      <c r="S177" t="s">
        <v>87</v>
      </c>
    </row>
    <row r="178" spans="1:19" x14ac:dyDescent="0.35">
      <c r="A178" t="s">
        <v>321</v>
      </c>
      <c r="B178">
        <v>172</v>
      </c>
      <c r="C178">
        <v>29</v>
      </c>
      <c r="D178" t="s">
        <v>20</v>
      </c>
      <c r="E178" t="s">
        <v>67</v>
      </c>
      <c r="F178" t="s">
        <v>22</v>
      </c>
      <c r="G178">
        <v>35</v>
      </c>
      <c r="H178" t="s">
        <v>211</v>
      </c>
      <c r="I178" t="s">
        <v>48</v>
      </c>
      <c r="J178" t="s">
        <v>220</v>
      </c>
      <c r="K178" t="s">
        <v>59</v>
      </c>
      <c r="L178">
        <v>3.6</v>
      </c>
      <c r="M178" t="s">
        <v>27</v>
      </c>
      <c r="N178" t="s">
        <v>85</v>
      </c>
      <c r="O178" t="s">
        <v>27</v>
      </c>
      <c r="P178" t="s">
        <v>27</v>
      </c>
      <c r="Q178">
        <v>4</v>
      </c>
      <c r="R178" t="s">
        <v>42</v>
      </c>
      <c r="S178" t="s">
        <v>43</v>
      </c>
    </row>
    <row r="179" spans="1:19" x14ac:dyDescent="0.35">
      <c r="A179" t="s">
        <v>322</v>
      </c>
      <c r="B179">
        <v>173</v>
      </c>
      <c r="C179">
        <v>54</v>
      </c>
      <c r="D179" t="s">
        <v>20</v>
      </c>
      <c r="E179" t="s">
        <v>131</v>
      </c>
      <c r="F179" t="s">
        <v>77</v>
      </c>
      <c r="G179">
        <v>67</v>
      </c>
      <c r="H179" t="s">
        <v>224</v>
      </c>
      <c r="I179" t="s">
        <v>48</v>
      </c>
      <c r="J179" t="s">
        <v>102</v>
      </c>
      <c r="K179" t="s">
        <v>59</v>
      </c>
      <c r="L179">
        <v>3.9</v>
      </c>
      <c r="M179" t="s">
        <v>27</v>
      </c>
      <c r="N179" t="s">
        <v>49</v>
      </c>
      <c r="O179" t="s">
        <v>27</v>
      </c>
      <c r="P179" t="s">
        <v>27</v>
      </c>
      <c r="Q179">
        <v>42</v>
      </c>
      <c r="R179" t="s">
        <v>42</v>
      </c>
      <c r="S179" t="s">
        <v>87</v>
      </c>
    </row>
    <row r="180" spans="1:19" x14ac:dyDescent="0.35">
      <c r="A180" t="s">
        <v>323</v>
      </c>
      <c r="B180">
        <v>174</v>
      </c>
      <c r="C180">
        <v>25</v>
      </c>
      <c r="D180" t="s">
        <v>20</v>
      </c>
      <c r="E180" t="s">
        <v>167</v>
      </c>
      <c r="F180" t="s">
        <v>77</v>
      </c>
      <c r="G180">
        <v>46</v>
      </c>
      <c r="H180" t="s">
        <v>89</v>
      </c>
      <c r="I180" t="s">
        <v>48</v>
      </c>
      <c r="J180" t="s">
        <v>53</v>
      </c>
      <c r="K180" t="s">
        <v>64</v>
      </c>
      <c r="L180">
        <v>3.4</v>
      </c>
      <c r="M180" t="s">
        <v>27</v>
      </c>
      <c r="N180" t="s">
        <v>60</v>
      </c>
      <c r="O180" t="s">
        <v>27</v>
      </c>
      <c r="P180" t="s">
        <v>27</v>
      </c>
      <c r="Q180">
        <v>30</v>
      </c>
      <c r="R180" t="s">
        <v>35</v>
      </c>
      <c r="S180" t="s">
        <v>54</v>
      </c>
    </row>
    <row r="181" spans="1:19" x14ac:dyDescent="0.35">
      <c r="A181" t="s">
        <v>324</v>
      </c>
      <c r="B181">
        <v>175</v>
      </c>
      <c r="C181">
        <v>41</v>
      </c>
      <c r="D181" t="s">
        <v>20</v>
      </c>
      <c r="E181" t="s">
        <v>82</v>
      </c>
      <c r="F181" t="s">
        <v>46</v>
      </c>
      <c r="G181">
        <v>35</v>
      </c>
      <c r="H181" t="s">
        <v>179</v>
      </c>
      <c r="I181" t="s">
        <v>24</v>
      </c>
      <c r="J181" t="s">
        <v>140</v>
      </c>
      <c r="K181" t="s">
        <v>26</v>
      </c>
      <c r="L181">
        <v>3.5</v>
      </c>
      <c r="M181" t="s">
        <v>27</v>
      </c>
      <c r="N181" t="s">
        <v>28</v>
      </c>
      <c r="O181" t="s">
        <v>27</v>
      </c>
      <c r="P181" t="s">
        <v>27</v>
      </c>
      <c r="Q181">
        <v>37</v>
      </c>
      <c r="R181" t="s">
        <v>29</v>
      </c>
      <c r="S181" t="s">
        <v>54</v>
      </c>
    </row>
    <row r="182" spans="1:19" x14ac:dyDescent="0.35">
      <c r="A182" t="s">
        <v>325</v>
      </c>
      <c r="B182">
        <v>176</v>
      </c>
      <c r="C182">
        <v>53</v>
      </c>
      <c r="D182" t="s">
        <v>20</v>
      </c>
      <c r="E182" t="s">
        <v>71</v>
      </c>
      <c r="F182" t="s">
        <v>72</v>
      </c>
      <c r="G182">
        <v>86</v>
      </c>
      <c r="H182" t="s">
        <v>123</v>
      </c>
      <c r="I182" t="s">
        <v>24</v>
      </c>
      <c r="J182" t="s">
        <v>102</v>
      </c>
      <c r="K182" t="s">
        <v>64</v>
      </c>
      <c r="L182">
        <v>2.8</v>
      </c>
      <c r="M182" t="s">
        <v>27</v>
      </c>
      <c r="N182" t="s">
        <v>49</v>
      </c>
      <c r="O182" t="s">
        <v>27</v>
      </c>
      <c r="P182" t="s">
        <v>27</v>
      </c>
      <c r="Q182">
        <v>2</v>
      </c>
      <c r="R182" t="s">
        <v>86</v>
      </c>
      <c r="S182" t="s">
        <v>54</v>
      </c>
    </row>
    <row r="183" spans="1:19" x14ac:dyDescent="0.35">
      <c r="A183" t="s">
        <v>326</v>
      </c>
      <c r="B183">
        <v>177</v>
      </c>
      <c r="C183">
        <v>53</v>
      </c>
      <c r="D183" t="s">
        <v>20</v>
      </c>
      <c r="E183" t="s">
        <v>187</v>
      </c>
      <c r="F183" t="s">
        <v>77</v>
      </c>
      <c r="G183">
        <v>81</v>
      </c>
      <c r="H183" t="s">
        <v>94</v>
      </c>
      <c r="I183" t="s">
        <v>24</v>
      </c>
      <c r="J183" t="s">
        <v>111</v>
      </c>
      <c r="K183" t="s">
        <v>40</v>
      </c>
      <c r="L183">
        <v>2.7</v>
      </c>
      <c r="M183" t="s">
        <v>27</v>
      </c>
      <c r="N183" t="s">
        <v>49</v>
      </c>
      <c r="O183" t="s">
        <v>27</v>
      </c>
      <c r="P183" t="s">
        <v>27</v>
      </c>
      <c r="Q183">
        <v>30</v>
      </c>
      <c r="R183" t="s">
        <v>42</v>
      </c>
      <c r="S183" t="s">
        <v>65</v>
      </c>
    </row>
    <row r="184" spans="1:19" x14ac:dyDescent="0.35">
      <c r="A184" t="s">
        <v>327</v>
      </c>
      <c r="B184">
        <v>178</v>
      </c>
      <c r="C184">
        <v>21</v>
      </c>
      <c r="D184" t="s">
        <v>20</v>
      </c>
      <c r="E184" t="s">
        <v>128</v>
      </c>
      <c r="F184" t="s">
        <v>22</v>
      </c>
      <c r="G184">
        <v>42</v>
      </c>
      <c r="H184" t="s">
        <v>142</v>
      </c>
      <c r="I184" t="s">
        <v>24</v>
      </c>
      <c r="J184" t="s">
        <v>197</v>
      </c>
      <c r="K184" t="s">
        <v>64</v>
      </c>
      <c r="L184">
        <v>3.7</v>
      </c>
      <c r="M184" t="s">
        <v>27</v>
      </c>
      <c r="N184" t="s">
        <v>49</v>
      </c>
      <c r="O184" t="s">
        <v>27</v>
      </c>
      <c r="P184" t="s">
        <v>27</v>
      </c>
      <c r="Q184">
        <v>47</v>
      </c>
      <c r="R184" t="s">
        <v>86</v>
      </c>
      <c r="S184" t="s">
        <v>101</v>
      </c>
    </row>
    <row r="185" spans="1:19" x14ac:dyDescent="0.35">
      <c r="A185" t="s">
        <v>328</v>
      </c>
      <c r="B185">
        <v>179</v>
      </c>
      <c r="C185">
        <v>61</v>
      </c>
      <c r="D185" t="s">
        <v>20</v>
      </c>
      <c r="E185" t="s">
        <v>100</v>
      </c>
      <c r="F185" t="s">
        <v>22</v>
      </c>
      <c r="G185">
        <v>43</v>
      </c>
      <c r="H185" t="s">
        <v>194</v>
      </c>
      <c r="I185" t="s">
        <v>24</v>
      </c>
      <c r="J185" t="s">
        <v>109</v>
      </c>
      <c r="K185" t="s">
        <v>64</v>
      </c>
      <c r="L185">
        <v>4.3</v>
      </c>
      <c r="M185" t="s">
        <v>27</v>
      </c>
      <c r="N185" t="s">
        <v>80</v>
      </c>
      <c r="O185" t="s">
        <v>27</v>
      </c>
      <c r="P185" t="s">
        <v>27</v>
      </c>
      <c r="Q185">
        <v>21</v>
      </c>
      <c r="R185" t="s">
        <v>50</v>
      </c>
      <c r="S185" t="s">
        <v>65</v>
      </c>
    </row>
    <row r="186" spans="1:19" x14ac:dyDescent="0.35">
      <c r="A186" t="s">
        <v>329</v>
      </c>
      <c r="B186">
        <v>180</v>
      </c>
      <c r="C186">
        <v>64</v>
      </c>
      <c r="D186" t="s">
        <v>20</v>
      </c>
      <c r="E186" t="s">
        <v>200</v>
      </c>
      <c r="F186" t="s">
        <v>46</v>
      </c>
      <c r="G186">
        <v>31</v>
      </c>
      <c r="H186" t="s">
        <v>150</v>
      </c>
      <c r="I186" t="s">
        <v>48</v>
      </c>
      <c r="J186" t="s">
        <v>102</v>
      </c>
      <c r="K186" t="s">
        <v>64</v>
      </c>
      <c r="L186">
        <v>4.9000000000000004</v>
      </c>
      <c r="M186" t="s">
        <v>27</v>
      </c>
      <c r="N186" t="s">
        <v>85</v>
      </c>
      <c r="O186" t="s">
        <v>27</v>
      </c>
      <c r="P186" t="s">
        <v>27</v>
      </c>
      <c r="Q186">
        <v>9</v>
      </c>
      <c r="R186" t="s">
        <v>86</v>
      </c>
      <c r="S186" t="s">
        <v>30</v>
      </c>
    </row>
    <row r="187" spans="1:19" x14ac:dyDescent="0.35">
      <c r="A187" t="s">
        <v>330</v>
      </c>
      <c r="B187">
        <v>181</v>
      </c>
      <c r="C187">
        <v>51</v>
      </c>
      <c r="D187" t="s">
        <v>20</v>
      </c>
      <c r="E187" t="s">
        <v>45</v>
      </c>
      <c r="F187" t="s">
        <v>46</v>
      </c>
      <c r="G187">
        <v>81</v>
      </c>
      <c r="H187" t="s">
        <v>248</v>
      </c>
      <c r="I187" t="s">
        <v>24</v>
      </c>
      <c r="J187" t="s">
        <v>114</v>
      </c>
      <c r="K187" t="s">
        <v>64</v>
      </c>
      <c r="L187">
        <v>3.3</v>
      </c>
      <c r="M187" t="s">
        <v>27</v>
      </c>
      <c r="N187" t="s">
        <v>85</v>
      </c>
      <c r="O187" t="s">
        <v>27</v>
      </c>
      <c r="P187" t="s">
        <v>27</v>
      </c>
      <c r="Q187">
        <v>12</v>
      </c>
      <c r="R187" t="s">
        <v>98</v>
      </c>
      <c r="S187" t="s">
        <v>30</v>
      </c>
    </row>
    <row r="188" spans="1:19" x14ac:dyDescent="0.35">
      <c r="A188" t="s">
        <v>331</v>
      </c>
      <c r="B188">
        <v>182</v>
      </c>
      <c r="C188">
        <v>32</v>
      </c>
      <c r="D188" t="s">
        <v>20</v>
      </c>
      <c r="E188" t="s">
        <v>113</v>
      </c>
      <c r="F188" t="s">
        <v>22</v>
      </c>
      <c r="G188">
        <v>61</v>
      </c>
      <c r="H188" t="s">
        <v>38</v>
      </c>
      <c r="I188" t="s">
        <v>48</v>
      </c>
      <c r="J188" t="s">
        <v>157</v>
      </c>
      <c r="K188" t="s">
        <v>59</v>
      </c>
      <c r="L188">
        <v>4.7</v>
      </c>
      <c r="M188" t="s">
        <v>27</v>
      </c>
      <c r="N188" t="s">
        <v>49</v>
      </c>
      <c r="O188" t="s">
        <v>27</v>
      </c>
      <c r="P188" t="s">
        <v>27</v>
      </c>
      <c r="Q188">
        <v>4</v>
      </c>
      <c r="R188" t="s">
        <v>86</v>
      </c>
      <c r="S188" t="s">
        <v>43</v>
      </c>
    </row>
    <row r="189" spans="1:19" x14ac:dyDescent="0.35">
      <c r="A189" t="s">
        <v>332</v>
      </c>
      <c r="B189">
        <v>183</v>
      </c>
      <c r="C189">
        <v>38</v>
      </c>
      <c r="D189" t="s">
        <v>20</v>
      </c>
      <c r="E189" t="s">
        <v>218</v>
      </c>
      <c r="F189" t="s">
        <v>77</v>
      </c>
      <c r="G189">
        <v>96</v>
      </c>
      <c r="H189" t="s">
        <v>105</v>
      </c>
      <c r="I189" t="s">
        <v>108</v>
      </c>
      <c r="J189" t="s">
        <v>84</v>
      </c>
      <c r="K189" t="s">
        <v>59</v>
      </c>
      <c r="L189">
        <v>2.8</v>
      </c>
      <c r="M189" t="s">
        <v>27</v>
      </c>
      <c r="N189" t="s">
        <v>85</v>
      </c>
      <c r="O189" t="s">
        <v>27</v>
      </c>
      <c r="P189" t="s">
        <v>27</v>
      </c>
      <c r="Q189">
        <v>10</v>
      </c>
      <c r="R189" t="s">
        <v>98</v>
      </c>
      <c r="S189" t="s">
        <v>54</v>
      </c>
    </row>
    <row r="190" spans="1:19" x14ac:dyDescent="0.35">
      <c r="A190" t="s">
        <v>333</v>
      </c>
      <c r="B190">
        <v>184</v>
      </c>
      <c r="C190">
        <v>58</v>
      </c>
      <c r="D190" t="s">
        <v>20</v>
      </c>
      <c r="E190" t="s">
        <v>100</v>
      </c>
      <c r="F190" t="s">
        <v>22</v>
      </c>
      <c r="G190">
        <v>29</v>
      </c>
      <c r="H190" t="s">
        <v>165</v>
      </c>
      <c r="I190" t="s">
        <v>108</v>
      </c>
      <c r="J190" t="s">
        <v>157</v>
      </c>
      <c r="K190" t="s">
        <v>40</v>
      </c>
      <c r="L190">
        <v>3.6</v>
      </c>
      <c r="M190" t="s">
        <v>27</v>
      </c>
      <c r="N190" t="s">
        <v>80</v>
      </c>
      <c r="O190" t="s">
        <v>27</v>
      </c>
      <c r="P190" t="s">
        <v>27</v>
      </c>
      <c r="Q190">
        <v>26</v>
      </c>
      <c r="R190" t="s">
        <v>42</v>
      </c>
      <c r="S190" t="s">
        <v>43</v>
      </c>
    </row>
    <row r="191" spans="1:19" x14ac:dyDescent="0.35">
      <c r="A191" t="s">
        <v>334</v>
      </c>
      <c r="B191">
        <v>185</v>
      </c>
      <c r="C191">
        <v>32</v>
      </c>
      <c r="D191" t="s">
        <v>20</v>
      </c>
      <c r="E191" t="s">
        <v>56</v>
      </c>
      <c r="F191" t="s">
        <v>46</v>
      </c>
      <c r="G191">
        <v>33</v>
      </c>
      <c r="H191" t="s">
        <v>89</v>
      </c>
      <c r="I191" t="s">
        <v>24</v>
      </c>
      <c r="J191" t="s">
        <v>135</v>
      </c>
      <c r="K191" t="s">
        <v>40</v>
      </c>
      <c r="L191">
        <v>3</v>
      </c>
      <c r="M191" t="s">
        <v>27</v>
      </c>
      <c r="N191" t="s">
        <v>28</v>
      </c>
      <c r="O191" t="s">
        <v>27</v>
      </c>
      <c r="P191" t="s">
        <v>27</v>
      </c>
      <c r="Q191">
        <v>40</v>
      </c>
      <c r="R191" t="s">
        <v>35</v>
      </c>
      <c r="S191" t="s">
        <v>30</v>
      </c>
    </row>
    <row r="192" spans="1:19" x14ac:dyDescent="0.35">
      <c r="A192" t="s">
        <v>335</v>
      </c>
      <c r="B192">
        <v>186</v>
      </c>
      <c r="C192">
        <v>46</v>
      </c>
      <c r="D192" t="s">
        <v>20</v>
      </c>
      <c r="E192" t="s">
        <v>146</v>
      </c>
      <c r="F192" t="s">
        <v>22</v>
      </c>
      <c r="G192">
        <v>32</v>
      </c>
      <c r="H192" t="s">
        <v>336</v>
      </c>
      <c r="I192" t="s">
        <v>108</v>
      </c>
      <c r="J192" t="s">
        <v>74</v>
      </c>
      <c r="K192" t="s">
        <v>59</v>
      </c>
      <c r="L192">
        <v>4.5</v>
      </c>
      <c r="M192" t="s">
        <v>27</v>
      </c>
      <c r="N192" t="s">
        <v>85</v>
      </c>
      <c r="O192" t="s">
        <v>27</v>
      </c>
      <c r="P192" t="s">
        <v>27</v>
      </c>
      <c r="Q192">
        <v>34</v>
      </c>
      <c r="R192" t="s">
        <v>86</v>
      </c>
      <c r="S192" t="s">
        <v>30</v>
      </c>
    </row>
    <row r="193" spans="1:19" x14ac:dyDescent="0.35">
      <c r="A193" t="s">
        <v>337</v>
      </c>
      <c r="B193">
        <v>187</v>
      </c>
      <c r="C193">
        <v>39</v>
      </c>
      <c r="D193" t="s">
        <v>20</v>
      </c>
      <c r="E193" t="s">
        <v>187</v>
      </c>
      <c r="F193" t="s">
        <v>77</v>
      </c>
      <c r="G193">
        <v>56</v>
      </c>
      <c r="H193" t="s">
        <v>255</v>
      </c>
      <c r="I193" t="s">
        <v>39</v>
      </c>
      <c r="J193" t="s">
        <v>109</v>
      </c>
      <c r="K193" t="s">
        <v>59</v>
      </c>
      <c r="L193">
        <v>2.9</v>
      </c>
      <c r="M193" t="s">
        <v>27</v>
      </c>
      <c r="N193" t="s">
        <v>60</v>
      </c>
      <c r="O193" t="s">
        <v>27</v>
      </c>
      <c r="P193" t="s">
        <v>27</v>
      </c>
      <c r="Q193">
        <v>31</v>
      </c>
      <c r="R193" t="s">
        <v>98</v>
      </c>
      <c r="S193" t="s">
        <v>54</v>
      </c>
    </row>
    <row r="194" spans="1:19" x14ac:dyDescent="0.35">
      <c r="A194" t="s">
        <v>338</v>
      </c>
      <c r="B194">
        <v>188</v>
      </c>
      <c r="C194">
        <v>19</v>
      </c>
      <c r="D194" t="s">
        <v>20</v>
      </c>
      <c r="E194" t="s">
        <v>82</v>
      </c>
      <c r="F194" t="s">
        <v>46</v>
      </c>
      <c r="G194">
        <v>94</v>
      </c>
      <c r="H194" t="s">
        <v>214</v>
      </c>
      <c r="I194" t="s">
        <v>39</v>
      </c>
      <c r="J194" t="s">
        <v>84</v>
      </c>
      <c r="K194" t="s">
        <v>40</v>
      </c>
      <c r="L194">
        <v>3.3</v>
      </c>
      <c r="M194" t="s">
        <v>27</v>
      </c>
      <c r="N194" t="s">
        <v>85</v>
      </c>
      <c r="O194" t="s">
        <v>27</v>
      </c>
      <c r="P194" t="s">
        <v>27</v>
      </c>
      <c r="Q194">
        <v>1</v>
      </c>
      <c r="R194" t="s">
        <v>86</v>
      </c>
      <c r="S194" t="s">
        <v>87</v>
      </c>
    </row>
    <row r="195" spans="1:19" x14ac:dyDescent="0.35">
      <c r="A195" t="s">
        <v>339</v>
      </c>
      <c r="B195">
        <v>189</v>
      </c>
      <c r="C195">
        <v>50</v>
      </c>
      <c r="D195" t="s">
        <v>20</v>
      </c>
      <c r="E195" t="s">
        <v>128</v>
      </c>
      <c r="F195" t="s">
        <v>22</v>
      </c>
      <c r="G195">
        <v>53</v>
      </c>
      <c r="H195" t="s">
        <v>83</v>
      </c>
      <c r="I195" t="s">
        <v>48</v>
      </c>
      <c r="J195" t="s">
        <v>79</v>
      </c>
      <c r="K195" t="s">
        <v>40</v>
      </c>
      <c r="L195">
        <v>3.1</v>
      </c>
      <c r="M195" t="s">
        <v>27</v>
      </c>
      <c r="N195" t="s">
        <v>28</v>
      </c>
      <c r="O195" t="s">
        <v>27</v>
      </c>
      <c r="P195" t="s">
        <v>27</v>
      </c>
      <c r="Q195">
        <v>5</v>
      </c>
      <c r="R195" t="s">
        <v>86</v>
      </c>
      <c r="S195" t="s">
        <v>87</v>
      </c>
    </row>
    <row r="196" spans="1:19" x14ac:dyDescent="0.35">
      <c r="A196" t="s">
        <v>340</v>
      </c>
      <c r="B196">
        <v>190</v>
      </c>
      <c r="C196">
        <v>36</v>
      </c>
      <c r="D196" t="s">
        <v>20</v>
      </c>
      <c r="E196" t="s">
        <v>21</v>
      </c>
      <c r="F196" t="s">
        <v>22</v>
      </c>
      <c r="G196">
        <v>82</v>
      </c>
      <c r="H196" t="s">
        <v>73</v>
      </c>
      <c r="I196" t="s">
        <v>48</v>
      </c>
      <c r="J196" t="s">
        <v>34</v>
      </c>
      <c r="K196" t="s">
        <v>64</v>
      </c>
      <c r="L196">
        <v>4.4000000000000004</v>
      </c>
      <c r="M196" t="s">
        <v>27</v>
      </c>
      <c r="N196" t="s">
        <v>49</v>
      </c>
      <c r="O196" t="s">
        <v>27</v>
      </c>
      <c r="P196" t="s">
        <v>27</v>
      </c>
      <c r="Q196">
        <v>4</v>
      </c>
      <c r="R196" t="s">
        <v>42</v>
      </c>
      <c r="S196" t="s">
        <v>43</v>
      </c>
    </row>
    <row r="197" spans="1:19" x14ac:dyDescent="0.35">
      <c r="A197" t="s">
        <v>341</v>
      </c>
      <c r="B197">
        <v>191</v>
      </c>
      <c r="C197">
        <v>65</v>
      </c>
      <c r="D197" t="s">
        <v>20</v>
      </c>
      <c r="E197" t="s">
        <v>71</v>
      </c>
      <c r="F197" t="s">
        <v>72</v>
      </c>
      <c r="G197">
        <v>70</v>
      </c>
      <c r="H197" t="s">
        <v>152</v>
      </c>
      <c r="I197" t="s">
        <v>108</v>
      </c>
      <c r="J197" t="s">
        <v>157</v>
      </c>
      <c r="K197" t="s">
        <v>64</v>
      </c>
      <c r="L197">
        <v>3</v>
      </c>
      <c r="M197" t="s">
        <v>27</v>
      </c>
      <c r="N197" t="s">
        <v>41</v>
      </c>
      <c r="O197" t="s">
        <v>27</v>
      </c>
      <c r="P197" t="s">
        <v>27</v>
      </c>
      <c r="Q197">
        <v>48</v>
      </c>
      <c r="R197" t="s">
        <v>29</v>
      </c>
      <c r="S197" t="s">
        <v>65</v>
      </c>
    </row>
    <row r="198" spans="1:19" x14ac:dyDescent="0.35">
      <c r="A198" t="s">
        <v>342</v>
      </c>
      <c r="B198">
        <v>192</v>
      </c>
      <c r="C198">
        <v>64</v>
      </c>
      <c r="D198" t="s">
        <v>20</v>
      </c>
      <c r="E198" t="s">
        <v>167</v>
      </c>
      <c r="F198" t="s">
        <v>77</v>
      </c>
      <c r="G198">
        <v>76</v>
      </c>
      <c r="H198" t="s">
        <v>207</v>
      </c>
      <c r="I198" t="s">
        <v>48</v>
      </c>
      <c r="J198" t="s">
        <v>25</v>
      </c>
      <c r="K198" t="s">
        <v>64</v>
      </c>
      <c r="L198">
        <v>3.9</v>
      </c>
      <c r="M198" t="s">
        <v>27</v>
      </c>
      <c r="N198" t="s">
        <v>41</v>
      </c>
      <c r="O198" t="s">
        <v>27</v>
      </c>
      <c r="P198" t="s">
        <v>27</v>
      </c>
      <c r="Q198">
        <v>29</v>
      </c>
      <c r="R198" t="s">
        <v>35</v>
      </c>
      <c r="S198" t="s">
        <v>116</v>
      </c>
    </row>
    <row r="199" spans="1:19" x14ac:dyDescent="0.35">
      <c r="A199" t="s">
        <v>343</v>
      </c>
      <c r="B199">
        <v>193</v>
      </c>
      <c r="C199">
        <v>46</v>
      </c>
      <c r="D199" t="s">
        <v>20</v>
      </c>
      <c r="E199" t="s">
        <v>82</v>
      </c>
      <c r="F199" t="s">
        <v>46</v>
      </c>
      <c r="G199">
        <v>29</v>
      </c>
      <c r="H199" t="s">
        <v>224</v>
      </c>
      <c r="I199" t="s">
        <v>24</v>
      </c>
      <c r="J199" t="s">
        <v>53</v>
      </c>
      <c r="K199" t="s">
        <v>59</v>
      </c>
      <c r="L199">
        <v>2.9</v>
      </c>
      <c r="M199" t="s">
        <v>27</v>
      </c>
      <c r="N199" t="s">
        <v>28</v>
      </c>
      <c r="O199" t="s">
        <v>27</v>
      </c>
      <c r="P199" t="s">
        <v>27</v>
      </c>
      <c r="Q199">
        <v>12</v>
      </c>
      <c r="R199" t="s">
        <v>50</v>
      </c>
      <c r="S199" t="s">
        <v>87</v>
      </c>
    </row>
    <row r="200" spans="1:19" x14ac:dyDescent="0.35">
      <c r="A200" t="s">
        <v>344</v>
      </c>
      <c r="B200">
        <v>194</v>
      </c>
      <c r="C200">
        <v>36</v>
      </c>
      <c r="D200" t="s">
        <v>20</v>
      </c>
      <c r="E200" t="s">
        <v>191</v>
      </c>
      <c r="F200" t="s">
        <v>77</v>
      </c>
      <c r="G200">
        <v>100</v>
      </c>
      <c r="H200" t="s">
        <v>147</v>
      </c>
      <c r="I200" t="s">
        <v>39</v>
      </c>
      <c r="J200" t="s">
        <v>74</v>
      </c>
      <c r="K200" t="s">
        <v>64</v>
      </c>
      <c r="L200">
        <v>3</v>
      </c>
      <c r="M200" t="s">
        <v>27</v>
      </c>
      <c r="N200" t="s">
        <v>60</v>
      </c>
      <c r="O200" t="s">
        <v>27</v>
      </c>
      <c r="P200" t="s">
        <v>27</v>
      </c>
      <c r="Q200">
        <v>29</v>
      </c>
      <c r="R200" t="s">
        <v>29</v>
      </c>
      <c r="S200" t="s">
        <v>54</v>
      </c>
    </row>
    <row r="201" spans="1:19" x14ac:dyDescent="0.35">
      <c r="A201" t="s">
        <v>345</v>
      </c>
      <c r="B201">
        <v>195</v>
      </c>
      <c r="C201">
        <v>51</v>
      </c>
      <c r="D201" t="s">
        <v>20</v>
      </c>
      <c r="E201" t="s">
        <v>187</v>
      </c>
      <c r="F201" t="s">
        <v>77</v>
      </c>
      <c r="G201">
        <v>94</v>
      </c>
      <c r="H201" t="s">
        <v>78</v>
      </c>
      <c r="I201" t="s">
        <v>48</v>
      </c>
      <c r="J201" t="s">
        <v>215</v>
      </c>
      <c r="K201" t="s">
        <v>40</v>
      </c>
      <c r="L201">
        <v>3.1</v>
      </c>
      <c r="M201" t="s">
        <v>27</v>
      </c>
      <c r="N201" t="s">
        <v>28</v>
      </c>
      <c r="O201" t="s">
        <v>27</v>
      </c>
      <c r="P201" t="s">
        <v>27</v>
      </c>
      <c r="Q201">
        <v>15</v>
      </c>
      <c r="R201" t="s">
        <v>98</v>
      </c>
      <c r="S201" t="s">
        <v>65</v>
      </c>
    </row>
    <row r="202" spans="1:19" x14ac:dyDescent="0.35">
      <c r="A202" t="s">
        <v>346</v>
      </c>
      <c r="B202">
        <v>196</v>
      </c>
      <c r="C202">
        <v>51</v>
      </c>
      <c r="D202" t="s">
        <v>20</v>
      </c>
      <c r="E202" t="s">
        <v>125</v>
      </c>
      <c r="F202" t="s">
        <v>72</v>
      </c>
      <c r="G202">
        <v>25</v>
      </c>
      <c r="H202" t="s">
        <v>96</v>
      </c>
      <c r="I202" t="s">
        <v>48</v>
      </c>
      <c r="J202" t="s">
        <v>197</v>
      </c>
      <c r="K202" t="s">
        <v>64</v>
      </c>
      <c r="L202">
        <v>4.3</v>
      </c>
      <c r="M202" t="s">
        <v>27</v>
      </c>
      <c r="N202" t="s">
        <v>41</v>
      </c>
      <c r="O202" t="s">
        <v>27</v>
      </c>
      <c r="P202" t="s">
        <v>27</v>
      </c>
      <c r="Q202">
        <v>34</v>
      </c>
      <c r="R202" t="s">
        <v>42</v>
      </c>
      <c r="S202" t="s">
        <v>101</v>
      </c>
    </row>
    <row r="203" spans="1:19" x14ac:dyDescent="0.35">
      <c r="A203" t="s">
        <v>347</v>
      </c>
      <c r="B203">
        <v>197</v>
      </c>
      <c r="C203">
        <v>38</v>
      </c>
      <c r="D203" t="s">
        <v>20</v>
      </c>
      <c r="E203" t="s">
        <v>200</v>
      </c>
      <c r="F203" t="s">
        <v>46</v>
      </c>
      <c r="G203">
        <v>88</v>
      </c>
      <c r="H203" t="s">
        <v>272</v>
      </c>
      <c r="I203" t="s">
        <v>48</v>
      </c>
      <c r="J203" t="s">
        <v>109</v>
      </c>
      <c r="K203" t="s">
        <v>59</v>
      </c>
      <c r="L203">
        <v>3.9</v>
      </c>
      <c r="M203" t="s">
        <v>27</v>
      </c>
      <c r="N203" t="s">
        <v>49</v>
      </c>
      <c r="O203" t="s">
        <v>27</v>
      </c>
      <c r="P203" t="s">
        <v>27</v>
      </c>
      <c r="Q203">
        <v>41</v>
      </c>
      <c r="R203" t="s">
        <v>42</v>
      </c>
      <c r="S203" t="s">
        <v>30</v>
      </c>
    </row>
    <row r="204" spans="1:19" x14ac:dyDescent="0.35">
      <c r="A204" t="s">
        <v>348</v>
      </c>
      <c r="B204">
        <v>198</v>
      </c>
      <c r="C204">
        <v>59</v>
      </c>
      <c r="D204" t="s">
        <v>20</v>
      </c>
      <c r="E204" t="s">
        <v>159</v>
      </c>
      <c r="F204" t="s">
        <v>77</v>
      </c>
      <c r="G204">
        <v>78</v>
      </c>
      <c r="H204" t="s">
        <v>185</v>
      </c>
      <c r="I204" t="s">
        <v>48</v>
      </c>
      <c r="J204" t="s">
        <v>111</v>
      </c>
      <c r="K204" t="s">
        <v>64</v>
      </c>
      <c r="L204">
        <v>3.2</v>
      </c>
      <c r="M204" t="s">
        <v>27</v>
      </c>
      <c r="N204" t="s">
        <v>80</v>
      </c>
      <c r="O204" t="s">
        <v>27</v>
      </c>
      <c r="P204" t="s">
        <v>27</v>
      </c>
      <c r="Q204">
        <v>41</v>
      </c>
      <c r="R204" t="s">
        <v>42</v>
      </c>
      <c r="S204" t="s">
        <v>101</v>
      </c>
    </row>
    <row r="205" spans="1:19" x14ac:dyDescent="0.35">
      <c r="A205" t="s">
        <v>349</v>
      </c>
      <c r="B205">
        <v>199</v>
      </c>
      <c r="C205">
        <v>57</v>
      </c>
      <c r="D205" t="s">
        <v>20</v>
      </c>
      <c r="E205" t="s">
        <v>131</v>
      </c>
      <c r="F205" t="s">
        <v>77</v>
      </c>
      <c r="G205">
        <v>45</v>
      </c>
      <c r="H205" t="s">
        <v>207</v>
      </c>
      <c r="I205" t="s">
        <v>48</v>
      </c>
      <c r="J205" t="s">
        <v>53</v>
      </c>
      <c r="K205" t="s">
        <v>26</v>
      </c>
      <c r="L205">
        <v>4.8</v>
      </c>
      <c r="M205" t="s">
        <v>27</v>
      </c>
      <c r="N205" t="s">
        <v>60</v>
      </c>
      <c r="O205" t="s">
        <v>27</v>
      </c>
      <c r="P205" t="s">
        <v>27</v>
      </c>
      <c r="Q205">
        <v>39</v>
      </c>
      <c r="R205" t="s">
        <v>42</v>
      </c>
      <c r="S205" t="s">
        <v>30</v>
      </c>
    </row>
    <row r="206" spans="1:19" x14ac:dyDescent="0.35">
      <c r="A206" t="s">
        <v>350</v>
      </c>
      <c r="B206">
        <v>200</v>
      </c>
      <c r="C206">
        <v>54</v>
      </c>
      <c r="D206" t="s">
        <v>20</v>
      </c>
      <c r="E206" t="s">
        <v>167</v>
      </c>
      <c r="F206" t="s">
        <v>77</v>
      </c>
      <c r="G206">
        <v>73</v>
      </c>
      <c r="H206" t="s">
        <v>194</v>
      </c>
      <c r="I206" t="s">
        <v>108</v>
      </c>
      <c r="J206" t="s">
        <v>114</v>
      </c>
      <c r="K206" t="s">
        <v>59</v>
      </c>
      <c r="L206">
        <v>3.8</v>
      </c>
      <c r="M206" t="s">
        <v>27</v>
      </c>
      <c r="N206" t="s">
        <v>28</v>
      </c>
      <c r="O206" t="s">
        <v>27</v>
      </c>
      <c r="P206" t="s">
        <v>27</v>
      </c>
      <c r="Q206">
        <v>32</v>
      </c>
      <c r="R206" t="s">
        <v>35</v>
      </c>
      <c r="S206" t="s">
        <v>43</v>
      </c>
    </row>
    <row r="207" spans="1:19" x14ac:dyDescent="0.35">
      <c r="A207" t="s">
        <v>351</v>
      </c>
      <c r="B207">
        <v>201</v>
      </c>
      <c r="C207">
        <v>25</v>
      </c>
      <c r="D207" t="s">
        <v>20</v>
      </c>
      <c r="E207" t="s">
        <v>93</v>
      </c>
      <c r="F207" t="s">
        <v>22</v>
      </c>
      <c r="G207">
        <v>61</v>
      </c>
      <c r="H207" t="s">
        <v>203</v>
      </c>
      <c r="I207" t="s">
        <v>39</v>
      </c>
      <c r="J207" t="s">
        <v>97</v>
      </c>
      <c r="K207" t="s">
        <v>59</v>
      </c>
      <c r="L207">
        <v>3.3</v>
      </c>
      <c r="M207" t="s">
        <v>27</v>
      </c>
      <c r="N207" t="s">
        <v>49</v>
      </c>
      <c r="O207" t="s">
        <v>27</v>
      </c>
      <c r="P207" t="s">
        <v>27</v>
      </c>
      <c r="Q207">
        <v>29</v>
      </c>
      <c r="R207" t="s">
        <v>29</v>
      </c>
      <c r="S207" t="s">
        <v>101</v>
      </c>
    </row>
    <row r="208" spans="1:19" x14ac:dyDescent="0.35">
      <c r="A208" t="s">
        <v>352</v>
      </c>
      <c r="B208">
        <v>202</v>
      </c>
      <c r="C208">
        <v>69</v>
      </c>
      <c r="D208" t="s">
        <v>20</v>
      </c>
      <c r="E208" t="s">
        <v>21</v>
      </c>
      <c r="F208" t="s">
        <v>22</v>
      </c>
      <c r="G208">
        <v>22</v>
      </c>
      <c r="H208" t="s">
        <v>78</v>
      </c>
      <c r="I208" t="s">
        <v>39</v>
      </c>
      <c r="J208" t="s">
        <v>157</v>
      </c>
      <c r="K208" t="s">
        <v>64</v>
      </c>
      <c r="L208">
        <v>4.3</v>
      </c>
      <c r="M208" t="s">
        <v>27</v>
      </c>
      <c r="N208" t="s">
        <v>41</v>
      </c>
      <c r="O208" t="s">
        <v>27</v>
      </c>
      <c r="P208" t="s">
        <v>27</v>
      </c>
      <c r="Q208">
        <v>15</v>
      </c>
      <c r="R208" t="s">
        <v>86</v>
      </c>
      <c r="S208" t="s">
        <v>54</v>
      </c>
    </row>
    <row r="209" spans="1:19" x14ac:dyDescent="0.35">
      <c r="A209" t="s">
        <v>353</v>
      </c>
      <c r="B209">
        <v>203</v>
      </c>
      <c r="C209">
        <v>57</v>
      </c>
      <c r="D209" t="s">
        <v>20</v>
      </c>
      <c r="E209" t="s">
        <v>167</v>
      </c>
      <c r="F209" t="s">
        <v>77</v>
      </c>
      <c r="G209">
        <v>38</v>
      </c>
      <c r="H209" t="s">
        <v>224</v>
      </c>
      <c r="I209" t="s">
        <v>24</v>
      </c>
      <c r="J209" t="s">
        <v>197</v>
      </c>
      <c r="K209" t="s">
        <v>40</v>
      </c>
      <c r="L209">
        <v>2.7</v>
      </c>
      <c r="M209" t="s">
        <v>27</v>
      </c>
      <c r="N209" t="s">
        <v>28</v>
      </c>
      <c r="O209" t="s">
        <v>27</v>
      </c>
      <c r="P209" t="s">
        <v>27</v>
      </c>
      <c r="Q209">
        <v>33</v>
      </c>
      <c r="R209" t="s">
        <v>29</v>
      </c>
      <c r="S209" t="s">
        <v>54</v>
      </c>
    </row>
    <row r="210" spans="1:19" x14ac:dyDescent="0.35">
      <c r="A210" t="s">
        <v>354</v>
      </c>
      <c r="B210">
        <v>204</v>
      </c>
      <c r="C210">
        <v>70</v>
      </c>
      <c r="D210" t="s">
        <v>20</v>
      </c>
      <c r="E210" t="s">
        <v>159</v>
      </c>
      <c r="F210" t="s">
        <v>77</v>
      </c>
      <c r="G210">
        <v>38</v>
      </c>
      <c r="H210" t="s">
        <v>152</v>
      </c>
      <c r="I210" t="s">
        <v>39</v>
      </c>
      <c r="J210" t="s">
        <v>192</v>
      </c>
      <c r="K210" t="s">
        <v>64</v>
      </c>
      <c r="L210">
        <v>3.2</v>
      </c>
      <c r="M210" t="s">
        <v>27</v>
      </c>
      <c r="N210" t="s">
        <v>49</v>
      </c>
      <c r="O210" t="s">
        <v>27</v>
      </c>
      <c r="P210" t="s">
        <v>27</v>
      </c>
      <c r="Q210">
        <v>18</v>
      </c>
      <c r="R210" t="s">
        <v>86</v>
      </c>
      <c r="S210" t="s">
        <v>43</v>
      </c>
    </row>
    <row r="211" spans="1:19" x14ac:dyDescent="0.35">
      <c r="A211" t="s">
        <v>355</v>
      </c>
      <c r="B211">
        <v>205</v>
      </c>
      <c r="C211">
        <v>24</v>
      </c>
      <c r="D211" t="s">
        <v>20</v>
      </c>
      <c r="E211" t="s">
        <v>56</v>
      </c>
      <c r="F211" t="s">
        <v>46</v>
      </c>
      <c r="G211">
        <v>100</v>
      </c>
      <c r="H211" t="s">
        <v>155</v>
      </c>
      <c r="I211" t="s">
        <v>48</v>
      </c>
      <c r="J211" t="s">
        <v>192</v>
      </c>
      <c r="K211" t="s">
        <v>64</v>
      </c>
      <c r="L211">
        <v>4</v>
      </c>
      <c r="M211" t="s">
        <v>27</v>
      </c>
      <c r="N211" t="s">
        <v>85</v>
      </c>
      <c r="O211" t="s">
        <v>27</v>
      </c>
      <c r="P211" t="s">
        <v>27</v>
      </c>
      <c r="Q211">
        <v>35</v>
      </c>
      <c r="R211" t="s">
        <v>35</v>
      </c>
      <c r="S211" t="s">
        <v>87</v>
      </c>
    </row>
    <row r="212" spans="1:19" x14ac:dyDescent="0.35">
      <c r="A212" t="s">
        <v>356</v>
      </c>
      <c r="B212">
        <v>206</v>
      </c>
      <c r="C212">
        <v>67</v>
      </c>
      <c r="D212" t="s">
        <v>20</v>
      </c>
      <c r="E212" t="s">
        <v>62</v>
      </c>
      <c r="F212" t="s">
        <v>22</v>
      </c>
      <c r="G212">
        <v>64</v>
      </c>
      <c r="H212" t="s">
        <v>89</v>
      </c>
      <c r="I212" t="s">
        <v>48</v>
      </c>
      <c r="J212" t="s">
        <v>74</v>
      </c>
      <c r="K212" t="s">
        <v>26</v>
      </c>
      <c r="L212">
        <v>3</v>
      </c>
      <c r="M212" t="s">
        <v>27</v>
      </c>
      <c r="N212" t="s">
        <v>60</v>
      </c>
      <c r="O212" t="s">
        <v>27</v>
      </c>
      <c r="P212" t="s">
        <v>27</v>
      </c>
      <c r="Q212">
        <v>25</v>
      </c>
      <c r="R212" t="s">
        <v>50</v>
      </c>
      <c r="S212" t="s">
        <v>43</v>
      </c>
    </row>
    <row r="213" spans="1:19" x14ac:dyDescent="0.35">
      <c r="A213" t="s">
        <v>357</v>
      </c>
      <c r="B213">
        <v>207</v>
      </c>
      <c r="C213">
        <v>24</v>
      </c>
      <c r="D213" t="s">
        <v>20</v>
      </c>
      <c r="E213" t="s">
        <v>146</v>
      </c>
      <c r="F213" t="s">
        <v>22</v>
      </c>
      <c r="G213">
        <v>55</v>
      </c>
      <c r="H213" t="s">
        <v>336</v>
      </c>
      <c r="I213" t="s">
        <v>24</v>
      </c>
      <c r="J213" t="s">
        <v>74</v>
      </c>
      <c r="K213" t="s">
        <v>59</v>
      </c>
      <c r="L213">
        <v>4.2</v>
      </c>
      <c r="M213" t="s">
        <v>27</v>
      </c>
      <c r="N213" t="s">
        <v>41</v>
      </c>
      <c r="O213" t="s">
        <v>27</v>
      </c>
      <c r="P213" t="s">
        <v>27</v>
      </c>
      <c r="Q213">
        <v>6</v>
      </c>
      <c r="R213" t="s">
        <v>29</v>
      </c>
      <c r="S213" t="s">
        <v>30</v>
      </c>
    </row>
    <row r="214" spans="1:19" x14ac:dyDescent="0.35">
      <c r="A214" t="s">
        <v>358</v>
      </c>
      <c r="B214">
        <v>208</v>
      </c>
      <c r="C214">
        <v>62</v>
      </c>
      <c r="D214" t="s">
        <v>20</v>
      </c>
      <c r="E214" t="s">
        <v>218</v>
      </c>
      <c r="F214" t="s">
        <v>77</v>
      </c>
      <c r="G214">
        <v>91</v>
      </c>
      <c r="H214" t="s">
        <v>47</v>
      </c>
      <c r="I214" t="s">
        <v>48</v>
      </c>
      <c r="J214" t="s">
        <v>74</v>
      </c>
      <c r="K214" t="s">
        <v>59</v>
      </c>
      <c r="L214">
        <v>2.9</v>
      </c>
      <c r="M214" t="s">
        <v>27</v>
      </c>
      <c r="N214" t="s">
        <v>28</v>
      </c>
      <c r="O214" t="s">
        <v>27</v>
      </c>
      <c r="P214" t="s">
        <v>27</v>
      </c>
      <c r="Q214">
        <v>17</v>
      </c>
      <c r="R214" t="s">
        <v>86</v>
      </c>
      <c r="S214" t="s">
        <v>87</v>
      </c>
    </row>
    <row r="215" spans="1:19" x14ac:dyDescent="0.35">
      <c r="A215" t="s">
        <v>359</v>
      </c>
      <c r="B215">
        <v>209</v>
      </c>
      <c r="C215">
        <v>57</v>
      </c>
      <c r="D215" t="s">
        <v>20</v>
      </c>
      <c r="E215" t="s">
        <v>100</v>
      </c>
      <c r="F215" t="s">
        <v>22</v>
      </c>
      <c r="G215">
        <v>38</v>
      </c>
      <c r="H215" t="s">
        <v>336</v>
      </c>
      <c r="I215" t="s">
        <v>48</v>
      </c>
      <c r="J215" t="s">
        <v>212</v>
      </c>
      <c r="K215" t="s">
        <v>40</v>
      </c>
      <c r="L215">
        <v>4.0999999999999996</v>
      </c>
      <c r="M215" t="s">
        <v>27</v>
      </c>
      <c r="N215" t="s">
        <v>85</v>
      </c>
      <c r="O215" t="s">
        <v>27</v>
      </c>
      <c r="P215" t="s">
        <v>27</v>
      </c>
      <c r="Q215">
        <v>17</v>
      </c>
      <c r="R215" t="s">
        <v>42</v>
      </c>
      <c r="S215" t="s">
        <v>101</v>
      </c>
    </row>
    <row r="216" spans="1:19" x14ac:dyDescent="0.35">
      <c r="A216" t="s">
        <v>360</v>
      </c>
      <c r="B216">
        <v>210</v>
      </c>
      <c r="C216">
        <v>55</v>
      </c>
      <c r="D216" t="s">
        <v>20</v>
      </c>
      <c r="E216" t="s">
        <v>45</v>
      </c>
      <c r="F216" t="s">
        <v>46</v>
      </c>
      <c r="G216">
        <v>97</v>
      </c>
      <c r="H216" t="s">
        <v>255</v>
      </c>
      <c r="I216" t="s">
        <v>39</v>
      </c>
      <c r="J216" t="s">
        <v>215</v>
      </c>
      <c r="K216" t="s">
        <v>26</v>
      </c>
      <c r="L216">
        <v>3.2</v>
      </c>
      <c r="M216" t="s">
        <v>27</v>
      </c>
      <c r="N216" t="s">
        <v>85</v>
      </c>
      <c r="O216" t="s">
        <v>27</v>
      </c>
      <c r="P216" t="s">
        <v>27</v>
      </c>
      <c r="Q216">
        <v>44</v>
      </c>
      <c r="R216" t="s">
        <v>35</v>
      </c>
      <c r="S216" t="s">
        <v>116</v>
      </c>
    </row>
    <row r="217" spans="1:19" x14ac:dyDescent="0.35">
      <c r="A217" t="s">
        <v>361</v>
      </c>
      <c r="B217">
        <v>211</v>
      </c>
      <c r="C217">
        <v>45</v>
      </c>
      <c r="D217" t="s">
        <v>20</v>
      </c>
      <c r="E217" t="s">
        <v>125</v>
      </c>
      <c r="F217" t="s">
        <v>72</v>
      </c>
      <c r="G217">
        <v>22</v>
      </c>
      <c r="H217" t="s">
        <v>179</v>
      </c>
      <c r="I217" t="s">
        <v>24</v>
      </c>
      <c r="J217" t="s">
        <v>97</v>
      </c>
      <c r="K217" t="s">
        <v>64</v>
      </c>
      <c r="L217">
        <v>3</v>
      </c>
      <c r="M217" t="s">
        <v>27</v>
      </c>
      <c r="N217" t="s">
        <v>80</v>
      </c>
      <c r="O217" t="s">
        <v>27</v>
      </c>
      <c r="P217" t="s">
        <v>27</v>
      </c>
      <c r="Q217">
        <v>6</v>
      </c>
      <c r="R217" t="s">
        <v>50</v>
      </c>
      <c r="S217" t="s">
        <v>30</v>
      </c>
    </row>
    <row r="218" spans="1:19" x14ac:dyDescent="0.35">
      <c r="A218" t="s">
        <v>362</v>
      </c>
      <c r="B218">
        <v>212</v>
      </c>
      <c r="C218">
        <v>69</v>
      </c>
      <c r="D218" t="s">
        <v>20</v>
      </c>
      <c r="E218" t="s">
        <v>100</v>
      </c>
      <c r="F218" t="s">
        <v>22</v>
      </c>
      <c r="G218">
        <v>92</v>
      </c>
      <c r="H218" t="s">
        <v>248</v>
      </c>
      <c r="I218" t="s">
        <v>24</v>
      </c>
      <c r="J218" t="s">
        <v>34</v>
      </c>
      <c r="K218" t="s">
        <v>64</v>
      </c>
      <c r="L218">
        <v>4.2</v>
      </c>
      <c r="M218" t="s">
        <v>27</v>
      </c>
      <c r="N218" t="s">
        <v>80</v>
      </c>
      <c r="O218" t="s">
        <v>27</v>
      </c>
      <c r="P218" t="s">
        <v>27</v>
      </c>
      <c r="Q218">
        <v>45</v>
      </c>
      <c r="R218" t="s">
        <v>98</v>
      </c>
      <c r="S218" t="s">
        <v>30</v>
      </c>
    </row>
    <row r="219" spans="1:19" x14ac:dyDescent="0.35">
      <c r="A219" t="s">
        <v>363</v>
      </c>
      <c r="B219">
        <v>213</v>
      </c>
      <c r="C219">
        <v>67</v>
      </c>
      <c r="D219" t="s">
        <v>20</v>
      </c>
      <c r="E219" t="s">
        <v>76</v>
      </c>
      <c r="F219" t="s">
        <v>77</v>
      </c>
      <c r="G219">
        <v>84</v>
      </c>
      <c r="H219" t="s">
        <v>211</v>
      </c>
      <c r="I219" t="s">
        <v>24</v>
      </c>
      <c r="J219" t="s">
        <v>220</v>
      </c>
      <c r="K219" t="s">
        <v>64</v>
      </c>
      <c r="L219">
        <v>4.2</v>
      </c>
      <c r="M219" t="s">
        <v>27</v>
      </c>
      <c r="N219" t="s">
        <v>28</v>
      </c>
      <c r="O219" t="s">
        <v>27</v>
      </c>
      <c r="P219" t="s">
        <v>27</v>
      </c>
      <c r="Q219">
        <v>7</v>
      </c>
      <c r="R219" t="s">
        <v>98</v>
      </c>
      <c r="S219" t="s">
        <v>54</v>
      </c>
    </row>
    <row r="220" spans="1:19" x14ac:dyDescent="0.35">
      <c r="A220" t="s">
        <v>364</v>
      </c>
      <c r="B220">
        <v>214</v>
      </c>
      <c r="C220">
        <v>30</v>
      </c>
      <c r="D220" t="s">
        <v>20</v>
      </c>
      <c r="E220" t="s">
        <v>76</v>
      </c>
      <c r="F220" t="s">
        <v>77</v>
      </c>
      <c r="G220">
        <v>93</v>
      </c>
      <c r="H220" t="s">
        <v>132</v>
      </c>
      <c r="I220" t="s">
        <v>24</v>
      </c>
      <c r="J220" t="s">
        <v>121</v>
      </c>
      <c r="K220" t="s">
        <v>64</v>
      </c>
      <c r="L220">
        <v>4.4000000000000004</v>
      </c>
      <c r="M220" t="s">
        <v>27</v>
      </c>
      <c r="N220" t="s">
        <v>85</v>
      </c>
      <c r="O220" t="s">
        <v>27</v>
      </c>
      <c r="P220" t="s">
        <v>27</v>
      </c>
      <c r="Q220">
        <v>11</v>
      </c>
      <c r="R220" t="s">
        <v>98</v>
      </c>
      <c r="S220" t="s">
        <v>116</v>
      </c>
    </row>
    <row r="221" spans="1:19" x14ac:dyDescent="0.35">
      <c r="A221" t="s">
        <v>365</v>
      </c>
      <c r="B221">
        <v>215</v>
      </c>
      <c r="C221">
        <v>24</v>
      </c>
      <c r="D221" t="s">
        <v>20</v>
      </c>
      <c r="E221" t="s">
        <v>125</v>
      </c>
      <c r="F221" t="s">
        <v>72</v>
      </c>
      <c r="G221">
        <v>50</v>
      </c>
      <c r="H221" t="s">
        <v>89</v>
      </c>
      <c r="I221" t="s">
        <v>24</v>
      </c>
      <c r="J221" t="s">
        <v>220</v>
      </c>
      <c r="K221" t="s">
        <v>59</v>
      </c>
      <c r="L221">
        <v>4.2</v>
      </c>
      <c r="M221" t="s">
        <v>27</v>
      </c>
      <c r="N221" t="s">
        <v>49</v>
      </c>
      <c r="O221" t="s">
        <v>27</v>
      </c>
      <c r="P221" t="s">
        <v>27</v>
      </c>
      <c r="Q221">
        <v>41</v>
      </c>
      <c r="R221" t="s">
        <v>35</v>
      </c>
      <c r="S221" t="s">
        <v>116</v>
      </c>
    </row>
    <row r="222" spans="1:19" x14ac:dyDescent="0.35">
      <c r="A222" t="s">
        <v>366</v>
      </c>
      <c r="B222">
        <v>216</v>
      </c>
      <c r="C222">
        <v>62</v>
      </c>
      <c r="D222" t="s">
        <v>20</v>
      </c>
      <c r="E222" t="s">
        <v>159</v>
      </c>
      <c r="F222" t="s">
        <v>77</v>
      </c>
      <c r="G222">
        <v>64</v>
      </c>
      <c r="H222" t="s">
        <v>175</v>
      </c>
      <c r="I222" t="s">
        <v>39</v>
      </c>
      <c r="J222" t="s">
        <v>161</v>
      </c>
      <c r="K222" t="s">
        <v>40</v>
      </c>
      <c r="L222">
        <v>2.8</v>
      </c>
      <c r="M222" t="s">
        <v>27</v>
      </c>
      <c r="N222" t="s">
        <v>80</v>
      </c>
      <c r="O222" t="s">
        <v>27</v>
      </c>
      <c r="P222" t="s">
        <v>27</v>
      </c>
      <c r="Q222">
        <v>24</v>
      </c>
      <c r="R222" t="s">
        <v>50</v>
      </c>
      <c r="S222" t="s">
        <v>87</v>
      </c>
    </row>
    <row r="223" spans="1:19" x14ac:dyDescent="0.35">
      <c r="A223" t="s">
        <v>367</v>
      </c>
      <c r="B223">
        <v>217</v>
      </c>
      <c r="C223">
        <v>43</v>
      </c>
      <c r="D223" t="s">
        <v>20</v>
      </c>
      <c r="E223" t="s">
        <v>67</v>
      </c>
      <c r="F223" t="s">
        <v>22</v>
      </c>
      <c r="G223">
        <v>61</v>
      </c>
      <c r="H223" t="s">
        <v>38</v>
      </c>
      <c r="I223" t="s">
        <v>24</v>
      </c>
      <c r="J223" t="s">
        <v>192</v>
      </c>
      <c r="K223" t="s">
        <v>40</v>
      </c>
      <c r="L223">
        <v>3.7</v>
      </c>
      <c r="M223" t="s">
        <v>27</v>
      </c>
      <c r="N223" t="s">
        <v>41</v>
      </c>
      <c r="O223" t="s">
        <v>27</v>
      </c>
      <c r="P223" t="s">
        <v>27</v>
      </c>
      <c r="Q223">
        <v>21</v>
      </c>
      <c r="R223" t="s">
        <v>29</v>
      </c>
      <c r="S223" t="s">
        <v>43</v>
      </c>
    </row>
    <row r="224" spans="1:19" x14ac:dyDescent="0.35">
      <c r="A224" t="s">
        <v>368</v>
      </c>
      <c r="B224">
        <v>218</v>
      </c>
      <c r="C224">
        <v>35</v>
      </c>
      <c r="D224" t="s">
        <v>20</v>
      </c>
      <c r="E224" t="s">
        <v>104</v>
      </c>
      <c r="F224" t="s">
        <v>77</v>
      </c>
      <c r="G224">
        <v>48</v>
      </c>
      <c r="H224" t="s">
        <v>123</v>
      </c>
      <c r="I224" t="s">
        <v>48</v>
      </c>
      <c r="J224" t="s">
        <v>84</v>
      </c>
      <c r="K224" t="s">
        <v>26</v>
      </c>
      <c r="L224">
        <v>3.5</v>
      </c>
      <c r="M224" t="s">
        <v>27</v>
      </c>
      <c r="N224" t="s">
        <v>49</v>
      </c>
      <c r="O224" t="s">
        <v>27</v>
      </c>
      <c r="P224" t="s">
        <v>27</v>
      </c>
      <c r="Q224">
        <v>24</v>
      </c>
      <c r="R224" t="s">
        <v>86</v>
      </c>
      <c r="S224" t="s">
        <v>54</v>
      </c>
    </row>
    <row r="225" spans="1:19" x14ac:dyDescent="0.35">
      <c r="A225" t="s">
        <v>369</v>
      </c>
      <c r="B225">
        <v>219</v>
      </c>
      <c r="C225">
        <v>28</v>
      </c>
      <c r="D225" t="s">
        <v>20</v>
      </c>
      <c r="E225" t="s">
        <v>146</v>
      </c>
      <c r="F225" t="s">
        <v>22</v>
      </c>
      <c r="G225">
        <v>45</v>
      </c>
      <c r="H225" t="s">
        <v>120</v>
      </c>
      <c r="I225" t="s">
        <v>39</v>
      </c>
      <c r="J225" t="s">
        <v>197</v>
      </c>
      <c r="K225" t="s">
        <v>40</v>
      </c>
      <c r="L225">
        <v>2.9</v>
      </c>
      <c r="M225" t="s">
        <v>27</v>
      </c>
      <c r="N225" t="s">
        <v>85</v>
      </c>
      <c r="O225" t="s">
        <v>27</v>
      </c>
      <c r="P225" t="s">
        <v>27</v>
      </c>
      <c r="Q225">
        <v>8</v>
      </c>
      <c r="R225" t="s">
        <v>42</v>
      </c>
      <c r="S225" t="s">
        <v>65</v>
      </c>
    </row>
    <row r="226" spans="1:19" x14ac:dyDescent="0.35">
      <c r="A226" t="s">
        <v>370</v>
      </c>
      <c r="B226">
        <v>220</v>
      </c>
      <c r="C226">
        <v>32</v>
      </c>
      <c r="D226" t="s">
        <v>20</v>
      </c>
      <c r="E226" t="s">
        <v>191</v>
      </c>
      <c r="F226" t="s">
        <v>77</v>
      </c>
      <c r="G226">
        <v>88</v>
      </c>
      <c r="H226" t="s">
        <v>132</v>
      </c>
      <c r="I226" t="s">
        <v>48</v>
      </c>
      <c r="J226" t="s">
        <v>135</v>
      </c>
      <c r="K226" t="s">
        <v>40</v>
      </c>
      <c r="L226">
        <v>3</v>
      </c>
      <c r="M226" t="s">
        <v>27</v>
      </c>
      <c r="N226" t="s">
        <v>41</v>
      </c>
      <c r="O226" t="s">
        <v>27</v>
      </c>
      <c r="P226" t="s">
        <v>27</v>
      </c>
      <c r="Q226">
        <v>12</v>
      </c>
      <c r="R226" t="s">
        <v>35</v>
      </c>
      <c r="S226" t="s">
        <v>30</v>
      </c>
    </row>
    <row r="227" spans="1:19" x14ac:dyDescent="0.35">
      <c r="A227" t="s">
        <v>371</v>
      </c>
      <c r="B227">
        <v>221</v>
      </c>
      <c r="C227">
        <v>39</v>
      </c>
      <c r="D227" t="s">
        <v>20</v>
      </c>
      <c r="E227" t="s">
        <v>56</v>
      </c>
      <c r="F227" t="s">
        <v>46</v>
      </c>
      <c r="G227">
        <v>57</v>
      </c>
      <c r="H227" t="s">
        <v>155</v>
      </c>
      <c r="I227" t="s">
        <v>39</v>
      </c>
      <c r="J227" t="s">
        <v>170</v>
      </c>
      <c r="K227" t="s">
        <v>40</v>
      </c>
      <c r="L227">
        <v>3.7</v>
      </c>
      <c r="M227" t="s">
        <v>27</v>
      </c>
      <c r="N227" t="s">
        <v>28</v>
      </c>
      <c r="O227" t="s">
        <v>27</v>
      </c>
      <c r="P227" t="s">
        <v>27</v>
      </c>
      <c r="Q227">
        <v>48</v>
      </c>
      <c r="R227" t="s">
        <v>98</v>
      </c>
      <c r="S227" t="s">
        <v>30</v>
      </c>
    </row>
    <row r="228" spans="1:19" x14ac:dyDescent="0.35">
      <c r="A228" t="s">
        <v>372</v>
      </c>
      <c r="B228">
        <v>222</v>
      </c>
      <c r="C228">
        <v>28</v>
      </c>
      <c r="D228" t="s">
        <v>20</v>
      </c>
      <c r="E228" t="s">
        <v>167</v>
      </c>
      <c r="F228" t="s">
        <v>77</v>
      </c>
      <c r="G228">
        <v>68</v>
      </c>
      <c r="H228" t="s">
        <v>118</v>
      </c>
      <c r="I228" t="s">
        <v>108</v>
      </c>
      <c r="J228" t="s">
        <v>197</v>
      </c>
      <c r="K228" t="s">
        <v>59</v>
      </c>
      <c r="L228">
        <v>4.4000000000000004</v>
      </c>
      <c r="M228" t="s">
        <v>27</v>
      </c>
      <c r="N228" t="s">
        <v>85</v>
      </c>
      <c r="O228" t="s">
        <v>27</v>
      </c>
      <c r="P228" t="s">
        <v>27</v>
      </c>
      <c r="Q228">
        <v>6</v>
      </c>
      <c r="R228" t="s">
        <v>86</v>
      </c>
      <c r="S228" t="s">
        <v>65</v>
      </c>
    </row>
    <row r="229" spans="1:19" x14ac:dyDescent="0.35">
      <c r="A229" t="s">
        <v>373</v>
      </c>
      <c r="B229">
        <v>223</v>
      </c>
      <c r="C229">
        <v>47</v>
      </c>
      <c r="D229" t="s">
        <v>20</v>
      </c>
      <c r="E229" t="s">
        <v>218</v>
      </c>
      <c r="F229" t="s">
        <v>77</v>
      </c>
      <c r="G229">
        <v>94</v>
      </c>
      <c r="H229" t="s">
        <v>96</v>
      </c>
      <c r="I229" t="s">
        <v>108</v>
      </c>
      <c r="J229" t="s">
        <v>25</v>
      </c>
      <c r="K229" t="s">
        <v>40</v>
      </c>
      <c r="L229">
        <v>4.5</v>
      </c>
      <c r="M229" t="s">
        <v>27</v>
      </c>
      <c r="N229" t="s">
        <v>80</v>
      </c>
      <c r="O229" t="s">
        <v>27</v>
      </c>
      <c r="P229" t="s">
        <v>27</v>
      </c>
      <c r="Q229">
        <v>14</v>
      </c>
      <c r="R229" t="s">
        <v>50</v>
      </c>
      <c r="S229" t="s">
        <v>30</v>
      </c>
    </row>
    <row r="230" spans="1:19" x14ac:dyDescent="0.35">
      <c r="A230" t="s">
        <v>374</v>
      </c>
      <c r="B230">
        <v>224</v>
      </c>
      <c r="C230">
        <v>20</v>
      </c>
      <c r="D230" t="s">
        <v>20</v>
      </c>
      <c r="E230" t="s">
        <v>113</v>
      </c>
      <c r="F230" t="s">
        <v>22</v>
      </c>
      <c r="G230">
        <v>41</v>
      </c>
      <c r="H230" t="s">
        <v>57</v>
      </c>
      <c r="I230" t="s">
        <v>48</v>
      </c>
      <c r="J230" t="s">
        <v>53</v>
      </c>
      <c r="K230" t="s">
        <v>40</v>
      </c>
      <c r="L230">
        <v>4.8</v>
      </c>
      <c r="M230" t="s">
        <v>27</v>
      </c>
      <c r="N230" t="s">
        <v>41</v>
      </c>
      <c r="O230" t="s">
        <v>27</v>
      </c>
      <c r="P230" t="s">
        <v>27</v>
      </c>
      <c r="Q230">
        <v>34</v>
      </c>
      <c r="R230" t="s">
        <v>50</v>
      </c>
      <c r="S230" t="s">
        <v>54</v>
      </c>
    </row>
    <row r="231" spans="1:19" x14ac:dyDescent="0.35">
      <c r="A231" t="s">
        <v>375</v>
      </c>
      <c r="B231">
        <v>225</v>
      </c>
      <c r="C231">
        <v>63</v>
      </c>
      <c r="D231" t="s">
        <v>20</v>
      </c>
      <c r="E231" t="s">
        <v>169</v>
      </c>
      <c r="F231" t="s">
        <v>22</v>
      </c>
      <c r="G231">
        <v>83</v>
      </c>
      <c r="H231" t="s">
        <v>248</v>
      </c>
      <c r="I231" t="s">
        <v>39</v>
      </c>
      <c r="J231" t="s">
        <v>157</v>
      </c>
      <c r="K231" t="s">
        <v>59</v>
      </c>
      <c r="L231">
        <v>2.9</v>
      </c>
      <c r="M231" t="s">
        <v>27</v>
      </c>
      <c r="N231" t="s">
        <v>41</v>
      </c>
      <c r="O231" t="s">
        <v>27</v>
      </c>
      <c r="P231" t="s">
        <v>27</v>
      </c>
      <c r="Q231">
        <v>12</v>
      </c>
      <c r="R231" t="s">
        <v>35</v>
      </c>
      <c r="S231" t="s">
        <v>116</v>
      </c>
    </row>
    <row r="232" spans="1:19" x14ac:dyDescent="0.35">
      <c r="A232" t="s">
        <v>376</v>
      </c>
      <c r="B232">
        <v>226</v>
      </c>
      <c r="C232">
        <v>25</v>
      </c>
      <c r="D232" t="s">
        <v>20</v>
      </c>
      <c r="E232" t="s">
        <v>125</v>
      </c>
      <c r="F232" t="s">
        <v>72</v>
      </c>
      <c r="G232">
        <v>22</v>
      </c>
      <c r="H232" t="s">
        <v>83</v>
      </c>
      <c r="I232" t="s">
        <v>48</v>
      </c>
      <c r="J232" t="s">
        <v>215</v>
      </c>
      <c r="K232" t="s">
        <v>40</v>
      </c>
      <c r="L232">
        <v>3.2</v>
      </c>
      <c r="M232" t="s">
        <v>27</v>
      </c>
      <c r="N232" t="s">
        <v>49</v>
      </c>
      <c r="O232" t="s">
        <v>27</v>
      </c>
      <c r="P232" t="s">
        <v>27</v>
      </c>
      <c r="Q232">
        <v>11</v>
      </c>
      <c r="R232" t="s">
        <v>86</v>
      </c>
      <c r="S232" t="s">
        <v>54</v>
      </c>
    </row>
    <row r="233" spans="1:19" x14ac:dyDescent="0.35">
      <c r="A233" t="s">
        <v>377</v>
      </c>
      <c r="B233">
        <v>227</v>
      </c>
      <c r="C233">
        <v>29</v>
      </c>
      <c r="D233" t="s">
        <v>20</v>
      </c>
      <c r="E233" t="s">
        <v>82</v>
      </c>
      <c r="F233" t="s">
        <v>46</v>
      </c>
      <c r="G233">
        <v>74</v>
      </c>
      <c r="H233" t="s">
        <v>129</v>
      </c>
      <c r="I233" t="s">
        <v>24</v>
      </c>
      <c r="J233" t="s">
        <v>102</v>
      </c>
      <c r="K233" t="s">
        <v>40</v>
      </c>
      <c r="L233">
        <v>3.3</v>
      </c>
      <c r="M233" t="s">
        <v>27</v>
      </c>
      <c r="N233" t="s">
        <v>41</v>
      </c>
      <c r="O233" t="s">
        <v>27</v>
      </c>
      <c r="P233" t="s">
        <v>27</v>
      </c>
      <c r="Q233">
        <v>5</v>
      </c>
      <c r="R233" t="s">
        <v>50</v>
      </c>
      <c r="S233" t="s">
        <v>101</v>
      </c>
    </row>
    <row r="234" spans="1:19" x14ac:dyDescent="0.35">
      <c r="A234" t="s">
        <v>378</v>
      </c>
      <c r="B234">
        <v>228</v>
      </c>
      <c r="C234">
        <v>50</v>
      </c>
      <c r="D234" t="s">
        <v>20</v>
      </c>
      <c r="E234" t="s">
        <v>37</v>
      </c>
      <c r="F234" t="s">
        <v>22</v>
      </c>
      <c r="G234">
        <v>90</v>
      </c>
      <c r="H234" t="s">
        <v>47</v>
      </c>
      <c r="I234" t="s">
        <v>48</v>
      </c>
      <c r="J234" t="s">
        <v>53</v>
      </c>
      <c r="K234" t="s">
        <v>26</v>
      </c>
      <c r="L234">
        <v>4.2</v>
      </c>
      <c r="M234" t="s">
        <v>27</v>
      </c>
      <c r="N234" t="s">
        <v>60</v>
      </c>
      <c r="O234" t="s">
        <v>27</v>
      </c>
      <c r="P234" t="s">
        <v>27</v>
      </c>
      <c r="Q234">
        <v>25</v>
      </c>
      <c r="R234" t="s">
        <v>29</v>
      </c>
      <c r="S234" t="s">
        <v>30</v>
      </c>
    </row>
    <row r="235" spans="1:19" x14ac:dyDescent="0.35">
      <c r="A235" t="s">
        <v>379</v>
      </c>
      <c r="B235">
        <v>229</v>
      </c>
      <c r="C235">
        <v>18</v>
      </c>
      <c r="D235" t="s">
        <v>20</v>
      </c>
      <c r="E235" t="s">
        <v>169</v>
      </c>
      <c r="F235" t="s">
        <v>22</v>
      </c>
      <c r="G235">
        <v>79</v>
      </c>
      <c r="H235" t="s">
        <v>94</v>
      </c>
      <c r="I235" t="s">
        <v>48</v>
      </c>
      <c r="J235" t="s">
        <v>58</v>
      </c>
      <c r="K235" t="s">
        <v>40</v>
      </c>
      <c r="L235">
        <v>2.9</v>
      </c>
      <c r="M235" t="s">
        <v>27</v>
      </c>
      <c r="N235" t="s">
        <v>85</v>
      </c>
      <c r="O235" t="s">
        <v>27</v>
      </c>
      <c r="P235" t="s">
        <v>27</v>
      </c>
      <c r="Q235">
        <v>11</v>
      </c>
      <c r="R235" t="s">
        <v>42</v>
      </c>
      <c r="S235" t="s">
        <v>54</v>
      </c>
    </row>
    <row r="236" spans="1:19" x14ac:dyDescent="0.35">
      <c r="A236" t="s">
        <v>380</v>
      </c>
      <c r="B236">
        <v>230</v>
      </c>
      <c r="C236">
        <v>70</v>
      </c>
      <c r="D236" t="s">
        <v>20</v>
      </c>
      <c r="E236" t="s">
        <v>45</v>
      </c>
      <c r="F236" t="s">
        <v>46</v>
      </c>
      <c r="G236">
        <v>28</v>
      </c>
      <c r="H236" t="s">
        <v>165</v>
      </c>
      <c r="I236" t="s">
        <v>39</v>
      </c>
      <c r="J236" t="s">
        <v>74</v>
      </c>
      <c r="K236" t="s">
        <v>40</v>
      </c>
      <c r="L236">
        <v>4.5999999999999996</v>
      </c>
      <c r="M236" t="s">
        <v>27</v>
      </c>
      <c r="N236" t="s">
        <v>49</v>
      </c>
      <c r="O236" t="s">
        <v>27</v>
      </c>
      <c r="P236" t="s">
        <v>27</v>
      </c>
      <c r="Q236">
        <v>27</v>
      </c>
      <c r="R236" t="s">
        <v>50</v>
      </c>
      <c r="S236" t="s">
        <v>116</v>
      </c>
    </row>
    <row r="237" spans="1:19" x14ac:dyDescent="0.35">
      <c r="A237" t="s">
        <v>381</v>
      </c>
      <c r="B237">
        <v>231</v>
      </c>
      <c r="C237">
        <v>66</v>
      </c>
      <c r="D237" t="s">
        <v>20</v>
      </c>
      <c r="E237" t="s">
        <v>159</v>
      </c>
      <c r="F237" t="s">
        <v>77</v>
      </c>
      <c r="G237">
        <v>88</v>
      </c>
      <c r="H237" t="s">
        <v>207</v>
      </c>
      <c r="I237" t="s">
        <v>24</v>
      </c>
      <c r="J237" t="s">
        <v>215</v>
      </c>
      <c r="K237" t="s">
        <v>64</v>
      </c>
      <c r="L237">
        <v>4.0999999999999996</v>
      </c>
      <c r="M237" t="s">
        <v>27</v>
      </c>
      <c r="N237" t="s">
        <v>60</v>
      </c>
      <c r="O237" t="s">
        <v>27</v>
      </c>
      <c r="P237" t="s">
        <v>27</v>
      </c>
      <c r="Q237">
        <v>43</v>
      </c>
      <c r="R237" t="s">
        <v>42</v>
      </c>
      <c r="S237" t="s">
        <v>54</v>
      </c>
    </row>
    <row r="238" spans="1:19" x14ac:dyDescent="0.35">
      <c r="A238" t="s">
        <v>382</v>
      </c>
      <c r="B238">
        <v>232</v>
      </c>
      <c r="C238">
        <v>28</v>
      </c>
      <c r="D238" t="s">
        <v>20</v>
      </c>
      <c r="E238" t="s">
        <v>21</v>
      </c>
      <c r="F238" t="s">
        <v>22</v>
      </c>
      <c r="G238">
        <v>26</v>
      </c>
      <c r="H238" t="s">
        <v>163</v>
      </c>
      <c r="I238" t="s">
        <v>48</v>
      </c>
      <c r="J238" t="s">
        <v>220</v>
      </c>
      <c r="K238" t="s">
        <v>40</v>
      </c>
      <c r="L238">
        <v>3.1</v>
      </c>
      <c r="M238" t="s">
        <v>27</v>
      </c>
      <c r="N238" t="s">
        <v>80</v>
      </c>
      <c r="O238" t="s">
        <v>27</v>
      </c>
      <c r="P238" t="s">
        <v>27</v>
      </c>
      <c r="Q238">
        <v>18</v>
      </c>
      <c r="R238" t="s">
        <v>98</v>
      </c>
      <c r="S238" t="s">
        <v>116</v>
      </c>
    </row>
    <row r="239" spans="1:19" x14ac:dyDescent="0.35">
      <c r="A239" t="s">
        <v>383</v>
      </c>
      <c r="B239">
        <v>233</v>
      </c>
      <c r="C239">
        <v>54</v>
      </c>
      <c r="D239" t="s">
        <v>20</v>
      </c>
      <c r="E239" t="s">
        <v>131</v>
      </c>
      <c r="F239" t="s">
        <v>77</v>
      </c>
      <c r="G239">
        <v>27</v>
      </c>
      <c r="H239" t="s">
        <v>89</v>
      </c>
      <c r="I239" t="s">
        <v>24</v>
      </c>
      <c r="J239" t="s">
        <v>84</v>
      </c>
      <c r="K239" t="s">
        <v>26</v>
      </c>
      <c r="L239">
        <v>4.2</v>
      </c>
      <c r="M239" t="s">
        <v>27</v>
      </c>
      <c r="N239" t="s">
        <v>28</v>
      </c>
      <c r="O239" t="s">
        <v>27</v>
      </c>
      <c r="P239" t="s">
        <v>27</v>
      </c>
      <c r="Q239">
        <v>32</v>
      </c>
      <c r="R239" t="s">
        <v>86</v>
      </c>
      <c r="S239" t="s">
        <v>87</v>
      </c>
    </row>
    <row r="240" spans="1:19" x14ac:dyDescent="0.35">
      <c r="A240" t="s">
        <v>384</v>
      </c>
      <c r="B240">
        <v>234</v>
      </c>
      <c r="C240">
        <v>19</v>
      </c>
      <c r="D240" t="s">
        <v>20</v>
      </c>
      <c r="E240" t="s">
        <v>32</v>
      </c>
      <c r="F240" t="s">
        <v>22</v>
      </c>
      <c r="G240">
        <v>83</v>
      </c>
      <c r="H240" t="s">
        <v>155</v>
      </c>
      <c r="I240" t="s">
        <v>108</v>
      </c>
      <c r="J240" t="s">
        <v>192</v>
      </c>
      <c r="K240" t="s">
        <v>64</v>
      </c>
      <c r="L240">
        <v>4.5</v>
      </c>
      <c r="M240" t="s">
        <v>27</v>
      </c>
      <c r="N240" t="s">
        <v>49</v>
      </c>
      <c r="O240" t="s">
        <v>27</v>
      </c>
      <c r="P240" t="s">
        <v>27</v>
      </c>
      <c r="Q240">
        <v>27</v>
      </c>
      <c r="R240" t="s">
        <v>86</v>
      </c>
      <c r="S240" t="s">
        <v>116</v>
      </c>
    </row>
    <row r="241" spans="1:19" x14ac:dyDescent="0.35">
      <c r="A241" t="s">
        <v>385</v>
      </c>
      <c r="B241">
        <v>235</v>
      </c>
      <c r="C241">
        <v>20</v>
      </c>
      <c r="D241" t="s">
        <v>20</v>
      </c>
      <c r="E241" t="s">
        <v>218</v>
      </c>
      <c r="F241" t="s">
        <v>77</v>
      </c>
      <c r="G241">
        <v>39</v>
      </c>
      <c r="H241" t="s">
        <v>248</v>
      </c>
      <c r="I241" t="s">
        <v>39</v>
      </c>
      <c r="J241" t="s">
        <v>74</v>
      </c>
      <c r="K241" t="s">
        <v>59</v>
      </c>
      <c r="L241">
        <v>3.7</v>
      </c>
      <c r="M241" t="s">
        <v>27</v>
      </c>
      <c r="N241" t="s">
        <v>49</v>
      </c>
      <c r="O241" t="s">
        <v>27</v>
      </c>
      <c r="P241" t="s">
        <v>27</v>
      </c>
      <c r="Q241">
        <v>24</v>
      </c>
      <c r="R241" t="s">
        <v>42</v>
      </c>
      <c r="S241" t="s">
        <v>43</v>
      </c>
    </row>
    <row r="242" spans="1:19" x14ac:dyDescent="0.35">
      <c r="A242" t="s">
        <v>386</v>
      </c>
      <c r="B242">
        <v>236</v>
      </c>
      <c r="C242">
        <v>43</v>
      </c>
      <c r="D242" t="s">
        <v>20</v>
      </c>
      <c r="E242" t="s">
        <v>104</v>
      </c>
      <c r="F242" t="s">
        <v>77</v>
      </c>
      <c r="G242">
        <v>89</v>
      </c>
      <c r="H242" t="s">
        <v>175</v>
      </c>
      <c r="I242" t="s">
        <v>48</v>
      </c>
      <c r="J242" t="s">
        <v>135</v>
      </c>
      <c r="K242" t="s">
        <v>26</v>
      </c>
      <c r="L242">
        <v>3.7</v>
      </c>
      <c r="M242" t="s">
        <v>27</v>
      </c>
      <c r="N242" t="s">
        <v>41</v>
      </c>
      <c r="O242" t="s">
        <v>27</v>
      </c>
      <c r="P242" t="s">
        <v>27</v>
      </c>
      <c r="Q242">
        <v>31</v>
      </c>
      <c r="R242" t="s">
        <v>98</v>
      </c>
      <c r="S242" t="s">
        <v>65</v>
      </c>
    </row>
    <row r="243" spans="1:19" x14ac:dyDescent="0.35">
      <c r="A243" t="s">
        <v>387</v>
      </c>
      <c r="B243">
        <v>237</v>
      </c>
      <c r="C243">
        <v>38</v>
      </c>
      <c r="D243" t="s">
        <v>20</v>
      </c>
      <c r="E243" t="s">
        <v>71</v>
      </c>
      <c r="F243" t="s">
        <v>72</v>
      </c>
      <c r="G243">
        <v>68</v>
      </c>
      <c r="H243" t="s">
        <v>147</v>
      </c>
      <c r="I243" t="s">
        <v>24</v>
      </c>
      <c r="J243" t="s">
        <v>114</v>
      </c>
      <c r="K243" t="s">
        <v>26</v>
      </c>
      <c r="L243">
        <v>3.4</v>
      </c>
      <c r="M243" t="s">
        <v>27</v>
      </c>
      <c r="N243" t="s">
        <v>49</v>
      </c>
      <c r="O243" t="s">
        <v>27</v>
      </c>
      <c r="P243" t="s">
        <v>27</v>
      </c>
      <c r="Q243">
        <v>39</v>
      </c>
      <c r="R243" t="s">
        <v>50</v>
      </c>
      <c r="S243" t="s">
        <v>30</v>
      </c>
    </row>
    <row r="244" spans="1:19" x14ac:dyDescent="0.35">
      <c r="A244" t="s">
        <v>388</v>
      </c>
      <c r="B244">
        <v>238</v>
      </c>
      <c r="C244">
        <v>50</v>
      </c>
      <c r="D244" t="s">
        <v>20</v>
      </c>
      <c r="E244" t="s">
        <v>93</v>
      </c>
      <c r="F244" t="s">
        <v>22</v>
      </c>
      <c r="G244">
        <v>90</v>
      </c>
      <c r="H244" t="s">
        <v>226</v>
      </c>
      <c r="I244" t="s">
        <v>48</v>
      </c>
      <c r="J244" t="s">
        <v>157</v>
      </c>
      <c r="K244" t="s">
        <v>59</v>
      </c>
      <c r="L244">
        <v>3</v>
      </c>
      <c r="M244" t="s">
        <v>27</v>
      </c>
      <c r="N244" t="s">
        <v>85</v>
      </c>
      <c r="O244" t="s">
        <v>27</v>
      </c>
      <c r="P244" t="s">
        <v>27</v>
      </c>
      <c r="Q244">
        <v>36</v>
      </c>
      <c r="R244" t="s">
        <v>98</v>
      </c>
      <c r="S244" t="s">
        <v>30</v>
      </c>
    </row>
    <row r="245" spans="1:19" x14ac:dyDescent="0.35">
      <c r="A245" t="s">
        <v>389</v>
      </c>
      <c r="B245">
        <v>239</v>
      </c>
      <c r="C245">
        <v>64</v>
      </c>
      <c r="D245" t="s">
        <v>20</v>
      </c>
      <c r="E245" t="s">
        <v>100</v>
      </c>
      <c r="F245" t="s">
        <v>22</v>
      </c>
      <c r="G245">
        <v>34</v>
      </c>
      <c r="H245" t="s">
        <v>165</v>
      </c>
      <c r="I245" t="s">
        <v>48</v>
      </c>
      <c r="J245" t="s">
        <v>121</v>
      </c>
      <c r="K245" t="s">
        <v>64</v>
      </c>
      <c r="L245">
        <v>4.2</v>
      </c>
      <c r="M245" t="s">
        <v>27</v>
      </c>
      <c r="N245" t="s">
        <v>41</v>
      </c>
      <c r="O245" t="s">
        <v>27</v>
      </c>
      <c r="P245" t="s">
        <v>27</v>
      </c>
      <c r="Q245">
        <v>5</v>
      </c>
      <c r="R245" t="s">
        <v>35</v>
      </c>
      <c r="S245" t="s">
        <v>54</v>
      </c>
    </row>
    <row r="246" spans="1:19" x14ac:dyDescent="0.35">
      <c r="A246" t="s">
        <v>390</v>
      </c>
      <c r="B246">
        <v>240</v>
      </c>
      <c r="C246">
        <v>49</v>
      </c>
      <c r="D246" t="s">
        <v>20</v>
      </c>
      <c r="E246" t="s">
        <v>113</v>
      </c>
      <c r="F246" t="s">
        <v>22</v>
      </c>
      <c r="G246">
        <v>51</v>
      </c>
      <c r="H246" t="s">
        <v>179</v>
      </c>
      <c r="I246" t="s">
        <v>24</v>
      </c>
      <c r="J246" t="s">
        <v>192</v>
      </c>
      <c r="K246" t="s">
        <v>59</v>
      </c>
      <c r="L246">
        <v>2.9</v>
      </c>
      <c r="M246" t="s">
        <v>27</v>
      </c>
      <c r="N246" t="s">
        <v>28</v>
      </c>
      <c r="O246" t="s">
        <v>27</v>
      </c>
      <c r="P246" t="s">
        <v>27</v>
      </c>
      <c r="Q246">
        <v>47</v>
      </c>
      <c r="R246" t="s">
        <v>42</v>
      </c>
      <c r="S246" t="s">
        <v>87</v>
      </c>
    </row>
    <row r="247" spans="1:19" x14ac:dyDescent="0.35">
      <c r="A247" t="s">
        <v>391</v>
      </c>
      <c r="B247">
        <v>241</v>
      </c>
      <c r="C247">
        <v>47</v>
      </c>
      <c r="D247" t="s">
        <v>20</v>
      </c>
      <c r="E247" t="s">
        <v>32</v>
      </c>
      <c r="F247" t="s">
        <v>22</v>
      </c>
      <c r="G247">
        <v>45</v>
      </c>
      <c r="H247" t="s">
        <v>63</v>
      </c>
      <c r="I247" t="s">
        <v>108</v>
      </c>
      <c r="J247" t="s">
        <v>53</v>
      </c>
      <c r="K247" t="s">
        <v>26</v>
      </c>
      <c r="L247">
        <v>3.5</v>
      </c>
      <c r="M247" t="s">
        <v>27</v>
      </c>
      <c r="N247" t="s">
        <v>41</v>
      </c>
      <c r="O247" t="s">
        <v>27</v>
      </c>
      <c r="P247" t="s">
        <v>27</v>
      </c>
      <c r="Q247">
        <v>29</v>
      </c>
      <c r="R247" t="s">
        <v>86</v>
      </c>
      <c r="S247" t="s">
        <v>30</v>
      </c>
    </row>
    <row r="248" spans="1:19" x14ac:dyDescent="0.35">
      <c r="A248" t="s">
        <v>392</v>
      </c>
      <c r="B248">
        <v>242</v>
      </c>
      <c r="C248">
        <v>36</v>
      </c>
      <c r="D248" t="s">
        <v>20</v>
      </c>
      <c r="E248" t="s">
        <v>128</v>
      </c>
      <c r="F248" t="s">
        <v>22</v>
      </c>
      <c r="G248">
        <v>88</v>
      </c>
      <c r="H248" t="s">
        <v>91</v>
      </c>
      <c r="I248" t="s">
        <v>48</v>
      </c>
      <c r="J248" t="s">
        <v>121</v>
      </c>
      <c r="K248" t="s">
        <v>26</v>
      </c>
      <c r="L248">
        <v>4.0999999999999996</v>
      </c>
      <c r="M248" t="s">
        <v>27</v>
      </c>
      <c r="N248" t="s">
        <v>41</v>
      </c>
      <c r="O248" t="s">
        <v>27</v>
      </c>
      <c r="P248" t="s">
        <v>27</v>
      </c>
      <c r="Q248">
        <v>43</v>
      </c>
      <c r="R248" t="s">
        <v>29</v>
      </c>
      <c r="S248" t="s">
        <v>87</v>
      </c>
    </row>
    <row r="249" spans="1:19" x14ac:dyDescent="0.35">
      <c r="A249" t="s">
        <v>393</v>
      </c>
      <c r="B249">
        <v>243</v>
      </c>
      <c r="C249">
        <v>55</v>
      </c>
      <c r="D249" t="s">
        <v>20</v>
      </c>
      <c r="E249" t="s">
        <v>71</v>
      </c>
      <c r="F249" t="s">
        <v>72</v>
      </c>
      <c r="G249">
        <v>85</v>
      </c>
      <c r="H249" t="s">
        <v>96</v>
      </c>
      <c r="I249" t="s">
        <v>24</v>
      </c>
      <c r="J249" t="s">
        <v>25</v>
      </c>
      <c r="K249" t="s">
        <v>59</v>
      </c>
      <c r="L249">
        <v>4.3</v>
      </c>
      <c r="M249" t="s">
        <v>27</v>
      </c>
      <c r="N249" t="s">
        <v>85</v>
      </c>
      <c r="O249" t="s">
        <v>27</v>
      </c>
      <c r="P249" t="s">
        <v>27</v>
      </c>
      <c r="Q249">
        <v>40</v>
      </c>
      <c r="R249" t="s">
        <v>98</v>
      </c>
      <c r="S249" t="s">
        <v>116</v>
      </c>
    </row>
    <row r="250" spans="1:19" x14ac:dyDescent="0.35">
      <c r="A250" t="s">
        <v>394</v>
      </c>
      <c r="B250">
        <v>244</v>
      </c>
      <c r="C250">
        <v>25</v>
      </c>
      <c r="D250" t="s">
        <v>20</v>
      </c>
      <c r="E250" t="s">
        <v>131</v>
      </c>
      <c r="F250" t="s">
        <v>77</v>
      </c>
      <c r="G250">
        <v>100</v>
      </c>
      <c r="H250" t="s">
        <v>23</v>
      </c>
      <c r="I250" t="s">
        <v>48</v>
      </c>
      <c r="J250" t="s">
        <v>215</v>
      </c>
      <c r="K250" t="s">
        <v>26</v>
      </c>
      <c r="L250">
        <v>2.8</v>
      </c>
      <c r="M250" t="s">
        <v>27</v>
      </c>
      <c r="N250" t="s">
        <v>80</v>
      </c>
      <c r="O250" t="s">
        <v>27</v>
      </c>
      <c r="P250" t="s">
        <v>27</v>
      </c>
      <c r="Q250">
        <v>4</v>
      </c>
      <c r="R250" t="s">
        <v>98</v>
      </c>
      <c r="S250" t="s">
        <v>101</v>
      </c>
    </row>
    <row r="251" spans="1:19" x14ac:dyDescent="0.35">
      <c r="A251" t="s">
        <v>395</v>
      </c>
      <c r="B251">
        <v>245</v>
      </c>
      <c r="C251">
        <v>53</v>
      </c>
      <c r="D251" t="s">
        <v>20</v>
      </c>
      <c r="E251" t="s">
        <v>191</v>
      </c>
      <c r="F251" t="s">
        <v>77</v>
      </c>
      <c r="G251">
        <v>42</v>
      </c>
      <c r="H251" t="s">
        <v>52</v>
      </c>
      <c r="I251" t="s">
        <v>39</v>
      </c>
      <c r="J251" t="s">
        <v>170</v>
      </c>
      <c r="K251" t="s">
        <v>40</v>
      </c>
      <c r="L251">
        <v>4.9000000000000004</v>
      </c>
      <c r="M251" t="s">
        <v>27</v>
      </c>
      <c r="N251" t="s">
        <v>80</v>
      </c>
      <c r="O251" t="s">
        <v>27</v>
      </c>
      <c r="P251" t="s">
        <v>27</v>
      </c>
      <c r="Q251">
        <v>39</v>
      </c>
      <c r="R251" t="s">
        <v>50</v>
      </c>
      <c r="S251" t="s">
        <v>43</v>
      </c>
    </row>
    <row r="252" spans="1:19" x14ac:dyDescent="0.35">
      <c r="A252" t="s">
        <v>396</v>
      </c>
      <c r="B252">
        <v>246</v>
      </c>
      <c r="C252">
        <v>49</v>
      </c>
      <c r="D252" t="s">
        <v>20</v>
      </c>
      <c r="E252" t="s">
        <v>45</v>
      </c>
      <c r="F252" t="s">
        <v>46</v>
      </c>
      <c r="G252">
        <v>53</v>
      </c>
      <c r="H252" t="s">
        <v>47</v>
      </c>
      <c r="I252" t="s">
        <v>24</v>
      </c>
      <c r="J252" t="s">
        <v>69</v>
      </c>
      <c r="K252" t="s">
        <v>59</v>
      </c>
      <c r="L252">
        <v>3.3</v>
      </c>
      <c r="M252" t="s">
        <v>27</v>
      </c>
      <c r="N252" t="s">
        <v>49</v>
      </c>
      <c r="O252" t="s">
        <v>27</v>
      </c>
      <c r="P252" t="s">
        <v>27</v>
      </c>
      <c r="Q252">
        <v>45</v>
      </c>
      <c r="R252" t="s">
        <v>29</v>
      </c>
      <c r="S252" t="s">
        <v>30</v>
      </c>
    </row>
    <row r="253" spans="1:19" x14ac:dyDescent="0.35">
      <c r="A253" t="s">
        <v>397</v>
      </c>
      <c r="B253">
        <v>247</v>
      </c>
      <c r="C253">
        <v>35</v>
      </c>
      <c r="D253" t="s">
        <v>20</v>
      </c>
      <c r="E253" t="s">
        <v>104</v>
      </c>
      <c r="F253" t="s">
        <v>77</v>
      </c>
      <c r="G253">
        <v>86</v>
      </c>
      <c r="H253" t="s">
        <v>132</v>
      </c>
      <c r="I253" t="s">
        <v>108</v>
      </c>
      <c r="J253" t="s">
        <v>157</v>
      </c>
      <c r="K253" t="s">
        <v>40</v>
      </c>
      <c r="L253">
        <v>3.2</v>
      </c>
      <c r="M253" t="s">
        <v>27</v>
      </c>
      <c r="N253" t="s">
        <v>28</v>
      </c>
      <c r="O253" t="s">
        <v>27</v>
      </c>
      <c r="P253" t="s">
        <v>27</v>
      </c>
      <c r="Q253">
        <v>20</v>
      </c>
      <c r="R253" t="s">
        <v>29</v>
      </c>
      <c r="S253" t="s">
        <v>87</v>
      </c>
    </row>
    <row r="254" spans="1:19" x14ac:dyDescent="0.35">
      <c r="A254" t="s">
        <v>398</v>
      </c>
      <c r="B254">
        <v>248</v>
      </c>
      <c r="C254">
        <v>29</v>
      </c>
      <c r="D254" t="s">
        <v>20</v>
      </c>
      <c r="E254" t="s">
        <v>32</v>
      </c>
      <c r="F254" t="s">
        <v>22</v>
      </c>
      <c r="G254">
        <v>66</v>
      </c>
      <c r="H254" t="s">
        <v>63</v>
      </c>
      <c r="I254" t="s">
        <v>108</v>
      </c>
      <c r="J254" t="s">
        <v>140</v>
      </c>
      <c r="K254" t="s">
        <v>40</v>
      </c>
      <c r="L254">
        <v>4.4000000000000004</v>
      </c>
      <c r="M254" t="s">
        <v>27</v>
      </c>
      <c r="N254" t="s">
        <v>60</v>
      </c>
      <c r="O254" t="s">
        <v>27</v>
      </c>
      <c r="P254" t="s">
        <v>27</v>
      </c>
      <c r="Q254">
        <v>14</v>
      </c>
      <c r="R254" t="s">
        <v>98</v>
      </c>
      <c r="S254" t="s">
        <v>43</v>
      </c>
    </row>
    <row r="255" spans="1:19" x14ac:dyDescent="0.35">
      <c r="A255" t="s">
        <v>399</v>
      </c>
      <c r="B255">
        <v>249</v>
      </c>
      <c r="C255">
        <v>47</v>
      </c>
      <c r="D255" t="s">
        <v>20</v>
      </c>
      <c r="E255" t="s">
        <v>191</v>
      </c>
      <c r="F255" t="s">
        <v>77</v>
      </c>
      <c r="G255">
        <v>100</v>
      </c>
      <c r="H255" t="s">
        <v>203</v>
      </c>
      <c r="I255" t="s">
        <v>48</v>
      </c>
      <c r="J255" t="s">
        <v>220</v>
      </c>
      <c r="K255" t="s">
        <v>26</v>
      </c>
      <c r="L255">
        <v>4.8</v>
      </c>
      <c r="M255" t="s">
        <v>27</v>
      </c>
      <c r="N255" t="s">
        <v>28</v>
      </c>
      <c r="O255" t="s">
        <v>27</v>
      </c>
      <c r="P255" t="s">
        <v>27</v>
      </c>
      <c r="Q255">
        <v>33</v>
      </c>
      <c r="R255" t="s">
        <v>50</v>
      </c>
      <c r="S255" t="s">
        <v>43</v>
      </c>
    </row>
    <row r="256" spans="1:19" x14ac:dyDescent="0.35">
      <c r="A256" t="s">
        <v>400</v>
      </c>
      <c r="B256">
        <v>250</v>
      </c>
      <c r="C256">
        <v>53</v>
      </c>
      <c r="D256" t="s">
        <v>20</v>
      </c>
      <c r="E256" t="s">
        <v>76</v>
      </c>
      <c r="F256" t="s">
        <v>77</v>
      </c>
      <c r="G256">
        <v>47</v>
      </c>
      <c r="H256" t="s">
        <v>160</v>
      </c>
      <c r="I256" t="s">
        <v>39</v>
      </c>
      <c r="J256" t="s">
        <v>97</v>
      </c>
      <c r="K256" t="s">
        <v>64</v>
      </c>
      <c r="L256">
        <v>4.2</v>
      </c>
      <c r="M256" t="s">
        <v>27</v>
      </c>
      <c r="N256" t="s">
        <v>60</v>
      </c>
      <c r="O256" t="s">
        <v>27</v>
      </c>
      <c r="P256" t="s">
        <v>27</v>
      </c>
      <c r="Q256">
        <v>18</v>
      </c>
      <c r="R256" t="s">
        <v>42</v>
      </c>
      <c r="S256" t="s">
        <v>54</v>
      </c>
    </row>
    <row r="257" spans="1:19" x14ac:dyDescent="0.35">
      <c r="A257" t="s">
        <v>401</v>
      </c>
      <c r="B257">
        <v>251</v>
      </c>
      <c r="C257">
        <v>33</v>
      </c>
      <c r="D257" t="s">
        <v>20</v>
      </c>
      <c r="E257" t="s">
        <v>100</v>
      </c>
      <c r="F257" t="s">
        <v>22</v>
      </c>
      <c r="G257">
        <v>25</v>
      </c>
      <c r="H257" t="s">
        <v>107</v>
      </c>
      <c r="I257" t="s">
        <v>24</v>
      </c>
      <c r="J257" t="s">
        <v>111</v>
      </c>
      <c r="K257" t="s">
        <v>64</v>
      </c>
      <c r="L257">
        <v>4</v>
      </c>
      <c r="M257" t="s">
        <v>27</v>
      </c>
      <c r="N257" t="s">
        <v>28</v>
      </c>
      <c r="O257" t="s">
        <v>27</v>
      </c>
      <c r="P257" t="s">
        <v>27</v>
      </c>
      <c r="Q257">
        <v>9</v>
      </c>
      <c r="R257" t="s">
        <v>86</v>
      </c>
      <c r="S257" t="s">
        <v>43</v>
      </c>
    </row>
    <row r="258" spans="1:19" x14ac:dyDescent="0.35">
      <c r="A258" t="s">
        <v>402</v>
      </c>
      <c r="B258">
        <v>252</v>
      </c>
      <c r="C258">
        <v>21</v>
      </c>
      <c r="D258" t="s">
        <v>20</v>
      </c>
      <c r="E258" t="s">
        <v>76</v>
      </c>
      <c r="F258" t="s">
        <v>77</v>
      </c>
      <c r="G258">
        <v>51</v>
      </c>
      <c r="H258" t="s">
        <v>57</v>
      </c>
      <c r="I258" t="s">
        <v>108</v>
      </c>
      <c r="J258" t="s">
        <v>212</v>
      </c>
      <c r="K258" t="s">
        <v>26</v>
      </c>
      <c r="L258">
        <v>2.5</v>
      </c>
      <c r="M258" t="s">
        <v>27</v>
      </c>
      <c r="N258" t="s">
        <v>60</v>
      </c>
      <c r="O258" t="s">
        <v>27</v>
      </c>
      <c r="P258" t="s">
        <v>27</v>
      </c>
      <c r="Q258">
        <v>34</v>
      </c>
      <c r="R258" t="s">
        <v>50</v>
      </c>
      <c r="S258" t="s">
        <v>54</v>
      </c>
    </row>
    <row r="259" spans="1:19" x14ac:dyDescent="0.35">
      <c r="A259" t="s">
        <v>403</v>
      </c>
      <c r="B259">
        <v>253</v>
      </c>
      <c r="C259">
        <v>32</v>
      </c>
      <c r="D259" t="s">
        <v>20</v>
      </c>
      <c r="E259" t="s">
        <v>67</v>
      </c>
      <c r="F259" t="s">
        <v>22</v>
      </c>
      <c r="G259">
        <v>41</v>
      </c>
      <c r="H259" t="s">
        <v>91</v>
      </c>
      <c r="I259" t="s">
        <v>48</v>
      </c>
      <c r="J259" t="s">
        <v>102</v>
      </c>
      <c r="K259" t="s">
        <v>59</v>
      </c>
      <c r="L259">
        <v>3.9</v>
      </c>
      <c r="M259" t="s">
        <v>27</v>
      </c>
      <c r="N259" t="s">
        <v>41</v>
      </c>
      <c r="O259" t="s">
        <v>27</v>
      </c>
      <c r="P259" t="s">
        <v>27</v>
      </c>
      <c r="Q259">
        <v>33</v>
      </c>
      <c r="R259" t="s">
        <v>29</v>
      </c>
      <c r="S259" t="s">
        <v>30</v>
      </c>
    </row>
    <row r="260" spans="1:19" x14ac:dyDescent="0.35">
      <c r="A260" t="s">
        <v>404</v>
      </c>
      <c r="B260">
        <v>254</v>
      </c>
      <c r="C260">
        <v>52</v>
      </c>
      <c r="D260" t="s">
        <v>20</v>
      </c>
      <c r="E260" t="s">
        <v>200</v>
      </c>
      <c r="F260" t="s">
        <v>46</v>
      </c>
      <c r="G260">
        <v>73</v>
      </c>
      <c r="H260" t="s">
        <v>123</v>
      </c>
      <c r="I260" t="s">
        <v>24</v>
      </c>
      <c r="J260" t="s">
        <v>135</v>
      </c>
      <c r="K260" t="s">
        <v>26</v>
      </c>
      <c r="L260">
        <v>4.9000000000000004</v>
      </c>
      <c r="M260" t="s">
        <v>27</v>
      </c>
      <c r="N260" t="s">
        <v>80</v>
      </c>
      <c r="O260" t="s">
        <v>27</v>
      </c>
      <c r="P260" t="s">
        <v>27</v>
      </c>
      <c r="Q260">
        <v>15</v>
      </c>
      <c r="R260" t="s">
        <v>86</v>
      </c>
      <c r="S260" t="s">
        <v>87</v>
      </c>
    </row>
    <row r="261" spans="1:19" x14ac:dyDescent="0.35">
      <c r="A261" t="s">
        <v>405</v>
      </c>
      <c r="B261">
        <v>255</v>
      </c>
      <c r="C261">
        <v>67</v>
      </c>
      <c r="D261" t="s">
        <v>20</v>
      </c>
      <c r="E261" t="s">
        <v>104</v>
      </c>
      <c r="F261" t="s">
        <v>77</v>
      </c>
      <c r="G261">
        <v>42</v>
      </c>
      <c r="H261" t="s">
        <v>152</v>
      </c>
      <c r="I261" t="s">
        <v>48</v>
      </c>
      <c r="J261" t="s">
        <v>58</v>
      </c>
      <c r="K261" t="s">
        <v>26</v>
      </c>
      <c r="L261">
        <v>3.5</v>
      </c>
      <c r="M261" t="s">
        <v>27</v>
      </c>
      <c r="N261" t="s">
        <v>85</v>
      </c>
      <c r="O261" t="s">
        <v>27</v>
      </c>
      <c r="P261" t="s">
        <v>27</v>
      </c>
      <c r="Q261">
        <v>4</v>
      </c>
      <c r="R261" t="s">
        <v>50</v>
      </c>
      <c r="S261" t="s">
        <v>87</v>
      </c>
    </row>
    <row r="262" spans="1:19" x14ac:dyDescent="0.35">
      <c r="A262" t="s">
        <v>406</v>
      </c>
      <c r="B262">
        <v>256</v>
      </c>
      <c r="C262">
        <v>43</v>
      </c>
      <c r="D262" t="s">
        <v>20</v>
      </c>
      <c r="E262" t="s">
        <v>159</v>
      </c>
      <c r="F262" t="s">
        <v>77</v>
      </c>
      <c r="G262">
        <v>20</v>
      </c>
      <c r="H262" t="s">
        <v>177</v>
      </c>
      <c r="I262" t="s">
        <v>48</v>
      </c>
      <c r="J262" t="s">
        <v>69</v>
      </c>
      <c r="K262" t="s">
        <v>40</v>
      </c>
      <c r="L262">
        <v>4.2</v>
      </c>
      <c r="M262" t="s">
        <v>27</v>
      </c>
      <c r="N262" t="s">
        <v>41</v>
      </c>
      <c r="O262" t="s">
        <v>27</v>
      </c>
      <c r="P262" t="s">
        <v>27</v>
      </c>
      <c r="Q262">
        <v>25</v>
      </c>
      <c r="R262" t="s">
        <v>98</v>
      </c>
      <c r="S262" t="s">
        <v>54</v>
      </c>
    </row>
    <row r="263" spans="1:19" x14ac:dyDescent="0.35">
      <c r="A263" t="s">
        <v>407</v>
      </c>
      <c r="B263">
        <v>257</v>
      </c>
      <c r="C263">
        <v>58</v>
      </c>
      <c r="D263" t="s">
        <v>20</v>
      </c>
      <c r="E263" t="s">
        <v>131</v>
      </c>
      <c r="F263" t="s">
        <v>77</v>
      </c>
      <c r="G263">
        <v>30</v>
      </c>
      <c r="H263" t="s">
        <v>248</v>
      </c>
      <c r="I263" t="s">
        <v>108</v>
      </c>
      <c r="J263" t="s">
        <v>102</v>
      </c>
      <c r="K263" t="s">
        <v>40</v>
      </c>
      <c r="L263">
        <v>4.7</v>
      </c>
      <c r="M263" t="s">
        <v>27</v>
      </c>
      <c r="N263" t="s">
        <v>28</v>
      </c>
      <c r="O263" t="s">
        <v>27</v>
      </c>
      <c r="P263" t="s">
        <v>27</v>
      </c>
      <c r="Q263">
        <v>20</v>
      </c>
      <c r="R263" t="s">
        <v>42</v>
      </c>
      <c r="S263" t="s">
        <v>116</v>
      </c>
    </row>
    <row r="264" spans="1:19" x14ac:dyDescent="0.35">
      <c r="A264" t="s">
        <v>408</v>
      </c>
      <c r="B264">
        <v>258</v>
      </c>
      <c r="C264">
        <v>20</v>
      </c>
      <c r="D264" t="s">
        <v>20</v>
      </c>
      <c r="E264" t="s">
        <v>76</v>
      </c>
      <c r="F264" t="s">
        <v>77</v>
      </c>
      <c r="G264">
        <v>53</v>
      </c>
      <c r="H264" t="s">
        <v>73</v>
      </c>
      <c r="I264" t="s">
        <v>48</v>
      </c>
      <c r="J264" t="s">
        <v>133</v>
      </c>
      <c r="K264" t="s">
        <v>59</v>
      </c>
      <c r="L264">
        <v>4.5</v>
      </c>
      <c r="M264" t="s">
        <v>27</v>
      </c>
      <c r="N264" t="s">
        <v>28</v>
      </c>
      <c r="O264" t="s">
        <v>27</v>
      </c>
      <c r="P264" t="s">
        <v>27</v>
      </c>
      <c r="Q264">
        <v>5</v>
      </c>
      <c r="R264" t="s">
        <v>42</v>
      </c>
      <c r="S264" t="s">
        <v>65</v>
      </c>
    </row>
    <row r="265" spans="1:19" x14ac:dyDescent="0.35">
      <c r="A265" t="s">
        <v>409</v>
      </c>
      <c r="B265">
        <v>259</v>
      </c>
      <c r="C265">
        <v>61</v>
      </c>
      <c r="D265" t="s">
        <v>20</v>
      </c>
      <c r="E265" t="s">
        <v>218</v>
      </c>
      <c r="F265" t="s">
        <v>77</v>
      </c>
      <c r="G265">
        <v>74</v>
      </c>
      <c r="H265" t="s">
        <v>105</v>
      </c>
      <c r="I265" t="s">
        <v>39</v>
      </c>
      <c r="J265" t="s">
        <v>109</v>
      </c>
      <c r="K265" t="s">
        <v>40</v>
      </c>
      <c r="L265">
        <v>2.8</v>
      </c>
      <c r="M265" t="s">
        <v>27</v>
      </c>
      <c r="N265" t="s">
        <v>28</v>
      </c>
      <c r="O265" t="s">
        <v>27</v>
      </c>
      <c r="P265" t="s">
        <v>27</v>
      </c>
      <c r="Q265">
        <v>16</v>
      </c>
      <c r="R265" t="s">
        <v>35</v>
      </c>
      <c r="S265" t="s">
        <v>65</v>
      </c>
    </row>
    <row r="266" spans="1:19" x14ac:dyDescent="0.35">
      <c r="A266" t="s">
        <v>410</v>
      </c>
      <c r="B266">
        <v>260</v>
      </c>
      <c r="C266">
        <v>32</v>
      </c>
      <c r="D266" t="s">
        <v>20</v>
      </c>
      <c r="E266" t="s">
        <v>37</v>
      </c>
      <c r="F266" t="s">
        <v>22</v>
      </c>
      <c r="G266">
        <v>57</v>
      </c>
      <c r="H266" t="s">
        <v>68</v>
      </c>
      <c r="I266" t="s">
        <v>48</v>
      </c>
      <c r="J266" t="s">
        <v>212</v>
      </c>
      <c r="K266" t="s">
        <v>64</v>
      </c>
      <c r="L266">
        <v>2.9</v>
      </c>
      <c r="M266" t="s">
        <v>27</v>
      </c>
      <c r="N266" t="s">
        <v>60</v>
      </c>
      <c r="O266" t="s">
        <v>27</v>
      </c>
      <c r="P266" t="s">
        <v>27</v>
      </c>
      <c r="Q266">
        <v>13</v>
      </c>
      <c r="R266" t="s">
        <v>98</v>
      </c>
      <c r="S266" t="s">
        <v>54</v>
      </c>
    </row>
    <row r="267" spans="1:19" x14ac:dyDescent="0.35">
      <c r="A267" t="s">
        <v>411</v>
      </c>
      <c r="B267">
        <v>261</v>
      </c>
      <c r="C267">
        <v>38</v>
      </c>
      <c r="D267" t="s">
        <v>20</v>
      </c>
      <c r="E267" t="s">
        <v>167</v>
      </c>
      <c r="F267" t="s">
        <v>77</v>
      </c>
      <c r="G267">
        <v>57</v>
      </c>
      <c r="H267" t="s">
        <v>63</v>
      </c>
      <c r="I267" t="s">
        <v>39</v>
      </c>
      <c r="J267" t="s">
        <v>133</v>
      </c>
      <c r="K267" t="s">
        <v>26</v>
      </c>
      <c r="L267">
        <v>3.2</v>
      </c>
      <c r="M267" t="s">
        <v>27</v>
      </c>
      <c r="N267" t="s">
        <v>80</v>
      </c>
      <c r="O267" t="s">
        <v>27</v>
      </c>
      <c r="P267" t="s">
        <v>27</v>
      </c>
      <c r="Q267">
        <v>11</v>
      </c>
      <c r="R267" t="s">
        <v>42</v>
      </c>
      <c r="S267" t="s">
        <v>116</v>
      </c>
    </row>
    <row r="268" spans="1:19" x14ac:dyDescent="0.35">
      <c r="A268" t="s">
        <v>412</v>
      </c>
      <c r="B268">
        <v>262</v>
      </c>
      <c r="C268">
        <v>21</v>
      </c>
      <c r="D268" t="s">
        <v>20</v>
      </c>
      <c r="E268" t="s">
        <v>37</v>
      </c>
      <c r="F268" t="s">
        <v>22</v>
      </c>
      <c r="G268">
        <v>77</v>
      </c>
      <c r="H268" t="s">
        <v>120</v>
      </c>
      <c r="I268" t="s">
        <v>24</v>
      </c>
      <c r="J268" t="s">
        <v>197</v>
      </c>
      <c r="K268" t="s">
        <v>26</v>
      </c>
      <c r="L268">
        <v>4.9000000000000004</v>
      </c>
      <c r="M268" t="s">
        <v>27</v>
      </c>
      <c r="N268" t="s">
        <v>60</v>
      </c>
      <c r="O268" t="s">
        <v>27</v>
      </c>
      <c r="P268" t="s">
        <v>27</v>
      </c>
      <c r="Q268">
        <v>21</v>
      </c>
      <c r="R268" t="s">
        <v>42</v>
      </c>
      <c r="S268" t="s">
        <v>54</v>
      </c>
    </row>
    <row r="269" spans="1:19" x14ac:dyDescent="0.35">
      <c r="A269" t="s">
        <v>413</v>
      </c>
      <c r="B269">
        <v>263</v>
      </c>
      <c r="C269">
        <v>37</v>
      </c>
      <c r="D269" t="s">
        <v>20</v>
      </c>
      <c r="E269" t="s">
        <v>113</v>
      </c>
      <c r="F269" t="s">
        <v>22</v>
      </c>
      <c r="G269">
        <v>40</v>
      </c>
      <c r="H269" t="s">
        <v>89</v>
      </c>
      <c r="I269" t="s">
        <v>48</v>
      </c>
      <c r="J269" t="s">
        <v>97</v>
      </c>
      <c r="K269" t="s">
        <v>59</v>
      </c>
      <c r="L269">
        <v>3.7</v>
      </c>
      <c r="M269" t="s">
        <v>27</v>
      </c>
      <c r="N269" t="s">
        <v>49</v>
      </c>
      <c r="O269" t="s">
        <v>27</v>
      </c>
      <c r="P269" t="s">
        <v>27</v>
      </c>
      <c r="Q269">
        <v>6</v>
      </c>
      <c r="R269" t="s">
        <v>98</v>
      </c>
      <c r="S269" t="s">
        <v>54</v>
      </c>
    </row>
    <row r="270" spans="1:19" x14ac:dyDescent="0.35">
      <c r="A270" t="s">
        <v>414</v>
      </c>
      <c r="B270">
        <v>264</v>
      </c>
      <c r="C270">
        <v>27</v>
      </c>
      <c r="D270" t="s">
        <v>20</v>
      </c>
      <c r="E270" t="s">
        <v>67</v>
      </c>
      <c r="F270" t="s">
        <v>22</v>
      </c>
      <c r="G270">
        <v>46</v>
      </c>
      <c r="H270" t="s">
        <v>226</v>
      </c>
      <c r="I270" t="s">
        <v>48</v>
      </c>
      <c r="J270" t="s">
        <v>84</v>
      </c>
      <c r="K270" t="s">
        <v>59</v>
      </c>
      <c r="L270">
        <v>4.3</v>
      </c>
      <c r="M270" t="s">
        <v>27</v>
      </c>
      <c r="N270" t="s">
        <v>85</v>
      </c>
      <c r="O270" t="s">
        <v>27</v>
      </c>
      <c r="P270" t="s">
        <v>27</v>
      </c>
      <c r="Q270">
        <v>29</v>
      </c>
      <c r="R270" t="s">
        <v>29</v>
      </c>
      <c r="S270" t="s">
        <v>101</v>
      </c>
    </row>
    <row r="271" spans="1:19" x14ac:dyDescent="0.35">
      <c r="A271" t="s">
        <v>415</v>
      </c>
      <c r="B271">
        <v>265</v>
      </c>
      <c r="C271">
        <v>36</v>
      </c>
      <c r="D271" t="s">
        <v>20</v>
      </c>
      <c r="E271" t="s">
        <v>113</v>
      </c>
      <c r="F271" t="s">
        <v>22</v>
      </c>
      <c r="G271">
        <v>78</v>
      </c>
      <c r="H271" t="s">
        <v>144</v>
      </c>
      <c r="I271" t="s">
        <v>39</v>
      </c>
      <c r="J271" t="s">
        <v>69</v>
      </c>
      <c r="K271" t="s">
        <v>64</v>
      </c>
      <c r="L271">
        <v>3.9</v>
      </c>
      <c r="M271" t="s">
        <v>27</v>
      </c>
      <c r="N271" t="s">
        <v>85</v>
      </c>
      <c r="O271" t="s">
        <v>27</v>
      </c>
      <c r="P271" t="s">
        <v>27</v>
      </c>
      <c r="Q271">
        <v>15</v>
      </c>
      <c r="R271" t="s">
        <v>35</v>
      </c>
      <c r="S271" t="s">
        <v>54</v>
      </c>
    </row>
    <row r="272" spans="1:19" x14ac:dyDescent="0.35">
      <c r="A272" t="s">
        <v>416</v>
      </c>
      <c r="B272">
        <v>266</v>
      </c>
      <c r="C272">
        <v>32</v>
      </c>
      <c r="D272" t="s">
        <v>20</v>
      </c>
      <c r="E272" t="s">
        <v>187</v>
      </c>
      <c r="F272" t="s">
        <v>77</v>
      </c>
      <c r="G272">
        <v>59</v>
      </c>
      <c r="H272" t="s">
        <v>417</v>
      </c>
      <c r="I272" t="s">
        <v>48</v>
      </c>
      <c r="J272" t="s">
        <v>25</v>
      </c>
      <c r="K272" t="s">
        <v>40</v>
      </c>
      <c r="L272">
        <v>3.2</v>
      </c>
      <c r="M272" t="s">
        <v>27</v>
      </c>
      <c r="N272" t="s">
        <v>80</v>
      </c>
      <c r="O272" t="s">
        <v>27</v>
      </c>
      <c r="P272" t="s">
        <v>27</v>
      </c>
      <c r="Q272">
        <v>17</v>
      </c>
      <c r="R272" t="s">
        <v>86</v>
      </c>
      <c r="S272" t="s">
        <v>87</v>
      </c>
    </row>
    <row r="273" spans="1:19" x14ac:dyDescent="0.35">
      <c r="A273" t="s">
        <v>418</v>
      </c>
      <c r="B273">
        <v>267</v>
      </c>
      <c r="C273">
        <v>51</v>
      </c>
      <c r="D273" t="s">
        <v>20</v>
      </c>
      <c r="E273" t="s">
        <v>131</v>
      </c>
      <c r="F273" t="s">
        <v>77</v>
      </c>
      <c r="G273">
        <v>75</v>
      </c>
      <c r="H273" t="s">
        <v>68</v>
      </c>
      <c r="I273" t="s">
        <v>24</v>
      </c>
      <c r="J273" t="s">
        <v>58</v>
      </c>
      <c r="K273" t="s">
        <v>59</v>
      </c>
      <c r="L273">
        <v>3.1</v>
      </c>
      <c r="M273" t="s">
        <v>27</v>
      </c>
      <c r="N273" t="s">
        <v>28</v>
      </c>
      <c r="O273" t="s">
        <v>27</v>
      </c>
      <c r="P273" t="s">
        <v>27</v>
      </c>
      <c r="Q273">
        <v>32</v>
      </c>
      <c r="R273" t="s">
        <v>42</v>
      </c>
      <c r="S273" t="s">
        <v>43</v>
      </c>
    </row>
    <row r="274" spans="1:19" x14ac:dyDescent="0.35">
      <c r="A274" t="s">
        <v>419</v>
      </c>
      <c r="B274">
        <v>268</v>
      </c>
      <c r="C274">
        <v>64</v>
      </c>
      <c r="D274" t="s">
        <v>20</v>
      </c>
      <c r="E274" t="s">
        <v>32</v>
      </c>
      <c r="F274" t="s">
        <v>22</v>
      </c>
      <c r="G274">
        <v>54</v>
      </c>
      <c r="H274" t="s">
        <v>177</v>
      </c>
      <c r="I274" t="s">
        <v>48</v>
      </c>
      <c r="J274" t="s">
        <v>215</v>
      </c>
      <c r="K274" t="s">
        <v>40</v>
      </c>
      <c r="L274">
        <v>3.9</v>
      </c>
      <c r="M274" t="s">
        <v>27</v>
      </c>
      <c r="N274" t="s">
        <v>80</v>
      </c>
      <c r="O274" t="s">
        <v>27</v>
      </c>
      <c r="P274" t="s">
        <v>27</v>
      </c>
      <c r="Q274">
        <v>42</v>
      </c>
      <c r="R274" t="s">
        <v>29</v>
      </c>
      <c r="S274" t="s">
        <v>54</v>
      </c>
    </row>
    <row r="275" spans="1:19" x14ac:dyDescent="0.35">
      <c r="A275" t="s">
        <v>420</v>
      </c>
      <c r="B275">
        <v>269</v>
      </c>
      <c r="C275">
        <v>68</v>
      </c>
      <c r="D275" t="s">
        <v>20</v>
      </c>
      <c r="E275" t="s">
        <v>82</v>
      </c>
      <c r="F275" t="s">
        <v>46</v>
      </c>
      <c r="G275">
        <v>42</v>
      </c>
      <c r="H275" t="s">
        <v>214</v>
      </c>
      <c r="I275" t="s">
        <v>48</v>
      </c>
      <c r="J275" t="s">
        <v>69</v>
      </c>
      <c r="K275" t="s">
        <v>40</v>
      </c>
      <c r="L275">
        <v>2.6</v>
      </c>
      <c r="M275" t="s">
        <v>27</v>
      </c>
      <c r="N275" t="s">
        <v>85</v>
      </c>
      <c r="O275" t="s">
        <v>27</v>
      </c>
      <c r="P275" t="s">
        <v>27</v>
      </c>
      <c r="Q275">
        <v>21</v>
      </c>
      <c r="R275" t="s">
        <v>35</v>
      </c>
      <c r="S275" t="s">
        <v>101</v>
      </c>
    </row>
    <row r="276" spans="1:19" x14ac:dyDescent="0.35">
      <c r="A276" t="s">
        <v>421</v>
      </c>
      <c r="B276">
        <v>270</v>
      </c>
      <c r="C276">
        <v>68</v>
      </c>
      <c r="D276" t="s">
        <v>20</v>
      </c>
      <c r="E276" t="s">
        <v>21</v>
      </c>
      <c r="F276" t="s">
        <v>22</v>
      </c>
      <c r="G276">
        <v>44</v>
      </c>
      <c r="H276" t="s">
        <v>214</v>
      </c>
      <c r="I276" t="s">
        <v>48</v>
      </c>
      <c r="J276" t="s">
        <v>69</v>
      </c>
      <c r="K276" t="s">
        <v>26</v>
      </c>
      <c r="L276">
        <v>3.3</v>
      </c>
      <c r="M276" t="s">
        <v>27</v>
      </c>
      <c r="N276" t="s">
        <v>49</v>
      </c>
      <c r="O276" t="s">
        <v>27</v>
      </c>
      <c r="P276" t="s">
        <v>27</v>
      </c>
      <c r="Q276">
        <v>9</v>
      </c>
      <c r="R276" t="s">
        <v>35</v>
      </c>
      <c r="S276" t="s">
        <v>87</v>
      </c>
    </row>
    <row r="277" spans="1:19" x14ac:dyDescent="0.35">
      <c r="A277" t="s">
        <v>422</v>
      </c>
      <c r="B277">
        <v>271</v>
      </c>
      <c r="C277">
        <v>33</v>
      </c>
      <c r="D277" t="s">
        <v>20</v>
      </c>
      <c r="E277" t="s">
        <v>37</v>
      </c>
      <c r="F277" t="s">
        <v>22</v>
      </c>
      <c r="G277">
        <v>52</v>
      </c>
      <c r="H277" t="s">
        <v>147</v>
      </c>
      <c r="I277" t="s">
        <v>108</v>
      </c>
      <c r="J277" t="s">
        <v>161</v>
      </c>
      <c r="K277" t="s">
        <v>64</v>
      </c>
      <c r="L277">
        <v>4.5999999999999996</v>
      </c>
      <c r="M277" t="s">
        <v>27</v>
      </c>
      <c r="N277" t="s">
        <v>41</v>
      </c>
      <c r="O277" t="s">
        <v>27</v>
      </c>
      <c r="P277" t="s">
        <v>27</v>
      </c>
      <c r="Q277">
        <v>16</v>
      </c>
      <c r="R277" t="s">
        <v>86</v>
      </c>
      <c r="S277" t="s">
        <v>54</v>
      </c>
    </row>
    <row r="278" spans="1:19" x14ac:dyDescent="0.35">
      <c r="A278" t="s">
        <v>423</v>
      </c>
      <c r="B278">
        <v>272</v>
      </c>
      <c r="C278">
        <v>65</v>
      </c>
      <c r="D278" t="s">
        <v>20</v>
      </c>
      <c r="E278" t="s">
        <v>104</v>
      </c>
      <c r="F278" t="s">
        <v>77</v>
      </c>
      <c r="G278">
        <v>69</v>
      </c>
      <c r="H278" t="s">
        <v>177</v>
      </c>
      <c r="I278" t="s">
        <v>108</v>
      </c>
      <c r="J278" t="s">
        <v>192</v>
      </c>
      <c r="K278" t="s">
        <v>59</v>
      </c>
      <c r="L278">
        <v>4.5999999999999996</v>
      </c>
      <c r="M278" t="s">
        <v>27</v>
      </c>
      <c r="N278" t="s">
        <v>28</v>
      </c>
      <c r="O278" t="s">
        <v>27</v>
      </c>
      <c r="P278" t="s">
        <v>27</v>
      </c>
      <c r="Q278">
        <v>42</v>
      </c>
      <c r="R278" t="s">
        <v>42</v>
      </c>
      <c r="S278" t="s">
        <v>30</v>
      </c>
    </row>
    <row r="279" spans="1:19" x14ac:dyDescent="0.35">
      <c r="A279" t="s">
        <v>424</v>
      </c>
      <c r="B279">
        <v>273</v>
      </c>
      <c r="C279">
        <v>48</v>
      </c>
      <c r="D279" t="s">
        <v>20</v>
      </c>
      <c r="E279" t="s">
        <v>131</v>
      </c>
      <c r="F279" t="s">
        <v>77</v>
      </c>
      <c r="G279">
        <v>26</v>
      </c>
      <c r="H279" t="s">
        <v>52</v>
      </c>
      <c r="I279" t="s">
        <v>48</v>
      </c>
      <c r="J279" t="s">
        <v>157</v>
      </c>
      <c r="K279" t="s">
        <v>59</v>
      </c>
      <c r="L279">
        <v>4.4000000000000004</v>
      </c>
      <c r="M279" t="s">
        <v>27</v>
      </c>
      <c r="N279" t="s">
        <v>80</v>
      </c>
      <c r="O279" t="s">
        <v>27</v>
      </c>
      <c r="P279" t="s">
        <v>27</v>
      </c>
      <c r="Q279">
        <v>37</v>
      </c>
      <c r="R279" t="s">
        <v>98</v>
      </c>
      <c r="S279" t="s">
        <v>87</v>
      </c>
    </row>
    <row r="280" spans="1:19" x14ac:dyDescent="0.35">
      <c r="A280" t="s">
        <v>425</v>
      </c>
      <c r="B280">
        <v>274</v>
      </c>
      <c r="C280">
        <v>69</v>
      </c>
      <c r="D280" t="s">
        <v>20</v>
      </c>
      <c r="E280" t="s">
        <v>71</v>
      </c>
      <c r="F280" t="s">
        <v>72</v>
      </c>
      <c r="G280">
        <v>33</v>
      </c>
      <c r="H280" t="s">
        <v>147</v>
      </c>
      <c r="I280" t="s">
        <v>39</v>
      </c>
      <c r="J280" t="s">
        <v>74</v>
      </c>
      <c r="K280" t="s">
        <v>40</v>
      </c>
      <c r="L280">
        <v>4.2</v>
      </c>
      <c r="M280" t="s">
        <v>27</v>
      </c>
      <c r="N280" t="s">
        <v>28</v>
      </c>
      <c r="O280" t="s">
        <v>27</v>
      </c>
      <c r="P280" t="s">
        <v>27</v>
      </c>
      <c r="Q280">
        <v>32</v>
      </c>
      <c r="R280" t="s">
        <v>98</v>
      </c>
      <c r="S280" t="s">
        <v>65</v>
      </c>
    </row>
    <row r="281" spans="1:19" x14ac:dyDescent="0.35">
      <c r="A281" t="s">
        <v>426</v>
      </c>
      <c r="B281">
        <v>275</v>
      </c>
      <c r="C281">
        <v>59</v>
      </c>
      <c r="D281" t="s">
        <v>20</v>
      </c>
      <c r="E281" t="s">
        <v>131</v>
      </c>
      <c r="F281" t="s">
        <v>77</v>
      </c>
      <c r="G281">
        <v>32</v>
      </c>
      <c r="H281" t="s">
        <v>177</v>
      </c>
      <c r="I281" t="s">
        <v>48</v>
      </c>
      <c r="J281" t="s">
        <v>170</v>
      </c>
      <c r="K281" t="s">
        <v>40</v>
      </c>
      <c r="L281">
        <v>3</v>
      </c>
      <c r="M281" t="s">
        <v>27</v>
      </c>
      <c r="N281" t="s">
        <v>28</v>
      </c>
      <c r="O281" t="s">
        <v>27</v>
      </c>
      <c r="P281" t="s">
        <v>27</v>
      </c>
      <c r="Q281">
        <v>28</v>
      </c>
      <c r="R281" t="s">
        <v>35</v>
      </c>
      <c r="S281" t="s">
        <v>87</v>
      </c>
    </row>
    <row r="282" spans="1:19" x14ac:dyDescent="0.35">
      <c r="A282" t="s">
        <v>427</v>
      </c>
      <c r="B282">
        <v>276</v>
      </c>
      <c r="C282">
        <v>48</v>
      </c>
      <c r="D282" t="s">
        <v>20</v>
      </c>
      <c r="E282" t="s">
        <v>187</v>
      </c>
      <c r="F282" t="s">
        <v>77</v>
      </c>
      <c r="G282">
        <v>85</v>
      </c>
      <c r="H282" t="s">
        <v>211</v>
      </c>
      <c r="I282" t="s">
        <v>108</v>
      </c>
      <c r="J282" t="s">
        <v>109</v>
      </c>
      <c r="K282" t="s">
        <v>26</v>
      </c>
      <c r="L282">
        <v>4</v>
      </c>
      <c r="M282" t="s">
        <v>27</v>
      </c>
      <c r="N282" t="s">
        <v>28</v>
      </c>
      <c r="O282" t="s">
        <v>27</v>
      </c>
      <c r="P282" t="s">
        <v>27</v>
      </c>
      <c r="Q282">
        <v>13</v>
      </c>
      <c r="R282" t="s">
        <v>42</v>
      </c>
      <c r="S282" t="s">
        <v>43</v>
      </c>
    </row>
    <row r="283" spans="1:19" x14ac:dyDescent="0.35">
      <c r="A283" t="s">
        <v>428</v>
      </c>
      <c r="B283">
        <v>277</v>
      </c>
      <c r="C283">
        <v>25</v>
      </c>
      <c r="D283" t="s">
        <v>20</v>
      </c>
      <c r="E283" t="s">
        <v>100</v>
      </c>
      <c r="F283" t="s">
        <v>22</v>
      </c>
      <c r="G283">
        <v>30</v>
      </c>
      <c r="H283" t="s">
        <v>248</v>
      </c>
      <c r="I283" t="s">
        <v>108</v>
      </c>
      <c r="J283" t="s">
        <v>53</v>
      </c>
      <c r="K283" t="s">
        <v>64</v>
      </c>
      <c r="L283">
        <v>3.5</v>
      </c>
      <c r="M283" t="s">
        <v>27</v>
      </c>
      <c r="N283" t="s">
        <v>28</v>
      </c>
      <c r="O283" t="s">
        <v>27</v>
      </c>
      <c r="P283" t="s">
        <v>27</v>
      </c>
      <c r="Q283">
        <v>11</v>
      </c>
      <c r="R283" t="s">
        <v>86</v>
      </c>
      <c r="S283" t="s">
        <v>30</v>
      </c>
    </row>
    <row r="284" spans="1:19" x14ac:dyDescent="0.35">
      <c r="A284" t="s">
        <v>429</v>
      </c>
      <c r="B284">
        <v>278</v>
      </c>
      <c r="C284">
        <v>29</v>
      </c>
      <c r="D284" t="s">
        <v>20</v>
      </c>
      <c r="E284" t="s">
        <v>62</v>
      </c>
      <c r="F284" t="s">
        <v>22</v>
      </c>
      <c r="G284">
        <v>29</v>
      </c>
      <c r="H284" t="s">
        <v>214</v>
      </c>
      <c r="I284" t="s">
        <v>48</v>
      </c>
      <c r="J284" t="s">
        <v>114</v>
      </c>
      <c r="K284" t="s">
        <v>26</v>
      </c>
      <c r="L284">
        <v>3</v>
      </c>
      <c r="M284" t="s">
        <v>27</v>
      </c>
      <c r="N284" t="s">
        <v>85</v>
      </c>
      <c r="O284" t="s">
        <v>27</v>
      </c>
      <c r="P284" t="s">
        <v>27</v>
      </c>
      <c r="Q284">
        <v>36</v>
      </c>
      <c r="R284" t="s">
        <v>86</v>
      </c>
      <c r="S284" t="s">
        <v>87</v>
      </c>
    </row>
    <row r="285" spans="1:19" x14ac:dyDescent="0.35">
      <c r="A285" t="s">
        <v>430</v>
      </c>
      <c r="B285">
        <v>279</v>
      </c>
      <c r="C285">
        <v>57</v>
      </c>
      <c r="D285" t="s">
        <v>20</v>
      </c>
      <c r="E285" t="s">
        <v>32</v>
      </c>
      <c r="F285" t="s">
        <v>22</v>
      </c>
      <c r="G285">
        <v>95</v>
      </c>
      <c r="H285" t="s">
        <v>89</v>
      </c>
      <c r="I285" t="s">
        <v>48</v>
      </c>
      <c r="J285" t="s">
        <v>161</v>
      </c>
      <c r="K285" t="s">
        <v>40</v>
      </c>
      <c r="L285">
        <v>3.7</v>
      </c>
      <c r="M285" t="s">
        <v>27</v>
      </c>
      <c r="N285" t="s">
        <v>28</v>
      </c>
      <c r="O285" t="s">
        <v>27</v>
      </c>
      <c r="P285" t="s">
        <v>27</v>
      </c>
      <c r="Q285">
        <v>23</v>
      </c>
      <c r="R285" t="s">
        <v>98</v>
      </c>
      <c r="S285" t="s">
        <v>54</v>
      </c>
    </row>
    <row r="286" spans="1:19" x14ac:dyDescent="0.35">
      <c r="A286" t="s">
        <v>431</v>
      </c>
      <c r="B286">
        <v>280</v>
      </c>
      <c r="C286">
        <v>23</v>
      </c>
      <c r="D286" t="s">
        <v>20</v>
      </c>
      <c r="E286" t="s">
        <v>56</v>
      </c>
      <c r="F286" t="s">
        <v>46</v>
      </c>
      <c r="G286">
        <v>69</v>
      </c>
      <c r="H286" t="s">
        <v>83</v>
      </c>
      <c r="I286" t="s">
        <v>24</v>
      </c>
      <c r="J286" t="s">
        <v>53</v>
      </c>
      <c r="K286" t="s">
        <v>59</v>
      </c>
      <c r="L286">
        <v>4</v>
      </c>
      <c r="M286" t="s">
        <v>27</v>
      </c>
      <c r="N286" t="s">
        <v>60</v>
      </c>
      <c r="O286" t="s">
        <v>27</v>
      </c>
      <c r="P286" t="s">
        <v>27</v>
      </c>
      <c r="Q286">
        <v>37</v>
      </c>
      <c r="R286" t="s">
        <v>86</v>
      </c>
      <c r="S286" t="s">
        <v>101</v>
      </c>
    </row>
    <row r="287" spans="1:19" x14ac:dyDescent="0.35">
      <c r="A287" t="s">
        <v>432</v>
      </c>
      <c r="B287">
        <v>281</v>
      </c>
      <c r="C287">
        <v>45</v>
      </c>
      <c r="D287" t="s">
        <v>20</v>
      </c>
      <c r="E287" t="s">
        <v>45</v>
      </c>
      <c r="F287" t="s">
        <v>46</v>
      </c>
      <c r="G287">
        <v>69</v>
      </c>
      <c r="H287" t="s">
        <v>63</v>
      </c>
      <c r="I287" t="s">
        <v>39</v>
      </c>
      <c r="J287" t="s">
        <v>135</v>
      </c>
      <c r="K287" t="s">
        <v>64</v>
      </c>
      <c r="L287">
        <v>4.2</v>
      </c>
      <c r="M287" t="s">
        <v>27</v>
      </c>
      <c r="N287" t="s">
        <v>80</v>
      </c>
      <c r="O287" t="s">
        <v>27</v>
      </c>
      <c r="P287" t="s">
        <v>27</v>
      </c>
      <c r="Q287">
        <v>21</v>
      </c>
      <c r="R287" t="s">
        <v>35</v>
      </c>
      <c r="S287" t="s">
        <v>87</v>
      </c>
    </row>
    <row r="288" spans="1:19" x14ac:dyDescent="0.35">
      <c r="A288" t="s">
        <v>433</v>
      </c>
      <c r="B288">
        <v>282</v>
      </c>
      <c r="C288">
        <v>38</v>
      </c>
      <c r="D288" t="s">
        <v>20</v>
      </c>
      <c r="E288" t="s">
        <v>191</v>
      </c>
      <c r="F288" t="s">
        <v>77</v>
      </c>
      <c r="G288">
        <v>61</v>
      </c>
      <c r="H288" t="s">
        <v>123</v>
      </c>
      <c r="I288" t="s">
        <v>108</v>
      </c>
      <c r="J288" t="s">
        <v>69</v>
      </c>
      <c r="K288" t="s">
        <v>40</v>
      </c>
      <c r="L288">
        <v>2.5</v>
      </c>
      <c r="M288" t="s">
        <v>27</v>
      </c>
      <c r="N288" t="s">
        <v>60</v>
      </c>
      <c r="O288" t="s">
        <v>27</v>
      </c>
      <c r="P288" t="s">
        <v>27</v>
      </c>
      <c r="Q288">
        <v>22</v>
      </c>
      <c r="R288" t="s">
        <v>98</v>
      </c>
      <c r="S288" t="s">
        <v>87</v>
      </c>
    </row>
    <row r="289" spans="1:19" x14ac:dyDescent="0.35">
      <c r="A289" t="s">
        <v>434</v>
      </c>
      <c r="B289">
        <v>283</v>
      </c>
      <c r="C289">
        <v>21</v>
      </c>
      <c r="D289" t="s">
        <v>20</v>
      </c>
      <c r="E289" t="s">
        <v>100</v>
      </c>
      <c r="F289" t="s">
        <v>22</v>
      </c>
      <c r="G289">
        <v>94</v>
      </c>
      <c r="H289" t="s">
        <v>255</v>
      </c>
      <c r="I289" t="s">
        <v>48</v>
      </c>
      <c r="J289" t="s">
        <v>97</v>
      </c>
      <c r="K289" t="s">
        <v>59</v>
      </c>
      <c r="L289">
        <v>3</v>
      </c>
      <c r="M289" t="s">
        <v>27</v>
      </c>
      <c r="N289" t="s">
        <v>80</v>
      </c>
      <c r="O289" t="s">
        <v>27</v>
      </c>
      <c r="P289" t="s">
        <v>27</v>
      </c>
      <c r="Q289">
        <v>9</v>
      </c>
      <c r="R289" t="s">
        <v>35</v>
      </c>
      <c r="S289" t="s">
        <v>101</v>
      </c>
    </row>
    <row r="290" spans="1:19" x14ac:dyDescent="0.35">
      <c r="A290" t="s">
        <v>435</v>
      </c>
      <c r="B290">
        <v>284</v>
      </c>
      <c r="C290">
        <v>32</v>
      </c>
      <c r="D290" t="s">
        <v>20</v>
      </c>
      <c r="E290" t="s">
        <v>32</v>
      </c>
      <c r="F290" t="s">
        <v>22</v>
      </c>
      <c r="G290">
        <v>30</v>
      </c>
      <c r="H290" t="s">
        <v>63</v>
      </c>
      <c r="I290" t="s">
        <v>39</v>
      </c>
      <c r="J290" t="s">
        <v>34</v>
      </c>
      <c r="K290" t="s">
        <v>64</v>
      </c>
      <c r="L290">
        <v>3.2</v>
      </c>
      <c r="M290" t="s">
        <v>27</v>
      </c>
      <c r="N290" t="s">
        <v>49</v>
      </c>
      <c r="O290" t="s">
        <v>27</v>
      </c>
      <c r="P290" t="s">
        <v>27</v>
      </c>
      <c r="Q290">
        <v>16</v>
      </c>
      <c r="R290" t="s">
        <v>29</v>
      </c>
      <c r="S290" t="s">
        <v>54</v>
      </c>
    </row>
    <row r="291" spans="1:19" x14ac:dyDescent="0.35">
      <c r="A291" t="s">
        <v>436</v>
      </c>
      <c r="B291">
        <v>285</v>
      </c>
      <c r="C291">
        <v>63</v>
      </c>
      <c r="D291" t="s">
        <v>20</v>
      </c>
      <c r="E291" t="s">
        <v>100</v>
      </c>
      <c r="F291" t="s">
        <v>22</v>
      </c>
      <c r="G291">
        <v>45</v>
      </c>
      <c r="H291" t="s">
        <v>165</v>
      </c>
      <c r="I291" t="s">
        <v>48</v>
      </c>
      <c r="J291" t="s">
        <v>133</v>
      </c>
      <c r="K291" t="s">
        <v>59</v>
      </c>
      <c r="L291">
        <v>3.5</v>
      </c>
      <c r="M291" t="s">
        <v>27</v>
      </c>
      <c r="N291" t="s">
        <v>60</v>
      </c>
      <c r="O291" t="s">
        <v>27</v>
      </c>
      <c r="P291" t="s">
        <v>27</v>
      </c>
      <c r="Q291">
        <v>4</v>
      </c>
      <c r="R291" t="s">
        <v>50</v>
      </c>
      <c r="S291" t="s">
        <v>65</v>
      </c>
    </row>
    <row r="292" spans="1:19" x14ac:dyDescent="0.35">
      <c r="A292" t="s">
        <v>437</v>
      </c>
      <c r="B292">
        <v>286</v>
      </c>
      <c r="C292">
        <v>29</v>
      </c>
      <c r="D292" t="s">
        <v>20</v>
      </c>
      <c r="E292" t="s">
        <v>76</v>
      </c>
      <c r="F292" t="s">
        <v>77</v>
      </c>
      <c r="G292">
        <v>39</v>
      </c>
      <c r="H292" t="s">
        <v>23</v>
      </c>
      <c r="I292" t="s">
        <v>108</v>
      </c>
      <c r="J292" t="s">
        <v>192</v>
      </c>
      <c r="K292" t="s">
        <v>59</v>
      </c>
      <c r="L292">
        <v>4.8</v>
      </c>
      <c r="M292" t="s">
        <v>27</v>
      </c>
      <c r="N292" t="s">
        <v>28</v>
      </c>
      <c r="O292" t="s">
        <v>27</v>
      </c>
      <c r="P292" t="s">
        <v>27</v>
      </c>
      <c r="Q292">
        <v>3</v>
      </c>
      <c r="R292" t="s">
        <v>98</v>
      </c>
      <c r="S292" t="s">
        <v>87</v>
      </c>
    </row>
    <row r="293" spans="1:19" x14ac:dyDescent="0.35">
      <c r="A293" t="s">
        <v>438</v>
      </c>
      <c r="B293">
        <v>287</v>
      </c>
      <c r="C293">
        <v>27</v>
      </c>
      <c r="D293" t="s">
        <v>20</v>
      </c>
      <c r="E293" t="s">
        <v>131</v>
      </c>
      <c r="F293" t="s">
        <v>77</v>
      </c>
      <c r="G293">
        <v>51</v>
      </c>
      <c r="H293" t="s">
        <v>224</v>
      </c>
      <c r="I293" t="s">
        <v>24</v>
      </c>
      <c r="J293" t="s">
        <v>25</v>
      </c>
      <c r="K293" t="s">
        <v>59</v>
      </c>
      <c r="L293">
        <v>2.6</v>
      </c>
      <c r="M293" t="s">
        <v>27</v>
      </c>
      <c r="N293" t="s">
        <v>85</v>
      </c>
      <c r="O293" t="s">
        <v>27</v>
      </c>
      <c r="P293" t="s">
        <v>27</v>
      </c>
      <c r="Q293">
        <v>6</v>
      </c>
      <c r="R293" t="s">
        <v>98</v>
      </c>
      <c r="S293" t="s">
        <v>54</v>
      </c>
    </row>
    <row r="294" spans="1:19" x14ac:dyDescent="0.35">
      <c r="A294" t="s">
        <v>439</v>
      </c>
      <c r="B294">
        <v>288</v>
      </c>
      <c r="C294">
        <v>56</v>
      </c>
      <c r="D294" t="s">
        <v>20</v>
      </c>
      <c r="E294" t="s">
        <v>159</v>
      </c>
      <c r="F294" t="s">
        <v>77</v>
      </c>
      <c r="G294">
        <v>37</v>
      </c>
      <c r="H294" t="s">
        <v>91</v>
      </c>
      <c r="I294" t="s">
        <v>24</v>
      </c>
      <c r="J294" t="s">
        <v>220</v>
      </c>
      <c r="K294" t="s">
        <v>40</v>
      </c>
      <c r="L294">
        <v>3.4</v>
      </c>
      <c r="M294" t="s">
        <v>27</v>
      </c>
      <c r="N294" t="s">
        <v>80</v>
      </c>
      <c r="O294" t="s">
        <v>27</v>
      </c>
      <c r="P294" t="s">
        <v>27</v>
      </c>
      <c r="Q294">
        <v>18</v>
      </c>
      <c r="R294" t="s">
        <v>29</v>
      </c>
      <c r="S294" t="s">
        <v>30</v>
      </c>
    </row>
    <row r="295" spans="1:19" x14ac:dyDescent="0.35">
      <c r="A295" t="s">
        <v>440</v>
      </c>
      <c r="B295">
        <v>289</v>
      </c>
      <c r="C295">
        <v>30</v>
      </c>
      <c r="D295" t="s">
        <v>20</v>
      </c>
      <c r="E295" t="s">
        <v>146</v>
      </c>
      <c r="F295" t="s">
        <v>22</v>
      </c>
      <c r="G295">
        <v>62</v>
      </c>
      <c r="H295" t="s">
        <v>118</v>
      </c>
      <c r="I295" t="s">
        <v>48</v>
      </c>
      <c r="J295" t="s">
        <v>109</v>
      </c>
      <c r="K295" t="s">
        <v>26</v>
      </c>
      <c r="L295">
        <v>3.7</v>
      </c>
      <c r="M295" t="s">
        <v>27</v>
      </c>
      <c r="N295" t="s">
        <v>80</v>
      </c>
      <c r="O295" t="s">
        <v>27</v>
      </c>
      <c r="P295" t="s">
        <v>27</v>
      </c>
      <c r="Q295">
        <v>34</v>
      </c>
      <c r="R295" t="s">
        <v>29</v>
      </c>
      <c r="S295" t="s">
        <v>87</v>
      </c>
    </row>
    <row r="296" spans="1:19" x14ac:dyDescent="0.35">
      <c r="A296" t="s">
        <v>441</v>
      </c>
      <c r="B296">
        <v>290</v>
      </c>
      <c r="C296">
        <v>49</v>
      </c>
      <c r="D296" t="s">
        <v>20</v>
      </c>
      <c r="E296" t="s">
        <v>71</v>
      </c>
      <c r="F296" t="s">
        <v>72</v>
      </c>
      <c r="G296">
        <v>85</v>
      </c>
      <c r="H296" t="s">
        <v>96</v>
      </c>
      <c r="I296" t="s">
        <v>48</v>
      </c>
      <c r="J296" t="s">
        <v>192</v>
      </c>
      <c r="K296" t="s">
        <v>64</v>
      </c>
      <c r="L296">
        <v>4.5</v>
      </c>
      <c r="M296" t="s">
        <v>27</v>
      </c>
      <c r="N296" t="s">
        <v>80</v>
      </c>
      <c r="O296" t="s">
        <v>27</v>
      </c>
      <c r="P296" t="s">
        <v>27</v>
      </c>
      <c r="Q296">
        <v>26</v>
      </c>
      <c r="R296" t="s">
        <v>42</v>
      </c>
      <c r="S296" t="s">
        <v>101</v>
      </c>
    </row>
    <row r="297" spans="1:19" x14ac:dyDescent="0.35">
      <c r="A297" t="s">
        <v>442</v>
      </c>
      <c r="B297">
        <v>291</v>
      </c>
      <c r="C297">
        <v>58</v>
      </c>
      <c r="D297" t="s">
        <v>20</v>
      </c>
      <c r="E297" t="s">
        <v>146</v>
      </c>
      <c r="F297" t="s">
        <v>22</v>
      </c>
      <c r="G297">
        <v>33</v>
      </c>
      <c r="H297" t="s">
        <v>144</v>
      </c>
      <c r="I297" t="s">
        <v>48</v>
      </c>
      <c r="J297" t="s">
        <v>170</v>
      </c>
      <c r="K297" t="s">
        <v>26</v>
      </c>
      <c r="L297">
        <v>3.7</v>
      </c>
      <c r="M297" t="s">
        <v>27</v>
      </c>
      <c r="N297" t="s">
        <v>60</v>
      </c>
      <c r="O297" t="s">
        <v>27</v>
      </c>
      <c r="P297" t="s">
        <v>27</v>
      </c>
      <c r="Q297">
        <v>50</v>
      </c>
      <c r="R297" t="s">
        <v>50</v>
      </c>
      <c r="S297" t="s">
        <v>43</v>
      </c>
    </row>
    <row r="298" spans="1:19" x14ac:dyDescent="0.35">
      <c r="A298" t="s">
        <v>443</v>
      </c>
      <c r="B298">
        <v>292</v>
      </c>
      <c r="C298">
        <v>57</v>
      </c>
      <c r="D298" t="s">
        <v>20</v>
      </c>
      <c r="E298" t="s">
        <v>93</v>
      </c>
      <c r="F298" t="s">
        <v>22</v>
      </c>
      <c r="G298">
        <v>26</v>
      </c>
      <c r="H298" t="s">
        <v>91</v>
      </c>
      <c r="I298" t="s">
        <v>108</v>
      </c>
      <c r="J298" t="s">
        <v>102</v>
      </c>
      <c r="K298" t="s">
        <v>64</v>
      </c>
      <c r="L298">
        <v>3.3</v>
      </c>
      <c r="M298" t="s">
        <v>27</v>
      </c>
      <c r="N298" t="s">
        <v>49</v>
      </c>
      <c r="O298" t="s">
        <v>27</v>
      </c>
      <c r="P298" t="s">
        <v>27</v>
      </c>
      <c r="Q298">
        <v>40</v>
      </c>
      <c r="R298" t="s">
        <v>86</v>
      </c>
      <c r="S298" t="s">
        <v>101</v>
      </c>
    </row>
    <row r="299" spans="1:19" x14ac:dyDescent="0.35">
      <c r="A299" t="s">
        <v>444</v>
      </c>
      <c r="B299">
        <v>293</v>
      </c>
      <c r="C299">
        <v>60</v>
      </c>
      <c r="D299" t="s">
        <v>20</v>
      </c>
      <c r="E299" t="s">
        <v>82</v>
      </c>
      <c r="F299" t="s">
        <v>46</v>
      </c>
      <c r="G299">
        <v>99</v>
      </c>
      <c r="H299" t="s">
        <v>207</v>
      </c>
      <c r="I299" t="s">
        <v>48</v>
      </c>
      <c r="J299" t="s">
        <v>114</v>
      </c>
      <c r="K299" t="s">
        <v>40</v>
      </c>
      <c r="L299">
        <v>4.7</v>
      </c>
      <c r="M299" t="s">
        <v>27</v>
      </c>
      <c r="N299" t="s">
        <v>41</v>
      </c>
      <c r="O299" t="s">
        <v>27</v>
      </c>
      <c r="P299" t="s">
        <v>27</v>
      </c>
      <c r="Q299">
        <v>24</v>
      </c>
      <c r="R299" t="s">
        <v>35</v>
      </c>
      <c r="S299" t="s">
        <v>65</v>
      </c>
    </row>
    <row r="300" spans="1:19" x14ac:dyDescent="0.35">
      <c r="A300" t="s">
        <v>445</v>
      </c>
      <c r="B300">
        <v>294</v>
      </c>
      <c r="C300">
        <v>69</v>
      </c>
      <c r="D300" t="s">
        <v>20</v>
      </c>
      <c r="E300" t="s">
        <v>76</v>
      </c>
      <c r="F300" t="s">
        <v>77</v>
      </c>
      <c r="G300">
        <v>39</v>
      </c>
      <c r="H300" t="s">
        <v>205</v>
      </c>
      <c r="I300" t="s">
        <v>48</v>
      </c>
      <c r="J300" t="s">
        <v>58</v>
      </c>
      <c r="K300" t="s">
        <v>40</v>
      </c>
      <c r="L300">
        <v>2.7</v>
      </c>
      <c r="M300" t="s">
        <v>27</v>
      </c>
      <c r="N300" t="s">
        <v>28</v>
      </c>
      <c r="O300" t="s">
        <v>27</v>
      </c>
      <c r="P300" t="s">
        <v>27</v>
      </c>
      <c r="Q300">
        <v>33</v>
      </c>
      <c r="R300" t="s">
        <v>50</v>
      </c>
      <c r="S300" t="s">
        <v>54</v>
      </c>
    </row>
    <row r="301" spans="1:19" x14ac:dyDescent="0.35">
      <c r="A301" t="s">
        <v>446</v>
      </c>
      <c r="B301">
        <v>295</v>
      </c>
      <c r="C301">
        <v>70</v>
      </c>
      <c r="D301" t="s">
        <v>20</v>
      </c>
      <c r="E301" t="s">
        <v>100</v>
      </c>
      <c r="F301" t="s">
        <v>22</v>
      </c>
      <c r="G301">
        <v>20</v>
      </c>
      <c r="H301" t="s">
        <v>175</v>
      </c>
      <c r="I301" t="s">
        <v>48</v>
      </c>
      <c r="J301" t="s">
        <v>212</v>
      </c>
      <c r="K301" t="s">
        <v>40</v>
      </c>
      <c r="L301">
        <v>4.5999999999999996</v>
      </c>
      <c r="M301" t="s">
        <v>27</v>
      </c>
      <c r="N301" t="s">
        <v>85</v>
      </c>
      <c r="O301" t="s">
        <v>27</v>
      </c>
      <c r="P301" t="s">
        <v>27</v>
      </c>
      <c r="Q301">
        <v>19</v>
      </c>
      <c r="R301" t="s">
        <v>42</v>
      </c>
      <c r="S301" t="s">
        <v>116</v>
      </c>
    </row>
    <row r="302" spans="1:19" x14ac:dyDescent="0.35">
      <c r="A302" t="s">
        <v>447</v>
      </c>
      <c r="B302">
        <v>296</v>
      </c>
      <c r="C302">
        <v>53</v>
      </c>
      <c r="D302" t="s">
        <v>20</v>
      </c>
      <c r="E302" t="s">
        <v>104</v>
      </c>
      <c r="F302" t="s">
        <v>77</v>
      </c>
      <c r="G302">
        <v>42</v>
      </c>
      <c r="H302" t="s">
        <v>73</v>
      </c>
      <c r="I302" t="s">
        <v>48</v>
      </c>
      <c r="J302" t="s">
        <v>170</v>
      </c>
      <c r="K302" t="s">
        <v>26</v>
      </c>
      <c r="L302">
        <v>2.7</v>
      </c>
      <c r="M302" t="s">
        <v>27</v>
      </c>
      <c r="N302" t="s">
        <v>85</v>
      </c>
      <c r="O302" t="s">
        <v>27</v>
      </c>
      <c r="P302" t="s">
        <v>27</v>
      </c>
      <c r="Q302">
        <v>24</v>
      </c>
      <c r="R302" t="s">
        <v>42</v>
      </c>
      <c r="S302" t="s">
        <v>65</v>
      </c>
    </row>
    <row r="303" spans="1:19" x14ac:dyDescent="0.35">
      <c r="A303" t="s">
        <v>448</v>
      </c>
      <c r="B303">
        <v>297</v>
      </c>
      <c r="C303">
        <v>25</v>
      </c>
      <c r="D303" t="s">
        <v>20</v>
      </c>
      <c r="E303" t="s">
        <v>45</v>
      </c>
      <c r="F303" t="s">
        <v>46</v>
      </c>
      <c r="G303">
        <v>74</v>
      </c>
      <c r="H303" t="s">
        <v>152</v>
      </c>
      <c r="I303" t="s">
        <v>39</v>
      </c>
      <c r="J303" t="s">
        <v>109</v>
      </c>
      <c r="K303" t="s">
        <v>40</v>
      </c>
      <c r="L303">
        <v>4.8</v>
      </c>
      <c r="M303" t="s">
        <v>27</v>
      </c>
      <c r="N303" t="s">
        <v>80</v>
      </c>
      <c r="O303" t="s">
        <v>27</v>
      </c>
      <c r="P303" t="s">
        <v>27</v>
      </c>
      <c r="Q303">
        <v>19</v>
      </c>
      <c r="R303" t="s">
        <v>42</v>
      </c>
      <c r="S303" t="s">
        <v>43</v>
      </c>
    </row>
    <row r="304" spans="1:19" x14ac:dyDescent="0.35">
      <c r="A304" t="s">
        <v>449</v>
      </c>
      <c r="B304">
        <v>298</v>
      </c>
      <c r="C304">
        <v>48</v>
      </c>
      <c r="D304" t="s">
        <v>20</v>
      </c>
      <c r="E304" t="s">
        <v>82</v>
      </c>
      <c r="F304" t="s">
        <v>46</v>
      </c>
      <c r="G304">
        <v>26</v>
      </c>
      <c r="H304" t="s">
        <v>91</v>
      </c>
      <c r="I304" t="s">
        <v>108</v>
      </c>
      <c r="J304" t="s">
        <v>84</v>
      </c>
      <c r="K304" t="s">
        <v>59</v>
      </c>
      <c r="L304">
        <v>4.4000000000000004</v>
      </c>
      <c r="M304" t="s">
        <v>27</v>
      </c>
      <c r="N304" t="s">
        <v>60</v>
      </c>
      <c r="O304" t="s">
        <v>27</v>
      </c>
      <c r="P304" t="s">
        <v>27</v>
      </c>
      <c r="Q304">
        <v>4</v>
      </c>
      <c r="R304" t="s">
        <v>42</v>
      </c>
      <c r="S304" t="s">
        <v>87</v>
      </c>
    </row>
    <row r="305" spans="1:19" x14ac:dyDescent="0.35">
      <c r="A305" t="s">
        <v>450</v>
      </c>
      <c r="B305">
        <v>299</v>
      </c>
      <c r="C305">
        <v>69</v>
      </c>
      <c r="D305" t="s">
        <v>20</v>
      </c>
      <c r="E305" t="s">
        <v>146</v>
      </c>
      <c r="F305" t="s">
        <v>22</v>
      </c>
      <c r="G305">
        <v>53</v>
      </c>
      <c r="H305" t="s">
        <v>177</v>
      </c>
      <c r="I305" t="s">
        <v>48</v>
      </c>
      <c r="J305" t="s">
        <v>109</v>
      </c>
      <c r="K305" t="s">
        <v>26</v>
      </c>
      <c r="L305">
        <v>4</v>
      </c>
      <c r="M305" t="s">
        <v>27</v>
      </c>
      <c r="N305" t="s">
        <v>60</v>
      </c>
      <c r="O305" t="s">
        <v>27</v>
      </c>
      <c r="P305" t="s">
        <v>27</v>
      </c>
      <c r="Q305">
        <v>11</v>
      </c>
      <c r="R305" t="s">
        <v>29</v>
      </c>
      <c r="S305" t="s">
        <v>116</v>
      </c>
    </row>
    <row r="306" spans="1:19" x14ac:dyDescent="0.35">
      <c r="A306" t="s">
        <v>451</v>
      </c>
      <c r="B306">
        <v>300</v>
      </c>
      <c r="C306">
        <v>25</v>
      </c>
      <c r="D306" t="s">
        <v>20</v>
      </c>
      <c r="E306" t="s">
        <v>56</v>
      </c>
      <c r="F306" t="s">
        <v>46</v>
      </c>
      <c r="G306">
        <v>80</v>
      </c>
      <c r="H306" t="s">
        <v>203</v>
      </c>
      <c r="I306" t="s">
        <v>48</v>
      </c>
      <c r="J306" t="s">
        <v>34</v>
      </c>
      <c r="K306" t="s">
        <v>59</v>
      </c>
      <c r="L306">
        <v>3.2</v>
      </c>
      <c r="M306" t="s">
        <v>27</v>
      </c>
      <c r="N306" t="s">
        <v>49</v>
      </c>
      <c r="O306" t="s">
        <v>27</v>
      </c>
      <c r="P306" t="s">
        <v>27</v>
      </c>
      <c r="Q306">
        <v>28</v>
      </c>
      <c r="R306" t="s">
        <v>50</v>
      </c>
      <c r="S306" t="s">
        <v>30</v>
      </c>
    </row>
    <row r="307" spans="1:19" x14ac:dyDescent="0.35">
      <c r="A307" t="s">
        <v>452</v>
      </c>
      <c r="B307">
        <v>301</v>
      </c>
      <c r="C307">
        <v>29</v>
      </c>
      <c r="D307" t="s">
        <v>20</v>
      </c>
      <c r="E307" t="s">
        <v>167</v>
      </c>
      <c r="F307" t="s">
        <v>77</v>
      </c>
      <c r="G307">
        <v>98</v>
      </c>
      <c r="H307" t="s">
        <v>226</v>
      </c>
      <c r="I307" t="s">
        <v>48</v>
      </c>
      <c r="J307" t="s">
        <v>97</v>
      </c>
      <c r="K307" t="s">
        <v>40</v>
      </c>
      <c r="L307">
        <v>4.4000000000000004</v>
      </c>
      <c r="M307" t="s">
        <v>27</v>
      </c>
      <c r="N307" t="s">
        <v>85</v>
      </c>
      <c r="O307" t="s">
        <v>27</v>
      </c>
      <c r="P307" t="s">
        <v>27</v>
      </c>
      <c r="Q307">
        <v>24</v>
      </c>
      <c r="R307" t="s">
        <v>50</v>
      </c>
      <c r="S307" t="s">
        <v>43</v>
      </c>
    </row>
    <row r="308" spans="1:19" x14ac:dyDescent="0.35">
      <c r="A308" t="s">
        <v>453</v>
      </c>
      <c r="B308">
        <v>302</v>
      </c>
      <c r="C308">
        <v>46</v>
      </c>
      <c r="D308" t="s">
        <v>20</v>
      </c>
      <c r="E308" t="s">
        <v>100</v>
      </c>
      <c r="F308" t="s">
        <v>22</v>
      </c>
      <c r="G308">
        <v>95</v>
      </c>
      <c r="H308" t="s">
        <v>203</v>
      </c>
      <c r="I308" t="s">
        <v>48</v>
      </c>
      <c r="J308" t="s">
        <v>114</v>
      </c>
      <c r="K308" t="s">
        <v>40</v>
      </c>
      <c r="L308">
        <v>3.8</v>
      </c>
      <c r="M308" t="s">
        <v>27</v>
      </c>
      <c r="N308" t="s">
        <v>60</v>
      </c>
      <c r="O308" t="s">
        <v>27</v>
      </c>
      <c r="P308" t="s">
        <v>27</v>
      </c>
      <c r="Q308">
        <v>25</v>
      </c>
      <c r="R308" t="s">
        <v>42</v>
      </c>
      <c r="S308" t="s">
        <v>116</v>
      </c>
    </row>
    <row r="309" spans="1:19" x14ac:dyDescent="0.35">
      <c r="A309" t="s">
        <v>454</v>
      </c>
      <c r="B309">
        <v>303</v>
      </c>
      <c r="C309">
        <v>37</v>
      </c>
      <c r="D309" t="s">
        <v>20</v>
      </c>
      <c r="E309" t="s">
        <v>32</v>
      </c>
      <c r="F309" t="s">
        <v>22</v>
      </c>
      <c r="G309">
        <v>44</v>
      </c>
      <c r="H309" t="s">
        <v>91</v>
      </c>
      <c r="I309" t="s">
        <v>24</v>
      </c>
      <c r="J309" t="s">
        <v>215</v>
      </c>
      <c r="K309" t="s">
        <v>59</v>
      </c>
      <c r="L309">
        <v>3.6</v>
      </c>
      <c r="M309" t="s">
        <v>27</v>
      </c>
      <c r="N309" t="s">
        <v>28</v>
      </c>
      <c r="O309" t="s">
        <v>27</v>
      </c>
      <c r="P309" t="s">
        <v>27</v>
      </c>
      <c r="Q309">
        <v>27</v>
      </c>
      <c r="R309" t="s">
        <v>86</v>
      </c>
      <c r="S309" t="s">
        <v>116</v>
      </c>
    </row>
    <row r="310" spans="1:19" x14ac:dyDescent="0.35">
      <c r="A310" t="s">
        <v>455</v>
      </c>
      <c r="B310">
        <v>304</v>
      </c>
      <c r="C310">
        <v>20</v>
      </c>
      <c r="D310" t="s">
        <v>20</v>
      </c>
      <c r="E310" t="s">
        <v>45</v>
      </c>
      <c r="F310" t="s">
        <v>46</v>
      </c>
      <c r="G310">
        <v>60</v>
      </c>
      <c r="H310" t="s">
        <v>52</v>
      </c>
      <c r="I310" t="s">
        <v>48</v>
      </c>
      <c r="J310" t="s">
        <v>53</v>
      </c>
      <c r="K310" t="s">
        <v>59</v>
      </c>
      <c r="L310">
        <v>3.3</v>
      </c>
      <c r="M310" t="s">
        <v>27</v>
      </c>
      <c r="N310" t="s">
        <v>49</v>
      </c>
      <c r="O310" t="s">
        <v>27</v>
      </c>
      <c r="P310" t="s">
        <v>27</v>
      </c>
      <c r="Q310">
        <v>49</v>
      </c>
      <c r="R310" t="s">
        <v>29</v>
      </c>
      <c r="S310" t="s">
        <v>43</v>
      </c>
    </row>
    <row r="311" spans="1:19" x14ac:dyDescent="0.35">
      <c r="A311" t="s">
        <v>456</v>
      </c>
      <c r="B311">
        <v>305</v>
      </c>
      <c r="C311">
        <v>40</v>
      </c>
      <c r="D311" t="s">
        <v>20</v>
      </c>
      <c r="E311" t="s">
        <v>93</v>
      </c>
      <c r="F311" t="s">
        <v>22</v>
      </c>
      <c r="G311">
        <v>84</v>
      </c>
      <c r="H311" t="s">
        <v>52</v>
      </c>
      <c r="I311" t="s">
        <v>48</v>
      </c>
      <c r="J311" t="s">
        <v>114</v>
      </c>
      <c r="K311" t="s">
        <v>26</v>
      </c>
      <c r="L311">
        <v>3.4</v>
      </c>
      <c r="M311" t="s">
        <v>27</v>
      </c>
      <c r="N311" t="s">
        <v>49</v>
      </c>
      <c r="O311" t="s">
        <v>27</v>
      </c>
      <c r="P311" t="s">
        <v>27</v>
      </c>
      <c r="Q311">
        <v>45</v>
      </c>
      <c r="R311" t="s">
        <v>42</v>
      </c>
      <c r="S311" t="s">
        <v>87</v>
      </c>
    </row>
    <row r="312" spans="1:19" x14ac:dyDescent="0.35">
      <c r="A312" t="s">
        <v>457</v>
      </c>
      <c r="B312">
        <v>306</v>
      </c>
      <c r="C312">
        <v>60</v>
      </c>
      <c r="D312" t="s">
        <v>20</v>
      </c>
      <c r="E312" t="s">
        <v>32</v>
      </c>
      <c r="F312" t="s">
        <v>22</v>
      </c>
      <c r="G312">
        <v>59</v>
      </c>
      <c r="H312" t="s">
        <v>207</v>
      </c>
      <c r="I312" t="s">
        <v>48</v>
      </c>
      <c r="J312" t="s">
        <v>97</v>
      </c>
      <c r="K312" t="s">
        <v>64</v>
      </c>
      <c r="L312">
        <v>3.5</v>
      </c>
      <c r="M312" t="s">
        <v>27</v>
      </c>
      <c r="N312" t="s">
        <v>80</v>
      </c>
      <c r="O312" t="s">
        <v>27</v>
      </c>
      <c r="P312" t="s">
        <v>27</v>
      </c>
      <c r="Q312">
        <v>26</v>
      </c>
      <c r="R312" t="s">
        <v>50</v>
      </c>
      <c r="S312" t="s">
        <v>54</v>
      </c>
    </row>
    <row r="313" spans="1:19" x14ac:dyDescent="0.35">
      <c r="A313" t="s">
        <v>458</v>
      </c>
      <c r="B313">
        <v>307</v>
      </c>
      <c r="C313">
        <v>26</v>
      </c>
      <c r="D313" t="s">
        <v>20</v>
      </c>
      <c r="E313" t="s">
        <v>125</v>
      </c>
      <c r="F313" t="s">
        <v>72</v>
      </c>
      <c r="G313">
        <v>49</v>
      </c>
      <c r="H313" t="s">
        <v>147</v>
      </c>
      <c r="I313" t="s">
        <v>39</v>
      </c>
      <c r="J313" t="s">
        <v>58</v>
      </c>
      <c r="K313" t="s">
        <v>59</v>
      </c>
      <c r="L313">
        <v>3.6</v>
      </c>
      <c r="M313" t="s">
        <v>27</v>
      </c>
      <c r="N313" t="s">
        <v>28</v>
      </c>
      <c r="O313" t="s">
        <v>27</v>
      </c>
      <c r="P313" t="s">
        <v>27</v>
      </c>
      <c r="Q313">
        <v>4</v>
      </c>
      <c r="R313" t="s">
        <v>35</v>
      </c>
      <c r="S313" t="s">
        <v>54</v>
      </c>
    </row>
    <row r="314" spans="1:19" x14ac:dyDescent="0.35">
      <c r="A314" t="s">
        <v>459</v>
      </c>
      <c r="B314">
        <v>308</v>
      </c>
      <c r="C314">
        <v>29</v>
      </c>
      <c r="D314" t="s">
        <v>20</v>
      </c>
      <c r="E314" t="s">
        <v>218</v>
      </c>
      <c r="F314" t="s">
        <v>77</v>
      </c>
      <c r="G314">
        <v>32</v>
      </c>
      <c r="H314" t="s">
        <v>126</v>
      </c>
      <c r="I314" t="s">
        <v>48</v>
      </c>
      <c r="J314" t="s">
        <v>161</v>
      </c>
      <c r="K314" t="s">
        <v>26</v>
      </c>
      <c r="L314">
        <v>3.2</v>
      </c>
      <c r="M314" t="s">
        <v>27</v>
      </c>
      <c r="N314" t="s">
        <v>41</v>
      </c>
      <c r="O314" t="s">
        <v>27</v>
      </c>
      <c r="P314" t="s">
        <v>27</v>
      </c>
      <c r="Q314">
        <v>3</v>
      </c>
      <c r="R314" t="s">
        <v>42</v>
      </c>
      <c r="S314" t="s">
        <v>116</v>
      </c>
    </row>
    <row r="315" spans="1:19" x14ac:dyDescent="0.35">
      <c r="A315" t="s">
        <v>460</v>
      </c>
      <c r="B315">
        <v>309</v>
      </c>
      <c r="C315">
        <v>66</v>
      </c>
      <c r="D315" t="s">
        <v>20</v>
      </c>
      <c r="E315" t="s">
        <v>76</v>
      </c>
      <c r="F315" t="s">
        <v>77</v>
      </c>
      <c r="G315">
        <v>29</v>
      </c>
      <c r="H315" t="s">
        <v>177</v>
      </c>
      <c r="I315" t="s">
        <v>48</v>
      </c>
      <c r="J315" t="s">
        <v>157</v>
      </c>
      <c r="K315" t="s">
        <v>64</v>
      </c>
      <c r="L315">
        <v>3.7</v>
      </c>
      <c r="M315" t="s">
        <v>27</v>
      </c>
      <c r="N315" t="s">
        <v>60</v>
      </c>
      <c r="O315" t="s">
        <v>27</v>
      </c>
      <c r="P315" t="s">
        <v>27</v>
      </c>
      <c r="Q315">
        <v>45</v>
      </c>
      <c r="R315" t="s">
        <v>29</v>
      </c>
      <c r="S315" t="s">
        <v>87</v>
      </c>
    </row>
    <row r="316" spans="1:19" x14ac:dyDescent="0.35">
      <c r="A316" t="s">
        <v>461</v>
      </c>
      <c r="B316">
        <v>310</v>
      </c>
      <c r="C316">
        <v>66</v>
      </c>
      <c r="D316" t="s">
        <v>20</v>
      </c>
      <c r="E316" t="s">
        <v>93</v>
      </c>
      <c r="F316" t="s">
        <v>22</v>
      </c>
      <c r="G316">
        <v>22</v>
      </c>
      <c r="H316" t="s">
        <v>255</v>
      </c>
      <c r="I316" t="s">
        <v>48</v>
      </c>
      <c r="J316" t="s">
        <v>192</v>
      </c>
      <c r="K316" t="s">
        <v>40</v>
      </c>
      <c r="L316">
        <v>4.5</v>
      </c>
      <c r="M316" t="s">
        <v>27</v>
      </c>
      <c r="N316" t="s">
        <v>60</v>
      </c>
      <c r="O316" t="s">
        <v>27</v>
      </c>
      <c r="P316" t="s">
        <v>27</v>
      </c>
      <c r="Q316">
        <v>21</v>
      </c>
      <c r="R316" t="s">
        <v>35</v>
      </c>
      <c r="S316" t="s">
        <v>30</v>
      </c>
    </row>
    <row r="317" spans="1:19" x14ac:dyDescent="0.35">
      <c r="A317" t="s">
        <v>462</v>
      </c>
      <c r="B317">
        <v>311</v>
      </c>
      <c r="C317">
        <v>56</v>
      </c>
      <c r="D317" t="s">
        <v>20</v>
      </c>
      <c r="E317" t="s">
        <v>113</v>
      </c>
      <c r="F317" t="s">
        <v>22</v>
      </c>
      <c r="G317">
        <v>85</v>
      </c>
      <c r="H317" t="s">
        <v>63</v>
      </c>
      <c r="I317" t="s">
        <v>48</v>
      </c>
      <c r="J317" t="s">
        <v>69</v>
      </c>
      <c r="K317" t="s">
        <v>26</v>
      </c>
      <c r="L317">
        <v>4.5999999999999996</v>
      </c>
      <c r="M317" t="s">
        <v>27</v>
      </c>
      <c r="N317" t="s">
        <v>60</v>
      </c>
      <c r="O317" t="s">
        <v>27</v>
      </c>
      <c r="P317" t="s">
        <v>27</v>
      </c>
      <c r="Q317">
        <v>50</v>
      </c>
      <c r="R317" t="s">
        <v>35</v>
      </c>
      <c r="S317" t="s">
        <v>30</v>
      </c>
    </row>
    <row r="318" spans="1:19" x14ac:dyDescent="0.35">
      <c r="A318" t="s">
        <v>463</v>
      </c>
      <c r="B318">
        <v>312</v>
      </c>
      <c r="C318">
        <v>69</v>
      </c>
      <c r="D318" t="s">
        <v>20</v>
      </c>
      <c r="E318" t="s">
        <v>37</v>
      </c>
      <c r="F318" t="s">
        <v>22</v>
      </c>
      <c r="G318">
        <v>52</v>
      </c>
      <c r="H318" t="s">
        <v>47</v>
      </c>
      <c r="I318" t="s">
        <v>24</v>
      </c>
      <c r="J318" t="s">
        <v>74</v>
      </c>
      <c r="K318" t="s">
        <v>26</v>
      </c>
      <c r="L318">
        <v>4.0999999999999996</v>
      </c>
      <c r="M318" t="s">
        <v>27</v>
      </c>
      <c r="N318" t="s">
        <v>85</v>
      </c>
      <c r="O318" t="s">
        <v>27</v>
      </c>
      <c r="P318" t="s">
        <v>27</v>
      </c>
      <c r="Q318">
        <v>19</v>
      </c>
      <c r="R318" t="s">
        <v>86</v>
      </c>
      <c r="S318" t="s">
        <v>101</v>
      </c>
    </row>
    <row r="319" spans="1:19" x14ac:dyDescent="0.35">
      <c r="A319" t="s">
        <v>464</v>
      </c>
      <c r="B319">
        <v>313</v>
      </c>
      <c r="C319">
        <v>38</v>
      </c>
      <c r="D319" t="s">
        <v>20</v>
      </c>
      <c r="E319" t="s">
        <v>113</v>
      </c>
      <c r="F319" t="s">
        <v>22</v>
      </c>
      <c r="G319">
        <v>89</v>
      </c>
      <c r="H319" t="s">
        <v>38</v>
      </c>
      <c r="I319" t="s">
        <v>24</v>
      </c>
      <c r="J319" t="s">
        <v>114</v>
      </c>
      <c r="K319" t="s">
        <v>40</v>
      </c>
      <c r="L319">
        <v>3.4</v>
      </c>
      <c r="M319" t="s">
        <v>27</v>
      </c>
      <c r="N319" t="s">
        <v>49</v>
      </c>
      <c r="O319" t="s">
        <v>27</v>
      </c>
      <c r="P319" t="s">
        <v>27</v>
      </c>
      <c r="Q319">
        <v>6</v>
      </c>
      <c r="R319" t="s">
        <v>50</v>
      </c>
      <c r="S319" t="s">
        <v>54</v>
      </c>
    </row>
    <row r="320" spans="1:19" x14ac:dyDescent="0.35">
      <c r="A320" t="s">
        <v>465</v>
      </c>
      <c r="B320">
        <v>314</v>
      </c>
      <c r="C320">
        <v>42</v>
      </c>
      <c r="D320" t="s">
        <v>20</v>
      </c>
      <c r="E320" t="s">
        <v>93</v>
      </c>
      <c r="F320" t="s">
        <v>22</v>
      </c>
      <c r="G320">
        <v>77</v>
      </c>
      <c r="H320" t="s">
        <v>179</v>
      </c>
      <c r="I320" t="s">
        <v>48</v>
      </c>
      <c r="J320" t="s">
        <v>79</v>
      </c>
      <c r="K320" t="s">
        <v>40</v>
      </c>
      <c r="L320">
        <v>3.7</v>
      </c>
      <c r="M320" t="s">
        <v>27</v>
      </c>
      <c r="N320" t="s">
        <v>28</v>
      </c>
      <c r="O320" t="s">
        <v>27</v>
      </c>
      <c r="P320" t="s">
        <v>27</v>
      </c>
      <c r="Q320">
        <v>50</v>
      </c>
      <c r="R320" t="s">
        <v>42</v>
      </c>
      <c r="S320" t="s">
        <v>116</v>
      </c>
    </row>
    <row r="321" spans="1:19" x14ac:dyDescent="0.35">
      <c r="A321" t="s">
        <v>466</v>
      </c>
      <c r="B321">
        <v>315</v>
      </c>
      <c r="C321">
        <v>30</v>
      </c>
      <c r="D321" t="s">
        <v>20</v>
      </c>
      <c r="E321" t="s">
        <v>113</v>
      </c>
      <c r="F321" t="s">
        <v>22</v>
      </c>
      <c r="G321">
        <v>24</v>
      </c>
      <c r="H321" t="s">
        <v>175</v>
      </c>
      <c r="I321" t="s">
        <v>48</v>
      </c>
      <c r="J321" t="s">
        <v>84</v>
      </c>
      <c r="K321" t="s">
        <v>59</v>
      </c>
      <c r="L321">
        <v>3.3</v>
      </c>
      <c r="M321" t="s">
        <v>27</v>
      </c>
      <c r="N321" t="s">
        <v>85</v>
      </c>
      <c r="O321" t="s">
        <v>27</v>
      </c>
      <c r="P321" t="s">
        <v>27</v>
      </c>
      <c r="Q321">
        <v>17</v>
      </c>
      <c r="R321" t="s">
        <v>98</v>
      </c>
      <c r="S321" t="s">
        <v>116</v>
      </c>
    </row>
    <row r="322" spans="1:19" x14ac:dyDescent="0.35">
      <c r="A322" t="s">
        <v>467</v>
      </c>
      <c r="B322">
        <v>316</v>
      </c>
      <c r="C322">
        <v>66</v>
      </c>
      <c r="D322" t="s">
        <v>20</v>
      </c>
      <c r="E322" t="s">
        <v>131</v>
      </c>
      <c r="F322" t="s">
        <v>77</v>
      </c>
      <c r="G322">
        <v>24</v>
      </c>
      <c r="H322" t="s">
        <v>336</v>
      </c>
      <c r="I322" t="s">
        <v>108</v>
      </c>
      <c r="J322" t="s">
        <v>161</v>
      </c>
      <c r="K322" t="s">
        <v>40</v>
      </c>
      <c r="L322">
        <v>4.5</v>
      </c>
      <c r="M322" t="s">
        <v>27</v>
      </c>
      <c r="N322" t="s">
        <v>28</v>
      </c>
      <c r="O322" t="s">
        <v>27</v>
      </c>
      <c r="P322" t="s">
        <v>27</v>
      </c>
      <c r="Q322">
        <v>24</v>
      </c>
      <c r="R322" t="s">
        <v>98</v>
      </c>
      <c r="S322" t="s">
        <v>54</v>
      </c>
    </row>
    <row r="323" spans="1:19" x14ac:dyDescent="0.35">
      <c r="A323" t="s">
        <v>468</v>
      </c>
      <c r="B323">
        <v>317</v>
      </c>
      <c r="C323">
        <v>36</v>
      </c>
      <c r="D323" t="s">
        <v>20</v>
      </c>
      <c r="E323" t="s">
        <v>76</v>
      </c>
      <c r="F323" t="s">
        <v>77</v>
      </c>
      <c r="G323">
        <v>22</v>
      </c>
      <c r="H323" t="s">
        <v>120</v>
      </c>
      <c r="I323" t="s">
        <v>48</v>
      </c>
      <c r="J323" t="s">
        <v>69</v>
      </c>
      <c r="K323" t="s">
        <v>64</v>
      </c>
      <c r="L323">
        <v>3.3</v>
      </c>
      <c r="M323" t="s">
        <v>27</v>
      </c>
      <c r="N323" t="s">
        <v>41</v>
      </c>
      <c r="O323" t="s">
        <v>27</v>
      </c>
      <c r="P323" t="s">
        <v>27</v>
      </c>
      <c r="Q323">
        <v>46</v>
      </c>
      <c r="R323" t="s">
        <v>29</v>
      </c>
      <c r="S323" t="s">
        <v>101</v>
      </c>
    </row>
    <row r="324" spans="1:19" x14ac:dyDescent="0.35">
      <c r="A324" t="s">
        <v>469</v>
      </c>
      <c r="B324">
        <v>318</v>
      </c>
      <c r="C324">
        <v>58</v>
      </c>
      <c r="D324" t="s">
        <v>20</v>
      </c>
      <c r="E324" t="s">
        <v>32</v>
      </c>
      <c r="F324" t="s">
        <v>22</v>
      </c>
      <c r="G324">
        <v>82</v>
      </c>
      <c r="H324" t="s">
        <v>73</v>
      </c>
      <c r="I324" t="s">
        <v>24</v>
      </c>
      <c r="J324" t="s">
        <v>97</v>
      </c>
      <c r="K324" t="s">
        <v>64</v>
      </c>
      <c r="L324">
        <v>4.3</v>
      </c>
      <c r="M324" t="s">
        <v>27</v>
      </c>
      <c r="N324" t="s">
        <v>60</v>
      </c>
      <c r="O324" t="s">
        <v>27</v>
      </c>
      <c r="P324" t="s">
        <v>27</v>
      </c>
      <c r="Q324">
        <v>42</v>
      </c>
      <c r="R324" t="s">
        <v>35</v>
      </c>
      <c r="S324" t="s">
        <v>116</v>
      </c>
    </row>
    <row r="325" spans="1:19" x14ac:dyDescent="0.35">
      <c r="A325" t="s">
        <v>470</v>
      </c>
      <c r="B325">
        <v>319</v>
      </c>
      <c r="C325">
        <v>45</v>
      </c>
      <c r="D325" t="s">
        <v>20</v>
      </c>
      <c r="E325" t="s">
        <v>187</v>
      </c>
      <c r="F325" t="s">
        <v>77</v>
      </c>
      <c r="G325">
        <v>67</v>
      </c>
      <c r="H325" t="s">
        <v>248</v>
      </c>
      <c r="I325" t="s">
        <v>48</v>
      </c>
      <c r="J325" t="s">
        <v>157</v>
      </c>
      <c r="K325" t="s">
        <v>26</v>
      </c>
      <c r="L325">
        <v>2.5</v>
      </c>
      <c r="M325" t="s">
        <v>27</v>
      </c>
      <c r="N325" t="s">
        <v>60</v>
      </c>
      <c r="O325" t="s">
        <v>27</v>
      </c>
      <c r="P325" t="s">
        <v>27</v>
      </c>
      <c r="Q325">
        <v>10</v>
      </c>
      <c r="R325" t="s">
        <v>35</v>
      </c>
      <c r="S325" t="s">
        <v>54</v>
      </c>
    </row>
    <row r="326" spans="1:19" x14ac:dyDescent="0.35">
      <c r="A326" t="s">
        <v>471</v>
      </c>
      <c r="B326">
        <v>320</v>
      </c>
      <c r="C326">
        <v>47</v>
      </c>
      <c r="D326" t="s">
        <v>20</v>
      </c>
      <c r="E326" t="s">
        <v>67</v>
      </c>
      <c r="F326" t="s">
        <v>22</v>
      </c>
      <c r="G326">
        <v>74</v>
      </c>
      <c r="H326" t="s">
        <v>33</v>
      </c>
      <c r="I326" t="s">
        <v>108</v>
      </c>
      <c r="J326" t="s">
        <v>58</v>
      </c>
      <c r="K326" t="s">
        <v>40</v>
      </c>
      <c r="L326">
        <v>2.6</v>
      </c>
      <c r="M326" t="s">
        <v>27</v>
      </c>
      <c r="N326" t="s">
        <v>60</v>
      </c>
      <c r="O326" t="s">
        <v>27</v>
      </c>
      <c r="P326" t="s">
        <v>27</v>
      </c>
      <c r="Q326">
        <v>1</v>
      </c>
      <c r="R326" t="s">
        <v>35</v>
      </c>
      <c r="S326" t="s">
        <v>116</v>
      </c>
    </row>
    <row r="327" spans="1:19" x14ac:dyDescent="0.35">
      <c r="A327" t="s">
        <v>472</v>
      </c>
      <c r="B327">
        <v>321</v>
      </c>
      <c r="C327">
        <v>66</v>
      </c>
      <c r="D327" t="s">
        <v>20</v>
      </c>
      <c r="E327" t="s">
        <v>131</v>
      </c>
      <c r="F327" t="s">
        <v>77</v>
      </c>
      <c r="G327">
        <v>72</v>
      </c>
      <c r="H327" t="s">
        <v>142</v>
      </c>
      <c r="I327" t="s">
        <v>24</v>
      </c>
      <c r="J327" t="s">
        <v>58</v>
      </c>
      <c r="K327" t="s">
        <v>59</v>
      </c>
      <c r="L327">
        <v>4.9000000000000004</v>
      </c>
      <c r="M327" t="s">
        <v>27</v>
      </c>
      <c r="N327" t="s">
        <v>60</v>
      </c>
      <c r="O327" t="s">
        <v>27</v>
      </c>
      <c r="P327" t="s">
        <v>27</v>
      </c>
      <c r="Q327">
        <v>28</v>
      </c>
      <c r="R327" t="s">
        <v>98</v>
      </c>
      <c r="S327" t="s">
        <v>65</v>
      </c>
    </row>
    <row r="328" spans="1:19" x14ac:dyDescent="0.35">
      <c r="A328" t="s">
        <v>473</v>
      </c>
      <c r="B328">
        <v>322</v>
      </c>
      <c r="C328">
        <v>41</v>
      </c>
      <c r="D328" t="s">
        <v>20</v>
      </c>
      <c r="E328" t="s">
        <v>56</v>
      </c>
      <c r="F328" t="s">
        <v>46</v>
      </c>
      <c r="G328">
        <v>36</v>
      </c>
      <c r="H328" t="s">
        <v>179</v>
      </c>
      <c r="I328" t="s">
        <v>24</v>
      </c>
      <c r="J328" t="s">
        <v>161</v>
      </c>
      <c r="K328" t="s">
        <v>59</v>
      </c>
      <c r="L328">
        <v>4.7</v>
      </c>
      <c r="M328" t="s">
        <v>27</v>
      </c>
      <c r="N328" t="s">
        <v>41</v>
      </c>
      <c r="O328" t="s">
        <v>27</v>
      </c>
      <c r="P328" t="s">
        <v>27</v>
      </c>
      <c r="Q328">
        <v>48</v>
      </c>
      <c r="R328" t="s">
        <v>98</v>
      </c>
      <c r="S328" t="s">
        <v>65</v>
      </c>
    </row>
    <row r="329" spans="1:19" x14ac:dyDescent="0.35">
      <c r="A329" t="s">
        <v>474</v>
      </c>
      <c r="B329">
        <v>323</v>
      </c>
      <c r="C329">
        <v>41</v>
      </c>
      <c r="D329" t="s">
        <v>20</v>
      </c>
      <c r="E329" t="s">
        <v>191</v>
      </c>
      <c r="F329" t="s">
        <v>77</v>
      </c>
      <c r="G329">
        <v>95</v>
      </c>
      <c r="H329" t="s">
        <v>163</v>
      </c>
      <c r="I329" t="s">
        <v>39</v>
      </c>
      <c r="J329" t="s">
        <v>135</v>
      </c>
      <c r="K329" t="s">
        <v>26</v>
      </c>
      <c r="L329">
        <v>3</v>
      </c>
      <c r="M329" t="s">
        <v>27</v>
      </c>
      <c r="N329" t="s">
        <v>60</v>
      </c>
      <c r="O329" t="s">
        <v>27</v>
      </c>
      <c r="P329" t="s">
        <v>27</v>
      </c>
      <c r="Q329">
        <v>47</v>
      </c>
      <c r="R329" t="s">
        <v>42</v>
      </c>
      <c r="S329" t="s">
        <v>101</v>
      </c>
    </row>
    <row r="330" spans="1:19" x14ac:dyDescent="0.35">
      <c r="A330" t="s">
        <v>475</v>
      </c>
      <c r="B330">
        <v>324</v>
      </c>
      <c r="C330">
        <v>66</v>
      </c>
      <c r="D330" t="s">
        <v>20</v>
      </c>
      <c r="E330" t="s">
        <v>128</v>
      </c>
      <c r="F330" t="s">
        <v>22</v>
      </c>
      <c r="G330">
        <v>78</v>
      </c>
      <c r="H330" t="s">
        <v>163</v>
      </c>
      <c r="I330" t="s">
        <v>48</v>
      </c>
      <c r="J330" t="s">
        <v>161</v>
      </c>
      <c r="K330" t="s">
        <v>26</v>
      </c>
      <c r="L330">
        <v>3.5</v>
      </c>
      <c r="M330" t="s">
        <v>27</v>
      </c>
      <c r="N330" t="s">
        <v>49</v>
      </c>
      <c r="O330" t="s">
        <v>27</v>
      </c>
      <c r="P330" t="s">
        <v>27</v>
      </c>
      <c r="Q330">
        <v>29</v>
      </c>
      <c r="R330" t="s">
        <v>50</v>
      </c>
      <c r="S330" t="s">
        <v>87</v>
      </c>
    </row>
    <row r="331" spans="1:19" x14ac:dyDescent="0.35">
      <c r="A331" t="s">
        <v>476</v>
      </c>
      <c r="B331">
        <v>325</v>
      </c>
      <c r="C331">
        <v>37</v>
      </c>
      <c r="D331" t="s">
        <v>20</v>
      </c>
      <c r="E331" t="s">
        <v>62</v>
      </c>
      <c r="F331" t="s">
        <v>22</v>
      </c>
      <c r="G331">
        <v>82</v>
      </c>
      <c r="H331" t="s">
        <v>57</v>
      </c>
      <c r="I331" t="s">
        <v>48</v>
      </c>
      <c r="J331" t="s">
        <v>215</v>
      </c>
      <c r="K331" t="s">
        <v>59</v>
      </c>
      <c r="L331">
        <v>4.8</v>
      </c>
      <c r="M331" t="s">
        <v>27</v>
      </c>
      <c r="N331" t="s">
        <v>60</v>
      </c>
      <c r="O331" t="s">
        <v>27</v>
      </c>
      <c r="P331" t="s">
        <v>27</v>
      </c>
      <c r="Q331">
        <v>37</v>
      </c>
      <c r="R331" t="s">
        <v>29</v>
      </c>
      <c r="S331" t="s">
        <v>65</v>
      </c>
    </row>
    <row r="332" spans="1:19" x14ac:dyDescent="0.35">
      <c r="A332" t="s">
        <v>477</v>
      </c>
      <c r="B332">
        <v>326</v>
      </c>
      <c r="C332">
        <v>70</v>
      </c>
      <c r="D332" t="s">
        <v>20</v>
      </c>
      <c r="E332" t="s">
        <v>113</v>
      </c>
      <c r="F332" t="s">
        <v>22</v>
      </c>
      <c r="G332">
        <v>70</v>
      </c>
      <c r="H332" t="s">
        <v>179</v>
      </c>
      <c r="I332" t="s">
        <v>48</v>
      </c>
      <c r="J332" t="s">
        <v>69</v>
      </c>
      <c r="K332" t="s">
        <v>26</v>
      </c>
      <c r="L332">
        <v>4.3</v>
      </c>
      <c r="M332" t="s">
        <v>27</v>
      </c>
      <c r="N332" t="s">
        <v>41</v>
      </c>
      <c r="O332" t="s">
        <v>27</v>
      </c>
      <c r="P332" t="s">
        <v>27</v>
      </c>
      <c r="Q332">
        <v>38</v>
      </c>
      <c r="R332" t="s">
        <v>98</v>
      </c>
      <c r="S332" t="s">
        <v>54</v>
      </c>
    </row>
    <row r="333" spans="1:19" x14ac:dyDescent="0.35">
      <c r="A333" t="s">
        <v>478</v>
      </c>
      <c r="B333">
        <v>327</v>
      </c>
      <c r="C333">
        <v>62</v>
      </c>
      <c r="D333" t="s">
        <v>20</v>
      </c>
      <c r="E333" t="s">
        <v>159</v>
      </c>
      <c r="F333" t="s">
        <v>77</v>
      </c>
      <c r="G333">
        <v>41</v>
      </c>
      <c r="H333" t="s">
        <v>175</v>
      </c>
      <c r="I333" t="s">
        <v>48</v>
      </c>
      <c r="J333" t="s">
        <v>58</v>
      </c>
      <c r="K333" t="s">
        <v>64</v>
      </c>
      <c r="L333">
        <v>3.2</v>
      </c>
      <c r="M333" t="s">
        <v>27</v>
      </c>
      <c r="N333" t="s">
        <v>85</v>
      </c>
      <c r="O333" t="s">
        <v>27</v>
      </c>
      <c r="P333" t="s">
        <v>27</v>
      </c>
      <c r="Q333">
        <v>48</v>
      </c>
      <c r="R333" t="s">
        <v>86</v>
      </c>
      <c r="S333" t="s">
        <v>43</v>
      </c>
    </row>
    <row r="334" spans="1:19" x14ac:dyDescent="0.35">
      <c r="A334" t="s">
        <v>479</v>
      </c>
      <c r="B334">
        <v>328</v>
      </c>
      <c r="C334">
        <v>61</v>
      </c>
      <c r="D334" t="s">
        <v>20</v>
      </c>
      <c r="E334" t="s">
        <v>71</v>
      </c>
      <c r="F334" t="s">
        <v>72</v>
      </c>
      <c r="G334">
        <v>42</v>
      </c>
      <c r="H334" t="s">
        <v>226</v>
      </c>
      <c r="I334" t="s">
        <v>48</v>
      </c>
      <c r="J334" t="s">
        <v>97</v>
      </c>
      <c r="K334" t="s">
        <v>59</v>
      </c>
      <c r="L334">
        <v>3.1</v>
      </c>
      <c r="M334" t="s">
        <v>27</v>
      </c>
      <c r="N334" t="s">
        <v>41</v>
      </c>
      <c r="O334" t="s">
        <v>27</v>
      </c>
      <c r="P334" t="s">
        <v>27</v>
      </c>
      <c r="Q334">
        <v>36</v>
      </c>
      <c r="R334" t="s">
        <v>50</v>
      </c>
      <c r="S334" t="s">
        <v>43</v>
      </c>
    </row>
    <row r="335" spans="1:19" x14ac:dyDescent="0.35">
      <c r="A335" t="s">
        <v>480</v>
      </c>
      <c r="B335">
        <v>329</v>
      </c>
      <c r="C335">
        <v>48</v>
      </c>
      <c r="D335" t="s">
        <v>20</v>
      </c>
      <c r="E335" t="s">
        <v>71</v>
      </c>
      <c r="F335" t="s">
        <v>72</v>
      </c>
      <c r="G335">
        <v>50</v>
      </c>
      <c r="H335" t="s">
        <v>126</v>
      </c>
      <c r="I335" t="s">
        <v>48</v>
      </c>
      <c r="J335" t="s">
        <v>192</v>
      </c>
      <c r="K335" t="s">
        <v>64</v>
      </c>
      <c r="L335">
        <v>2.8</v>
      </c>
      <c r="M335" t="s">
        <v>27</v>
      </c>
      <c r="N335" t="s">
        <v>41</v>
      </c>
      <c r="O335" t="s">
        <v>27</v>
      </c>
      <c r="P335" t="s">
        <v>27</v>
      </c>
      <c r="Q335">
        <v>9</v>
      </c>
      <c r="R335" t="s">
        <v>42</v>
      </c>
      <c r="S335" t="s">
        <v>43</v>
      </c>
    </row>
    <row r="336" spans="1:19" x14ac:dyDescent="0.35">
      <c r="A336" t="s">
        <v>481</v>
      </c>
      <c r="B336">
        <v>330</v>
      </c>
      <c r="C336">
        <v>70</v>
      </c>
      <c r="D336" t="s">
        <v>20</v>
      </c>
      <c r="E336" t="s">
        <v>169</v>
      </c>
      <c r="F336" t="s">
        <v>22</v>
      </c>
      <c r="G336">
        <v>31</v>
      </c>
      <c r="H336" t="s">
        <v>132</v>
      </c>
      <c r="I336" t="s">
        <v>39</v>
      </c>
      <c r="J336" t="s">
        <v>58</v>
      </c>
      <c r="K336" t="s">
        <v>59</v>
      </c>
      <c r="L336">
        <v>2.9</v>
      </c>
      <c r="M336" t="s">
        <v>27</v>
      </c>
      <c r="N336" t="s">
        <v>80</v>
      </c>
      <c r="O336" t="s">
        <v>27</v>
      </c>
      <c r="P336" t="s">
        <v>27</v>
      </c>
      <c r="Q336">
        <v>34</v>
      </c>
      <c r="R336" t="s">
        <v>86</v>
      </c>
      <c r="S336" t="s">
        <v>101</v>
      </c>
    </row>
    <row r="337" spans="1:19" x14ac:dyDescent="0.35">
      <c r="A337" t="s">
        <v>482</v>
      </c>
      <c r="B337">
        <v>331</v>
      </c>
      <c r="C337">
        <v>46</v>
      </c>
      <c r="D337" t="s">
        <v>20</v>
      </c>
      <c r="E337" t="s">
        <v>32</v>
      </c>
      <c r="F337" t="s">
        <v>22</v>
      </c>
      <c r="G337">
        <v>51</v>
      </c>
      <c r="H337" t="s">
        <v>147</v>
      </c>
      <c r="I337" t="s">
        <v>48</v>
      </c>
      <c r="J337" t="s">
        <v>157</v>
      </c>
      <c r="K337" t="s">
        <v>26</v>
      </c>
      <c r="L337">
        <v>3.7</v>
      </c>
      <c r="M337" t="s">
        <v>27</v>
      </c>
      <c r="N337" t="s">
        <v>28</v>
      </c>
      <c r="O337" t="s">
        <v>27</v>
      </c>
      <c r="P337" t="s">
        <v>27</v>
      </c>
      <c r="Q337">
        <v>43</v>
      </c>
      <c r="R337" t="s">
        <v>29</v>
      </c>
      <c r="S337" t="s">
        <v>87</v>
      </c>
    </row>
    <row r="338" spans="1:19" x14ac:dyDescent="0.35">
      <c r="A338" t="s">
        <v>483</v>
      </c>
      <c r="B338">
        <v>332</v>
      </c>
      <c r="C338">
        <v>31</v>
      </c>
      <c r="D338" t="s">
        <v>20</v>
      </c>
      <c r="E338" t="s">
        <v>62</v>
      </c>
      <c r="F338" t="s">
        <v>22</v>
      </c>
      <c r="G338">
        <v>98</v>
      </c>
      <c r="H338" t="s">
        <v>126</v>
      </c>
      <c r="I338" t="s">
        <v>24</v>
      </c>
      <c r="J338" t="s">
        <v>157</v>
      </c>
      <c r="K338" t="s">
        <v>64</v>
      </c>
      <c r="L338">
        <v>3.3</v>
      </c>
      <c r="M338" t="s">
        <v>27</v>
      </c>
      <c r="N338" t="s">
        <v>85</v>
      </c>
      <c r="O338" t="s">
        <v>27</v>
      </c>
      <c r="P338" t="s">
        <v>27</v>
      </c>
      <c r="Q338">
        <v>46</v>
      </c>
      <c r="R338" t="s">
        <v>50</v>
      </c>
      <c r="S338" t="s">
        <v>65</v>
      </c>
    </row>
    <row r="339" spans="1:19" x14ac:dyDescent="0.35">
      <c r="A339" t="s">
        <v>484</v>
      </c>
      <c r="B339">
        <v>333</v>
      </c>
      <c r="C339">
        <v>19</v>
      </c>
      <c r="D339" t="s">
        <v>20</v>
      </c>
      <c r="E339" t="s">
        <v>62</v>
      </c>
      <c r="F339" t="s">
        <v>22</v>
      </c>
      <c r="G339">
        <v>86</v>
      </c>
      <c r="H339" t="s">
        <v>96</v>
      </c>
      <c r="I339" t="s">
        <v>48</v>
      </c>
      <c r="J339" t="s">
        <v>34</v>
      </c>
      <c r="K339" t="s">
        <v>26</v>
      </c>
      <c r="L339">
        <v>2.8</v>
      </c>
      <c r="M339" t="s">
        <v>27</v>
      </c>
      <c r="N339" t="s">
        <v>80</v>
      </c>
      <c r="O339" t="s">
        <v>27</v>
      </c>
      <c r="P339" t="s">
        <v>27</v>
      </c>
      <c r="Q339">
        <v>5</v>
      </c>
      <c r="R339" t="s">
        <v>42</v>
      </c>
      <c r="S339" t="s">
        <v>101</v>
      </c>
    </row>
    <row r="340" spans="1:19" x14ac:dyDescent="0.35">
      <c r="A340" t="s">
        <v>485</v>
      </c>
      <c r="B340">
        <v>334</v>
      </c>
      <c r="C340">
        <v>39</v>
      </c>
      <c r="D340" t="s">
        <v>20</v>
      </c>
      <c r="E340" t="s">
        <v>32</v>
      </c>
      <c r="F340" t="s">
        <v>22</v>
      </c>
      <c r="G340">
        <v>64</v>
      </c>
      <c r="H340" t="s">
        <v>160</v>
      </c>
      <c r="I340" t="s">
        <v>48</v>
      </c>
      <c r="J340" t="s">
        <v>97</v>
      </c>
      <c r="K340" t="s">
        <v>26</v>
      </c>
      <c r="L340">
        <v>4.5</v>
      </c>
      <c r="M340" t="s">
        <v>27</v>
      </c>
      <c r="N340" t="s">
        <v>60</v>
      </c>
      <c r="O340" t="s">
        <v>27</v>
      </c>
      <c r="P340" t="s">
        <v>27</v>
      </c>
      <c r="Q340">
        <v>15</v>
      </c>
      <c r="R340" t="s">
        <v>86</v>
      </c>
      <c r="S340" t="s">
        <v>87</v>
      </c>
    </row>
    <row r="341" spans="1:19" x14ac:dyDescent="0.35">
      <c r="A341" t="s">
        <v>486</v>
      </c>
      <c r="B341">
        <v>335</v>
      </c>
      <c r="C341">
        <v>41</v>
      </c>
      <c r="D341" t="s">
        <v>20</v>
      </c>
      <c r="E341" t="s">
        <v>21</v>
      </c>
      <c r="F341" t="s">
        <v>22</v>
      </c>
      <c r="G341">
        <v>46</v>
      </c>
      <c r="H341" t="s">
        <v>142</v>
      </c>
      <c r="I341" t="s">
        <v>48</v>
      </c>
      <c r="J341" t="s">
        <v>109</v>
      </c>
      <c r="K341" t="s">
        <v>64</v>
      </c>
      <c r="L341">
        <v>2.6</v>
      </c>
      <c r="M341" t="s">
        <v>27</v>
      </c>
      <c r="N341" t="s">
        <v>49</v>
      </c>
      <c r="O341" t="s">
        <v>27</v>
      </c>
      <c r="P341" t="s">
        <v>27</v>
      </c>
      <c r="Q341">
        <v>30</v>
      </c>
      <c r="R341" t="s">
        <v>42</v>
      </c>
      <c r="S341" t="s">
        <v>54</v>
      </c>
    </row>
    <row r="342" spans="1:19" x14ac:dyDescent="0.35">
      <c r="A342" t="s">
        <v>487</v>
      </c>
      <c r="B342">
        <v>336</v>
      </c>
      <c r="C342">
        <v>20</v>
      </c>
      <c r="D342" t="s">
        <v>20</v>
      </c>
      <c r="E342" t="s">
        <v>32</v>
      </c>
      <c r="F342" t="s">
        <v>22</v>
      </c>
      <c r="G342">
        <v>85</v>
      </c>
      <c r="H342" t="s">
        <v>52</v>
      </c>
      <c r="I342" t="s">
        <v>24</v>
      </c>
      <c r="J342" t="s">
        <v>34</v>
      </c>
      <c r="K342" t="s">
        <v>40</v>
      </c>
      <c r="L342">
        <v>3.7</v>
      </c>
      <c r="M342" t="s">
        <v>27</v>
      </c>
      <c r="N342" t="s">
        <v>60</v>
      </c>
      <c r="O342" t="s">
        <v>27</v>
      </c>
      <c r="P342" t="s">
        <v>27</v>
      </c>
      <c r="Q342">
        <v>44</v>
      </c>
      <c r="R342" t="s">
        <v>29</v>
      </c>
      <c r="S342" t="s">
        <v>116</v>
      </c>
    </row>
    <row r="343" spans="1:19" x14ac:dyDescent="0.35">
      <c r="A343" t="s">
        <v>488</v>
      </c>
      <c r="B343">
        <v>337</v>
      </c>
      <c r="C343">
        <v>36</v>
      </c>
      <c r="D343" t="s">
        <v>20</v>
      </c>
      <c r="E343" t="s">
        <v>167</v>
      </c>
      <c r="F343" t="s">
        <v>77</v>
      </c>
      <c r="G343">
        <v>81</v>
      </c>
      <c r="H343" t="s">
        <v>47</v>
      </c>
      <c r="I343" t="s">
        <v>39</v>
      </c>
      <c r="J343" t="s">
        <v>161</v>
      </c>
      <c r="K343" t="s">
        <v>64</v>
      </c>
      <c r="L343">
        <v>4.4000000000000004</v>
      </c>
      <c r="M343" t="s">
        <v>27</v>
      </c>
      <c r="N343" t="s">
        <v>28</v>
      </c>
      <c r="O343" t="s">
        <v>27</v>
      </c>
      <c r="P343" t="s">
        <v>27</v>
      </c>
      <c r="Q343">
        <v>16</v>
      </c>
      <c r="R343" t="s">
        <v>50</v>
      </c>
      <c r="S343" t="s">
        <v>54</v>
      </c>
    </row>
    <row r="344" spans="1:19" x14ac:dyDescent="0.35">
      <c r="A344" t="s">
        <v>489</v>
      </c>
      <c r="B344">
        <v>338</v>
      </c>
      <c r="C344">
        <v>32</v>
      </c>
      <c r="D344" t="s">
        <v>20</v>
      </c>
      <c r="E344" t="s">
        <v>32</v>
      </c>
      <c r="F344" t="s">
        <v>22</v>
      </c>
      <c r="G344">
        <v>59</v>
      </c>
      <c r="H344" t="s">
        <v>183</v>
      </c>
      <c r="I344" t="s">
        <v>48</v>
      </c>
      <c r="J344" t="s">
        <v>135</v>
      </c>
      <c r="K344" t="s">
        <v>26</v>
      </c>
      <c r="L344">
        <v>4.3</v>
      </c>
      <c r="M344" t="s">
        <v>27</v>
      </c>
      <c r="N344" t="s">
        <v>80</v>
      </c>
      <c r="O344" t="s">
        <v>27</v>
      </c>
      <c r="P344" t="s">
        <v>27</v>
      </c>
      <c r="Q344">
        <v>16</v>
      </c>
      <c r="R344" t="s">
        <v>86</v>
      </c>
      <c r="S344" t="s">
        <v>54</v>
      </c>
    </row>
    <row r="345" spans="1:19" x14ac:dyDescent="0.35">
      <c r="A345" t="s">
        <v>490</v>
      </c>
      <c r="B345">
        <v>339</v>
      </c>
      <c r="C345">
        <v>69</v>
      </c>
      <c r="D345" t="s">
        <v>20</v>
      </c>
      <c r="E345" t="s">
        <v>128</v>
      </c>
      <c r="F345" t="s">
        <v>22</v>
      </c>
      <c r="G345">
        <v>79</v>
      </c>
      <c r="H345" t="s">
        <v>38</v>
      </c>
      <c r="I345" t="s">
        <v>48</v>
      </c>
      <c r="J345" t="s">
        <v>74</v>
      </c>
      <c r="K345" t="s">
        <v>26</v>
      </c>
      <c r="L345">
        <v>3.5</v>
      </c>
      <c r="M345" t="s">
        <v>27</v>
      </c>
      <c r="N345" t="s">
        <v>28</v>
      </c>
      <c r="O345" t="s">
        <v>27</v>
      </c>
      <c r="P345" t="s">
        <v>27</v>
      </c>
      <c r="Q345">
        <v>16</v>
      </c>
      <c r="R345" t="s">
        <v>35</v>
      </c>
      <c r="S345" t="s">
        <v>43</v>
      </c>
    </row>
    <row r="346" spans="1:19" x14ac:dyDescent="0.35">
      <c r="A346" t="s">
        <v>491</v>
      </c>
      <c r="B346">
        <v>340</v>
      </c>
      <c r="C346">
        <v>40</v>
      </c>
      <c r="D346" t="s">
        <v>20</v>
      </c>
      <c r="E346" t="s">
        <v>67</v>
      </c>
      <c r="F346" t="s">
        <v>22</v>
      </c>
      <c r="G346">
        <v>33</v>
      </c>
      <c r="H346" t="s">
        <v>203</v>
      </c>
      <c r="I346" t="s">
        <v>48</v>
      </c>
      <c r="J346" t="s">
        <v>97</v>
      </c>
      <c r="K346" t="s">
        <v>40</v>
      </c>
      <c r="L346">
        <v>3.8</v>
      </c>
      <c r="M346" t="s">
        <v>27</v>
      </c>
      <c r="N346" t="s">
        <v>80</v>
      </c>
      <c r="O346" t="s">
        <v>27</v>
      </c>
      <c r="P346" t="s">
        <v>27</v>
      </c>
      <c r="Q346">
        <v>21</v>
      </c>
      <c r="R346" t="s">
        <v>42</v>
      </c>
      <c r="S346" t="s">
        <v>116</v>
      </c>
    </row>
    <row r="347" spans="1:19" x14ac:dyDescent="0.35">
      <c r="A347" t="s">
        <v>492</v>
      </c>
      <c r="B347">
        <v>341</v>
      </c>
      <c r="C347">
        <v>40</v>
      </c>
      <c r="D347" t="s">
        <v>20</v>
      </c>
      <c r="E347" t="s">
        <v>67</v>
      </c>
      <c r="F347" t="s">
        <v>22</v>
      </c>
      <c r="G347">
        <v>47</v>
      </c>
      <c r="H347" t="s">
        <v>175</v>
      </c>
      <c r="I347" t="s">
        <v>24</v>
      </c>
      <c r="J347" t="s">
        <v>220</v>
      </c>
      <c r="K347" t="s">
        <v>59</v>
      </c>
      <c r="L347">
        <v>3.5</v>
      </c>
      <c r="M347" t="s">
        <v>27</v>
      </c>
      <c r="N347" t="s">
        <v>28</v>
      </c>
      <c r="O347" t="s">
        <v>27</v>
      </c>
      <c r="P347" t="s">
        <v>27</v>
      </c>
      <c r="Q347">
        <v>39</v>
      </c>
      <c r="R347" t="s">
        <v>29</v>
      </c>
      <c r="S347" t="s">
        <v>116</v>
      </c>
    </row>
    <row r="348" spans="1:19" x14ac:dyDescent="0.35">
      <c r="A348" t="s">
        <v>493</v>
      </c>
      <c r="B348">
        <v>342</v>
      </c>
      <c r="C348">
        <v>20</v>
      </c>
      <c r="D348" t="s">
        <v>20</v>
      </c>
      <c r="E348" t="s">
        <v>167</v>
      </c>
      <c r="F348" t="s">
        <v>77</v>
      </c>
      <c r="G348">
        <v>20</v>
      </c>
      <c r="H348" t="s">
        <v>207</v>
      </c>
      <c r="I348" t="s">
        <v>39</v>
      </c>
      <c r="J348" t="s">
        <v>220</v>
      </c>
      <c r="K348" t="s">
        <v>59</v>
      </c>
      <c r="L348">
        <v>4.5999999999999996</v>
      </c>
      <c r="M348" t="s">
        <v>27</v>
      </c>
      <c r="N348" t="s">
        <v>85</v>
      </c>
      <c r="O348" t="s">
        <v>27</v>
      </c>
      <c r="P348" t="s">
        <v>27</v>
      </c>
      <c r="Q348">
        <v>40</v>
      </c>
      <c r="R348" t="s">
        <v>98</v>
      </c>
      <c r="S348" t="s">
        <v>87</v>
      </c>
    </row>
    <row r="349" spans="1:19" x14ac:dyDescent="0.35">
      <c r="A349" t="s">
        <v>494</v>
      </c>
      <c r="B349">
        <v>343</v>
      </c>
      <c r="C349">
        <v>64</v>
      </c>
      <c r="D349" t="s">
        <v>20</v>
      </c>
      <c r="E349" t="s">
        <v>71</v>
      </c>
      <c r="F349" t="s">
        <v>72</v>
      </c>
      <c r="G349">
        <v>36</v>
      </c>
      <c r="H349" t="s">
        <v>23</v>
      </c>
      <c r="I349" t="s">
        <v>48</v>
      </c>
      <c r="J349" t="s">
        <v>215</v>
      </c>
      <c r="K349" t="s">
        <v>40</v>
      </c>
      <c r="L349">
        <v>2.6</v>
      </c>
      <c r="M349" t="s">
        <v>27</v>
      </c>
      <c r="N349" t="s">
        <v>49</v>
      </c>
      <c r="O349" t="s">
        <v>27</v>
      </c>
      <c r="P349" t="s">
        <v>27</v>
      </c>
      <c r="Q349">
        <v>48</v>
      </c>
      <c r="R349" t="s">
        <v>42</v>
      </c>
      <c r="S349" t="s">
        <v>116</v>
      </c>
    </row>
    <row r="350" spans="1:19" x14ac:dyDescent="0.35">
      <c r="A350" t="s">
        <v>495</v>
      </c>
      <c r="B350">
        <v>344</v>
      </c>
      <c r="C350">
        <v>27</v>
      </c>
      <c r="D350" t="s">
        <v>20</v>
      </c>
      <c r="E350" t="s">
        <v>45</v>
      </c>
      <c r="F350" t="s">
        <v>46</v>
      </c>
      <c r="G350">
        <v>39</v>
      </c>
      <c r="H350" t="s">
        <v>224</v>
      </c>
      <c r="I350" t="s">
        <v>48</v>
      </c>
      <c r="J350" t="s">
        <v>84</v>
      </c>
      <c r="K350" t="s">
        <v>59</v>
      </c>
      <c r="L350">
        <v>4.4000000000000004</v>
      </c>
      <c r="M350" t="s">
        <v>27</v>
      </c>
      <c r="N350" t="s">
        <v>49</v>
      </c>
      <c r="O350" t="s">
        <v>27</v>
      </c>
      <c r="P350" t="s">
        <v>27</v>
      </c>
      <c r="Q350">
        <v>26</v>
      </c>
      <c r="R350" t="s">
        <v>29</v>
      </c>
      <c r="S350" t="s">
        <v>101</v>
      </c>
    </row>
    <row r="351" spans="1:19" x14ac:dyDescent="0.35">
      <c r="A351" t="s">
        <v>496</v>
      </c>
      <c r="B351">
        <v>345</v>
      </c>
      <c r="C351">
        <v>24</v>
      </c>
      <c r="D351" t="s">
        <v>20</v>
      </c>
      <c r="E351" t="s">
        <v>100</v>
      </c>
      <c r="F351" t="s">
        <v>22</v>
      </c>
      <c r="G351">
        <v>71</v>
      </c>
      <c r="H351" t="s">
        <v>211</v>
      </c>
      <c r="I351" t="s">
        <v>48</v>
      </c>
      <c r="J351" t="s">
        <v>69</v>
      </c>
      <c r="K351" t="s">
        <v>26</v>
      </c>
      <c r="L351">
        <v>4</v>
      </c>
      <c r="M351" t="s">
        <v>27</v>
      </c>
      <c r="N351" t="s">
        <v>60</v>
      </c>
      <c r="O351" t="s">
        <v>27</v>
      </c>
      <c r="P351" t="s">
        <v>27</v>
      </c>
      <c r="Q351">
        <v>46</v>
      </c>
      <c r="R351" t="s">
        <v>98</v>
      </c>
      <c r="S351" t="s">
        <v>101</v>
      </c>
    </row>
    <row r="352" spans="1:19" x14ac:dyDescent="0.35">
      <c r="A352" t="s">
        <v>497</v>
      </c>
      <c r="B352">
        <v>346</v>
      </c>
      <c r="C352">
        <v>48</v>
      </c>
      <c r="D352" t="s">
        <v>20</v>
      </c>
      <c r="E352" t="s">
        <v>82</v>
      </c>
      <c r="F352" t="s">
        <v>46</v>
      </c>
      <c r="G352">
        <v>59</v>
      </c>
      <c r="H352" t="s">
        <v>57</v>
      </c>
      <c r="I352" t="s">
        <v>39</v>
      </c>
      <c r="J352" t="s">
        <v>215</v>
      </c>
      <c r="K352" t="s">
        <v>26</v>
      </c>
      <c r="L352">
        <v>4.4000000000000004</v>
      </c>
      <c r="M352" t="s">
        <v>27</v>
      </c>
      <c r="N352" t="s">
        <v>49</v>
      </c>
      <c r="O352" t="s">
        <v>27</v>
      </c>
      <c r="P352" t="s">
        <v>27</v>
      </c>
      <c r="Q352">
        <v>27</v>
      </c>
      <c r="R352" t="s">
        <v>86</v>
      </c>
      <c r="S352" t="s">
        <v>54</v>
      </c>
    </row>
    <row r="353" spans="1:19" x14ac:dyDescent="0.35">
      <c r="A353" t="s">
        <v>498</v>
      </c>
      <c r="B353">
        <v>347</v>
      </c>
      <c r="C353">
        <v>49</v>
      </c>
      <c r="D353" t="s">
        <v>20</v>
      </c>
      <c r="E353" t="s">
        <v>37</v>
      </c>
      <c r="F353" t="s">
        <v>22</v>
      </c>
      <c r="G353">
        <v>50</v>
      </c>
      <c r="H353" t="s">
        <v>183</v>
      </c>
      <c r="I353" t="s">
        <v>24</v>
      </c>
      <c r="J353" t="s">
        <v>102</v>
      </c>
      <c r="K353" t="s">
        <v>40</v>
      </c>
      <c r="L353">
        <v>4.7</v>
      </c>
      <c r="M353" t="s">
        <v>27</v>
      </c>
      <c r="N353" t="s">
        <v>49</v>
      </c>
      <c r="O353" t="s">
        <v>27</v>
      </c>
      <c r="P353" t="s">
        <v>27</v>
      </c>
      <c r="Q353">
        <v>5</v>
      </c>
      <c r="R353" t="s">
        <v>35</v>
      </c>
      <c r="S353" t="s">
        <v>43</v>
      </c>
    </row>
    <row r="354" spans="1:19" x14ac:dyDescent="0.35">
      <c r="A354" t="s">
        <v>499</v>
      </c>
      <c r="B354">
        <v>348</v>
      </c>
      <c r="C354">
        <v>36</v>
      </c>
      <c r="D354" t="s">
        <v>20</v>
      </c>
      <c r="E354" t="s">
        <v>45</v>
      </c>
      <c r="F354" t="s">
        <v>46</v>
      </c>
      <c r="G354">
        <v>41</v>
      </c>
      <c r="H354" t="s">
        <v>52</v>
      </c>
      <c r="I354" t="s">
        <v>24</v>
      </c>
      <c r="J354" t="s">
        <v>133</v>
      </c>
      <c r="K354" t="s">
        <v>64</v>
      </c>
      <c r="L354">
        <v>3.9</v>
      </c>
      <c r="M354" t="s">
        <v>27</v>
      </c>
      <c r="N354" t="s">
        <v>85</v>
      </c>
      <c r="O354" t="s">
        <v>27</v>
      </c>
      <c r="P354" t="s">
        <v>27</v>
      </c>
      <c r="Q354">
        <v>43</v>
      </c>
      <c r="R354" t="s">
        <v>50</v>
      </c>
      <c r="S354" t="s">
        <v>30</v>
      </c>
    </row>
    <row r="355" spans="1:19" x14ac:dyDescent="0.35">
      <c r="A355" t="s">
        <v>500</v>
      </c>
      <c r="B355">
        <v>349</v>
      </c>
      <c r="C355">
        <v>56</v>
      </c>
      <c r="D355" t="s">
        <v>20</v>
      </c>
      <c r="E355" t="s">
        <v>21</v>
      </c>
      <c r="F355" t="s">
        <v>22</v>
      </c>
      <c r="G355">
        <v>59</v>
      </c>
      <c r="H355" t="s">
        <v>185</v>
      </c>
      <c r="I355" t="s">
        <v>48</v>
      </c>
      <c r="J355" t="s">
        <v>157</v>
      </c>
      <c r="K355" t="s">
        <v>64</v>
      </c>
      <c r="L355">
        <v>2.7</v>
      </c>
      <c r="M355" t="s">
        <v>27</v>
      </c>
      <c r="N355" t="s">
        <v>41</v>
      </c>
      <c r="O355" t="s">
        <v>27</v>
      </c>
      <c r="P355" t="s">
        <v>27</v>
      </c>
      <c r="Q355">
        <v>17</v>
      </c>
      <c r="R355" t="s">
        <v>50</v>
      </c>
      <c r="S355" t="s">
        <v>30</v>
      </c>
    </row>
    <row r="356" spans="1:19" x14ac:dyDescent="0.35">
      <c r="A356" t="s">
        <v>501</v>
      </c>
      <c r="B356">
        <v>350</v>
      </c>
      <c r="C356">
        <v>37</v>
      </c>
      <c r="D356" t="s">
        <v>20</v>
      </c>
      <c r="E356" t="s">
        <v>167</v>
      </c>
      <c r="F356" t="s">
        <v>77</v>
      </c>
      <c r="G356">
        <v>87</v>
      </c>
      <c r="H356" t="s">
        <v>155</v>
      </c>
      <c r="I356" t="s">
        <v>48</v>
      </c>
      <c r="J356" t="s">
        <v>114</v>
      </c>
      <c r="K356" t="s">
        <v>26</v>
      </c>
      <c r="L356">
        <v>3.7</v>
      </c>
      <c r="M356" t="s">
        <v>27</v>
      </c>
      <c r="N356" t="s">
        <v>80</v>
      </c>
      <c r="O356" t="s">
        <v>27</v>
      </c>
      <c r="P356" t="s">
        <v>27</v>
      </c>
      <c r="Q356">
        <v>3</v>
      </c>
      <c r="R356" t="s">
        <v>86</v>
      </c>
      <c r="S356" t="s">
        <v>87</v>
      </c>
    </row>
    <row r="357" spans="1:19" x14ac:dyDescent="0.35">
      <c r="A357" t="s">
        <v>502</v>
      </c>
      <c r="B357">
        <v>351</v>
      </c>
      <c r="C357">
        <v>280</v>
      </c>
      <c r="D357" t="s">
        <v>20</v>
      </c>
      <c r="E357" t="s">
        <v>32</v>
      </c>
      <c r="F357" t="s">
        <v>22</v>
      </c>
      <c r="G357">
        <v>68</v>
      </c>
      <c r="H357" t="s">
        <v>23</v>
      </c>
      <c r="I357" t="s">
        <v>48</v>
      </c>
      <c r="J357" t="s">
        <v>102</v>
      </c>
      <c r="K357" t="s">
        <v>40</v>
      </c>
      <c r="L357">
        <v>2.6</v>
      </c>
      <c r="M357" t="s">
        <v>27</v>
      </c>
      <c r="N357" t="s">
        <v>80</v>
      </c>
      <c r="O357" t="s">
        <v>27</v>
      </c>
      <c r="P357" t="s">
        <v>27</v>
      </c>
      <c r="Q357">
        <v>47</v>
      </c>
      <c r="R357" t="s">
        <v>86</v>
      </c>
      <c r="S357" t="s">
        <v>30</v>
      </c>
    </row>
    <row r="358" spans="1:19" x14ac:dyDescent="0.35">
      <c r="A358" t="s">
        <v>503</v>
      </c>
      <c r="B358">
        <v>352</v>
      </c>
      <c r="C358">
        <v>28</v>
      </c>
      <c r="D358" t="s">
        <v>20</v>
      </c>
      <c r="E358" t="s">
        <v>100</v>
      </c>
      <c r="F358" t="s">
        <v>22</v>
      </c>
      <c r="G358">
        <v>90</v>
      </c>
      <c r="H358" t="s">
        <v>96</v>
      </c>
      <c r="I358" t="s">
        <v>48</v>
      </c>
      <c r="J358" s="1"/>
      <c r="K358" t="s">
        <v>26</v>
      </c>
      <c r="L358">
        <v>3.9</v>
      </c>
      <c r="M358" t="s">
        <v>27</v>
      </c>
      <c r="N358" t="s">
        <v>60</v>
      </c>
      <c r="O358" t="s">
        <v>27</v>
      </c>
      <c r="P358" t="s">
        <v>27</v>
      </c>
      <c r="Q358">
        <v>24</v>
      </c>
      <c r="R358" t="s">
        <v>98</v>
      </c>
      <c r="S358" t="s">
        <v>87</v>
      </c>
    </row>
    <row r="359" spans="1:19" x14ac:dyDescent="0.35">
      <c r="A359" t="s">
        <v>504</v>
      </c>
      <c r="B359">
        <v>353</v>
      </c>
      <c r="C359">
        <v>27</v>
      </c>
      <c r="D359" t="s">
        <v>20</v>
      </c>
      <c r="E359" t="s">
        <v>37</v>
      </c>
      <c r="F359" t="s">
        <v>22</v>
      </c>
      <c r="G359">
        <v>71</v>
      </c>
      <c r="H359" t="s">
        <v>129</v>
      </c>
      <c r="I359" t="s">
        <v>108</v>
      </c>
      <c r="J359" s="1"/>
      <c r="K359" t="s">
        <v>64</v>
      </c>
      <c r="L359">
        <v>4.9000000000000004</v>
      </c>
      <c r="M359" t="s">
        <v>27</v>
      </c>
      <c r="N359" t="s">
        <v>49</v>
      </c>
      <c r="O359" t="s">
        <v>27</v>
      </c>
      <c r="P359" t="s">
        <v>27</v>
      </c>
      <c r="Q359">
        <v>12</v>
      </c>
      <c r="R359" t="s">
        <v>35</v>
      </c>
      <c r="S359" t="s">
        <v>116</v>
      </c>
    </row>
    <row r="360" spans="1:19" x14ac:dyDescent="0.35">
      <c r="A360" t="s">
        <v>505</v>
      </c>
      <c r="B360">
        <v>354</v>
      </c>
      <c r="C360">
        <v>63</v>
      </c>
      <c r="D360" t="s">
        <v>20</v>
      </c>
      <c r="E360" t="s">
        <v>56</v>
      </c>
      <c r="F360" t="s">
        <v>46</v>
      </c>
      <c r="G360">
        <v>64</v>
      </c>
      <c r="H360" t="s">
        <v>78</v>
      </c>
      <c r="I360" t="s">
        <v>24</v>
      </c>
      <c r="J360" s="1"/>
      <c r="K360" t="s">
        <v>64</v>
      </c>
      <c r="L360">
        <v>4.0999999999999996</v>
      </c>
      <c r="M360" t="s">
        <v>27</v>
      </c>
      <c r="N360" t="s">
        <v>85</v>
      </c>
      <c r="O360" t="s">
        <v>27</v>
      </c>
      <c r="P360" t="s">
        <v>27</v>
      </c>
      <c r="Q360">
        <v>35</v>
      </c>
      <c r="R360" t="s">
        <v>98</v>
      </c>
      <c r="S360" t="s">
        <v>101</v>
      </c>
    </row>
    <row r="361" spans="1:19" x14ac:dyDescent="0.35">
      <c r="A361" t="s">
        <v>506</v>
      </c>
      <c r="B361">
        <v>355</v>
      </c>
      <c r="C361">
        <v>58</v>
      </c>
      <c r="D361" t="s">
        <v>20</v>
      </c>
      <c r="E361" t="s">
        <v>131</v>
      </c>
      <c r="F361" t="s">
        <v>77</v>
      </c>
      <c r="G361">
        <v>76</v>
      </c>
      <c r="H361" t="s">
        <v>203</v>
      </c>
      <c r="I361" t="s">
        <v>39</v>
      </c>
      <c r="J361" t="s">
        <v>215</v>
      </c>
      <c r="K361" t="s">
        <v>64</v>
      </c>
      <c r="L361">
        <v>3</v>
      </c>
      <c r="M361" t="s">
        <v>27</v>
      </c>
      <c r="N361" t="s">
        <v>41</v>
      </c>
      <c r="O361" t="s">
        <v>27</v>
      </c>
      <c r="P361" t="s">
        <v>27</v>
      </c>
      <c r="Q361">
        <v>42</v>
      </c>
      <c r="R361" t="s">
        <v>29</v>
      </c>
      <c r="S361" t="s">
        <v>43</v>
      </c>
    </row>
    <row r="362" spans="1:19" x14ac:dyDescent="0.35">
      <c r="A362" t="s">
        <v>507</v>
      </c>
      <c r="B362">
        <v>356</v>
      </c>
      <c r="C362">
        <v>37</v>
      </c>
      <c r="D362" t="s">
        <v>20</v>
      </c>
      <c r="E362" t="s">
        <v>131</v>
      </c>
      <c r="F362" t="s">
        <v>77</v>
      </c>
      <c r="G362">
        <v>42</v>
      </c>
      <c r="H362" t="s">
        <v>52</v>
      </c>
      <c r="I362" t="s">
        <v>108</v>
      </c>
      <c r="J362" t="s">
        <v>197</v>
      </c>
      <c r="K362" t="s">
        <v>64</v>
      </c>
      <c r="L362">
        <v>4.0999999999999996</v>
      </c>
      <c r="M362" t="s">
        <v>27</v>
      </c>
      <c r="N362" t="s">
        <v>80</v>
      </c>
      <c r="O362" t="s">
        <v>27</v>
      </c>
      <c r="P362" t="s">
        <v>27</v>
      </c>
      <c r="Q362">
        <v>1</v>
      </c>
      <c r="R362" t="s">
        <v>50</v>
      </c>
      <c r="S362" t="s">
        <v>116</v>
      </c>
    </row>
    <row r="363" spans="1:19" x14ac:dyDescent="0.35">
      <c r="A363" t="s">
        <v>508</v>
      </c>
      <c r="B363">
        <v>357</v>
      </c>
      <c r="C363">
        <v>56</v>
      </c>
      <c r="D363" t="s">
        <v>20</v>
      </c>
      <c r="E363" t="s">
        <v>113</v>
      </c>
      <c r="F363" t="s">
        <v>22</v>
      </c>
      <c r="G363">
        <v>80</v>
      </c>
      <c r="H363" t="s">
        <v>132</v>
      </c>
      <c r="I363" t="s">
        <v>24</v>
      </c>
      <c r="J363" t="s">
        <v>4058</v>
      </c>
      <c r="K363" t="s">
        <v>40</v>
      </c>
      <c r="L363">
        <v>3.8</v>
      </c>
      <c r="M363" t="s">
        <v>27</v>
      </c>
      <c r="N363" t="s">
        <v>60</v>
      </c>
      <c r="O363" t="s">
        <v>27</v>
      </c>
      <c r="P363" t="s">
        <v>27</v>
      </c>
      <c r="Q363">
        <v>27</v>
      </c>
      <c r="R363" t="s">
        <v>35</v>
      </c>
      <c r="S363" t="s">
        <v>43</v>
      </c>
    </row>
    <row r="364" spans="1:19" x14ac:dyDescent="0.35">
      <c r="A364" t="s">
        <v>509</v>
      </c>
      <c r="B364">
        <v>358</v>
      </c>
      <c r="C364">
        <v>18</v>
      </c>
      <c r="D364" t="s">
        <v>20</v>
      </c>
      <c r="E364" t="s">
        <v>191</v>
      </c>
      <c r="F364" t="s">
        <v>77</v>
      </c>
      <c r="G364">
        <v>56</v>
      </c>
      <c r="H364" t="s">
        <v>83</v>
      </c>
      <c r="I364" t="s">
        <v>48</v>
      </c>
      <c r="J364" t="s">
        <v>215</v>
      </c>
      <c r="K364" t="s">
        <v>40</v>
      </c>
      <c r="L364">
        <v>4</v>
      </c>
      <c r="M364" t="s">
        <v>27</v>
      </c>
      <c r="N364" t="s">
        <v>60</v>
      </c>
      <c r="O364" t="s">
        <v>27</v>
      </c>
      <c r="P364" t="s">
        <v>27</v>
      </c>
      <c r="Q364">
        <v>16</v>
      </c>
      <c r="R364" t="s">
        <v>42</v>
      </c>
      <c r="S364" t="s">
        <v>87</v>
      </c>
    </row>
    <row r="365" spans="1:19" x14ac:dyDescent="0.35">
      <c r="A365" t="s">
        <v>510</v>
      </c>
      <c r="B365">
        <v>359</v>
      </c>
      <c r="C365">
        <v>48</v>
      </c>
      <c r="D365" t="s">
        <v>20</v>
      </c>
      <c r="E365" t="s">
        <v>167</v>
      </c>
      <c r="F365" t="s">
        <v>77</v>
      </c>
      <c r="G365">
        <v>25</v>
      </c>
      <c r="H365" t="s">
        <v>255</v>
      </c>
      <c r="I365" t="s">
        <v>108</v>
      </c>
      <c r="J365" t="s">
        <v>197</v>
      </c>
      <c r="K365" t="s">
        <v>59</v>
      </c>
      <c r="L365">
        <v>3.6</v>
      </c>
      <c r="M365" t="s">
        <v>27</v>
      </c>
      <c r="N365" t="s">
        <v>28</v>
      </c>
      <c r="O365" t="s">
        <v>27</v>
      </c>
      <c r="P365" t="s">
        <v>27</v>
      </c>
      <c r="Q365">
        <v>36</v>
      </c>
      <c r="R365" t="s">
        <v>42</v>
      </c>
      <c r="S365" t="s">
        <v>116</v>
      </c>
    </row>
    <row r="366" spans="1:19" x14ac:dyDescent="0.35">
      <c r="A366" t="s">
        <v>511</v>
      </c>
      <c r="B366">
        <v>360</v>
      </c>
      <c r="C366">
        <v>3100</v>
      </c>
      <c r="D366" t="s">
        <v>20</v>
      </c>
      <c r="E366" t="s">
        <v>56</v>
      </c>
      <c r="F366" t="s">
        <v>46</v>
      </c>
      <c r="G366">
        <v>74</v>
      </c>
      <c r="H366" t="s">
        <v>214</v>
      </c>
      <c r="I366" t="s">
        <v>48</v>
      </c>
      <c r="J366" t="s">
        <v>215</v>
      </c>
      <c r="K366" t="s">
        <v>26</v>
      </c>
      <c r="L366">
        <v>3</v>
      </c>
      <c r="M366" t="s">
        <v>27</v>
      </c>
      <c r="N366" t="s">
        <v>85</v>
      </c>
      <c r="O366" t="s">
        <v>27</v>
      </c>
      <c r="P366" t="s">
        <v>27</v>
      </c>
      <c r="Q366">
        <v>30</v>
      </c>
      <c r="R366" t="s">
        <v>42</v>
      </c>
      <c r="S366" t="s">
        <v>116</v>
      </c>
    </row>
    <row r="367" spans="1:19" x14ac:dyDescent="0.35">
      <c r="A367" t="s">
        <v>512</v>
      </c>
      <c r="B367">
        <v>361</v>
      </c>
      <c r="C367">
        <v>51</v>
      </c>
      <c r="D367" t="s">
        <v>20</v>
      </c>
      <c r="E367" t="s">
        <v>113</v>
      </c>
      <c r="F367" t="s">
        <v>22</v>
      </c>
      <c r="G367">
        <v>30</v>
      </c>
      <c r="H367" t="s">
        <v>47</v>
      </c>
      <c r="I367" t="s">
        <v>48</v>
      </c>
      <c r="J367" t="s">
        <v>97</v>
      </c>
      <c r="K367" t="s">
        <v>59</v>
      </c>
      <c r="L367">
        <v>3</v>
      </c>
      <c r="M367" t="s">
        <v>27</v>
      </c>
      <c r="N367" t="s">
        <v>60</v>
      </c>
      <c r="O367" t="s">
        <v>27</v>
      </c>
      <c r="P367" t="s">
        <v>27</v>
      </c>
      <c r="Q367">
        <v>18</v>
      </c>
      <c r="R367" t="s">
        <v>98</v>
      </c>
      <c r="S367" t="s">
        <v>30</v>
      </c>
    </row>
    <row r="368" spans="1:19" x14ac:dyDescent="0.35">
      <c r="A368" t="s">
        <v>513</v>
      </c>
      <c r="B368">
        <v>362</v>
      </c>
      <c r="C368">
        <v>65</v>
      </c>
      <c r="D368" t="s">
        <v>20</v>
      </c>
      <c r="E368" t="s">
        <v>146</v>
      </c>
      <c r="F368" t="s">
        <v>22</v>
      </c>
      <c r="G368">
        <v>96</v>
      </c>
      <c r="H368" t="s">
        <v>132</v>
      </c>
      <c r="I368" t="s">
        <v>48</v>
      </c>
      <c r="J368" t="s">
        <v>58</v>
      </c>
      <c r="K368" t="s">
        <v>40</v>
      </c>
      <c r="L368">
        <v>2.6</v>
      </c>
      <c r="M368" t="s">
        <v>27</v>
      </c>
      <c r="N368" t="s">
        <v>41</v>
      </c>
      <c r="O368" t="s">
        <v>27</v>
      </c>
      <c r="P368" t="s">
        <v>27</v>
      </c>
      <c r="Q368">
        <v>45</v>
      </c>
      <c r="R368" t="s">
        <v>35</v>
      </c>
      <c r="S368" t="s">
        <v>54</v>
      </c>
    </row>
    <row r="369" spans="1:19" x14ac:dyDescent="0.35">
      <c r="A369" t="s">
        <v>514</v>
      </c>
      <c r="B369">
        <v>363</v>
      </c>
      <c r="C369">
        <v>53</v>
      </c>
      <c r="D369" t="s">
        <v>20</v>
      </c>
      <c r="E369" t="s">
        <v>56</v>
      </c>
      <c r="F369" t="s">
        <v>46</v>
      </c>
      <c r="G369">
        <v>64</v>
      </c>
      <c r="H369" t="s">
        <v>129</v>
      </c>
      <c r="I369" t="s">
        <v>48</v>
      </c>
      <c r="J369" t="s">
        <v>69</v>
      </c>
      <c r="K369" t="s">
        <v>64</v>
      </c>
      <c r="L369">
        <v>3.4</v>
      </c>
      <c r="M369" t="s">
        <v>27</v>
      </c>
      <c r="N369" t="s">
        <v>41</v>
      </c>
      <c r="O369" t="s">
        <v>27</v>
      </c>
      <c r="P369" t="s">
        <v>27</v>
      </c>
      <c r="Q369">
        <v>1</v>
      </c>
      <c r="R369" t="s">
        <v>29</v>
      </c>
      <c r="S369" t="s">
        <v>30</v>
      </c>
    </row>
    <row r="370" spans="1:19" x14ac:dyDescent="0.35">
      <c r="A370" t="s">
        <v>515</v>
      </c>
      <c r="B370">
        <v>364</v>
      </c>
      <c r="C370">
        <v>55</v>
      </c>
      <c r="D370" t="s">
        <v>20</v>
      </c>
      <c r="E370" t="s">
        <v>67</v>
      </c>
      <c r="F370" t="s">
        <v>22</v>
      </c>
      <c r="G370">
        <v>88</v>
      </c>
      <c r="H370" t="s">
        <v>126</v>
      </c>
      <c r="I370" t="s">
        <v>24</v>
      </c>
      <c r="J370" t="s">
        <v>192</v>
      </c>
      <c r="K370" t="s">
        <v>26</v>
      </c>
      <c r="L370">
        <v>3.1</v>
      </c>
      <c r="M370" t="s">
        <v>27</v>
      </c>
      <c r="N370" t="s">
        <v>41</v>
      </c>
      <c r="O370" t="s">
        <v>27</v>
      </c>
      <c r="P370" t="s">
        <v>27</v>
      </c>
      <c r="Q370">
        <v>42</v>
      </c>
      <c r="R370" t="s">
        <v>86</v>
      </c>
      <c r="S370" t="s">
        <v>30</v>
      </c>
    </row>
    <row r="371" spans="1:19" x14ac:dyDescent="0.35">
      <c r="A371" t="s">
        <v>516</v>
      </c>
      <c r="B371">
        <v>365</v>
      </c>
      <c r="C371">
        <v>62</v>
      </c>
      <c r="D371" t="s">
        <v>20</v>
      </c>
      <c r="E371" t="s">
        <v>82</v>
      </c>
      <c r="F371" t="s">
        <v>46</v>
      </c>
      <c r="G371">
        <v>88</v>
      </c>
      <c r="H371" t="s">
        <v>147</v>
      </c>
      <c r="I371" t="s">
        <v>24</v>
      </c>
      <c r="J371" t="s">
        <v>69</v>
      </c>
      <c r="K371" t="s">
        <v>59</v>
      </c>
      <c r="L371">
        <v>3</v>
      </c>
      <c r="M371" t="s">
        <v>27</v>
      </c>
      <c r="N371" t="s">
        <v>41</v>
      </c>
      <c r="O371" t="s">
        <v>27</v>
      </c>
      <c r="P371" t="s">
        <v>27</v>
      </c>
      <c r="Q371">
        <v>7</v>
      </c>
      <c r="R371" t="s">
        <v>29</v>
      </c>
      <c r="S371" t="s">
        <v>116</v>
      </c>
    </row>
    <row r="372" spans="1:19" x14ac:dyDescent="0.35">
      <c r="A372" t="s">
        <v>517</v>
      </c>
      <c r="B372">
        <v>366</v>
      </c>
      <c r="C372">
        <v>55</v>
      </c>
      <c r="D372" t="s">
        <v>20</v>
      </c>
      <c r="E372" t="s">
        <v>218</v>
      </c>
      <c r="F372" t="s">
        <v>77</v>
      </c>
      <c r="G372">
        <v>88</v>
      </c>
      <c r="H372" t="s">
        <v>73</v>
      </c>
      <c r="I372" t="s">
        <v>108</v>
      </c>
      <c r="J372" t="s">
        <v>25</v>
      </c>
      <c r="K372" t="s">
        <v>59</v>
      </c>
      <c r="L372">
        <v>3.7</v>
      </c>
      <c r="M372" t="s">
        <v>27</v>
      </c>
      <c r="N372" t="s">
        <v>60</v>
      </c>
      <c r="O372" t="s">
        <v>27</v>
      </c>
      <c r="P372" t="s">
        <v>27</v>
      </c>
      <c r="Q372">
        <v>50</v>
      </c>
      <c r="R372" t="s">
        <v>50</v>
      </c>
      <c r="S372" t="s">
        <v>65</v>
      </c>
    </row>
    <row r="373" spans="1:19" x14ac:dyDescent="0.35">
      <c r="A373" t="s">
        <v>518</v>
      </c>
      <c r="B373">
        <v>367</v>
      </c>
      <c r="C373">
        <v>64</v>
      </c>
      <c r="D373" t="s">
        <v>20</v>
      </c>
      <c r="E373" t="s">
        <v>169</v>
      </c>
      <c r="F373" t="s">
        <v>22</v>
      </c>
      <c r="G373">
        <v>36</v>
      </c>
      <c r="H373" t="s">
        <v>224</v>
      </c>
      <c r="I373" t="s">
        <v>48</v>
      </c>
      <c r="J373" t="s">
        <v>53</v>
      </c>
      <c r="K373" t="s">
        <v>40</v>
      </c>
      <c r="L373">
        <v>3.5</v>
      </c>
      <c r="M373" t="s">
        <v>27</v>
      </c>
      <c r="N373" t="s">
        <v>85</v>
      </c>
      <c r="O373" t="s">
        <v>27</v>
      </c>
      <c r="P373" t="s">
        <v>27</v>
      </c>
      <c r="Q373">
        <v>37</v>
      </c>
      <c r="R373" t="s">
        <v>29</v>
      </c>
      <c r="S373" t="s">
        <v>30</v>
      </c>
    </row>
    <row r="374" spans="1:19" x14ac:dyDescent="0.35">
      <c r="A374" t="s">
        <v>519</v>
      </c>
      <c r="B374">
        <v>368</v>
      </c>
      <c r="C374">
        <v>52</v>
      </c>
      <c r="D374" t="s">
        <v>20</v>
      </c>
      <c r="E374" t="s">
        <v>93</v>
      </c>
      <c r="F374" t="s">
        <v>22</v>
      </c>
      <c r="G374">
        <v>40</v>
      </c>
      <c r="H374" t="s">
        <v>163</v>
      </c>
      <c r="I374" t="s">
        <v>108</v>
      </c>
      <c r="J374" t="s">
        <v>135</v>
      </c>
      <c r="K374" t="s">
        <v>40</v>
      </c>
      <c r="L374">
        <v>2.8</v>
      </c>
      <c r="M374" t="s">
        <v>27</v>
      </c>
      <c r="N374" t="s">
        <v>85</v>
      </c>
      <c r="O374" t="s">
        <v>27</v>
      </c>
      <c r="P374" t="s">
        <v>27</v>
      </c>
      <c r="Q374">
        <v>18</v>
      </c>
      <c r="R374" t="s">
        <v>86</v>
      </c>
      <c r="S374" t="s">
        <v>101</v>
      </c>
    </row>
    <row r="375" spans="1:19" x14ac:dyDescent="0.35">
      <c r="A375" t="s">
        <v>520</v>
      </c>
      <c r="B375">
        <v>369</v>
      </c>
      <c r="C375">
        <v>24</v>
      </c>
      <c r="D375" t="s">
        <v>20</v>
      </c>
      <c r="E375" t="s">
        <v>76</v>
      </c>
      <c r="F375" t="s">
        <v>77</v>
      </c>
      <c r="G375">
        <v>39</v>
      </c>
      <c r="H375" t="s">
        <v>123</v>
      </c>
      <c r="I375" t="s">
        <v>48</v>
      </c>
      <c r="J375" t="s">
        <v>69</v>
      </c>
      <c r="K375" t="s">
        <v>40</v>
      </c>
      <c r="L375">
        <v>4.5</v>
      </c>
      <c r="M375" t="s">
        <v>27</v>
      </c>
      <c r="N375" t="s">
        <v>60</v>
      </c>
      <c r="O375" t="s">
        <v>27</v>
      </c>
      <c r="P375" t="s">
        <v>27</v>
      </c>
      <c r="Q375">
        <v>29</v>
      </c>
      <c r="R375" t="s">
        <v>35</v>
      </c>
      <c r="S375" t="s">
        <v>101</v>
      </c>
    </row>
    <row r="376" spans="1:19" x14ac:dyDescent="0.35">
      <c r="A376" t="s">
        <v>521</v>
      </c>
      <c r="B376">
        <v>370</v>
      </c>
      <c r="C376">
        <v>38</v>
      </c>
      <c r="D376" t="s">
        <v>20</v>
      </c>
      <c r="E376" t="s">
        <v>191</v>
      </c>
      <c r="F376" t="s">
        <v>77</v>
      </c>
      <c r="G376">
        <v>40</v>
      </c>
      <c r="H376" t="s">
        <v>336</v>
      </c>
      <c r="I376" t="s">
        <v>48</v>
      </c>
      <c r="J376" t="s">
        <v>74</v>
      </c>
      <c r="K376" t="s">
        <v>59</v>
      </c>
      <c r="L376">
        <v>3.3</v>
      </c>
      <c r="M376" t="s">
        <v>27</v>
      </c>
      <c r="N376" t="s">
        <v>85</v>
      </c>
      <c r="O376" t="s">
        <v>27</v>
      </c>
      <c r="P376" t="s">
        <v>27</v>
      </c>
      <c r="Q376">
        <v>45</v>
      </c>
      <c r="R376" t="s">
        <v>50</v>
      </c>
      <c r="S376" t="s">
        <v>65</v>
      </c>
    </row>
    <row r="377" spans="1:19" x14ac:dyDescent="0.35">
      <c r="A377" t="s">
        <v>522</v>
      </c>
      <c r="B377">
        <v>371</v>
      </c>
      <c r="C377">
        <v>59</v>
      </c>
      <c r="D377" t="s">
        <v>20</v>
      </c>
      <c r="E377" t="s">
        <v>159</v>
      </c>
      <c r="F377" t="s">
        <v>77</v>
      </c>
      <c r="G377">
        <v>34</v>
      </c>
      <c r="H377" t="s">
        <v>52</v>
      </c>
      <c r="I377" t="s">
        <v>48</v>
      </c>
      <c r="J377" t="s">
        <v>215</v>
      </c>
      <c r="K377" t="s">
        <v>26</v>
      </c>
      <c r="L377">
        <v>3.4</v>
      </c>
      <c r="M377" t="s">
        <v>27</v>
      </c>
      <c r="N377" t="s">
        <v>28</v>
      </c>
      <c r="O377" t="s">
        <v>27</v>
      </c>
      <c r="P377" t="s">
        <v>27</v>
      </c>
      <c r="Q377">
        <v>13</v>
      </c>
      <c r="R377" t="s">
        <v>50</v>
      </c>
      <c r="S377" t="s">
        <v>43</v>
      </c>
    </row>
    <row r="378" spans="1:19" x14ac:dyDescent="0.35">
      <c r="A378" t="s">
        <v>523</v>
      </c>
      <c r="B378">
        <v>372</v>
      </c>
      <c r="C378">
        <v>27</v>
      </c>
      <c r="D378" t="s">
        <v>20</v>
      </c>
      <c r="E378" t="s">
        <v>56</v>
      </c>
      <c r="F378" t="s">
        <v>46</v>
      </c>
      <c r="G378">
        <v>83</v>
      </c>
      <c r="H378" t="s">
        <v>118</v>
      </c>
      <c r="I378" t="s">
        <v>39</v>
      </c>
      <c r="J378" t="s">
        <v>79</v>
      </c>
      <c r="K378" t="s">
        <v>26</v>
      </c>
      <c r="L378">
        <v>3.2</v>
      </c>
      <c r="M378" t="s">
        <v>27</v>
      </c>
      <c r="N378" t="s">
        <v>80</v>
      </c>
      <c r="O378" t="s">
        <v>27</v>
      </c>
      <c r="P378" t="s">
        <v>27</v>
      </c>
      <c r="Q378">
        <v>47</v>
      </c>
      <c r="R378" t="s">
        <v>50</v>
      </c>
      <c r="S378" t="s">
        <v>101</v>
      </c>
    </row>
    <row r="379" spans="1:19" x14ac:dyDescent="0.35">
      <c r="A379" t="s">
        <v>524</v>
      </c>
      <c r="B379">
        <v>373</v>
      </c>
      <c r="C379">
        <v>24</v>
      </c>
      <c r="D379" t="s">
        <v>20</v>
      </c>
      <c r="E379" t="s">
        <v>32</v>
      </c>
      <c r="F379" t="s">
        <v>22</v>
      </c>
      <c r="G379">
        <v>85</v>
      </c>
      <c r="H379" t="s">
        <v>203</v>
      </c>
      <c r="I379" t="s">
        <v>24</v>
      </c>
      <c r="J379" t="s">
        <v>161</v>
      </c>
      <c r="K379" t="s">
        <v>59</v>
      </c>
      <c r="L379">
        <v>3.7</v>
      </c>
      <c r="M379" t="s">
        <v>27</v>
      </c>
      <c r="N379" t="s">
        <v>60</v>
      </c>
      <c r="O379" t="s">
        <v>27</v>
      </c>
      <c r="P379" t="s">
        <v>27</v>
      </c>
      <c r="Q379">
        <v>7</v>
      </c>
      <c r="R379" t="s">
        <v>98</v>
      </c>
      <c r="S379" t="s">
        <v>43</v>
      </c>
    </row>
    <row r="380" spans="1:19" x14ac:dyDescent="0.35">
      <c r="A380" t="s">
        <v>525</v>
      </c>
      <c r="B380">
        <v>374</v>
      </c>
      <c r="C380">
        <v>23</v>
      </c>
      <c r="D380" t="s">
        <v>20</v>
      </c>
      <c r="E380" t="s">
        <v>71</v>
      </c>
      <c r="F380" t="s">
        <v>72</v>
      </c>
      <c r="G380">
        <v>27</v>
      </c>
      <c r="H380" t="s">
        <v>147</v>
      </c>
      <c r="I380" t="s">
        <v>24</v>
      </c>
      <c r="J380" t="s">
        <v>58</v>
      </c>
      <c r="K380" t="s">
        <v>59</v>
      </c>
      <c r="L380">
        <v>4.5999999999999996</v>
      </c>
      <c r="M380" t="s">
        <v>27</v>
      </c>
      <c r="N380" t="s">
        <v>28</v>
      </c>
      <c r="O380" t="s">
        <v>27</v>
      </c>
      <c r="P380" t="s">
        <v>27</v>
      </c>
      <c r="Q380">
        <v>11</v>
      </c>
      <c r="R380" t="s">
        <v>29</v>
      </c>
      <c r="S380" t="s">
        <v>87</v>
      </c>
    </row>
    <row r="381" spans="1:19" x14ac:dyDescent="0.35">
      <c r="A381" t="s">
        <v>526</v>
      </c>
      <c r="B381">
        <v>375</v>
      </c>
      <c r="C381">
        <v>69</v>
      </c>
      <c r="D381" t="s">
        <v>20</v>
      </c>
      <c r="E381" t="s">
        <v>131</v>
      </c>
      <c r="F381" t="s">
        <v>77</v>
      </c>
      <c r="G381">
        <v>78</v>
      </c>
      <c r="H381" t="s">
        <v>165</v>
      </c>
      <c r="I381" t="s">
        <v>39</v>
      </c>
      <c r="J381" t="s">
        <v>84</v>
      </c>
      <c r="K381" t="s">
        <v>40</v>
      </c>
      <c r="L381">
        <v>5</v>
      </c>
      <c r="M381" t="s">
        <v>27</v>
      </c>
      <c r="N381" t="s">
        <v>85</v>
      </c>
      <c r="O381" t="s">
        <v>27</v>
      </c>
      <c r="P381" t="s">
        <v>27</v>
      </c>
      <c r="Q381">
        <v>39</v>
      </c>
      <c r="R381" t="s">
        <v>86</v>
      </c>
      <c r="S381" t="s">
        <v>101</v>
      </c>
    </row>
    <row r="382" spans="1:19" x14ac:dyDescent="0.35">
      <c r="A382" t="s">
        <v>527</v>
      </c>
      <c r="B382">
        <v>376</v>
      </c>
      <c r="C382">
        <v>59</v>
      </c>
      <c r="D382" t="s">
        <v>20</v>
      </c>
      <c r="E382" t="s">
        <v>104</v>
      </c>
      <c r="F382" t="s">
        <v>77</v>
      </c>
      <c r="G382">
        <v>32</v>
      </c>
      <c r="H382" t="s">
        <v>123</v>
      </c>
      <c r="I382" t="s">
        <v>48</v>
      </c>
      <c r="J382" t="s">
        <v>215</v>
      </c>
      <c r="K382" t="s">
        <v>59</v>
      </c>
      <c r="L382">
        <v>4.4000000000000004</v>
      </c>
      <c r="M382" t="s">
        <v>27</v>
      </c>
      <c r="N382" t="s">
        <v>60</v>
      </c>
      <c r="O382" t="s">
        <v>27</v>
      </c>
      <c r="P382" t="s">
        <v>27</v>
      </c>
      <c r="Q382">
        <v>6</v>
      </c>
      <c r="R382" t="s">
        <v>98</v>
      </c>
      <c r="S382" t="s">
        <v>65</v>
      </c>
    </row>
    <row r="383" spans="1:19" x14ac:dyDescent="0.35">
      <c r="A383" t="s">
        <v>528</v>
      </c>
      <c r="B383">
        <v>377</v>
      </c>
      <c r="C383">
        <v>51</v>
      </c>
      <c r="D383" t="s">
        <v>20</v>
      </c>
      <c r="E383" t="s">
        <v>82</v>
      </c>
      <c r="F383" t="s">
        <v>46</v>
      </c>
      <c r="G383">
        <v>51</v>
      </c>
      <c r="H383" t="s">
        <v>185</v>
      </c>
      <c r="I383" t="s">
        <v>39</v>
      </c>
      <c r="J383" t="s">
        <v>25</v>
      </c>
      <c r="K383" t="s">
        <v>64</v>
      </c>
      <c r="L383">
        <v>4.9000000000000004</v>
      </c>
      <c r="M383" t="s">
        <v>27</v>
      </c>
      <c r="N383" t="s">
        <v>28</v>
      </c>
      <c r="O383" t="s">
        <v>27</v>
      </c>
      <c r="P383" t="s">
        <v>27</v>
      </c>
      <c r="Q383">
        <v>2</v>
      </c>
      <c r="R383" t="s">
        <v>29</v>
      </c>
      <c r="S383" t="s">
        <v>87</v>
      </c>
    </row>
    <row r="384" spans="1:19" x14ac:dyDescent="0.35">
      <c r="A384" t="s">
        <v>529</v>
      </c>
      <c r="B384">
        <v>378</v>
      </c>
      <c r="C384">
        <v>63</v>
      </c>
      <c r="D384" t="s">
        <v>20</v>
      </c>
      <c r="E384" t="s">
        <v>159</v>
      </c>
      <c r="F384" t="s">
        <v>77</v>
      </c>
      <c r="G384">
        <v>32</v>
      </c>
      <c r="H384" t="s">
        <v>33</v>
      </c>
      <c r="I384" t="s">
        <v>48</v>
      </c>
      <c r="J384" t="s">
        <v>74</v>
      </c>
      <c r="K384" t="s">
        <v>40</v>
      </c>
      <c r="L384">
        <v>4.0999999999999996</v>
      </c>
      <c r="M384" t="s">
        <v>27</v>
      </c>
      <c r="N384" t="s">
        <v>60</v>
      </c>
      <c r="O384" t="s">
        <v>27</v>
      </c>
      <c r="P384" t="s">
        <v>27</v>
      </c>
      <c r="Q384">
        <v>39</v>
      </c>
      <c r="R384" t="s">
        <v>42</v>
      </c>
      <c r="S384" t="s">
        <v>116</v>
      </c>
    </row>
    <row r="385" spans="1:19" x14ac:dyDescent="0.35">
      <c r="A385" t="s">
        <v>530</v>
      </c>
      <c r="B385">
        <v>379</v>
      </c>
      <c r="C385">
        <v>54</v>
      </c>
      <c r="D385" t="s">
        <v>20</v>
      </c>
      <c r="E385" t="s">
        <v>93</v>
      </c>
      <c r="F385" t="s">
        <v>22</v>
      </c>
      <c r="G385">
        <v>62</v>
      </c>
      <c r="H385" t="s">
        <v>132</v>
      </c>
      <c r="I385" t="s">
        <v>24</v>
      </c>
      <c r="J385" t="s">
        <v>161</v>
      </c>
      <c r="K385" t="s">
        <v>26</v>
      </c>
      <c r="L385">
        <v>4.9000000000000004</v>
      </c>
      <c r="M385" t="s">
        <v>27</v>
      </c>
      <c r="N385" t="s">
        <v>49</v>
      </c>
      <c r="O385" t="s">
        <v>27</v>
      </c>
      <c r="P385" t="s">
        <v>27</v>
      </c>
      <c r="Q385">
        <v>23</v>
      </c>
      <c r="R385" t="s">
        <v>42</v>
      </c>
      <c r="S385" t="s">
        <v>101</v>
      </c>
    </row>
    <row r="386" spans="1:19" x14ac:dyDescent="0.35">
      <c r="A386" t="s">
        <v>531</v>
      </c>
      <c r="B386">
        <v>380</v>
      </c>
      <c r="C386">
        <v>32</v>
      </c>
      <c r="D386" t="s">
        <v>20</v>
      </c>
      <c r="E386" t="s">
        <v>146</v>
      </c>
      <c r="F386" t="s">
        <v>22</v>
      </c>
      <c r="G386">
        <v>29</v>
      </c>
      <c r="H386" t="s">
        <v>63</v>
      </c>
      <c r="I386" t="s">
        <v>39</v>
      </c>
      <c r="J386" t="s">
        <v>197</v>
      </c>
      <c r="K386" t="s">
        <v>64</v>
      </c>
      <c r="L386">
        <v>4.7</v>
      </c>
      <c r="M386" t="s">
        <v>27</v>
      </c>
      <c r="N386" t="s">
        <v>80</v>
      </c>
      <c r="O386" t="s">
        <v>27</v>
      </c>
      <c r="P386" t="s">
        <v>27</v>
      </c>
      <c r="Q386">
        <v>46</v>
      </c>
      <c r="R386" t="s">
        <v>98</v>
      </c>
      <c r="S386" t="s">
        <v>87</v>
      </c>
    </row>
    <row r="387" spans="1:19" x14ac:dyDescent="0.35">
      <c r="A387" t="s">
        <v>532</v>
      </c>
      <c r="B387">
        <v>381</v>
      </c>
      <c r="C387">
        <v>39</v>
      </c>
      <c r="D387" t="s">
        <v>20</v>
      </c>
      <c r="E387" t="s">
        <v>187</v>
      </c>
      <c r="F387" t="s">
        <v>77</v>
      </c>
      <c r="G387">
        <v>69</v>
      </c>
      <c r="H387" t="s">
        <v>94</v>
      </c>
      <c r="I387" t="s">
        <v>108</v>
      </c>
      <c r="J387" t="s">
        <v>157</v>
      </c>
      <c r="K387" t="s">
        <v>64</v>
      </c>
      <c r="L387">
        <v>3</v>
      </c>
      <c r="M387" t="s">
        <v>27</v>
      </c>
      <c r="N387" t="s">
        <v>85</v>
      </c>
      <c r="O387" t="s">
        <v>27</v>
      </c>
      <c r="P387" t="s">
        <v>27</v>
      </c>
      <c r="Q387">
        <v>19</v>
      </c>
      <c r="R387" t="s">
        <v>86</v>
      </c>
      <c r="S387" t="s">
        <v>43</v>
      </c>
    </row>
    <row r="388" spans="1:19" x14ac:dyDescent="0.35">
      <c r="A388" t="s">
        <v>533</v>
      </c>
      <c r="B388">
        <v>382</v>
      </c>
      <c r="C388">
        <v>66</v>
      </c>
      <c r="D388" t="s">
        <v>20</v>
      </c>
      <c r="E388" t="s">
        <v>131</v>
      </c>
      <c r="F388" t="s">
        <v>77</v>
      </c>
      <c r="G388">
        <v>25</v>
      </c>
      <c r="H388" t="s">
        <v>33</v>
      </c>
      <c r="I388" t="s">
        <v>24</v>
      </c>
      <c r="J388" t="s">
        <v>109</v>
      </c>
      <c r="K388" t="s">
        <v>26</v>
      </c>
      <c r="L388">
        <v>3.4</v>
      </c>
      <c r="M388" t="s">
        <v>27</v>
      </c>
      <c r="N388" t="s">
        <v>85</v>
      </c>
      <c r="O388" t="s">
        <v>27</v>
      </c>
      <c r="P388" t="s">
        <v>27</v>
      </c>
      <c r="Q388">
        <v>3</v>
      </c>
      <c r="R388" t="s">
        <v>42</v>
      </c>
      <c r="S388" t="s">
        <v>116</v>
      </c>
    </row>
    <row r="389" spans="1:19" x14ac:dyDescent="0.35">
      <c r="A389" t="s">
        <v>534</v>
      </c>
      <c r="B389" s="1"/>
      <c r="C389">
        <v>28</v>
      </c>
      <c r="D389" t="s">
        <v>20</v>
      </c>
      <c r="E389" t="s">
        <v>37</v>
      </c>
      <c r="F389" t="s">
        <v>22</v>
      </c>
      <c r="G389">
        <v>76</v>
      </c>
      <c r="H389" t="s">
        <v>120</v>
      </c>
      <c r="I389" t="s">
        <v>48</v>
      </c>
      <c r="J389" t="s">
        <v>121</v>
      </c>
      <c r="K389" t="s">
        <v>26</v>
      </c>
      <c r="L389">
        <v>3.2</v>
      </c>
      <c r="M389" t="s">
        <v>27</v>
      </c>
      <c r="N389" t="s">
        <v>85</v>
      </c>
      <c r="O389" t="s">
        <v>27</v>
      </c>
      <c r="P389" t="s">
        <v>27</v>
      </c>
      <c r="Q389">
        <v>47</v>
      </c>
      <c r="R389" t="s">
        <v>50</v>
      </c>
      <c r="S389" t="s">
        <v>65</v>
      </c>
    </row>
    <row r="390" spans="1:19" x14ac:dyDescent="0.35">
      <c r="A390" t="s">
        <v>535</v>
      </c>
      <c r="B390" s="1"/>
      <c r="C390">
        <v>50</v>
      </c>
      <c r="D390" t="s">
        <v>20</v>
      </c>
      <c r="E390" t="s">
        <v>104</v>
      </c>
      <c r="F390" t="s">
        <v>77</v>
      </c>
      <c r="G390">
        <v>77</v>
      </c>
      <c r="H390" t="s">
        <v>73</v>
      </c>
      <c r="I390" t="s">
        <v>39</v>
      </c>
      <c r="J390" t="s">
        <v>197</v>
      </c>
      <c r="K390" t="s">
        <v>64</v>
      </c>
      <c r="L390">
        <v>2.9</v>
      </c>
      <c r="M390" t="s">
        <v>27</v>
      </c>
      <c r="N390" t="s">
        <v>60</v>
      </c>
      <c r="O390" t="s">
        <v>27</v>
      </c>
      <c r="P390" t="s">
        <v>27</v>
      </c>
      <c r="Q390">
        <v>6</v>
      </c>
      <c r="R390" t="s">
        <v>50</v>
      </c>
      <c r="S390" t="s">
        <v>65</v>
      </c>
    </row>
    <row r="391" spans="1:19" x14ac:dyDescent="0.35">
      <c r="A391" t="s">
        <v>536</v>
      </c>
      <c r="B391" s="1"/>
      <c r="C391">
        <v>70</v>
      </c>
      <c r="D391" t="s">
        <v>20</v>
      </c>
      <c r="E391" t="s">
        <v>32</v>
      </c>
      <c r="F391" t="s">
        <v>22</v>
      </c>
      <c r="G391">
        <v>33</v>
      </c>
      <c r="H391" t="s">
        <v>120</v>
      </c>
      <c r="I391" t="s">
        <v>48</v>
      </c>
      <c r="J391" t="s">
        <v>157</v>
      </c>
      <c r="K391" t="s">
        <v>64</v>
      </c>
      <c r="L391">
        <v>4.5</v>
      </c>
      <c r="M391" t="s">
        <v>27</v>
      </c>
      <c r="N391" t="s">
        <v>80</v>
      </c>
      <c r="O391" t="s">
        <v>27</v>
      </c>
      <c r="P391" t="s">
        <v>27</v>
      </c>
      <c r="Q391">
        <v>6</v>
      </c>
      <c r="R391" t="s">
        <v>29</v>
      </c>
      <c r="S391" t="s">
        <v>54</v>
      </c>
    </row>
    <row r="392" spans="1:19" x14ac:dyDescent="0.35">
      <c r="A392" t="s">
        <v>537</v>
      </c>
      <c r="B392" s="1"/>
      <c r="C392">
        <v>67</v>
      </c>
      <c r="D392" t="s">
        <v>20</v>
      </c>
      <c r="E392" t="s">
        <v>67</v>
      </c>
      <c r="F392" t="s">
        <v>22</v>
      </c>
      <c r="G392">
        <v>93</v>
      </c>
      <c r="H392" t="s">
        <v>73</v>
      </c>
      <c r="I392" t="s">
        <v>39</v>
      </c>
      <c r="J392" t="s">
        <v>192</v>
      </c>
      <c r="K392" t="s">
        <v>64</v>
      </c>
      <c r="L392">
        <v>2.7</v>
      </c>
      <c r="M392" t="s">
        <v>27</v>
      </c>
      <c r="N392" t="s">
        <v>49</v>
      </c>
      <c r="O392" t="s">
        <v>27</v>
      </c>
      <c r="P392" t="s">
        <v>27</v>
      </c>
      <c r="Q392">
        <v>12</v>
      </c>
      <c r="R392" t="s">
        <v>42</v>
      </c>
      <c r="S392" t="s">
        <v>87</v>
      </c>
    </row>
    <row r="393" spans="1:19" x14ac:dyDescent="0.35">
      <c r="A393" t="s">
        <v>538</v>
      </c>
      <c r="B393" s="1"/>
      <c r="C393">
        <v>64</v>
      </c>
      <c r="D393" t="s">
        <v>20</v>
      </c>
      <c r="E393" t="s">
        <v>131</v>
      </c>
      <c r="F393" t="s">
        <v>77</v>
      </c>
      <c r="G393">
        <v>39</v>
      </c>
      <c r="H393" t="s">
        <v>68</v>
      </c>
      <c r="I393" t="s">
        <v>24</v>
      </c>
      <c r="J393" t="s">
        <v>140</v>
      </c>
      <c r="K393" t="s">
        <v>40</v>
      </c>
      <c r="L393">
        <v>3.4</v>
      </c>
      <c r="M393" t="s">
        <v>27</v>
      </c>
      <c r="N393" t="s">
        <v>28</v>
      </c>
      <c r="O393" t="s">
        <v>27</v>
      </c>
      <c r="P393" t="s">
        <v>27</v>
      </c>
      <c r="Q393">
        <v>40</v>
      </c>
      <c r="R393" t="s">
        <v>50</v>
      </c>
      <c r="S393" t="s">
        <v>65</v>
      </c>
    </row>
    <row r="394" spans="1:19" x14ac:dyDescent="0.35">
      <c r="A394" t="s">
        <v>539</v>
      </c>
      <c r="B394" s="1"/>
      <c r="C394">
        <v>45</v>
      </c>
      <c r="D394" t="s">
        <v>20</v>
      </c>
      <c r="E394" t="s">
        <v>71</v>
      </c>
      <c r="F394" t="s">
        <v>72</v>
      </c>
      <c r="G394">
        <v>93</v>
      </c>
      <c r="H394" t="s">
        <v>214</v>
      </c>
      <c r="I394" t="s">
        <v>24</v>
      </c>
      <c r="J394" t="s">
        <v>74</v>
      </c>
      <c r="K394" t="s">
        <v>59</v>
      </c>
      <c r="L394">
        <v>4.5999999999999996</v>
      </c>
      <c r="M394" t="s">
        <v>27</v>
      </c>
      <c r="N394" t="s">
        <v>85</v>
      </c>
      <c r="O394" t="s">
        <v>27</v>
      </c>
      <c r="P394" t="s">
        <v>27</v>
      </c>
      <c r="Q394">
        <v>38</v>
      </c>
      <c r="R394" t="s">
        <v>50</v>
      </c>
      <c r="S394" t="s">
        <v>30</v>
      </c>
    </row>
    <row r="395" spans="1:19" x14ac:dyDescent="0.35">
      <c r="A395" t="s">
        <v>540</v>
      </c>
      <c r="B395" s="1"/>
      <c r="C395">
        <v>22</v>
      </c>
      <c r="D395" t="s">
        <v>20</v>
      </c>
      <c r="E395" t="s">
        <v>76</v>
      </c>
      <c r="F395" t="s">
        <v>77</v>
      </c>
      <c r="G395">
        <v>82</v>
      </c>
      <c r="H395" t="s">
        <v>272</v>
      </c>
      <c r="I395" t="s">
        <v>48</v>
      </c>
      <c r="J395" t="s">
        <v>161</v>
      </c>
      <c r="K395" t="s">
        <v>59</v>
      </c>
      <c r="L395">
        <v>2.7</v>
      </c>
      <c r="M395" t="s">
        <v>27</v>
      </c>
      <c r="N395" t="s">
        <v>85</v>
      </c>
      <c r="O395" t="s">
        <v>27</v>
      </c>
      <c r="P395" t="s">
        <v>27</v>
      </c>
      <c r="Q395">
        <v>10</v>
      </c>
      <c r="R395" t="s">
        <v>50</v>
      </c>
      <c r="S395" t="s">
        <v>65</v>
      </c>
    </row>
    <row r="396" spans="1:19" x14ac:dyDescent="0.35">
      <c r="A396" t="s">
        <v>541</v>
      </c>
      <c r="B396" s="1"/>
      <c r="C396">
        <v>27</v>
      </c>
      <c r="D396" t="s">
        <v>20</v>
      </c>
      <c r="E396" t="s">
        <v>200</v>
      </c>
      <c r="F396" t="s">
        <v>46</v>
      </c>
      <c r="G396">
        <v>42</v>
      </c>
      <c r="H396" t="s">
        <v>211</v>
      </c>
      <c r="I396" t="s">
        <v>24</v>
      </c>
      <c r="J396" t="s">
        <v>84</v>
      </c>
      <c r="K396" t="s">
        <v>40</v>
      </c>
      <c r="L396">
        <v>4.2</v>
      </c>
      <c r="M396" t="s">
        <v>27</v>
      </c>
      <c r="N396" t="s">
        <v>60</v>
      </c>
      <c r="O396" t="s">
        <v>27</v>
      </c>
      <c r="P396" t="s">
        <v>27</v>
      </c>
      <c r="Q396">
        <v>28</v>
      </c>
      <c r="R396" t="s">
        <v>86</v>
      </c>
      <c r="S396" t="s">
        <v>101</v>
      </c>
    </row>
    <row r="397" spans="1:19" x14ac:dyDescent="0.35">
      <c r="A397" t="s">
        <v>542</v>
      </c>
      <c r="B397" s="1"/>
      <c r="C397">
        <v>25</v>
      </c>
      <c r="D397" t="s">
        <v>20</v>
      </c>
      <c r="E397" t="s">
        <v>218</v>
      </c>
      <c r="F397" t="s">
        <v>77</v>
      </c>
      <c r="G397">
        <v>71</v>
      </c>
      <c r="H397" t="s">
        <v>152</v>
      </c>
      <c r="I397" t="s">
        <v>48</v>
      </c>
      <c r="J397" t="s">
        <v>170</v>
      </c>
      <c r="K397" t="s">
        <v>26</v>
      </c>
      <c r="L397">
        <v>3.2</v>
      </c>
      <c r="M397" t="s">
        <v>27</v>
      </c>
      <c r="N397" t="s">
        <v>80</v>
      </c>
      <c r="O397" t="s">
        <v>27</v>
      </c>
      <c r="P397" t="s">
        <v>27</v>
      </c>
      <c r="Q397">
        <v>19</v>
      </c>
      <c r="R397" t="s">
        <v>50</v>
      </c>
      <c r="S397" t="s">
        <v>54</v>
      </c>
    </row>
    <row r="398" spans="1:19" x14ac:dyDescent="0.35">
      <c r="A398" t="s">
        <v>543</v>
      </c>
      <c r="B398" s="1"/>
      <c r="C398">
        <v>37</v>
      </c>
      <c r="D398" t="s">
        <v>20</v>
      </c>
      <c r="E398" t="s">
        <v>32</v>
      </c>
      <c r="F398" t="s">
        <v>22</v>
      </c>
      <c r="G398">
        <v>86</v>
      </c>
      <c r="H398" t="s">
        <v>255</v>
      </c>
      <c r="I398" t="s">
        <v>24</v>
      </c>
      <c r="J398" t="s">
        <v>25</v>
      </c>
      <c r="K398" t="s">
        <v>40</v>
      </c>
      <c r="L398">
        <v>4.8</v>
      </c>
      <c r="M398" t="s">
        <v>27</v>
      </c>
      <c r="N398" t="s">
        <v>60</v>
      </c>
      <c r="O398" t="s">
        <v>27</v>
      </c>
      <c r="P398" t="s">
        <v>27</v>
      </c>
      <c r="Q398">
        <v>25</v>
      </c>
      <c r="R398" t="s">
        <v>35</v>
      </c>
      <c r="S398" t="s">
        <v>30</v>
      </c>
    </row>
    <row r="399" spans="1:19" x14ac:dyDescent="0.35">
      <c r="A399" t="s">
        <v>544</v>
      </c>
      <c r="B399" s="1"/>
      <c r="C399">
        <v>26</v>
      </c>
      <c r="D399" t="s">
        <v>20</v>
      </c>
      <c r="E399" t="s">
        <v>146</v>
      </c>
      <c r="F399" t="s">
        <v>22</v>
      </c>
      <c r="G399">
        <v>82</v>
      </c>
      <c r="H399" t="s">
        <v>194</v>
      </c>
      <c r="I399" t="s">
        <v>108</v>
      </c>
      <c r="J399" t="s">
        <v>111</v>
      </c>
      <c r="K399" t="s">
        <v>40</v>
      </c>
      <c r="L399">
        <v>3.3</v>
      </c>
      <c r="M399" t="s">
        <v>27</v>
      </c>
      <c r="N399" t="s">
        <v>49</v>
      </c>
      <c r="O399" t="s">
        <v>27</v>
      </c>
      <c r="P399" t="s">
        <v>27</v>
      </c>
      <c r="Q399">
        <v>38</v>
      </c>
      <c r="R399" t="s">
        <v>42</v>
      </c>
      <c r="S399" t="s">
        <v>54</v>
      </c>
    </row>
    <row r="400" spans="1:19" x14ac:dyDescent="0.35">
      <c r="A400" t="s">
        <v>545</v>
      </c>
      <c r="B400" s="1"/>
      <c r="C400">
        <v>33</v>
      </c>
      <c r="D400" t="s">
        <v>20</v>
      </c>
      <c r="E400" t="s">
        <v>82</v>
      </c>
      <c r="F400" t="s">
        <v>46</v>
      </c>
      <c r="G400">
        <v>65</v>
      </c>
      <c r="H400" t="s">
        <v>179</v>
      </c>
      <c r="I400" t="s">
        <v>24</v>
      </c>
      <c r="J400" t="s">
        <v>34</v>
      </c>
      <c r="K400" t="s">
        <v>64</v>
      </c>
      <c r="L400">
        <v>4.2</v>
      </c>
      <c r="M400" t="s">
        <v>27</v>
      </c>
      <c r="N400" t="s">
        <v>60</v>
      </c>
      <c r="O400" t="s">
        <v>27</v>
      </c>
      <c r="P400" t="s">
        <v>27</v>
      </c>
      <c r="Q400">
        <v>6</v>
      </c>
      <c r="R400" t="s">
        <v>50</v>
      </c>
      <c r="S400" t="s">
        <v>30</v>
      </c>
    </row>
    <row r="401" spans="1:19" x14ac:dyDescent="0.35">
      <c r="A401" t="s">
        <v>546</v>
      </c>
      <c r="B401" s="1"/>
      <c r="C401">
        <v>43</v>
      </c>
      <c r="D401" t="s">
        <v>20</v>
      </c>
      <c r="E401" t="s">
        <v>159</v>
      </c>
      <c r="F401" t="s">
        <v>77</v>
      </c>
      <c r="G401">
        <v>29</v>
      </c>
      <c r="H401" t="s">
        <v>147</v>
      </c>
      <c r="I401" t="s">
        <v>48</v>
      </c>
      <c r="J401" t="s">
        <v>157</v>
      </c>
      <c r="K401" t="s">
        <v>40</v>
      </c>
      <c r="L401">
        <v>4.8</v>
      </c>
      <c r="M401" t="s">
        <v>27</v>
      </c>
      <c r="N401" t="s">
        <v>85</v>
      </c>
      <c r="O401" t="s">
        <v>27</v>
      </c>
      <c r="P401" t="s">
        <v>27</v>
      </c>
      <c r="Q401">
        <v>7</v>
      </c>
      <c r="R401" t="s">
        <v>98</v>
      </c>
      <c r="S401" t="s">
        <v>87</v>
      </c>
    </row>
    <row r="402" spans="1:19" x14ac:dyDescent="0.35">
      <c r="A402" t="s">
        <v>547</v>
      </c>
      <c r="B402" s="1"/>
      <c r="C402">
        <v>37</v>
      </c>
      <c r="D402" t="s">
        <v>20</v>
      </c>
      <c r="E402" t="s">
        <v>56</v>
      </c>
      <c r="F402" t="s">
        <v>46</v>
      </c>
      <c r="G402">
        <v>65</v>
      </c>
      <c r="H402" t="s">
        <v>47</v>
      </c>
      <c r="I402" t="s">
        <v>24</v>
      </c>
      <c r="J402" t="s">
        <v>140</v>
      </c>
      <c r="K402" t="s">
        <v>26</v>
      </c>
      <c r="L402">
        <v>4.9000000000000004</v>
      </c>
      <c r="M402" t="s">
        <v>27</v>
      </c>
      <c r="N402" t="s">
        <v>85</v>
      </c>
      <c r="O402" t="s">
        <v>27</v>
      </c>
      <c r="P402" t="s">
        <v>27</v>
      </c>
      <c r="Q402">
        <v>2</v>
      </c>
      <c r="R402" t="s">
        <v>50</v>
      </c>
      <c r="S402" t="s">
        <v>54</v>
      </c>
    </row>
    <row r="403" spans="1:19" x14ac:dyDescent="0.35">
      <c r="A403" t="s">
        <v>548</v>
      </c>
      <c r="B403">
        <v>397</v>
      </c>
      <c r="C403">
        <v>46</v>
      </c>
      <c r="D403" t="s">
        <v>20</v>
      </c>
      <c r="E403" t="s">
        <v>93</v>
      </c>
      <c r="F403" t="s">
        <v>22</v>
      </c>
      <c r="G403">
        <v>88</v>
      </c>
      <c r="H403" t="s">
        <v>185</v>
      </c>
      <c r="I403" t="s">
        <v>39</v>
      </c>
      <c r="J403" t="s">
        <v>111</v>
      </c>
      <c r="K403" t="s">
        <v>64</v>
      </c>
      <c r="L403">
        <v>3.9</v>
      </c>
      <c r="M403" t="s">
        <v>27</v>
      </c>
      <c r="N403" t="s">
        <v>60</v>
      </c>
      <c r="O403" t="s">
        <v>27</v>
      </c>
      <c r="P403" t="s">
        <v>27</v>
      </c>
      <c r="Q403">
        <v>24</v>
      </c>
      <c r="R403" t="s">
        <v>86</v>
      </c>
      <c r="S403" t="s">
        <v>54</v>
      </c>
    </row>
    <row r="404" spans="1:19" x14ac:dyDescent="0.35">
      <c r="A404" t="s">
        <v>549</v>
      </c>
      <c r="B404">
        <v>398</v>
      </c>
      <c r="C404">
        <v>22</v>
      </c>
      <c r="D404" t="s">
        <v>20</v>
      </c>
      <c r="E404" t="s">
        <v>191</v>
      </c>
      <c r="F404" t="s">
        <v>77</v>
      </c>
      <c r="G404">
        <v>46</v>
      </c>
      <c r="H404" t="s">
        <v>107</v>
      </c>
      <c r="I404" t="s">
        <v>48</v>
      </c>
      <c r="J404" t="s">
        <v>170</v>
      </c>
      <c r="K404" t="s">
        <v>64</v>
      </c>
      <c r="L404">
        <v>3</v>
      </c>
      <c r="M404" t="s">
        <v>27</v>
      </c>
      <c r="N404" t="s">
        <v>41</v>
      </c>
      <c r="O404" t="s">
        <v>27</v>
      </c>
      <c r="P404" t="s">
        <v>27</v>
      </c>
      <c r="Q404">
        <v>26</v>
      </c>
      <c r="R404" t="s">
        <v>35</v>
      </c>
      <c r="S404" t="s">
        <v>54</v>
      </c>
    </row>
    <row r="405" spans="1:19" x14ac:dyDescent="0.35">
      <c r="A405" t="s">
        <v>550</v>
      </c>
      <c r="B405">
        <v>399</v>
      </c>
      <c r="C405">
        <v>20</v>
      </c>
      <c r="D405" t="s">
        <v>20</v>
      </c>
      <c r="E405" t="s">
        <v>200</v>
      </c>
      <c r="F405" t="s">
        <v>46</v>
      </c>
      <c r="G405">
        <v>67</v>
      </c>
      <c r="H405" t="s">
        <v>63</v>
      </c>
      <c r="I405" t="s">
        <v>39</v>
      </c>
      <c r="J405" t="s">
        <v>74</v>
      </c>
      <c r="K405" t="s">
        <v>26</v>
      </c>
      <c r="L405">
        <v>4.5999999999999996</v>
      </c>
      <c r="M405" t="s">
        <v>27</v>
      </c>
      <c r="N405" t="s">
        <v>41</v>
      </c>
      <c r="O405" t="s">
        <v>27</v>
      </c>
      <c r="P405" t="s">
        <v>27</v>
      </c>
      <c r="Q405">
        <v>25</v>
      </c>
      <c r="R405" t="s">
        <v>98</v>
      </c>
      <c r="S405" t="s">
        <v>116</v>
      </c>
    </row>
    <row r="406" spans="1:19" x14ac:dyDescent="0.35">
      <c r="A406" t="s">
        <v>551</v>
      </c>
      <c r="B406">
        <v>400</v>
      </c>
      <c r="C406">
        <v>60</v>
      </c>
      <c r="D406" t="s">
        <v>20</v>
      </c>
      <c r="E406" t="s">
        <v>159</v>
      </c>
      <c r="F406" t="s">
        <v>77</v>
      </c>
      <c r="G406">
        <v>35</v>
      </c>
      <c r="H406" t="s">
        <v>194</v>
      </c>
      <c r="I406" t="s">
        <v>24</v>
      </c>
      <c r="J406" t="s">
        <v>220</v>
      </c>
      <c r="K406" t="s">
        <v>64</v>
      </c>
      <c r="L406">
        <v>3.5</v>
      </c>
      <c r="M406" t="s">
        <v>27</v>
      </c>
      <c r="N406" t="s">
        <v>80</v>
      </c>
      <c r="O406" t="s">
        <v>27</v>
      </c>
      <c r="P406" t="s">
        <v>27</v>
      </c>
      <c r="Q406">
        <v>10</v>
      </c>
      <c r="R406" t="s">
        <v>98</v>
      </c>
      <c r="S406" t="s">
        <v>101</v>
      </c>
    </row>
    <row r="407" spans="1:19" x14ac:dyDescent="0.35">
      <c r="A407" t="s">
        <v>552</v>
      </c>
      <c r="B407">
        <v>401</v>
      </c>
      <c r="C407">
        <v>39</v>
      </c>
      <c r="D407" t="s">
        <v>20</v>
      </c>
      <c r="E407" t="s">
        <v>200</v>
      </c>
      <c r="F407" t="s">
        <v>46</v>
      </c>
      <c r="G407">
        <v>66</v>
      </c>
      <c r="H407" t="s">
        <v>207</v>
      </c>
      <c r="I407" t="s">
        <v>48</v>
      </c>
      <c r="J407" t="s">
        <v>114</v>
      </c>
      <c r="K407" t="s">
        <v>26</v>
      </c>
      <c r="L407">
        <v>4.8</v>
      </c>
      <c r="M407" t="s">
        <v>27</v>
      </c>
      <c r="N407" t="s">
        <v>41</v>
      </c>
      <c r="O407" t="s">
        <v>27</v>
      </c>
      <c r="P407" t="s">
        <v>27</v>
      </c>
      <c r="Q407">
        <v>14</v>
      </c>
      <c r="R407" t="s">
        <v>50</v>
      </c>
      <c r="S407" t="s">
        <v>30</v>
      </c>
    </row>
    <row r="408" spans="1:19" x14ac:dyDescent="0.35">
      <c r="A408" t="s">
        <v>553</v>
      </c>
      <c r="B408">
        <v>402</v>
      </c>
      <c r="C408">
        <v>43</v>
      </c>
      <c r="D408" t="s">
        <v>20</v>
      </c>
      <c r="E408" t="s">
        <v>146</v>
      </c>
      <c r="F408" t="s">
        <v>22</v>
      </c>
      <c r="G408">
        <v>91</v>
      </c>
      <c r="H408" t="s">
        <v>123</v>
      </c>
      <c r="I408" t="s">
        <v>24</v>
      </c>
      <c r="J408" t="s">
        <v>161</v>
      </c>
      <c r="K408" t="s">
        <v>64</v>
      </c>
      <c r="L408">
        <v>4.8</v>
      </c>
      <c r="M408" t="s">
        <v>27</v>
      </c>
      <c r="N408" t="s">
        <v>60</v>
      </c>
      <c r="O408" t="s">
        <v>27</v>
      </c>
      <c r="P408" t="s">
        <v>27</v>
      </c>
      <c r="Q408">
        <v>21</v>
      </c>
      <c r="R408" t="s">
        <v>35</v>
      </c>
      <c r="S408" t="s">
        <v>65</v>
      </c>
    </row>
    <row r="409" spans="1:19" x14ac:dyDescent="0.35">
      <c r="A409" t="s">
        <v>554</v>
      </c>
      <c r="B409">
        <v>403</v>
      </c>
      <c r="C409">
        <v>31</v>
      </c>
      <c r="D409" t="s">
        <v>20</v>
      </c>
      <c r="E409" t="s">
        <v>187</v>
      </c>
      <c r="F409" t="s">
        <v>77</v>
      </c>
      <c r="G409">
        <v>78</v>
      </c>
      <c r="H409" t="s">
        <v>120</v>
      </c>
      <c r="I409" t="s">
        <v>24</v>
      </c>
      <c r="J409" t="s">
        <v>135</v>
      </c>
      <c r="K409" t="s">
        <v>64</v>
      </c>
      <c r="L409">
        <v>3</v>
      </c>
      <c r="M409" t="s">
        <v>27</v>
      </c>
      <c r="N409" t="s">
        <v>28</v>
      </c>
      <c r="O409" t="s">
        <v>27</v>
      </c>
      <c r="P409" t="s">
        <v>27</v>
      </c>
      <c r="Q409">
        <v>26</v>
      </c>
      <c r="R409" t="s">
        <v>50</v>
      </c>
      <c r="S409" t="s">
        <v>101</v>
      </c>
    </row>
    <row r="410" spans="1:19" x14ac:dyDescent="0.35">
      <c r="A410" t="s">
        <v>555</v>
      </c>
      <c r="B410">
        <v>404</v>
      </c>
      <c r="C410">
        <v>19</v>
      </c>
      <c r="D410" t="s">
        <v>20</v>
      </c>
      <c r="E410" t="s">
        <v>56</v>
      </c>
      <c r="F410" t="s">
        <v>46</v>
      </c>
      <c r="G410">
        <v>45</v>
      </c>
      <c r="H410" t="s">
        <v>132</v>
      </c>
      <c r="I410" t="s">
        <v>48</v>
      </c>
      <c r="J410" t="s">
        <v>161</v>
      </c>
      <c r="K410" t="s">
        <v>26</v>
      </c>
      <c r="L410">
        <v>4.5</v>
      </c>
      <c r="M410" t="s">
        <v>27</v>
      </c>
      <c r="N410" t="s">
        <v>49</v>
      </c>
      <c r="O410" t="s">
        <v>27</v>
      </c>
      <c r="P410" t="s">
        <v>27</v>
      </c>
      <c r="Q410">
        <v>12</v>
      </c>
      <c r="R410" t="s">
        <v>86</v>
      </c>
      <c r="S410" t="s">
        <v>54</v>
      </c>
    </row>
    <row r="411" spans="1:19" x14ac:dyDescent="0.35">
      <c r="A411" t="s">
        <v>556</v>
      </c>
      <c r="B411">
        <v>405</v>
      </c>
      <c r="C411">
        <v>35</v>
      </c>
      <c r="D411" t="s">
        <v>20</v>
      </c>
      <c r="E411" t="s">
        <v>146</v>
      </c>
      <c r="F411" t="s">
        <v>22</v>
      </c>
      <c r="G411">
        <v>93</v>
      </c>
      <c r="H411" t="s">
        <v>91</v>
      </c>
      <c r="I411" t="s">
        <v>48</v>
      </c>
      <c r="J411" t="s">
        <v>170</v>
      </c>
      <c r="K411" t="s">
        <v>40</v>
      </c>
      <c r="L411">
        <v>4.8</v>
      </c>
      <c r="M411" t="s">
        <v>27</v>
      </c>
      <c r="N411" t="s">
        <v>85</v>
      </c>
      <c r="O411" t="s">
        <v>27</v>
      </c>
      <c r="P411" t="s">
        <v>27</v>
      </c>
      <c r="Q411">
        <v>11</v>
      </c>
      <c r="R411" t="s">
        <v>42</v>
      </c>
      <c r="S411" t="s">
        <v>101</v>
      </c>
    </row>
    <row r="412" spans="1:19" x14ac:dyDescent="0.35">
      <c r="A412" t="s">
        <v>557</v>
      </c>
      <c r="B412">
        <v>406</v>
      </c>
      <c r="C412">
        <v>41</v>
      </c>
      <c r="D412" t="s">
        <v>20</v>
      </c>
      <c r="E412" t="s">
        <v>37</v>
      </c>
      <c r="F412" t="s">
        <v>22</v>
      </c>
      <c r="G412">
        <v>74</v>
      </c>
      <c r="H412" t="s">
        <v>185</v>
      </c>
      <c r="I412" t="s">
        <v>39</v>
      </c>
      <c r="J412" t="s">
        <v>74</v>
      </c>
      <c r="K412" t="s">
        <v>59</v>
      </c>
      <c r="L412">
        <v>3.8</v>
      </c>
      <c r="M412" t="s">
        <v>27</v>
      </c>
      <c r="N412" t="s">
        <v>60</v>
      </c>
      <c r="O412" t="s">
        <v>27</v>
      </c>
      <c r="P412" t="s">
        <v>27</v>
      </c>
      <c r="Q412">
        <v>15</v>
      </c>
      <c r="R412" t="s">
        <v>35</v>
      </c>
      <c r="S412" t="s">
        <v>54</v>
      </c>
    </row>
    <row r="413" spans="1:19" x14ac:dyDescent="0.35">
      <c r="A413" t="s">
        <v>558</v>
      </c>
      <c r="B413">
        <v>407</v>
      </c>
      <c r="C413">
        <v>52</v>
      </c>
      <c r="D413" t="s">
        <v>20</v>
      </c>
      <c r="E413" t="s">
        <v>218</v>
      </c>
      <c r="F413" t="s">
        <v>77</v>
      </c>
      <c r="G413">
        <v>55</v>
      </c>
      <c r="H413" t="s">
        <v>177</v>
      </c>
      <c r="I413" t="s">
        <v>48</v>
      </c>
      <c r="J413" t="s">
        <v>121</v>
      </c>
      <c r="K413" t="s">
        <v>40</v>
      </c>
      <c r="L413">
        <v>4.5999999999999996</v>
      </c>
      <c r="M413" t="s">
        <v>27</v>
      </c>
      <c r="N413" t="s">
        <v>28</v>
      </c>
      <c r="O413" t="s">
        <v>27</v>
      </c>
      <c r="P413" t="s">
        <v>27</v>
      </c>
      <c r="Q413">
        <v>13</v>
      </c>
      <c r="R413" t="s">
        <v>35</v>
      </c>
      <c r="S413" t="s">
        <v>101</v>
      </c>
    </row>
    <row r="414" spans="1:19" x14ac:dyDescent="0.35">
      <c r="A414" t="s">
        <v>559</v>
      </c>
      <c r="B414">
        <v>408</v>
      </c>
      <c r="C414">
        <v>45</v>
      </c>
      <c r="D414" t="s">
        <v>20</v>
      </c>
      <c r="E414" t="s">
        <v>128</v>
      </c>
      <c r="F414" t="s">
        <v>22</v>
      </c>
      <c r="G414">
        <v>76</v>
      </c>
      <c r="H414" t="s">
        <v>118</v>
      </c>
      <c r="I414" t="s">
        <v>108</v>
      </c>
      <c r="J414" t="s">
        <v>97</v>
      </c>
      <c r="K414" t="s">
        <v>40</v>
      </c>
      <c r="L414">
        <v>3.1</v>
      </c>
      <c r="M414" t="s">
        <v>27</v>
      </c>
      <c r="N414" t="s">
        <v>49</v>
      </c>
      <c r="O414" t="s">
        <v>27</v>
      </c>
      <c r="P414" t="s">
        <v>27</v>
      </c>
      <c r="Q414">
        <v>5</v>
      </c>
      <c r="R414" t="s">
        <v>42</v>
      </c>
      <c r="S414" t="s">
        <v>87</v>
      </c>
    </row>
    <row r="415" spans="1:19" x14ac:dyDescent="0.35">
      <c r="A415" t="s">
        <v>560</v>
      </c>
      <c r="B415">
        <v>409</v>
      </c>
      <c r="C415">
        <v>34</v>
      </c>
      <c r="D415" t="s">
        <v>20</v>
      </c>
      <c r="E415" t="s">
        <v>56</v>
      </c>
      <c r="F415" t="s">
        <v>46</v>
      </c>
      <c r="G415">
        <v>66</v>
      </c>
      <c r="H415" t="s">
        <v>105</v>
      </c>
      <c r="I415" t="s">
        <v>24</v>
      </c>
      <c r="J415" t="s">
        <v>58</v>
      </c>
      <c r="K415" t="s">
        <v>40</v>
      </c>
      <c r="L415">
        <v>3.4</v>
      </c>
      <c r="M415" t="s">
        <v>27</v>
      </c>
      <c r="N415" t="s">
        <v>28</v>
      </c>
      <c r="O415" t="s">
        <v>27</v>
      </c>
      <c r="P415" t="s">
        <v>27</v>
      </c>
      <c r="Q415">
        <v>36</v>
      </c>
      <c r="R415" t="s">
        <v>35</v>
      </c>
      <c r="S415" t="s">
        <v>30</v>
      </c>
    </row>
    <row r="416" spans="1:19" x14ac:dyDescent="0.35">
      <c r="A416" t="s">
        <v>561</v>
      </c>
      <c r="B416">
        <v>410</v>
      </c>
      <c r="C416">
        <v>35</v>
      </c>
      <c r="D416" t="s">
        <v>20</v>
      </c>
      <c r="E416" t="s">
        <v>67</v>
      </c>
      <c r="F416" t="s">
        <v>22</v>
      </c>
      <c r="G416">
        <v>51</v>
      </c>
      <c r="H416" t="s">
        <v>255</v>
      </c>
      <c r="I416" t="s">
        <v>48</v>
      </c>
      <c r="J416" t="s">
        <v>140</v>
      </c>
      <c r="K416" t="s">
        <v>26</v>
      </c>
      <c r="L416">
        <v>3.3</v>
      </c>
      <c r="M416" t="s">
        <v>27</v>
      </c>
      <c r="N416" t="s">
        <v>80</v>
      </c>
      <c r="O416" t="s">
        <v>27</v>
      </c>
      <c r="P416" t="s">
        <v>27</v>
      </c>
      <c r="Q416">
        <v>32</v>
      </c>
      <c r="R416" t="s">
        <v>86</v>
      </c>
      <c r="S416" t="s">
        <v>101</v>
      </c>
    </row>
    <row r="417" spans="1:19" x14ac:dyDescent="0.35">
      <c r="A417" t="s">
        <v>562</v>
      </c>
      <c r="B417">
        <v>411</v>
      </c>
      <c r="C417">
        <v>29</v>
      </c>
      <c r="D417" t="s">
        <v>20</v>
      </c>
      <c r="E417" t="s">
        <v>32</v>
      </c>
      <c r="F417" t="s">
        <v>22</v>
      </c>
      <c r="G417">
        <v>26</v>
      </c>
      <c r="H417" t="s">
        <v>211</v>
      </c>
      <c r="I417" t="s">
        <v>24</v>
      </c>
      <c r="J417" t="s">
        <v>109</v>
      </c>
      <c r="K417" t="s">
        <v>40</v>
      </c>
      <c r="L417">
        <v>4.8</v>
      </c>
      <c r="M417" t="s">
        <v>27</v>
      </c>
      <c r="N417" t="s">
        <v>80</v>
      </c>
      <c r="O417" t="s">
        <v>27</v>
      </c>
      <c r="P417" t="s">
        <v>27</v>
      </c>
      <c r="Q417">
        <v>1</v>
      </c>
      <c r="R417" t="s">
        <v>42</v>
      </c>
      <c r="S417" t="s">
        <v>65</v>
      </c>
    </row>
    <row r="418" spans="1:19" x14ac:dyDescent="0.35">
      <c r="A418" t="s">
        <v>563</v>
      </c>
      <c r="B418">
        <v>412</v>
      </c>
      <c r="C418">
        <v>59</v>
      </c>
      <c r="D418" t="s">
        <v>20</v>
      </c>
      <c r="E418" t="s">
        <v>37</v>
      </c>
      <c r="F418" t="s">
        <v>22</v>
      </c>
      <c r="G418">
        <v>29</v>
      </c>
      <c r="H418" t="s">
        <v>417</v>
      </c>
      <c r="I418" t="s">
        <v>48</v>
      </c>
      <c r="J418" t="s">
        <v>170</v>
      </c>
      <c r="K418" t="s">
        <v>59</v>
      </c>
      <c r="L418">
        <v>2.8</v>
      </c>
      <c r="M418" t="s">
        <v>27</v>
      </c>
      <c r="N418" t="s">
        <v>28</v>
      </c>
      <c r="O418" t="s">
        <v>27</v>
      </c>
      <c r="P418" t="s">
        <v>27</v>
      </c>
      <c r="Q418">
        <v>15</v>
      </c>
      <c r="R418" t="s">
        <v>50</v>
      </c>
      <c r="S418" t="s">
        <v>54</v>
      </c>
    </row>
    <row r="419" spans="1:19" x14ac:dyDescent="0.35">
      <c r="A419" t="s">
        <v>564</v>
      </c>
      <c r="B419">
        <v>413</v>
      </c>
      <c r="C419">
        <v>24</v>
      </c>
      <c r="D419" t="s">
        <v>20</v>
      </c>
      <c r="E419" t="s">
        <v>125</v>
      </c>
      <c r="F419" t="s">
        <v>72</v>
      </c>
      <c r="G419">
        <v>74</v>
      </c>
      <c r="H419" t="s">
        <v>33</v>
      </c>
      <c r="I419" t="s">
        <v>48</v>
      </c>
      <c r="J419" t="s">
        <v>192</v>
      </c>
      <c r="K419" t="s">
        <v>59</v>
      </c>
      <c r="L419">
        <v>3.1</v>
      </c>
      <c r="M419" t="s">
        <v>27</v>
      </c>
      <c r="N419" t="s">
        <v>85</v>
      </c>
      <c r="O419" t="s">
        <v>27</v>
      </c>
      <c r="P419" t="s">
        <v>27</v>
      </c>
      <c r="Q419">
        <v>3</v>
      </c>
      <c r="R419" t="s">
        <v>86</v>
      </c>
      <c r="S419" t="s">
        <v>43</v>
      </c>
    </row>
    <row r="420" spans="1:19" x14ac:dyDescent="0.35">
      <c r="A420" t="s">
        <v>565</v>
      </c>
      <c r="B420">
        <v>414</v>
      </c>
      <c r="C420">
        <v>70</v>
      </c>
      <c r="D420" t="s">
        <v>20</v>
      </c>
      <c r="E420" t="s">
        <v>131</v>
      </c>
      <c r="F420" t="s">
        <v>77</v>
      </c>
      <c r="G420">
        <v>99</v>
      </c>
      <c r="H420" t="s">
        <v>132</v>
      </c>
      <c r="I420" t="s">
        <v>39</v>
      </c>
      <c r="J420" t="s">
        <v>58</v>
      </c>
      <c r="K420" t="s">
        <v>59</v>
      </c>
      <c r="L420">
        <v>4.5999999999999996</v>
      </c>
      <c r="M420" t="s">
        <v>27</v>
      </c>
      <c r="N420" t="s">
        <v>41</v>
      </c>
      <c r="O420" t="s">
        <v>27</v>
      </c>
      <c r="P420" t="s">
        <v>27</v>
      </c>
      <c r="Q420">
        <v>48</v>
      </c>
      <c r="R420" t="s">
        <v>35</v>
      </c>
      <c r="S420" t="s">
        <v>101</v>
      </c>
    </row>
    <row r="421" spans="1:19" x14ac:dyDescent="0.35">
      <c r="A421" t="s">
        <v>566</v>
      </c>
      <c r="B421">
        <v>415</v>
      </c>
      <c r="C421">
        <v>29</v>
      </c>
      <c r="D421" t="s">
        <v>20</v>
      </c>
      <c r="E421" t="s">
        <v>187</v>
      </c>
      <c r="F421" t="s">
        <v>77</v>
      </c>
      <c r="G421">
        <v>88</v>
      </c>
      <c r="H421" t="s">
        <v>57</v>
      </c>
      <c r="I421" t="s">
        <v>24</v>
      </c>
      <c r="J421" t="s">
        <v>102</v>
      </c>
      <c r="K421" t="s">
        <v>26</v>
      </c>
      <c r="L421">
        <v>2.6</v>
      </c>
      <c r="M421" t="s">
        <v>27</v>
      </c>
      <c r="N421" t="s">
        <v>85</v>
      </c>
      <c r="O421" t="s">
        <v>27</v>
      </c>
      <c r="P421" t="s">
        <v>27</v>
      </c>
      <c r="Q421">
        <v>30</v>
      </c>
      <c r="R421" t="s">
        <v>98</v>
      </c>
      <c r="S421" t="s">
        <v>43</v>
      </c>
    </row>
    <row r="422" spans="1:19" x14ac:dyDescent="0.35">
      <c r="A422" t="s">
        <v>567</v>
      </c>
      <c r="B422">
        <v>416</v>
      </c>
      <c r="C422">
        <v>67</v>
      </c>
      <c r="D422" t="s">
        <v>20</v>
      </c>
      <c r="E422" t="s">
        <v>71</v>
      </c>
      <c r="F422" t="s">
        <v>72</v>
      </c>
      <c r="G422">
        <v>31</v>
      </c>
      <c r="H422" t="s">
        <v>205</v>
      </c>
      <c r="I422" t="s">
        <v>48</v>
      </c>
      <c r="J422" t="s">
        <v>109</v>
      </c>
      <c r="K422" t="s">
        <v>26</v>
      </c>
      <c r="L422">
        <v>2.6</v>
      </c>
      <c r="M422" t="s">
        <v>27</v>
      </c>
      <c r="N422" t="s">
        <v>28</v>
      </c>
      <c r="O422" t="s">
        <v>27</v>
      </c>
      <c r="P422" t="s">
        <v>27</v>
      </c>
      <c r="Q422">
        <v>40</v>
      </c>
      <c r="R422" t="s">
        <v>86</v>
      </c>
      <c r="S422" t="s">
        <v>101</v>
      </c>
    </row>
    <row r="423" spans="1:19" x14ac:dyDescent="0.35">
      <c r="A423" t="s">
        <v>568</v>
      </c>
      <c r="B423">
        <v>417</v>
      </c>
      <c r="C423">
        <v>36</v>
      </c>
      <c r="D423" t="s">
        <v>20</v>
      </c>
      <c r="E423" t="s">
        <v>191</v>
      </c>
      <c r="F423" t="s">
        <v>77</v>
      </c>
      <c r="G423">
        <v>55</v>
      </c>
      <c r="H423" t="s">
        <v>52</v>
      </c>
      <c r="I423" t="s">
        <v>24</v>
      </c>
      <c r="J423" t="s">
        <v>215</v>
      </c>
      <c r="K423" t="s">
        <v>40</v>
      </c>
      <c r="L423">
        <v>3.8</v>
      </c>
      <c r="M423" t="s">
        <v>27</v>
      </c>
      <c r="N423" t="s">
        <v>41</v>
      </c>
      <c r="O423" t="s">
        <v>27</v>
      </c>
      <c r="P423" t="s">
        <v>27</v>
      </c>
      <c r="Q423">
        <v>24</v>
      </c>
      <c r="R423" t="s">
        <v>86</v>
      </c>
      <c r="S423" t="s">
        <v>30</v>
      </c>
    </row>
    <row r="424" spans="1:19" x14ac:dyDescent="0.35">
      <c r="A424" t="s">
        <v>569</v>
      </c>
      <c r="B424">
        <v>418</v>
      </c>
      <c r="C424">
        <v>23</v>
      </c>
      <c r="D424" t="s">
        <v>20</v>
      </c>
      <c r="E424" t="s">
        <v>45</v>
      </c>
      <c r="F424" t="s">
        <v>46</v>
      </c>
      <c r="G424">
        <v>81</v>
      </c>
      <c r="H424" t="s">
        <v>107</v>
      </c>
      <c r="I424" t="s">
        <v>24</v>
      </c>
      <c r="J424" t="s">
        <v>157</v>
      </c>
      <c r="K424" t="s">
        <v>64</v>
      </c>
      <c r="L424">
        <v>4.5</v>
      </c>
      <c r="M424" t="s">
        <v>27</v>
      </c>
      <c r="N424" t="s">
        <v>41</v>
      </c>
      <c r="O424" t="s">
        <v>27</v>
      </c>
      <c r="P424" t="s">
        <v>27</v>
      </c>
      <c r="Q424">
        <v>48</v>
      </c>
      <c r="R424" t="s">
        <v>98</v>
      </c>
      <c r="S424" t="s">
        <v>65</v>
      </c>
    </row>
    <row r="425" spans="1:19" x14ac:dyDescent="0.35">
      <c r="A425" t="s">
        <v>570</v>
      </c>
      <c r="B425">
        <v>419</v>
      </c>
      <c r="C425">
        <v>18</v>
      </c>
      <c r="D425" t="s">
        <v>20</v>
      </c>
      <c r="E425" t="s">
        <v>32</v>
      </c>
      <c r="F425" t="s">
        <v>22</v>
      </c>
      <c r="G425">
        <v>73</v>
      </c>
      <c r="H425" t="s">
        <v>150</v>
      </c>
      <c r="I425" t="s">
        <v>24</v>
      </c>
      <c r="J425" t="s">
        <v>84</v>
      </c>
      <c r="K425" t="s">
        <v>40</v>
      </c>
      <c r="L425">
        <v>3</v>
      </c>
      <c r="M425" t="s">
        <v>27</v>
      </c>
      <c r="N425" t="s">
        <v>60</v>
      </c>
      <c r="O425" t="s">
        <v>27</v>
      </c>
      <c r="P425" t="s">
        <v>27</v>
      </c>
      <c r="Q425">
        <v>27</v>
      </c>
      <c r="R425" t="s">
        <v>29</v>
      </c>
      <c r="S425" t="s">
        <v>87</v>
      </c>
    </row>
    <row r="426" spans="1:19" x14ac:dyDescent="0.35">
      <c r="A426" t="s">
        <v>571</v>
      </c>
      <c r="B426">
        <v>420</v>
      </c>
      <c r="C426">
        <v>53</v>
      </c>
      <c r="D426" t="s">
        <v>20</v>
      </c>
      <c r="E426" t="s">
        <v>67</v>
      </c>
      <c r="F426" t="s">
        <v>22</v>
      </c>
      <c r="G426">
        <v>91</v>
      </c>
      <c r="H426" t="s">
        <v>207</v>
      </c>
      <c r="I426" t="s">
        <v>39</v>
      </c>
      <c r="J426" t="s">
        <v>97</v>
      </c>
      <c r="K426" t="s">
        <v>26</v>
      </c>
      <c r="L426">
        <v>3.5</v>
      </c>
      <c r="M426" t="s">
        <v>27</v>
      </c>
      <c r="N426" t="s">
        <v>41</v>
      </c>
      <c r="O426" t="s">
        <v>27</v>
      </c>
      <c r="P426" t="s">
        <v>27</v>
      </c>
      <c r="Q426">
        <v>14</v>
      </c>
      <c r="R426" t="s">
        <v>42</v>
      </c>
      <c r="S426" t="s">
        <v>116</v>
      </c>
    </row>
    <row r="427" spans="1:19" x14ac:dyDescent="0.35">
      <c r="A427" t="s">
        <v>572</v>
      </c>
      <c r="B427">
        <v>421</v>
      </c>
      <c r="C427">
        <v>32</v>
      </c>
      <c r="D427" t="s">
        <v>20</v>
      </c>
      <c r="E427" t="s">
        <v>169</v>
      </c>
      <c r="F427" t="s">
        <v>22</v>
      </c>
      <c r="G427">
        <v>54</v>
      </c>
      <c r="H427" t="s">
        <v>118</v>
      </c>
      <c r="I427" t="s">
        <v>39</v>
      </c>
      <c r="J427" t="s">
        <v>121</v>
      </c>
      <c r="K427" t="s">
        <v>40</v>
      </c>
      <c r="L427">
        <v>3.8</v>
      </c>
      <c r="M427" t="s">
        <v>27</v>
      </c>
      <c r="N427" t="s">
        <v>41</v>
      </c>
      <c r="O427" t="s">
        <v>27</v>
      </c>
      <c r="P427" t="s">
        <v>27</v>
      </c>
      <c r="Q427">
        <v>18</v>
      </c>
      <c r="R427" t="s">
        <v>98</v>
      </c>
      <c r="S427" t="s">
        <v>87</v>
      </c>
    </row>
    <row r="428" spans="1:19" x14ac:dyDescent="0.35">
      <c r="A428" t="s">
        <v>573</v>
      </c>
      <c r="B428">
        <v>422</v>
      </c>
      <c r="C428">
        <v>38</v>
      </c>
      <c r="D428" t="s">
        <v>20</v>
      </c>
      <c r="E428" t="s">
        <v>62</v>
      </c>
      <c r="F428" t="s">
        <v>22</v>
      </c>
      <c r="G428">
        <v>40</v>
      </c>
      <c r="H428" t="s">
        <v>23</v>
      </c>
      <c r="I428" t="s">
        <v>48</v>
      </c>
      <c r="J428" t="s">
        <v>102</v>
      </c>
      <c r="K428" t="s">
        <v>26</v>
      </c>
      <c r="L428">
        <v>3.5</v>
      </c>
      <c r="M428" t="s">
        <v>27</v>
      </c>
      <c r="N428" t="s">
        <v>60</v>
      </c>
      <c r="O428" t="s">
        <v>27</v>
      </c>
      <c r="P428" t="s">
        <v>27</v>
      </c>
      <c r="Q428">
        <v>48</v>
      </c>
      <c r="R428" t="s">
        <v>35</v>
      </c>
      <c r="S428" t="s">
        <v>87</v>
      </c>
    </row>
    <row r="429" spans="1:19" x14ac:dyDescent="0.35">
      <c r="A429" t="s">
        <v>574</v>
      </c>
      <c r="B429">
        <v>423</v>
      </c>
      <c r="C429">
        <v>47</v>
      </c>
      <c r="D429" t="s">
        <v>20</v>
      </c>
      <c r="E429" t="s">
        <v>113</v>
      </c>
      <c r="F429" t="s">
        <v>22</v>
      </c>
      <c r="G429">
        <v>59</v>
      </c>
      <c r="H429" t="s">
        <v>255</v>
      </c>
      <c r="I429" t="s">
        <v>48</v>
      </c>
      <c r="J429" t="s">
        <v>84</v>
      </c>
      <c r="K429" t="s">
        <v>64</v>
      </c>
      <c r="L429">
        <v>3.1</v>
      </c>
      <c r="M429" t="s">
        <v>27</v>
      </c>
      <c r="N429" t="s">
        <v>85</v>
      </c>
      <c r="O429" t="s">
        <v>27</v>
      </c>
      <c r="P429" t="s">
        <v>27</v>
      </c>
      <c r="Q429">
        <v>32</v>
      </c>
      <c r="R429" t="s">
        <v>98</v>
      </c>
      <c r="S429" t="s">
        <v>54</v>
      </c>
    </row>
    <row r="430" spans="1:19" x14ac:dyDescent="0.35">
      <c r="A430" t="s">
        <v>575</v>
      </c>
      <c r="B430">
        <v>424</v>
      </c>
      <c r="C430">
        <v>46</v>
      </c>
      <c r="D430" t="s">
        <v>20</v>
      </c>
      <c r="E430" t="s">
        <v>159</v>
      </c>
      <c r="F430" t="s">
        <v>77</v>
      </c>
      <c r="G430">
        <v>26</v>
      </c>
      <c r="H430" t="s">
        <v>96</v>
      </c>
      <c r="I430" t="s">
        <v>24</v>
      </c>
      <c r="J430" t="s">
        <v>97</v>
      </c>
      <c r="K430" t="s">
        <v>40</v>
      </c>
      <c r="L430">
        <v>3</v>
      </c>
      <c r="M430" t="s">
        <v>27</v>
      </c>
      <c r="N430" t="s">
        <v>85</v>
      </c>
      <c r="O430" t="s">
        <v>27</v>
      </c>
      <c r="P430" t="s">
        <v>27</v>
      </c>
      <c r="Q430">
        <v>21</v>
      </c>
      <c r="R430" t="s">
        <v>42</v>
      </c>
      <c r="S430" t="s">
        <v>87</v>
      </c>
    </row>
    <row r="431" spans="1:19" x14ac:dyDescent="0.35">
      <c r="A431" t="s">
        <v>576</v>
      </c>
      <c r="B431">
        <v>425</v>
      </c>
      <c r="C431">
        <v>66</v>
      </c>
      <c r="D431" t="s">
        <v>20</v>
      </c>
      <c r="E431" t="s">
        <v>32</v>
      </c>
      <c r="F431" t="s">
        <v>22</v>
      </c>
      <c r="G431">
        <v>23</v>
      </c>
      <c r="H431" t="s">
        <v>150</v>
      </c>
      <c r="I431" t="s">
        <v>48</v>
      </c>
      <c r="J431" t="s">
        <v>212</v>
      </c>
      <c r="K431" t="s">
        <v>26</v>
      </c>
      <c r="L431">
        <v>4.3</v>
      </c>
      <c r="M431" t="s">
        <v>27</v>
      </c>
      <c r="N431" t="s">
        <v>60</v>
      </c>
      <c r="O431" t="s">
        <v>27</v>
      </c>
      <c r="P431" t="s">
        <v>27</v>
      </c>
      <c r="Q431">
        <v>42</v>
      </c>
      <c r="R431" t="s">
        <v>50</v>
      </c>
      <c r="S431" t="s">
        <v>30</v>
      </c>
    </row>
    <row r="432" spans="1:19" x14ac:dyDescent="0.35">
      <c r="A432" t="s">
        <v>577</v>
      </c>
      <c r="B432">
        <v>426</v>
      </c>
      <c r="C432">
        <v>40</v>
      </c>
      <c r="D432" t="s">
        <v>20</v>
      </c>
      <c r="E432" t="s">
        <v>37</v>
      </c>
      <c r="F432" t="s">
        <v>22</v>
      </c>
      <c r="G432">
        <v>87</v>
      </c>
      <c r="H432" t="s">
        <v>147</v>
      </c>
      <c r="I432" t="s">
        <v>39</v>
      </c>
      <c r="J432" t="s">
        <v>97</v>
      </c>
      <c r="K432" t="s">
        <v>26</v>
      </c>
      <c r="L432">
        <v>3.3</v>
      </c>
      <c r="M432" t="s">
        <v>27</v>
      </c>
      <c r="N432" t="s">
        <v>85</v>
      </c>
      <c r="O432" t="s">
        <v>27</v>
      </c>
      <c r="P432" t="s">
        <v>27</v>
      </c>
      <c r="Q432">
        <v>4</v>
      </c>
      <c r="R432" t="s">
        <v>42</v>
      </c>
      <c r="S432" t="s">
        <v>65</v>
      </c>
    </row>
    <row r="433" spans="1:19" x14ac:dyDescent="0.35">
      <c r="A433" t="s">
        <v>578</v>
      </c>
      <c r="B433">
        <v>427</v>
      </c>
      <c r="C433">
        <v>43</v>
      </c>
      <c r="D433" t="s">
        <v>20</v>
      </c>
      <c r="E433" t="s">
        <v>113</v>
      </c>
      <c r="F433" t="s">
        <v>22</v>
      </c>
      <c r="G433">
        <v>71</v>
      </c>
      <c r="H433" t="s">
        <v>68</v>
      </c>
      <c r="I433" t="s">
        <v>48</v>
      </c>
      <c r="J433" t="s">
        <v>102</v>
      </c>
      <c r="K433" t="s">
        <v>26</v>
      </c>
      <c r="L433">
        <v>4.7</v>
      </c>
      <c r="M433" t="s">
        <v>27</v>
      </c>
      <c r="N433" t="s">
        <v>28</v>
      </c>
      <c r="O433" t="s">
        <v>27</v>
      </c>
      <c r="P433" t="s">
        <v>27</v>
      </c>
      <c r="Q433">
        <v>19</v>
      </c>
      <c r="R433" t="s">
        <v>42</v>
      </c>
      <c r="S433" t="s">
        <v>65</v>
      </c>
    </row>
    <row r="434" spans="1:19" x14ac:dyDescent="0.35">
      <c r="A434" t="s">
        <v>579</v>
      </c>
      <c r="B434">
        <v>428</v>
      </c>
      <c r="C434">
        <v>58</v>
      </c>
      <c r="D434" t="s">
        <v>20</v>
      </c>
      <c r="E434" t="s">
        <v>187</v>
      </c>
      <c r="F434" t="s">
        <v>77</v>
      </c>
      <c r="G434">
        <v>91</v>
      </c>
      <c r="H434" t="s">
        <v>150</v>
      </c>
      <c r="I434" t="s">
        <v>24</v>
      </c>
      <c r="J434" t="s">
        <v>111</v>
      </c>
      <c r="K434" t="s">
        <v>26</v>
      </c>
      <c r="L434">
        <v>4.5</v>
      </c>
      <c r="M434" t="s">
        <v>27</v>
      </c>
      <c r="N434" t="s">
        <v>85</v>
      </c>
      <c r="O434" t="s">
        <v>27</v>
      </c>
      <c r="P434" t="s">
        <v>27</v>
      </c>
      <c r="Q434">
        <v>6</v>
      </c>
      <c r="R434" t="s">
        <v>42</v>
      </c>
      <c r="S434" t="s">
        <v>65</v>
      </c>
    </row>
    <row r="435" spans="1:19" x14ac:dyDescent="0.35">
      <c r="A435" t="s">
        <v>580</v>
      </c>
      <c r="B435">
        <v>429</v>
      </c>
      <c r="C435">
        <v>21</v>
      </c>
      <c r="D435" t="s">
        <v>20</v>
      </c>
      <c r="E435" t="s">
        <v>71</v>
      </c>
      <c r="F435" t="s">
        <v>72</v>
      </c>
      <c r="G435">
        <v>64</v>
      </c>
      <c r="H435" t="s">
        <v>57</v>
      </c>
      <c r="I435" t="s">
        <v>108</v>
      </c>
      <c r="J435" t="s">
        <v>212</v>
      </c>
      <c r="K435" t="s">
        <v>26</v>
      </c>
      <c r="L435">
        <v>2.9</v>
      </c>
      <c r="M435" t="s">
        <v>27</v>
      </c>
      <c r="N435" t="s">
        <v>41</v>
      </c>
      <c r="O435" t="s">
        <v>27</v>
      </c>
      <c r="P435" t="s">
        <v>27</v>
      </c>
      <c r="Q435">
        <v>2</v>
      </c>
      <c r="R435" t="s">
        <v>98</v>
      </c>
      <c r="S435" t="s">
        <v>30</v>
      </c>
    </row>
    <row r="436" spans="1:19" x14ac:dyDescent="0.35">
      <c r="A436" t="s">
        <v>581</v>
      </c>
      <c r="B436">
        <v>430</v>
      </c>
      <c r="C436">
        <v>42</v>
      </c>
      <c r="D436" t="s">
        <v>20</v>
      </c>
      <c r="E436" t="s">
        <v>45</v>
      </c>
      <c r="F436" t="s">
        <v>46</v>
      </c>
      <c r="G436">
        <v>94</v>
      </c>
      <c r="H436" t="s">
        <v>272</v>
      </c>
      <c r="I436" t="s">
        <v>48</v>
      </c>
      <c r="J436" t="s">
        <v>212</v>
      </c>
      <c r="K436" t="s">
        <v>26</v>
      </c>
      <c r="L436">
        <v>4.0999999999999996</v>
      </c>
      <c r="M436" t="s">
        <v>27</v>
      </c>
      <c r="N436" t="s">
        <v>80</v>
      </c>
      <c r="O436" t="s">
        <v>27</v>
      </c>
      <c r="P436" t="s">
        <v>27</v>
      </c>
      <c r="Q436">
        <v>21</v>
      </c>
      <c r="R436" t="s">
        <v>35</v>
      </c>
      <c r="S436" t="s">
        <v>30</v>
      </c>
    </row>
    <row r="437" spans="1:19" x14ac:dyDescent="0.35">
      <c r="A437" t="s">
        <v>582</v>
      </c>
      <c r="B437">
        <v>431</v>
      </c>
      <c r="C437">
        <v>24</v>
      </c>
      <c r="D437" t="s">
        <v>20</v>
      </c>
      <c r="E437" t="s">
        <v>62</v>
      </c>
      <c r="F437" t="s">
        <v>22</v>
      </c>
      <c r="G437">
        <v>40</v>
      </c>
      <c r="H437" t="s">
        <v>129</v>
      </c>
      <c r="I437" t="s">
        <v>48</v>
      </c>
      <c r="J437" t="s">
        <v>140</v>
      </c>
      <c r="K437" t="s">
        <v>59</v>
      </c>
      <c r="L437">
        <v>3.5</v>
      </c>
      <c r="M437" t="s">
        <v>27</v>
      </c>
      <c r="N437" t="s">
        <v>85</v>
      </c>
      <c r="O437" t="s">
        <v>27</v>
      </c>
      <c r="P437" t="s">
        <v>27</v>
      </c>
      <c r="Q437">
        <v>40</v>
      </c>
      <c r="R437" t="s">
        <v>98</v>
      </c>
      <c r="S437" t="s">
        <v>54</v>
      </c>
    </row>
    <row r="438" spans="1:19" x14ac:dyDescent="0.35">
      <c r="A438" t="s">
        <v>583</v>
      </c>
      <c r="B438">
        <v>432</v>
      </c>
      <c r="C438">
        <v>43</v>
      </c>
      <c r="D438" t="s">
        <v>20</v>
      </c>
      <c r="E438" t="s">
        <v>167</v>
      </c>
      <c r="F438" t="s">
        <v>77</v>
      </c>
      <c r="G438">
        <v>76</v>
      </c>
      <c r="H438" t="s">
        <v>94</v>
      </c>
      <c r="I438" t="s">
        <v>24</v>
      </c>
      <c r="J438" t="s">
        <v>135</v>
      </c>
      <c r="K438" t="s">
        <v>26</v>
      </c>
      <c r="L438">
        <v>3.4</v>
      </c>
      <c r="M438" t="s">
        <v>27</v>
      </c>
      <c r="N438" t="s">
        <v>85</v>
      </c>
      <c r="O438" t="s">
        <v>27</v>
      </c>
      <c r="P438" t="s">
        <v>27</v>
      </c>
      <c r="Q438">
        <v>33</v>
      </c>
      <c r="R438" t="s">
        <v>35</v>
      </c>
      <c r="S438" t="s">
        <v>30</v>
      </c>
    </row>
    <row r="439" spans="1:19" x14ac:dyDescent="0.35">
      <c r="A439" t="s">
        <v>584</v>
      </c>
      <c r="B439">
        <v>433</v>
      </c>
      <c r="C439">
        <v>47</v>
      </c>
      <c r="D439" t="s">
        <v>20</v>
      </c>
      <c r="E439" t="s">
        <v>62</v>
      </c>
      <c r="F439" t="s">
        <v>22</v>
      </c>
      <c r="G439">
        <v>86</v>
      </c>
      <c r="H439" t="s">
        <v>152</v>
      </c>
      <c r="I439" t="s">
        <v>39</v>
      </c>
      <c r="J439" t="s">
        <v>170</v>
      </c>
      <c r="K439" t="s">
        <v>64</v>
      </c>
      <c r="L439">
        <v>3.3</v>
      </c>
      <c r="M439" t="s">
        <v>27</v>
      </c>
      <c r="N439" t="s">
        <v>41</v>
      </c>
      <c r="O439" t="s">
        <v>27</v>
      </c>
      <c r="P439" t="s">
        <v>27</v>
      </c>
      <c r="Q439">
        <v>26</v>
      </c>
      <c r="R439" t="s">
        <v>29</v>
      </c>
      <c r="S439" t="s">
        <v>43</v>
      </c>
    </row>
    <row r="440" spans="1:19" x14ac:dyDescent="0.35">
      <c r="A440" t="s">
        <v>585</v>
      </c>
      <c r="B440">
        <v>434</v>
      </c>
      <c r="C440">
        <v>49</v>
      </c>
      <c r="D440" t="s">
        <v>20</v>
      </c>
      <c r="E440" t="s">
        <v>100</v>
      </c>
      <c r="F440" t="s">
        <v>22</v>
      </c>
      <c r="G440">
        <v>92</v>
      </c>
      <c r="H440" t="s">
        <v>105</v>
      </c>
      <c r="I440" t="s">
        <v>48</v>
      </c>
      <c r="J440" t="s">
        <v>161</v>
      </c>
      <c r="K440" t="s">
        <v>64</v>
      </c>
      <c r="L440">
        <v>3.2</v>
      </c>
      <c r="M440" t="s">
        <v>27</v>
      </c>
      <c r="N440" t="s">
        <v>85</v>
      </c>
      <c r="O440" t="s">
        <v>27</v>
      </c>
      <c r="P440" t="s">
        <v>27</v>
      </c>
      <c r="Q440">
        <v>23</v>
      </c>
      <c r="R440" t="s">
        <v>42</v>
      </c>
      <c r="S440" t="s">
        <v>30</v>
      </c>
    </row>
    <row r="441" spans="1:19" x14ac:dyDescent="0.35">
      <c r="A441" t="s">
        <v>586</v>
      </c>
      <c r="B441">
        <v>435</v>
      </c>
      <c r="C441">
        <v>50</v>
      </c>
      <c r="D441" t="s">
        <v>20</v>
      </c>
      <c r="E441" t="s">
        <v>82</v>
      </c>
      <c r="F441" t="s">
        <v>46</v>
      </c>
      <c r="G441">
        <v>52</v>
      </c>
      <c r="H441" t="s">
        <v>123</v>
      </c>
      <c r="I441" t="s">
        <v>24</v>
      </c>
      <c r="J441" t="s">
        <v>79</v>
      </c>
      <c r="K441" t="s">
        <v>40</v>
      </c>
      <c r="L441">
        <v>4</v>
      </c>
      <c r="M441" t="s">
        <v>27</v>
      </c>
      <c r="N441" t="s">
        <v>85</v>
      </c>
      <c r="O441" t="s">
        <v>27</v>
      </c>
      <c r="P441" t="s">
        <v>27</v>
      </c>
      <c r="Q441">
        <v>39</v>
      </c>
      <c r="R441" t="s">
        <v>50</v>
      </c>
      <c r="S441" t="s">
        <v>116</v>
      </c>
    </row>
    <row r="442" spans="1:19" x14ac:dyDescent="0.35">
      <c r="A442" t="s">
        <v>587</v>
      </c>
      <c r="B442">
        <v>436</v>
      </c>
      <c r="C442">
        <v>51</v>
      </c>
      <c r="D442" t="s">
        <v>20</v>
      </c>
      <c r="E442" t="s">
        <v>71</v>
      </c>
      <c r="F442" t="s">
        <v>72</v>
      </c>
      <c r="G442">
        <v>28</v>
      </c>
      <c r="H442" t="s">
        <v>63</v>
      </c>
      <c r="I442" t="s">
        <v>108</v>
      </c>
      <c r="J442" t="s">
        <v>215</v>
      </c>
      <c r="K442" t="s">
        <v>26</v>
      </c>
      <c r="L442">
        <v>3.6</v>
      </c>
      <c r="M442" t="s">
        <v>27</v>
      </c>
      <c r="N442" t="s">
        <v>49</v>
      </c>
      <c r="O442" t="s">
        <v>27</v>
      </c>
      <c r="P442" t="s">
        <v>27</v>
      </c>
      <c r="Q442">
        <v>42</v>
      </c>
      <c r="R442" t="s">
        <v>86</v>
      </c>
      <c r="S442" t="s">
        <v>101</v>
      </c>
    </row>
    <row r="443" spans="1:19" x14ac:dyDescent="0.35">
      <c r="A443" t="s">
        <v>588</v>
      </c>
      <c r="B443">
        <v>437</v>
      </c>
      <c r="C443">
        <v>40</v>
      </c>
      <c r="D443" t="s">
        <v>20</v>
      </c>
      <c r="E443" t="s">
        <v>113</v>
      </c>
      <c r="F443" t="s">
        <v>22</v>
      </c>
      <c r="G443">
        <v>46</v>
      </c>
      <c r="H443" t="s">
        <v>163</v>
      </c>
      <c r="I443" t="s">
        <v>24</v>
      </c>
      <c r="J443" t="s">
        <v>135</v>
      </c>
      <c r="K443" t="s">
        <v>59</v>
      </c>
      <c r="L443">
        <v>4.5999999999999996</v>
      </c>
      <c r="M443" t="s">
        <v>27</v>
      </c>
      <c r="N443" t="s">
        <v>41</v>
      </c>
      <c r="O443" t="s">
        <v>27</v>
      </c>
      <c r="P443" t="s">
        <v>27</v>
      </c>
      <c r="Q443">
        <v>41</v>
      </c>
      <c r="R443" t="s">
        <v>86</v>
      </c>
      <c r="S443" t="s">
        <v>43</v>
      </c>
    </row>
    <row r="444" spans="1:19" x14ac:dyDescent="0.35">
      <c r="A444" t="s">
        <v>589</v>
      </c>
      <c r="B444">
        <v>438</v>
      </c>
      <c r="C444">
        <v>45</v>
      </c>
      <c r="D444" t="s">
        <v>20</v>
      </c>
      <c r="E444" t="s">
        <v>131</v>
      </c>
      <c r="F444" t="s">
        <v>77</v>
      </c>
      <c r="G444">
        <v>50</v>
      </c>
      <c r="H444" t="s">
        <v>183</v>
      </c>
      <c r="I444" t="s">
        <v>48</v>
      </c>
      <c r="J444" t="s">
        <v>121</v>
      </c>
      <c r="K444" t="s">
        <v>59</v>
      </c>
      <c r="L444">
        <v>2.6</v>
      </c>
      <c r="M444" t="s">
        <v>27</v>
      </c>
      <c r="N444" t="s">
        <v>49</v>
      </c>
      <c r="O444" t="s">
        <v>27</v>
      </c>
      <c r="P444" t="s">
        <v>27</v>
      </c>
      <c r="Q444">
        <v>41</v>
      </c>
      <c r="R444" t="s">
        <v>50</v>
      </c>
      <c r="S444" t="s">
        <v>54</v>
      </c>
    </row>
    <row r="445" spans="1:19" x14ac:dyDescent="0.35">
      <c r="A445" t="s">
        <v>590</v>
      </c>
      <c r="B445">
        <v>439</v>
      </c>
      <c r="C445">
        <v>52</v>
      </c>
      <c r="D445" t="s">
        <v>20</v>
      </c>
      <c r="E445" t="s">
        <v>191</v>
      </c>
      <c r="F445" t="s">
        <v>77</v>
      </c>
      <c r="G445">
        <v>23</v>
      </c>
      <c r="H445" t="s">
        <v>226</v>
      </c>
      <c r="I445" t="s">
        <v>48</v>
      </c>
      <c r="J445" t="s">
        <v>53</v>
      </c>
      <c r="K445" t="s">
        <v>26</v>
      </c>
      <c r="L445">
        <v>4.3</v>
      </c>
      <c r="M445" t="s">
        <v>27</v>
      </c>
      <c r="N445" t="s">
        <v>28</v>
      </c>
      <c r="O445" t="s">
        <v>27</v>
      </c>
      <c r="P445" t="s">
        <v>27</v>
      </c>
      <c r="Q445">
        <v>12</v>
      </c>
      <c r="R445" t="s">
        <v>42</v>
      </c>
      <c r="S445" t="s">
        <v>30</v>
      </c>
    </row>
    <row r="446" spans="1:19" x14ac:dyDescent="0.35">
      <c r="A446" t="s">
        <v>591</v>
      </c>
      <c r="B446">
        <v>440</v>
      </c>
      <c r="C446">
        <v>62</v>
      </c>
      <c r="D446" t="s">
        <v>20</v>
      </c>
      <c r="E446" t="s">
        <v>125</v>
      </c>
      <c r="F446" t="s">
        <v>72</v>
      </c>
      <c r="G446">
        <v>50</v>
      </c>
      <c r="H446" t="s">
        <v>194</v>
      </c>
      <c r="I446" t="s">
        <v>48</v>
      </c>
      <c r="J446" t="s">
        <v>53</v>
      </c>
      <c r="K446" t="s">
        <v>59</v>
      </c>
      <c r="L446">
        <v>3.4</v>
      </c>
      <c r="M446" t="s">
        <v>27</v>
      </c>
      <c r="N446" t="s">
        <v>41</v>
      </c>
      <c r="O446" t="s">
        <v>27</v>
      </c>
      <c r="P446" t="s">
        <v>27</v>
      </c>
      <c r="Q446">
        <v>31</v>
      </c>
      <c r="R446" t="s">
        <v>35</v>
      </c>
      <c r="S446" t="s">
        <v>101</v>
      </c>
    </row>
    <row r="447" spans="1:19" x14ac:dyDescent="0.35">
      <c r="A447" t="s">
        <v>592</v>
      </c>
      <c r="B447">
        <v>441</v>
      </c>
      <c r="C447">
        <v>20</v>
      </c>
      <c r="D447" t="s">
        <v>20</v>
      </c>
      <c r="E447" t="s">
        <v>62</v>
      </c>
      <c r="F447" t="s">
        <v>22</v>
      </c>
      <c r="G447">
        <v>89</v>
      </c>
      <c r="H447" t="s">
        <v>123</v>
      </c>
      <c r="I447" t="s">
        <v>108</v>
      </c>
      <c r="J447" t="s">
        <v>34</v>
      </c>
      <c r="K447" t="s">
        <v>26</v>
      </c>
      <c r="L447">
        <v>3.5</v>
      </c>
      <c r="M447" t="s">
        <v>27</v>
      </c>
      <c r="N447" t="s">
        <v>85</v>
      </c>
      <c r="O447" t="s">
        <v>27</v>
      </c>
      <c r="P447" t="s">
        <v>27</v>
      </c>
      <c r="Q447">
        <v>34</v>
      </c>
      <c r="R447" t="s">
        <v>98</v>
      </c>
      <c r="S447" t="s">
        <v>30</v>
      </c>
    </row>
    <row r="448" spans="1:19" x14ac:dyDescent="0.35">
      <c r="A448" t="s">
        <v>593</v>
      </c>
      <c r="B448">
        <v>442</v>
      </c>
      <c r="C448">
        <v>43</v>
      </c>
      <c r="D448" t="s">
        <v>20</v>
      </c>
      <c r="E448" t="s">
        <v>128</v>
      </c>
      <c r="F448" t="s">
        <v>22</v>
      </c>
      <c r="G448">
        <v>81</v>
      </c>
      <c r="H448" t="s">
        <v>126</v>
      </c>
      <c r="I448" t="s">
        <v>48</v>
      </c>
      <c r="J448" t="s">
        <v>34</v>
      </c>
      <c r="K448" t="s">
        <v>26</v>
      </c>
      <c r="L448">
        <v>4.2</v>
      </c>
      <c r="M448" t="s">
        <v>27</v>
      </c>
      <c r="N448" t="s">
        <v>60</v>
      </c>
      <c r="O448" t="s">
        <v>27</v>
      </c>
      <c r="P448" t="s">
        <v>27</v>
      </c>
      <c r="Q448">
        <v>32</v>
      </c>
      <c r="R448" t="s">
        <v>42</v>
      </c>
      <c r="S448" t="s">
        <v>54</v>
      </c>
    </row>
    <row r="449" spans="1:19" x14ac:dyDescent="0.35">
      <c r="A449" t="s">
        <v>594</v>
      </c>
      <c r="B449">
        <v>443</v>
      </c>
      <c r="C449">
        <v>29</v>
      </c>
      <c r="D449" t="s">
        <v>20</v>
      </c>
      <c r="E449" t="s">
        <v>104</v>
      </c>
      <c r="F449" t="s">
        <v>77</v>
      </c>
      <c r="G449">
        <v>69</v>
      </c>
      <c r="H449" t="s">
        <v>417</v>
      </c>
      <c r="I449" t="s">
        <v>48</v>
      </c>
      <c r="J449" t="s">
        <v>215</v>
      </c>
      <c r="K449" t="s">
        <v>64</v>
      </c>
      <c r="L449">
        <v>3.5</v>
      </c>
      <c r="M449" t="s">
        <v>27</v>
      </c>
      <c r="N449" t="s">
        <v>85</v>
      </c>
      <c r="O449" t="s">
        <v>27</v>
      </c>
      <c r="P449" t="s">
        <v>27</v>
      </c>
      <c r="Q449">
        <v>31</v>
      </c>
      <c r="R449" t="s">
        <v>42</v>
      </c>
      <c r="S449" t="s">
        <v>65</v>
      </c>
    </row>
    <row r="450" spans="1:19" x14ac:dyDescent="0.35">
      <c r="A450" t="s">
        <v>595</v>
      </c>
      <c r="B450">
        <v>444</v>
      </c>
      <c r="C450">
        <v>22</v>
      </c>
      <c r="D450" t="s">
        <v>20</v>
      </c>
      <c r="E450" t="s">
        <v>104</v>
      </c>
      <c r="F450" t="s">
        <v>77</v>
      </c>
      <c r="G450">
        <v>67</v>
      </c>
      <c r="H450" t="s">
        <v>89</v>
      </c>
      <c r="I450" t="s">
        <v>48</v>
      </c>
      <c r="J450" t="s">
        <v>197</v>
      </c>
      <c r="K450" t="s">
        <v>59</v>
      </c>
      <c r="L450">
        <v>3.6</v>
      </c>
      <c r="M450" t="s">
        <v>27</v>
      </c>
      <c r="N450" t="s">
        <v>41</v>
      </c>
      <c r="O450" t="s">
        <v>27</v>
      </c>
      <c r="P450" t="s">
        <v>27</v>
      </c>
      <c r="Q450">
        <v>24</v>
      </c>
      <c r="R450" t="s">
        <v>50</v>
      </c>
      <c r="S450" t="s">
        <v>54</v>
      </c>
    </row>
    <row r="451" spans="1:19" x14ac:dyDescent="0.35">
      <c r="A451" t="s">
        <v>596</v>
      </c>
      <c r="B451">
        <v>445</v>
      </c>
      <c r="C451">
        <v>48</v>
      </c>
      <c r="D451" t="s">
        <v>20</v>
      </c>
      <c r="E451" t="s">
        <v>93</v>
      </c>
      <c r="F451" t="s">
        <v>22</v>
      </c>
      <c r="G451">
        <v>20</v>
      </c>
      <c r="H451" t="s">
        <v>120</v>
      </c>
      <c r="I451" t="s">
        <v>48</v>
      </c>
      <c r="J451" t="s">
        <v>133</v>
      </c>
      <c r="K451" t="s">
        <v>59</v>
      </c>
      <c r="L451">
        <v>4.3</v>
      </c>
      <c r="M451" t="s">
        <v>27</v>
      </c>
      <c r="N451" t="s">
        <v>85</v>
      </c>
      <c r="O451" t="s">
        <v>27</v>
      </c>
      <c r="P451" t="s">
        <v>27</v>
      </c>
      <c r="Q451">
        <v>31</v>
      </c>
      <c r="R451" t="s">
        <v>98</v>
      </c>
      <c r="S451" t="s">
        <v>54</v>
      </c>
    </row>
    <row r="452" spans="1:19" x14ac:dyDescent="0.35">
      <c r="A452" t="s">
        <v>597</v>
      </c>
      <c r="B452">
        <v>446</v>
      </c>
      <c r="C452">
        <v>42</v>
      </c>
      <c r="D452" t="s">
        <v>20</v>
      </c>
      <c r="E452" t="s">
        <v>200</v>
      </c>
      <c r="F452" t="s">
        <v>46</v>
      </c>
      <c r="G452">
        <v>29</v>
      </c>
      <c r="H452" t="s">
        <v>226</v>
      </c>
      <c r="I452" t="s">
        <v>48</v>
      </c>
      <c r="J452" t="s">
        <v>215</v>
      </c>
      <c r="K452" t="s">
        <v>64</v>
      </c>
      <c r="L452">
        <v>4.9000000000000004</v>
      </c>
      <c r="M452" t="s">
        <v>27</v>
      </c>
      <c r="N452" t="s">
        <v>60</v>
      </c>
      <c r="O452" t="s">
        <v>27</v>
      </c>
      <c r="P452" t="s">
        <v>27</v>
      </c>
      <c r="Q452">
        <v>18</v>
      </c>
      <c r="R452" t="s">
        <v>29</v>
      </c>
      <c r="S452" t="s">
        <v>54</v>
      </c>
    </row>
    <row r="453" spans="1:19" x14ac:dyDescent="0.35">
      <c r="A453" t="s">
        <v>598</v>
      </c>
      <c r="B453">
        <v>447</v>
      </c>
      <c r="C453">
        <v>19</v>
      </c>
      <c r="D453" t="s">
        <v>20</v>
      </c>
      <c r="E453" t="s">
        <v>62</v>
      </c>
      <c r="F453" t="s">
        <v>22</v>
      </c>
      <c r="G453">
        <v>74</v>
      </c>
      <c r="H453" t="s">
        <v>73</v>
      </c>
      <c r="I453" t="s">
        <v>48</v>
      </c>
      <c r="J453" t="s">
        <v>74</v>
      </c>
      <c r="K453" t="s">
        <v>59</v>
      </c>
      <c r="L453">
        <v>4.0999999999999996</v>
      </c>
      <c r="M453" t="s">
        <v>27</v>
      </c>
      <c r="N453" t="s">
        <v>85</v>
      </c>
      <c r="O453" t="s">
        <v>27</v>
      </c>
      <c r="P453" t="s">
        <v>27</v>
      </c>
      <c r="Q453">
        <v>15</v>
      </c>
      <c r="R453" t="s">
        <v>29</v>
      </c>
      <c r="S453" t="s">
        <v>101</v>
      </c>
    </row>
    <row r="454" spans="1:19" x14ac:dyDescent="0.35">
      <c r="A454" t="s">
        <v>599</v>
      </c>
      <c r="B454">
        <v>448</v>
      </c>
      <c r="C454">
        <v>60</v>
      </c>
      <c r="D454" t="s">
        <v>20</v>
      </c>
      <c r="E454" t="s">
        <v>67</v>
      </c>
      <c r="F454" t="s">
        <v>22</v>
      </c>
      <c r="G454">
        <v>82</v>
      </c>
      <c r="H454" t="s">
        <v>272</v>
      </c>
      <c r="I454" t="s">
        <v>39</v>
      </c>
      <c r="J454" t="s">
        <v>53</v>
      </c>
      <c r="K454" t="s">
        <v>40</v>
      </c>
      <c r="L454">
        <v>3.6</v>
      </c>
      <c r="M454" t="s">
        <v>27</v>
      </c>
      <c r="N454" t="s">
        <v>60</v>
      </c>
      <c r="O454" t="s">
        <v>27</v>
      </c>
      <c r="P454" t="s">
        <v>27</v>
      </c>
      <c r="Q454">
        <v>7</v>
      </c>
      <c r="R454" t="s">
        <v>86</v>
      </c>
      <c r="S454" t="s">
        <v>116</v>
      </c>
    </row>
    <row r="455" spans="1:19" x14ac:dyDescent="0.35">
      <c r="A455" t="s">
        <v>600</v>
      </c>
      <c r="B455">
        <v>449</v>
      </c>
      <c r="C455">
        <v>32</v>
      </c>
      <c r="D455" t="s">
        <v>20</v>
      </c>
      <c r="E455" t="s">
        <v>218</v>
      </c>
      <c r="F455" t="s">
        <v>77</v>
      </c>
      <c r="G455">
        <v>23</v>
      </c>
      <c r="H455" t="s">
        <v>78</v>
      </c>
      <c r="I455" t="s">
        <v>48</v>
      </c>
      <c r="J455" t="s">
        <v>192</v>
      </c>
      <c r="K455" t="s">
        <v>59</v>
      </c>
      <c r="L455">
        <v>3.4</v>
      </c>
      <c r="M455" t="s">
        <v>27</v>
      </c>
      <c r="N455" t="s">
        <v>49</v>
      </c>
      <c r="O455" t="s">
        <v>27</v>
      </c>
      <c r="P455" t="s">
        <v>27</v>
      </c>
      <c r="Q455">
        <v>35</v>
      </c>
      <c r="R455" t="s">
        <v>86</v>
      </c>
      <c r="S455" t="s">
        <v>30</v>
      </c>
    </row>
    <row r="456" spans="1:19" x14ac:dyDescent="0.35">
      <c r="A456" t="s">
        <v>601</v>
      </c>
      <c r="B456">
        <v>450</v>
      </c>
      <c r="C456">
        <v>26</v>
      </c>
      <c r="D456" t="s">
        <v>20</v>
      </c>
      <c r="E456" t="s">
        <v>131</v>
      </c>
      <c r="F456" t="s">
        <v>77</v>
      </c>
      <c r="G456">
        <v>45</v>
      </c>
      <c r="H456" t="s">
        <v>96</v>
      </c>
      <c r="I456" t="s">
        <v>24</v>
      </c>
      <c r="J456" t="s">
        <v>121</v>
      </c>
      <c r="K456" t="s">
        <v>59</v>
      </c>
      <c r="L456">
        <v>2.9</v>
      </c>
      <c r="M456" t="s">
        <v>27</v>
      </c>
      <c r="N456" t="s">
        <v>80</v>
      </c>
      <c r="O456" t="s">
        <v>27</v>
      </c>
      <c r="P456" t="s">
        <v>27</v>
      </c>
      <c r="Q456">
        <v>35</v>
      </c>
      <c r="R456" t="s">
        <v>86</v>
      </c>
      <c r="S456" t="s">
        <v>101</v>
      </c>
    </row>
    <row r="457" spans="1:19" x14ac:dyDescent="0.35">
      <c r="A457" t="s">
        <v>602</v>
      </c>
      <c r="B457">
        <v>451</v>
      </c>
      <c r="C457">
        <v>25</v>
      </c>
      <c r="D457" t="s">
        <v>20</v>
      </c>
      <c r="E457" t="s">
        <v>200</v>
      </c>
      <c r="F457" t="s">
        <v>46</v>
      </c>
      <c r="G457">
        <v>21</v>
      </c>
      <c r="H457" t="s">
        <v>205</v>
      </c>
      <c r="I457" t="s">
        <v>24</v>
      </c>
      <c r="J457" t="s">
        <v>157</v>
      </c>
      <c r="K457" t="s">
        <v>59</v>
      </c>
      <c r="L457">
        <v>2.7</v>
      </c>
      <c r="M457" t="s">
        <v>27</v>
      </c>
      <c r="N457" t="s">
        <v>85</v>
      </c>
      <c r="O457" t="s">
        <v>27</v>
      </c>
      <c r="P457" t="s">
        <v>27</v>
      </c>
      <c r="Q457">
        <v>19</v>
      </c>
      <c r="R457" t="s">
        <v>42</v>
      </c>
      <c r="S457" t="s">
        <v>101</v>
      </c>
    </row>
    <row r="458" spans="1:19" x14ac:dyDescent="0.35">
      <c r="A458" t="s">
        <v>603</v>
      </c>
      <c r="B458">
        <v>452</v>
      </c>
      <c r="C458">
        <v>66</v>
      </c>
      <c r="D458" t="s">
        <v>20</v>
      </c>
      <c r="E458" t="s">
        <v>131</v>
      </c>
      <c r="F458" t="s">
        <v>77</v>
      </c>
      <c r="G458">
        <v>31</v>
      </c>
      <c r="H458" t="s">
        <v>211</v>
      </c>
      <c r="I458" t="s">
        <v>48</v>
      </c>
      <c r="J458" t="s">
        <v>79</v>
      </c>
      <c r="K458" t="s">
        <v>59</v>
      </c>
      <c r="L458">
        <v>4.3</v>
      </c>
      <c r="M458" t="s">
        <v>27</v>
      </c>
      <c r="N458" t="s">
        <v>28</v>
      </c>
      <c r="O458" t="s">
        <v>27</v>
      </c>
      <c r="P458" t="s">
        <v>27</v>
      </c>
      <c r="Q458">
        <v>26</v>
      </c>
      <c r="R458" t="s">
        <v>42</v>
      </c>
      <c r="S458" t="s">
        <v>30</v>
      </c>
    </row>
    <row r="459" spans="1:19" x14ac:dyDescent="0.35">
      <c r="A459" t="s">
        <v>604</v>
      </c>
      <c r="B459">
        <v>453</v>
      </c>
      <c r="C459">
        <v>45</v>
      </c>
      <c r="D459" t="s">
        <v>20</v>
      </c>
      <c r="E459" t="s">
        <v>113</v>
      </c>
      <c r="F459" t="s">
        <v>22</v>
      </c>
      <c r="G459">
        <v>45</v>
      </c>
      <c r="H459" t="s">
        <v>78</v>
      </c>
      <c r="I459" t="s">
        <v>48</v>
      </c>
      <c r="J459" t="s">
        <v>102</v>
      </c>
      <c r="K459" t="s">
        <v>59</v>
      </c>
      <c r="L459">
        <v>3.3</v>
      </c>
      <c r="M459" t="s">
        <v>27</v>
      </c>
      <c r="N459" t="s">
        <v>28</v>
      </c>
      <c r="O459" t="s">
        <v>27</v>
      </c>
      <c r="P459" t="s">
        <v>27</v>
      </c>
      <c r="Q459">
        <v>39</v>
      </c>
      <c r="R459" t="s">
        <v>50</v>
      </c>
      <c r="S459" t="s">
        <v>30</v>
      </c>
    </row>
    <row r="460" spans="1:19" x14ac:dyDescent="0.35">
      <c r="A460" t="s">
        <v>605</v>
      </c>
      <c r="B460">
        <v>454</v>
      </c>
      <c r="C460">
        <v>54</v>
      </c>
      <c r="D460" t="s">
        <v>20</v>
      </c>
      <c r="E460" t="s">
        <v>131</v>
      </c>
      <c r="F460" t="s">
        <v>77</v>
      </c>
      <c r="G460">
        <v>56</v>
      </c>
      <c r="H460" t="s">
        <v>224</v>
      </c>
      <c r="I460" t="s">
        <v>108</v>
      </c>
      <c r="J460" t="s">
        <v>121</v>
      </c>
      <c r="K460" t="s">
        <v>26</v>
      </c>
      <c r="L460">
        <v>2.8</v>
      </c>
      <c r="M460" t="s">
        <v>27</v>
      </c>
      <c r="N460" t="s">
        <v>49</v>
      </c>
      <c r="O460" t="s">
        <v>27</v>
      </c>
      <c r="P460" t="s">
        <v>27</v>
      </c>
      <c r="Q460">
        <v>22</v>
      </c>
      <c r="R460" t="s">
        <v>42</v>
      </c>
      <c r="S460" t="s">
        <v>43</v>
      </c>
    </row>
    <row r="461" spans="1:19" x14ac:dyDescent="0.35">
      <c r="A461" t="s">
        <v>606</v>
      </c>
      <c r="B461">
        <v>455</v>
      </c>
      <c r="C461">
        <v>37</v>
      </c>
      <c r="D461" t="s">
        <v>20</v>
      </c>
      <c r="E461" t="s">
        <v>125</v>
      </c>
      <c r="F461" t="s">
        <v>72</v>
      </c>
      <c r="G461">
        <v>97</v>
      </c>
      <c r="H461" t="s">
        <v>175</v>
      </c>
      <c r="I461" t="s">
        <v>39</v>
      </c>
      <c r="J461" t="s">
        <v>212</v>
      </c>
      <c r="K461" t="s">
        <v>59</v>
      </c>
      <c r="L461">
        <v>3.2</v>
      </c>
      <c r="M461" t="s">
        <v>27</v>
      </c>
      <c r="N461" t="s">
        <v>49</v>
      </c>
      <c r="O461" t="s">
        <v>27</v>
      </c>
      <c r="P461" t="s">
        <v>27</v>
      </c>
      <c r="Q461">
        <v>14</v>
      </c>
      <c r="R461" t="s">
        <v>35</v>
      </c>
      <c r="S461" t="s">
        <v>87</v>
      </c>
    </row>
    <row r="462" spans="1:19" x14ac:dyDescent="0.35">
      <c r="A462" t="s">
        <v>607</v>
      </c>
      <c r="B462">
        <v>456</v>
      </c>
      <c r="C462">
        <v>54</v>
      </c>
      <c r="D462" t="s">
        <v>20</v>
      </c>
      <c r="E462" t="s">
        <v>21</v>
      </c>
      <c r="F462" t="s">
        <v>22</v>
      </c>
      <c r="G462">
        <v>100</v>
      </c>
      <c r="H462" t="s">
        <v>207</v>
      </c>
      <c r="I462" t="s">
        <v>108</v>
      </c>
      <c r="J462" t="s">
        <v>212</v>
      </c>
      <c r="K462" t="s">
        <v>64</v>
      </c>
      <c r="L462">
        <v>3.6</v>
      </c>
      <c r="M462" t="s">
        <v>27</v>
      </c>
      <c r="N462" t="s">
        <v>85</v>
      </c>
      <c r="O462" t="s">
        <v>27</v>
      </c>
      <c r="P462" t="s">
        <v>27</v>
      </c>
      <c r="Q462">
        <v>50</v>
      </c>
      <c r="R462" t="s">
        <v>98</v>
      </c>
      <c r="S462" t="s">
        <v>30</v>
      </c>
    </row>
    <row r="463" spans="1:19" x14ac:dyDescent="0.35">
      <c r="A463" t="s">
        <v>608</v>
      </c>
      <c r="B463">
        <v>457</v>
      </c>
      <c r="C463">
        <v>50</v>
      </c>
      <c r="D463" t="s">
        <v>20</v>
      </c>
      <c r="E463" t="s">
        <v>21</v>
      </c>
      <c r="F463" t="s">
        <v>22</v>
      </c>
      <c r="G463">
        <v>96</v>
      </c>
      <c r="H463" t="s">
        <v>118</v>
      </c>
      <c r="I463" t="s">
        <v>39</v>
      </c>
      <c r="J463" t="s">
        <v>170</v>
      </c>
      <c r="K463" t="s">
        <v>64</v>
      </c>
      <c r="L463">
        <v>4</v>
      </c>
      <c r="M463" t="s">
        <v>27</v>
      </c>
      <c r="N463" t="s">
        <v>80</v>
      </c>
      <c r="O463" t="s">
        <v>27</v>
      </c>
      <c r="P463" t="s">
        <v>27</v>
      </c>
      <c r="Q463">
        <v>33</v>
      </c>
      <c r="R463" t="s">
        <v>42</v>
      </c>
      <c r="S463" t="s">
        <v>65</v>
      </c>
    </row>
    <row r="464" spans="1:19" x14ac:dyDescent="0.35">
      <c r="A464" t="s">
        <v>609</v>
      </c>
      <c r="B464">
        <v>458</v>
      </c>
      <c r="C464">
        <v>25</v>
      </c>
      <c r="D464" t="s">
        <v>20</v>
      </c>
      <c r="E464" t="s">
        <v>218</v>
      </c>
      <c r="F464" t="s">
        <v>77</v>
      </c>
      <c r="G464">
        <v>99</v>
      </c>
      <c r="H464" t="s">
        <v>47</v>
      </c>
      <c r="I464" t="s">
        <v>48</v>
      </c>
      <c r="J464" t="s">
        <v>220</v>
      </c>
      <c r="K464" t="s">
        <v>40</v>
      </c>
      <c r="L464">
        <v>4.9000000000000004</v>
      </c>
      <c r="M464" t="s">
        <v>27</v>
      </c>
      <c r="N464" t="s">
        <v>49</v>
      </c>
      <c r="O464" t="s">
        <v>27</v>
      </c>
      <c r="P464" t="s">
        <v>27</v>
      </c>
      <c r="Q464">
        <v>48</v>
      </c>
      <c r="R464" t="s">
        <v>98</v>
      </c>
      <c r="S464" t="s">
        <v>116</v>
      </c>
    </row>
    <row r="465" spans="1:19" x14ac:dyDescent="0.35">
      <c r="A465" t="s">
        <v>610</v>
      </c>
      <c r="B465">
        <v>459</v>
      </c>
      <c r="C465">
        <v>47</v>
      </c>
      <c r="D465" t="s">
        <v>20</v>
      </c>
      <c r="E465" t="s">
        <v>67</v>
      </c>
      <c r="F465" t="s">
        <v>22</v>
      </c>
      <c r="G465">
        <v>91</v>
      </c>
      <c r="H465" t="s">
        <v>83</v>
      </c>
      <c r="I465" t="s">
        <v>24</v>
      </c>
      <c r="J465" t="s">
        <v>111</v>
      </c>
      <c r="K465" t="s">
        <v>26</v>
      </c>
      <c r="L465">
        <v>4</v>
      </c>
      <c r="M465" t="s">
        <v>27</v>
      </c>
      <c r="N465" t="s">
        <v>80</v>
      </c>
      <c r="O465" t="s">
        <v>27</v>
      </c>
      <c r="P465" t="s">
        <v>27</v>
      </c>
      <c r="Q465">
        <v>48</v>
      </c>
      <c r="R465" t="s">
        <v>50</v>
      </c>
      <c r="S465" t="s">
        <v>101</v>
      </c>
    </row>
    <row r="466" spans="1:19" x14ac:dyDescent="0.35">
      <c r="A466" t="s">
        <v>611</v>
      </c>
      <c r="B466">
        <v>460</v>
      </c>
      <c r="C466">
        <v>63</v>
      </c>
      <c r="D466" t="s">
        <v>20</v>
      </c>
      <c r="E466" t="s">
        <v>167</v>
      </c>
      <c r="F466" t="s">
        <v>77</v>
      </c>
      <c r="G466">
        <v>30</v>
      </c>
      <c r="H466" t="s">
        <v>177</v>
      </c>
      <c r="I466" t="s">
        <v>24</v>
      </c>
      <c r="J466" t="s">
        <v>111</v>
      </c>
      <c r="K466" t="s">
        <v>26</v>
      </c>
      <c r="L466">
        <v>3.8</v>
      </c>
      <c r="M466" t="s">
        <v>27</v>
      </c>
      <c r="N466" t="s">
        <v>60</v>
      </c>
      <c r="O466" t="s">
        <v>27</v>
      </c>
      <c r="P466" t="s">
        <v>27</v>
      </c>
      <c r="Q466">
        <v>27</v>
      </c>
      <c r="R466" t="s">
        <v>50</v>
      </c>
      <c r="S466" t="s">
        <v>30</v>
      </c>
    </row>
    <row r="467" spans="1:19" x14ac:dyDescent="0.35">
      <c r="A467" t="s">
        <v>612</v>
      </c>
      <c r="B467">
        <v>461</v>
      </c>
      <c r="C467">
        <v>64</v>
      </c>
      <c r="D467" t="s">
        <v>20</v>
      </c>
      <c r="E467" t="s">
        <v>82</v>
      </c>
      <c r="F467" t="s">
        <v>46</v>
      </c>
      <c r="G467">
        <v>65</v>
      </c>
      <c r="H467" t="s">
        <v>185</v>
      </c>
      <c r="I467" t="s">
        <v>24</v>
      </c>
      <c r="J467" t="s">
        <v>97</v>
      </c>
      <c r="K467" t="s">
        <v>59</v>
      </c>
      <c r="L467">
        <v>3.7</v>
      </c>
      <c r="M467" t="s">
        <v>27</v>
      </c>
      <c r="N467" t="s">
        <v>85</v>
      </c>
      <c r="O467" t="s">
        <v>27</v>
      </c>
      <c r="P467" t="s">
        <v>27</v>
      </c>
      <c r="Q467">
        <v>27</v>
      </c>
      <c r="R467" t="s">
        <v>86</v>
      </c>
      <c r="S467" t="s">
        <v>43</v>
      </c>
    </row>
    <row r="468" spans="1:19" x14ac:dyDescent="0.35">
      <c r="A468" t="s">
        <v>613</v>
      </c>
      <c r="B468">
        <v>462</v>
      </c>
      <c r="C468">
        <v>18</v>
      </c>
      <c r="D468" t="s">
        <v>20</v>
      </c>
      <c r="E468" t="s">
        <v>200</v>
      </c>
      <c r="F468" t="s">
        <v>46</v>
      </c>
      <c r="G468">
        <v>93</v>
      </c>
      <c r="H468" t="s">
        <v>165</v>
      </c>
      <c r="I468" t="s">
        <v>48</v>
      </c>
      <c r="J468" t="s">
        <v>192</v>
      </c>
      <c r="K468" t="s">
        <v>26</v>
      </c>
      <c r="L468">
        <v>3.9</v>
      </c>
      <c r="M468" t="s">
        <v>27</v>
      </c>
      <c r="N468" t="s">
        <v>28</v>
      </c>
      <c r="O468" t="s">
        <v>27</v>
      </c>
      <c r="P468" t="s">
        <v>27</v>
      </c>
      <c r="Q468">
        <v>20</v>
      </c>
      <c r="R468" t="s">
        <v>29</v>
      </c>
      <c r="S468" t="s">
        <v>43</v>
      </c>
    </row>
    <row r="469" spans="1:19" x14ac:dyDescent="0.35">
      <c r="A469" t="s">
        <v>614</v>
      </c>
      <c r="B469">
        <v>463</v>
      </c>
      <c r="C469">
        <v>59</v>
      </c>
      <c r="D469" t="s">
        <v>20</v>
      </c>
      <c r="E469" t="s">
        <v>125</v>
      </c>
      <c r="F469" t="s">
        <v>72</v>
      </c>
      <c r="G469">
        <v>81</v>
      </c>
      <c r="H469" t="s">
        <v>150</v>
      </c>
      <c r="I469" t="s">
        <v>48</v>
      </c>
      <c r="J469" t="s">
        <v>58</v>
      </c>
      <c r="K469" t="s">
        <v>64</v>
      </c>
      <c r="L469">
        <v>3.3</v>
      </c>
      <c r="M469" t="s">
        <v>27</v>
      </c>
      <c r="N469" t="s">
        <v>28</v>
      </c>
      <c r="O469" t="s">
        <v>27</v>
      </c>
      <c r="P469" t="s">
        <v>27</v>
      </c>
      <c r="Q469">
        <v>48</v>
      </c>
      <c r="R469" t="s">
        <v>29</v>
      </c>
      <c r="S469" t="s">
        <v>116</v>
      </c>
    </row>
    <row r="470" spans="1:19" x14ac:dyDescent="0.35">
      <c r="A470" t="s">
        <v>615</v>
      </c>
      <c r="B470">
        <v>464</v>
      </c>
      <c r="C470">
        <v>37</v>
      </c>
      <c r="D470" t="s">
        <v>20</v>
      </c>
      <c r="E470" t="s">
        <v>131</v>
      </c>
      <c r="F470" t="s">
        <v>77</v>
      </c>
      <c r="G470">
        <v>81</v>
      </c>
      <c r="H470" t="s">
        <v>214</v>
      </c>
      <c r="I470" t="s">
        <v>39</v>
      </c>
      <c r="J470" t="s">
        <v>161</v>
      </c>
      <c r="K470" t="s">
        <v>59</v>
      </c>
      <c r="L470">
        <v>2.7</v>
      </c>
      <c r="M470" t="s">
        <v>27</v>
      </c>
      <c r="N470" t="s">
        <v>60</v>
      </c>
      <c r="O470" t="s">
        <v>27</v>
      </c>
      <c r="P470" t="s">
        <v>27</v>
      </c>
      <c r="Q470">
        <v>29</v>
      </c>
      <c r="R470" t="s">
        <v>29</v>
      </c>
      <c r="S470" t="s">
        <v>43</v>
      </c>
    </row>
    <row r="471" spans="1:19" x14ac:dyDescent="0.35">
      <c r="A471" t="s">
        <v>616</v>
      </c>
      <c r="B471">
        <v>465</v>
      </c>
      <c r="C471">
        <v>23</v>
      </c>
      <c r="D471" t="s">
        <v>20</v>
      </c>
      <c r="E471" t="s">
        <v>104</v>
      </c>
      <c r="F471" t="s">
        <v>77</v>
      </c>
      <c r="G471">
        <v>52</v>
      </c>
      <c r="H471" t="s">
        <v>105</v>
      </c>
      <c r="I471" t="s">
        <v>48</v>
      </c>
      <c r="J471" t="s">
        <v>74</v>
      </c>
      <c r="K471" t="s">
        <v>26</v>
      </c>
      <c r="L471">
        <v>4.7</v>
      </c>
      <c r="M471" t="s">
        <v>27</v>
      </c>
      <c r="N471" t="s">
        <v>49</v>
      </c>
      <c r="O471" t="s">
        <v>27</v>
      </c>
      <c r="P471" t="s">
        <v>27</v>
      </c>
      <c r="Q471">
        <v>45</v>
      </c>
      <c r="R471" t="s">
        <v>50</v>
      </c>
      <c r="S471" t="s">
        <v>101</v>
      </c>
    </row>
    <row r="472" spans="1:19" x14ac:dyDescent="0.35">
      <c r="A472" t="s">
        <v>617</v>
      </c>
      <c r="B472">
        <v>466</v>
      </c>
      <c r="C472">
        <v>54</v>
      </c>
      <c r="D472" t="s">
        <v>20</v>
      </c>
      <c r="E472" t="s">
        <v>100</v>
      </c>
      <c r="F472" t="s">
        <v>22</v>
      </c>
      <c r="G472">
        <v>88</v>
      </c>
      <c r="H472" t="s">
        <v>123</v>
      </c>
      <c r="I472" t="s">
        <v>48</v>
      </c>
      <c r="J472" t="s">
        <v>79</v>
      </c>
      <c r="K472" t="s">
        <v>59</v>
      </c>
      <c r="L472">
        <v>2.8</v>
      </c>
      <c r="M472" t="s">
        <v>27</v>
      </c>
      <c r="N472" t="s">
        <v>49</v>
      </c>
      <c r="O472" t="s">
        <v>27</v>
      </c>
      <c r="P472" t="s">
        <v>27</v>
      </c>
      <c r="Q472">
        <v>25</v>
      </c>
      <c r="R472" t="s">
        <v>35</v>
      </c>
      <c r="S472" t="s">
        <v>65</v>
      </c>
    </row>
    <row r="473" spans="1:19" x14ac:dyDescent="0.35">
      <c r="A473" t="s">
        <v>618</v>
      </c>
      <c r="B473">
        <v>467</v>
      </c>
      <c r="C473">
        <v>38</v>
      </c>
      <c r="D473" t="s">
        <v>20</v>
      </c>
      <c r="E473" t="s">
        <v>37</v>
      </c>
      <c r="F473" t="s">
        <v>22</v>
      </c>
      <c r="G473">
        <v>24</v>
      </c>
      <c r="H473" t="s">
        <v>179</v>
      </c>
      <c r="I473" t="s">
        <v>24</v>
      </c>
      <c r="J473" t="s">
        <v>53</v>
      </c>
      <c r="K473" t="s">
        <v>26</v>
      </c>
      <c r="L473">
        <v>4.5999999999999996</v>
      </c>
      <c r="M473" t="s">
        <v>27</v>
      </c>
      <c r="N473" t="s">
        <v>41</v>
      </c>
      <c r="O473" t="s">
        <v>27</v>
      </c>
      <c r="P473" t="s">
        <v>27</v>
      </c>
      <c r="Q473">
        <v>25</v>
      </c>
      <c r="R473" t="s">
        <v>50</v>
      </c>
      <c r="S473" t="s">
        <v>43</v>
      </c>
    </row>
    <row r="474" spans="1:19" x14ac:dyDescent="0.35">
      <c r="A474" t="s">
        <v>619</v>
      </c>
      <c r="B474">
        <v>468</v>
      </c>
      <c r="C474">
        <v>19</v>
      </c>
      <c r="D474" t="s">
        <v>20</v>
      </c>
      <c r="E474" t="s">
        <v>187</v>
      </c>
      <c r="F474" t="s">
        <v>77</v>
      </c>
      <c r="G474">
        <v>51</v>
      </c>
      <c r="H474" t="s">
        <v>224</v>
      </c>
      <c r="I474" t="s">
        <v>39</v>
      </c>
      <c r="J474" t="s">
        <v>161</v>
      </c>
      <c r="K474" t="s">
        <v>40</v>
      </c>
      <c r="L474">
        <v>4.5</v>
      </c>
      <c r="M474" t="s">
        <v>27</v>
      </c>
      <c r="N474" t="s">
        <v>80</v>
      </c>
      <c r="O474" t="s">
        <v>27</v>
      </c>
      <c r="P474" t="s">
        <v>27</v>
      </c>
      <c r="Q474">
        <v>37</v>
      </c>
      <c r="R474" t="s">
        <v>98</v>
      </c>
      <c r="S474" t="s">
        <v>116</v>
      </c>
    </row>
    <row r="475" spans="1:19" x14ac:dyDescent="0.35">
      <c r="A475" t="s">
        <v>620</v>
      </c>
      <c r="B475">
        <v>469</v>
      </c>
      <c r="C475">
        <v>34</v>
      </c>
      <c r="D475" t="s">
        <v>20</v>
      </c>
      <c r="E475" t="s">
        <v>187</v>
      </c>
      <c r="F475" t="s">
        <v>77</v>
      </c>
      <c r="G475">
        <v>38</v>
      </c>
      <c r="H475" t="s">
        <v>214</v>
      </c>
      <c r="I475" t="s">
        <v>39</v>
      </c>
      <c r="J475" t="s">
        <v>121</v>
      </c>
      <c r="K475" t="s">
        <v>64</v>
      </c>
      <c r="L475">
        <v>5</v>
      </c>
      <c r="M475" t="s">
        <v>27</v>
      </c>
      <c r="N475" t="s">
        <v>41</v>
      </c>
      <c r="O475" t="s">
        <v>27</v>
      </c>
      <c r="P475" t="s">
        <v>27</v>
      </c>
      <c r="Q475">
        <v>16</v>
      </c>
      <c r="R475" t="s">
        <v>35</v>
      </c>
      <c r="S475" t="s">
        <v>65</v>
      </c>
    </row>
    <row r="476" spans="1:19" x14ac:dyDescent="0.35">
      <c r="A476" t="s">
        <v>621</v>
      </c>
      <c r="B476">
        <v>470</v>
      </c>
      <c r="C476">
        <v>21</v>
      </c>
      <c r="D476" t="s">
        <v>20</v>
      </c>
      <c r="E476" t="s">
        <v>67</v>
      </c>
      <c r="F476" t="s">
        <v>22</v>
      </c>
      <c r="G476">
        <v>46</v>
      </c>
      <c r="H476" t="s">
        <v>105</v>
      </c>
      <c r="I476" t="s">
        <v>24</v>
      </c>
      <c r="J476" t="s">
        <v>79</v>
      </c>
      <c r="K476" t="s">
        <v>64</v>
      </c>
      <c r="L476">
        <v>4.0999999999999996</v>
      </c>
      <c r="M476" t="s">
        <v>27</v>
      </c>
      <c r="N476" t="s">
        <v>80</v>
      </c>
      <c r="O476" t="s">
        <v>27</v>
      </c>
      <c r="P476" t="s">
        <v>27</v>
      </c>
      <c r="Q476">
        <v>30</v>
      </c>
      <c r="R476" t="s">
        <v>98</v>
      </c>
      <c r="S476" t="s">
        <v>87</v>
      </c>
    </row>
    <row r="477" spans="1:19" x14ac:dyDescent="0.35">
      <c r="A477" t="s">
        <v>622</v>
      </c>
      <c r="B477">
        <v>471</v>
      </c>
      <c r="C477">
        <v>50</v>
      </c>
      <c r="D477" t="s">
        <v>20</v>
      </c>
      <c r="E477" t="s">
        <v>93</v>
      </c>
      <c r="F477" t="s">
        <v>22</v>
      </c>
      <c r="G477">
        <v>63</v>
      </c>
      <c r="H477" t="s">
        <v>255</v>
      </c>
      <c r="I477" t="s">
        <v>24</v>
      </c>
      <c r="J477" t="s">
        <v>97</v>
      </c>
      <c r="K477" t="s">
        <v>59</v>
      </c>
      <c r="L477">
        <v>4.5999999999999996</v>
      </c>
      <c r="M477" t="s">
        <v>27</v>
      </c>
      <c r="N477" t="s">
        <v>28</v>
      </c>
      <c r="O477" t="s">
        <v>27</v>
      </c>
      <c r="P477" t="s">
        <v>27</v>
      </c>
      <c r="Q477">
        <v>6</v>
      </c>
      <c r="R477" t="s">
        <v>35</v>
      </c>
      <c r="S477" t="s">
        <v>116</v>
      </c>
    </row>
    <row r="478" spans="1:19" x14ac:dyDescent="0.35">
      <c r="A478" t="s">
        <v>623</v>
      </c>
      <c r="B478">
        <v>472</v>
      </c>
      <c r="C478">
        <v>55</v>
      </c>
      <c r="D478" t="s">
        <v>20</v>
      </c>
      <c r="E478" t="s">
        <v>159</v>
      </c>
      <c r="F478" t="s">
        <v>77</v>
      </c>
      <c r="G478">
        <v>72</v>
      </c>
      <c r="H478" t="s">
        <v>78</v>
      </c>
      <c r="I478" t="s">
        <v>108</v>
      </c>
      <c r="J478" t="s">
        <v>58</v>
      </c>
      <c r="K478" t="s">
        <v>26</v>
      </c>
      <c r="L478">
        <v>4.9000000000000004</v>
      </c>
      <c r="M478" t="s">
        <v>27</v>
      </c>
      <c r="N478" t="s">
        <v>80</v>
      </c>
      <c r="O478" t="s">
        <v>27</v>
      </c>
      <c r="P478" t="s">
        <v>27</v>
      </c>
      <c r="Q478">
        <v>36</v>
      </c>
      <c r="R478" t="s">
        <v>86</v>
      </c>
      <c r="S478" t="s">
        <v>65</v>
      </c>
    </row>
    <row r="479" spans="1:19" x14ac:dyDescent="0.35">
      <c r="A479" t="s">
        <v>624</v>
      </c>
      <c r="B479">
        <v>473</v>
      </c>
      <c r="C479">
        <v>20</v>
      </c>
      <c r="D479" t="s">
        <v>20</v>
      </c>
      <c r="E479" t="s">
        <v>37</v>
      </c>
      <c r="F479" t="s">
        <v>22</v>
      </c>
      <c r="G479">
        <v>39</v>
      </c>
      <c r="H479" t="s">
        <v>214</v>
      </c>
      <c r="I479" t="s">
        <v>24</v>
      </c>
      <c r="J479" t="s">
        <v>25</v>
      </c>
      <c r="K479" t="s">
        <v>26</v>
      </c>
      <c r="L479">
        <v>3.9</v>
      </c>
      <c r="M479" t="s">
        <v>27</v>
      </c>
      <c r="N479" t="s">
        <v>41</v>
      </c>
      <c r="O479" t="s">
        <v>27</v>
      </c>
      <c r="P479" t="s">
        <v>27</v>
      </c>
      <c r="Q479">
        <v>3</v>
      </c>
      <c r="R479" t="s">
        <v>86</v>
      </c>
      <c r="S479" t="s">
        <v>65</v>
      </c>
    </row>
    <row r="480" spans="1:19" x14ac:dyDescent="0.35">
      <c r="A480" t="s">
        <v>625</v>
      </c>
      <c r="B480">
        <v>474</v>
      </c>
      <c r="C480">
        <v>34</v>
      </c>
      <c r="D480" t="s">
        <v>20</v>
      </c>
      <c r="E480" t="s">
        <v>71</v>
      </c>
      <c r="F480" t="s">
        <v>72</v>
      </c>
      <c r="G480">
        <v>42</v>
      </c>
      <c r="H480" t="s">
        <v>73</v>
      </c>
      <c r="I480" t="s">
        <v>24</v>
      </c>
      <c r="J480" t="s">
        <v>215</v>
      </c>
      <c r="K480" t="s">
        <v>40</v>
      </c>
      <c r="L480">
        <v>3.9</v>
      </c>
      <c r="M480" t="s">
        <v>27</v>
      </c>
      <c r="N480" t="s">
        <v>85</v>
      </c>
      <c r="O480" t="s">
        <v>27</v>
      </c>
      <c r="P480" t="s">
        <v>27</v>
      </c>
      <c r="Q480">
        <v>29</v>
      </c>
      <c r="R480" t="s">
        <v>50</v>
      </c>
      <c r="S480" t="s">
        <v>116</v>
      </c>
    </row>
    <row r="481" spans="1:19" x14ac:dyDescent="0.35">
      <c r="A481" t="s">
        <v>626</v>
      </c>
      <c r="B481">
        <v>475</v>
      </c>
      <c r="C481">
        <v>62</v>
      </c>
      <c r="D481" t="s">
        <v>20</v>
      </c>
      <c r="E481" t="s">
        <v>32</v>
      </c>
      <c r="F481" t="s">
        <v>22</v>
      </c>
      <c r="G481">
        <v>76</v>
      </c>
      <c r="H481" t="s">
        <v>83</v>
      </c>
      <c r="I481" t="s">
        <v>108</v>
      </c>
      <c r="J481" t="s">
        <v>34</v>
      </c>
      <c r="K481" t="s">
        <v>59</v>
      </c>
      <c r="L481">
        <v>2.6</v>
      </c>
      <c r="M481" t="s">
        <v>27</v>
      </c>
      <c r="N481" t="s">
        <v>80</v>
      </c>
      <c r="O481" t="s">
        <v>27</v>
      </c>
      <c r="P481" t="s">
        <v>27</v>
      </c>
      <c r="Q481">
        <v>15</v>
      </c>
      <c r="R481" t="s">
        <v>35</v>
      </c>
      <c r="S481" t="s">
        <v>65</v>
      </c>
    </row>
    <row r="482" spans="1:19" x14ac:dyDescent="0.35">
      <c r="A482" t="s">
        <v>627</v>
      </c>
      <c r="B482">
        <v>476</v>
      </c>
      <c r="C482">
        <v>21</v>
      </c>
      <c r="D482" t="s">
        <v>20</v>
      </c>
      <c r="E482" t="s">
        <v>56</v>
      </c>
      <c r="F482" t="s">
        <v>46</v>
      </c>
      <c r="G482">
        <v>66</v>
      </c>
      <c r="H482" t="s">
        <v>165</v>
      </c>
      <c r="I482" t="s">
        <v>24</v>
      </c>
      <c r="J482" t="s">
        <v>197</v>
      </c>
      <c r="K482" t="s">
        <v>59</v>
      </c>
      <c r="L482">
        <v>2.7</v>
      </c>
      <c r="M482" t="s">
        <v>27</v>
      </c>
      <c r="N482" t="s">
        <v>41</v>
      </c>
      <c r="O482" t="s">
        <v>27</v>
      </c>
      <c r="P482" t="s">
        <v>27</v>
      </c>
      <c r="Q482">
        <v>18</v>
      </c>
      <c r="R482" t="s">
        <v>98</v>
      </c>
      <c r="S482" t="s">
        <v>54</v>
      </c>
    </row>
    <row r="483" spans="1:19" x14ac:dyDescent="0.35">
      <c r="A483" t="s">
        <v>628</v>
      </c>
      <c r="B483">
        <v>477</v>
      </c>
      <c r="C483">
        <v>21</v>
      </c>
      <c r="D483" t="s">
        <v>20</v>
      </c>
      <c r="E483" t="s">
        <v>159</v>
      </c>
      <c r="F483" t="s">
        <v>77</v>
      </c>
      <c r="G483">
        <v>90</v>
      </c>
      <c r="H483" t="s">
        <v>205</v>
      </c>
      <c r="I483" t="s">
        <v>48</v>
      </c>
      <c r="J483" t="s">
        <v>197</v>
      </c>
      <c r="K483" t="s">
        <v>40</v>
      </c>
      <c r="L483">
        <v>3.5</v>
      </c>
      <c r="M483" t="s">
        <v>27</v>
      </c>
      <c r="N483" t="s">
        <v>41</v>
      </c>
      <c r="O483" t="s">
        <v>27</v>
      </c>
      <c r="P483" t="s">
        <v>27</v>
      </c>
      <c r="Q483">
        <v>2</v>
      </c>
      <c r="R483" t="s">
        <v>98</v>
      </c>
      <c r="S483" t="s">
        <v>30</v>
      </c>
    </row>
    <row r="484" spans="1:19" x14ac:dyDescent="0.35">
      <c r="A484" t="s">
        <v>629</v>
      </c>
      <c r="B484">
        <v>478</v>
      </c>
      <c r="C484">
        <v>42</v>
      </c>
      <c r="D484" t="s">
        <v>20</v>
      </c>
      <c r="E484" t="s">
        <v>32</v>
      </c>
      <c r="F484" t="s">
        <v>22</v>
      </c>
      <c r="G484">
        <v>56</v>
      </c>
      <c r="H484" t="s">
        <v>147</v>
      </c>
      <c r="I484" t="s">
        <v>48</v>
      </c>
      <c r="J484" t="s">
        <v>114</v>
      </c>
      <c r="K484" t="s">
        <v>59</v>
      </c>
      <c r="L484">
        <v>3.7</v>
      </c>
      <c r="M484" t="s">
        <v>27</v>
      </c>
      <c r="N484" t="s">
        <v>41</v>
      </c>
      <c r="O484" t="s">
        <v>27</v>
      </c>
      <c r="P484" t="s">
        <v>27</v>
      </c>
      <c r="Q484">
        <v>49</v>
      </c>
      <c r="R484" t="s">
        <v>98</v>
      </c>
      <c r="S484" t="s">
        <v>43</v>
      </c>
    </row>
    <row r="485" spans="1:19" x14ac:dyDescent="0.35">
      <c r="A485" t="s">
        <v>630</v>
      </c>
      <c r="B485">
        <v>479</v>
      </c>
      <c r="C485">
        <v>35</v>
      </c>
      <c r="D485" t="s">
        <v>20</v>
      </c>
      <c r="E485" t="s">
        <v>131</v>
      </c>
      <c r="F485" t="s">
        <v>77</v>
      </c>
      <c r="G485">
        <v>43</v>
      </c>
      <c r="H485" t="s">
        <v>142</v>
      </c>
      <c r="I485" t="s">
        <v>108</v>
      </c>
      <c r="J485" t="s">
        <v>53</v>
      </c>
      <c r="K485" t="s">
        <v>26</v>
      </c>
      <c r="L485">
        <v>3.2</v>
      </c>
      <c r="M485" t="s">
        <v>27</v>
      </c>
      <c r="N485" t="s">
        <v>41</v>
      </c>
      <c r="O485" t="s">
        <v>27</v>
      </c>
      <c r="P485" t="s">
        <v>27</v>
      </c>
      <c r="Q485">
        <v>48</v>
      </c>
      <c r="R485" t="s">
        <v>29</v>
      </c>
      <c r="S485" t="s">
        <v>54</v>
      </c>
    </row>
    <row r="486" spans="1:19" x14ac:dyDescent="0.35">
      <c r="A486" t="s">
        <v>631</v>
      </c>
      <c r="B486">
        <v>480</v>
      </c>
      <c r="C486">
        <v>39</v>
      </c>
      <c r="D486" t="s">
        <v>20</v>
      </c>
      <c r="E486" t="s">
        <v>76</v>
      </c>
      <c r="F486" t="s">
        <v>77</v>
      </c>
      <c r="G486">
        <v>84</v>
      </c>
      <c r="H486" t="s">
        <v>226</v>
      </c>
      <c r="I486" t="s">
        <v>24</v>
      </c>
      <c r="J486" t="s">
        <v>192</v>
      </c>
      <c r="K486" t="s">
        <v>26</v>
      </c>
      <c r="L486">
        <v>3.3</v>
      </c>
      <c r="M486" t="s">
        <v>27</v>
      </c>
      <c r="N486" t="s">
        <v>85</v>
      </c>
      <c r="O486" t="s">
        <v>27</v>
      </c>
      <c r="P486" t="s">
        <v>27</v>
      </c>
      <c r="Q486">
        <v>43</v>
      </c>
      <c r="R486" t="s">
        <v>29</v>
      </c>
      <c r="S486" t="s">
        <v>101</v>
      </c>
    </row>
    <row r="487" spans="1:19" x14ac:dyDescent="0.35">
      <c r="A487" t="s">
        <v>632</v>
      </c>
      <c r="B487">
        <v>481</v>
      </c>
      <c r="C487">
        <v>68</v>
      </c>
      <c r="D487" t="s">
        <v>20</v>
      </c>
      <c r="E487" t="s">
        <v>128</v>
      </c>
      <c r="F487" t="s">
        <v>22</v>
      </c>
      <c r="G487">
        <v>88</v>
      </c>
      <c r="H487" t="s">
        <v>179</v>
      </c>
      <c r="I487" t="s">
        <v>48</v>
      </c>
      <c r="J487" t="s">
        <v>25</v>
      </c>
      <c r="K487" t="s">
        <v>59</v>
      </c>
      <c r="L487">
        <v>4.8</v>
      </c>
      <c r="M487" t="s">
        <v>27</v>
      </c>
      <c r="N487" t="s">
        <v>60</v>
      </c>
      <c r="O487" t="s">
        <v>27</v>
      </c>
      <c r="P487" t="s">
        <v>27</v>
      </c>
      <c r="Q487">
        <v>30</v>
      </c>
      <c r="R487" t="s">
        <v>98</v>
      </c>
      <c r="S487" t="s">
        <v>87</v>
      </c>
    </row>
    <row r="488" spans="1:19" x14ac:dyDescent="0.35">
      <c r="A488" t="s">
        <v>633</v>
      </c>
      <c r="B488">
        <v>482</v>
      </c>
      <c r="C488">
        <v>46</v>
      </c>
      <c r="D488" t="s">
        <v>20</v>
      </c>
      <c r="E488" t="s">
        <v>167</v>
      </c>
      <c r="F488" t="s">
        <v>77</v>
      </c>
      <c r="G488">
        <v>88</v>
      </c>
      <c r="H488" t="s">
        <v>336</v>
      </c>
      <c r="I488" t="s">
        <v>24</v>
      </c>
      <c r="J488" t="s">
        <v>121</v>
      </c>
      <c r="K488" t="s">
        <v>64</v>
      </c>
      <c r="L488">
        <v>3.2</v>
      </c>
      <c r="M488" t="s">
        <v>27</v>
      </c>
      <c r="N488" t="s">
        <v>80</v>
      </c>
      <c r="O488" t="s">
        <v>27</v>
      </c>
      <c r="P488" t="s">
        <v>27</v>
      </c>
      <c r="Q488">
        <v>10</v>
      </c>
      <c r="R488" t="s">
        <v>50</v>
      </c>
      <c r="S488" t="s">
        <v>30</v>
      </c>
    </row>
    <row r="489" spans="1:19" x14ac:dyDescent="0.35">
      <c r="A489" t="s">
        <v>634</v>
      </c>
      <c r="B489">
        <v>483</v>
      </c>
      <c r="C489">
        <v>41</v>
      </c>
      <c r="D489" t="s">
        <v>20</v>
      </c>
      <c r="E489" t="s">
        <v>191</v>
      </c>
      <c r="F489" t="s">
        <v>77</v>
      </c>
      <c r="G489">
        <v>42</v>
      </c>
      <c r="H489" t="s">
        <v>205</v>
      </c>
      <c r="I489" t="s">
        <v>48</v>
      </c>
      <c r="J489" t="s">
        <v>192</v>
      </c>
      <c r="K489" t="s">
        <v>26</v>
      </c>
      <c r="L489">
        <v>2.5</v>
      </c>
      <c r="M489" t="s">
        <v>27</v>
      </c>
      <c r="N489" t="s">
        <v>80</v>
      </c>
      <c r="O489" t="s">
        <v>27</v>
      </c>
      <c r="P489" t="s">
        <v>27</v>
      </c>
      <c r="Q489">
        <v>11</v>
      </c>
      <c r="R489" t="s">
        <v>29</v>
      </c>
      <c r="S489" t="s">
        <v>54</v>
      </c>
    </row>
    <row r="490" spans="1:19" x14ac:dyDescent="0.35">
      <c r="A490" t="s">
        <v>635</v>
      </c>
      <c r="B490">
        <v>484</v>
      </c>
      <c r="C490">
        <v>23</v>
      </c>
      <c r="D490" t="s">
        <v>20</v>
      </c>
      <c r="E490" t="s">
        <v>128</v>
      </c>
      <c r="F490" t="s">
        <v>22</v>
      </c>
      <c r="G490">
        <v>73</v>
      </c>
      <c r="H490" t="s">
        <v>123</v>
      </c>
      <c r="I490" t="s">
        <v>48</v>
      </c>
      <c r="J490" t="s">
        <v>58</v>
      </c>
      <c r="K490" t="s">
        <v>64</v>
      </c>
      <c r="L490">
        <v>3.9</v>
      </c>
      <c r="M490" t="s">
        <v>27</v>
      </c>
      <c r="N490" t="s">
        <v>85</v>
      </c>
      <c r="O490" t="s">
        <v>27</v>
      </c>
      <c r="P490" t="s">
        <v>27</v>
      </c>
      <c r="Q490">
        <v>12</v>
      </c>
      <c r="R490" t="s">
        <v>98</v>
      </c>
      <c r="S490" t="s">
        <v>43</v>
      </c>
    </row>
    <row r="491" spans="1:19" x14ac:dyDescent="0.35">
      <c r="A491" t="s">
        <v>636</v>
      </c>
      <c r="B491">
        <v>485</v>
      </c>
      <c r="C491">
        <v>68</v>
      </c>
      <c r="D491" t="s">
        <v>20</v>
      </c>
      <c r="E491" t="s">
        <v>167</v>
      </c>
      <c r="F491" t="s">
        <v>77</v>
      </c>
      <c r="G491">
        <v>73</v>
      </c>
      <c r="H491" t="s">
        <v>78</v>
      </c>
      <c r="I491" t="s">
        <v>24</v>
      </c>
      <c r="J491" t="s">
        <v>109</v>
      </c>
      <c r="K491" t="s">
        <v>59</v>
      </c>
      <c r="L491">
        <v>4.7</v>
      </c>
      <c r="M491" t="s">
        <v>27</v>
      </c>
      <c r="N491" t="s">
        <v>41</v>
      </c>
      <c r="O491" t="s">
        <v>27</v>
      </c>
      <c r="P491" t="s">
        <v>27</v>
      </c>
      <c r="Q491">
        <v>28</v>
      </c>
      <c r="R491" t="s">
        <v>86</v>
      </c>
      <c r="S491" t="s">
        <v>65</v>
      </c>
    </row>
    <row r="492" spans="1:19" x14ac:dyDescent="0.35">
      <c r="A492" t="s">
        <v>637</v>
      </c>
      <c r="B492">
        <v>486</v>
      </c>
      <c r="C492">
        <v>48</v>
      </c>
      <c r="D492" t="s">
        <v>20</v>
      </c>
      <c r="E492" t="s">
        <v>82</v>
      </c>
      <c r="F492" t="s">
        <v>638</v>
      </c>
      <c r="G492">
        <v>44</v>
      </c>
      <c r="H492" t="s">
        <v>163</v>
      </c>
      <c r="I492" t="s">
        <v>39</v>
      </c>
      <c r="J492" t="s">
        <v>220</v>
      </c>
      <c r="K492" t="s">
        <v>40</v>
      </c>
      <c r="L492">
        <v>2.6</v>
      </c>
      <c r="M492" t="s">
        <v>27</v>
      </c>
      <c r="N492" t="s">
        <v>49</v>
      </c>
      <c r="O492" t="s">
        <v>27</v>
      </c>
      <c r="P492" t="s">
        <v>27</v>
      </c>
      <c r="Q492">
        <v>36</v>
      </c>
      <c r="R492" t="s">
        <v>98</v>
      </c>
      <c r="S492" t="s">
        <v>30</v>
      </c>
    </row>
    <row r="493" spans="1:19" x14ac:dyDescent="0.35">
      <c r="A493" t="s">
        <v>639</v>
      </c>
      <c r="B493">
        <v>487</v>
      </c>
      <c r="C493">
        <v>38</v>
      </c>
      <c r="D493" t="s">
        <v>20</v>
      </c>
      <c r="E493" t="s">
        <v>45</v>
      </c>
      <c r="F493" t="s">
        <v>638</v>
      </c>
      <c r="G493">
        <v>63</v>
      </c>
      <c r="H493" t="s">
        <v>183</v>
      </c>
      <c r="I493" t="s">
        <v>48</v>
      </c>
      <c r="J493" t="s">
        <v>69</v>
      </c>
      <c r="K493" t="s">
        <v>64</v>
      </c>
      <c r="L493">
        <v>2.8</v>
      </c>
      <c r="M493" t="s">
        <v>27</v>
      </c>
      <c r="N493" t="s">
        <v>85</v>
      </c>
      <c r="O493" t="s">
        <v>27</v>
      </c>
      <c r="P493" t="s">
        <v>27</v>
      </c>
      <c r="Q493">
        <v>37</v>
      </c>
      <c r="R493" t="s">
        <v>29</v>
      </c>
      <c r="S493" t="s">
        <v>116</v>
      </c>
    </row>
    <row r="494" spans="1:19" x14ac:dyDescent="0.35">
      <c r="A494" t="s">
        <v>640</v>
      </c>
      <c r="B494">
        <v>488</v>
      </c>
      <c r="C494">
        <v>41</v>
      </c>
      <c r="D494" t="s">
        <v>20</v>
      </c>
      <c r="E494" t="s">
        <v>125</v>
      </c>
      <c r="F494" t="s">
        <v>72</v>
      </c>
      <c r="G494">
        <v>68</v>
      </c>
      <c r="H494" t="s">
        <v>226</v>
      </c>
      <c r="I494" t="s">
        <v>24</v>
      </c>
      <c r="J494" t="s">
        <v>133</v>
      </c>
      <c r="K494" t="s">
        <v>26</v>
      </c>
      <c r="L494">
        <v>4.4000000000000004</v>
      </c>
      <c r="M494" t="s">
        <v>27</v>
      </c>
      <c r="N494" t="s">
        <v>85</v>
      </c>
      <c r="O494" t="s">
        <v>27</v>
      </c>
      <c r="P494" t="s">
        <v>27</v>
      </c>
      <c r="Q494">
        <v>22</v>
      </c>
      <c r="R494" t="s">
        <v>42</v>
      </c>
      <c r="S494" t="s">
        <v>65</v>
      </c>
    </row>
    <row r="495" spans="1:19" x14ac:dyDescent="0.35">
      <c r="A495" t="s">
        <v>641</v>
      </c>
      <c r="B495">
        <v>489</v>
      </c>
      <c r="C495">
        <v>58</v>
      </c>
      <c r="D495" t="s">
        <v>20</v>
      </c>
      <c r="E495" t="s">
        <v>32</v>
      </c>
      <c r="F495" t="s">
        <v>22</v>
      </c>
      <c r="G495">
        <v>29</v>
      </c>
      <c r="H495" t="s">
        <v>33</v>
      </c>
      <c r="I495" t="s">
        <v>24</v>
      </c>
      <c r="J495" t="s">
        <v>215</v>
      </c>
      <c r="K495" t="s">
        <v>40</v>
      </c>
      <c r="L495">
        <v>4.5999999999999996</v>
      </c>
      <c r="M495" t="s">
        <v>27</v>
      </c>
      <c r="N495" t="s">
        <v>60</v>
      </c>
      <c r="O495" t="s">
        <v>27</v>
      </c>
      <c r="P495" t="s">
        <v>27</v>
      </c>
      <c r="Q495">
        <v>32</v>
      </c>
      <c r="R495" t="s">
        <v>29</v>
      </c>
      <c r="S495" t="s">
        <v>43</v>
      </c>
    </row>
    <row r="496" spans="1:19" x14ac:dyDescent="0.35">
      <c r="A496" t="s">
        <v>642</v>
      </c>
      <c r="B496">
        <v>490</v>
      </c>
      <c r="C496">
        <v>49</v>
      </c>
      <c r="D496" t="s">
        <v>20</v>
      </c>
      <c r="E496" t="s">
        <v>169</v>
      </c>
      <c r="F496" t="s">
        <v>22</v>
      </c>
      <c r="G496">
        <v>85</v>
      </c>
      <c r="H496" t="s">
        <v>248</v>
      </c>
      <c r="I496" t="s">
        <v>48</v>
      </c>
      <c r="J496" t="s">
        <v>114</v>
      </c>
      <c r="K496" t="s">
        <v>59</v>
      </c>
      <c r="L496">
        <v>3.2</v>
      </c>
      <c r="M496" t="s">
        <v>27</v>
      </c>
      <c r="N496" t="s">
        <v>60</v>
      </c>
      <c r="O496" t="s">
        <v>27</v>
      </c>
      <c r="P496" t="s">
        <v>27</v>
      </c>
      <c r="Q496">
        <v>40</v>
      </c>
      <c r="R496" t="s">
        <v>50</v>
      </c>
      <c r="S496" t="s">
        <v>54</v>
      </c>
    </row>
    <row r="497" spans="1:19" x14ac:dyDescent="0.35">
      <c r="A497" t="s">
        <v>643</v>
      </c>
      <c r="B497">
        <v>491</v>
      </c>
      <c r="C497">
        <v>57</v>
      </c>
      <c r="D497" t="s">
        <v>20</v>
      </c>
      <c r="E497" t="s">
        <v>56</v>
      </c>
      <c r="F497" t="s">
        <v>638</v>
      </c>
      <c r="G497">
        <v>42</v>
      </c>
      <c r="H497" t="s">
        <v>144</v>
      </c>
      <c r="I497" t="s">
        <v>48</v>
      </c>
      <c r="J497" t="s">
        <v>74</v>
      </c>
      <c r="K497" t="s">
        <v>26</v>
      </c>
      <c r="L497">
        <v>4.2</v>
      </c>
      <c r="M497" t="s">
        <v>27</v>
      </c>
      <c r="N497" t="s">
        <v>80</v>
      </c>
      <c r="O497" t="s">
        <v>27</v>
      </c>
      <c r="P497" t="s">
        <v>27</v>
      </c>
      <c r="Q497">
        <v>47</v>
      </c>
      <c r="R497" t="s">
        <v>35</v>
      </c>
      <c r="S497" t="s">
        <v>101</v>
      </c>
    </row>
    <row r="498" spans="1:19" x14ac:dyDescent="0.35">
      <c r="A498" t="s">
        <v>644</v>
      </c>
      <c r="B498">
        <v>492</v>
      </c>
      <c r="C498">
        <v>49</v>
      </c>
      <c r="D498" t="s">
        <v>20</v>
      </c>
      <c r="E498" t="s">
        <v>71</v>
      </c>
      <c r="F498" t="s">
        <v>72</v>
      </c>
      <c r="G498">
        <v>69</v>
      </c>
      <c r="H498" t="s">
        <v>179</v>
      </c>
      <c r="I498" t="s">
        <v>48</v>
      </c>
      <c r="J498" t="s">
        <v>74</v>
      </c>
      <c r="K498" t="s">
        <v>59</v>
      </c>
      <c r="L498">
        <v>3.7</v>
      </c>
      <c r="M498" t="s">
        <v>27</v>
      </c>
      <c r="N498" t="s">
        <v>80</v>
      </c>
      <c r="O498" t="s">
        <v>27</v>
      </c>
      <c r="P498" t="s">
        <v>27</v>
      </c>
      <c r="Q498">
        <v>24</v>
      </c>
      <c r="R498" t="s">
        <v>42</v>
      </c>
      <c r="S498" t="s">
        <v>87</v>
      </c>
    </row>
    <row r="499" spans="1:19" x14ac:dyDescent="0.35">
      <c r="A499" t="s">
        <v>645</v>
      </c>
      <c r="B499">
        <v>493</v>
      </c>
      <c r="C499">
        <v>50</v>
      </c>
      <c r="D499" t="s">
        <v>20</v>
      </c>
      <c r="E499" t="s">
        <v>62</v>
      </c>
      <c r="F499" t="s">
        <v>22</v>
      </c>
      <c r="G499">
        <v>62</v>
      </c>
      <c r="H499" t="s">
        <v>417</v>
      </c>
      <c r="I499" t="s">
        <v>48</v>
      </c>
      <c r="J499" t="s">
        <v>111</v>
      </c>
      <c r="K499" t="s">
        <v>64</v>
      </c>
      <c r="L499">
        <v>3.9</v>
      </c>
      <c r="M499" t="s">
        <v>27</v>
      </c>
      <c r="N499" t="s">
        <v>60</v>
      </c>
      <c r="O499" t="s">
        <v>27</v>
      </c>
      <c r="P499" t="s">
        <v>27</v>
      </c>
      <c r="Q499">
        <v>11</v>
      </c>
      <c r="R499" t="s">
        <v>98</v>
      </c>
      <c r="S499" t="s">
        <v>43</v>
      </c>
    </row>
    <row r="500" spans="1:19" x14ac:dyDescent="0.35">
      <c r="A500" t="s">
        <v>646</v>
      </c>
      <c r="B500">
        <v>494</v>
      </c>
      <c r="C500">
        <v>28</v>
      </c>
      <c r="D500" t="s">
        <v>20</v>
      </c>
      <c r="E500" t="s">
        <v>187</v>
      </c>
      <c r="F500" t="s">
        <v>77</v>
      </c>
      <c r="G500">
        <v>48</v>
      </c>
      <c r="H500" t="s">
        <v>132</v>
      </c>
      <c r="I500" t="s">
        <v>108</v>
      </c>
      <c r="J500" t="s">
        <v>133</v>
      </c>
      <c r="K500" t="s">
        <v>59</v>
      </c>
      <c r="L500">
        <v>4.7</v>
      </c>
      <c r="M500" t="s">
        <v>27</v>
      </c>
      <c r="N500" t="s">
        <v>85</v>
      </c>
      <c r="O500" t="s">
        <v>27</v>
      </c>
      <c r="P500" t="s">
        <v>27</v>
      </c>
      <c r="Q500">
        <v>19</v>
      </c>
      <c r="R500" t="s">
        <v>35</v>
      </c>
      <c r="S500" t="s">
        <v>87</v>
      </c>
    </row>
    <row r="501" spans="1:19" x14ac:dyDescent="0.35">
      <c r="A501" t="s">
        <v>647</v>
      </c>
      <c r="B501">
        <v>495</v>
      </c>
      <c r="C501">
        <v>38</v>
      </c>
      <c r="D501" t="s">
        <v>20</v>
      </c>
      <c r="E501" t="s">
        <v>200</v>
      </c>
      <c r="F501" t="s">
        <v>638</v>
      </c>
      <c r="G501">
        <v>68</v>
      </c>
      <c r="H501" t="s">
        <v>152</v>
      </c>
      <c r="I501" t="s">
        <v>48</v>
      </c>
      <c r="J501" t="s">
        <v>170</v>
      </c>
      <c r="K501" t="s">
        <v>26</v>
      </c>
      <c r="L501">
        <v>4.5</v>
      </c>
      <c r="M501" t="s">
        <v>27</v>
      </c>
      <c r="N501" t="s">
        <v>28</v>
      </c>
      <c r="O501" t="s">
        <v>27</v>
      </c>
      <c r="P501" t="s">
        <v>27</v>
      </c>
      <c r="Q501">
        <v>42</v>
      </c>
      <c r="R501" t="s">
        <v>98</v>
      </c>
      <c r="S501" t="s">
        <v>43</v>
      </c>
    </row>
    <row r="502" spans="1:19" x14ac:dyDescent="0.35">
      <c r="A502" t="s">
        <v>648</v>
      </c>
      <c r="B502">
        <v>496</v>
      </c>
      <c r="C502">
        <v>33</v>
      </c>
      <c r="D502" t="s">
        <v>20</v>
      </c>
      <c r="E502" t="s">
        <v>76</v>
      </c>
      <c r="F502" t="s">
        <v>77</v>
      </c>
      <c r="G502">
        <v>36</v>
      </c>
      <c r="H502" t="s">
        <v>417</v>
      </c>
      <c r="I502" t="s">
        <v>108</v>
      </c>
      <c r="J502" t="s">
        <v>135</v>
      </c>
      <c r="K502" t="s">
        <v>64</v>
      </c>
      <c r="L502">
        <v>3.3</v>
      </c>
      <c r="M502" t="s">
        <v>27</v>
      </c>
      <c r="N502" t="s">
        <v>41</v>
      </c>
      <c r="O502" t="s">
        <v>27</v>
      </c>
      <c r="P502" t="s">
        <v>27</v>
      </c>
      <c r="Q502">
        <v>6</v>
      </c>
      <c r="R502" t="s">
        <v>98</v>
      </c>
      <c r="S502" t="s">
        <v>30</v>
      </c>
    </row>
    <row r="503" spans="1:19" x14ac:dyDescent="0.35">
      <c r="A503" t="s">
        <v>649</v>
      </c>
      <c r="B503">
        <v>497</v>
      </c>
      <c r="C503">
        <v>30</v>
      </c>
      <c r="D503" t="s">
        <v>20</v>
      </c>
      <c r="E503" t="s">
        <v>93</v>
      </c>
      <c r="F503" t="s">
        <v>22</v>
      </c>
      <c r="G503">
        <v>63</v>
      </c>
      <c r="H503" t="s">
        <v>120</v>
      </c>
      <c r="I503" t="s">
        <v>39</v>
      </c>
      <c r="J503" t="s">
        <v>34</v>
      </c>
      <c r="K503" t="s">
        <v>64</v>
      </c>
      <c r="L503">
        <v>3.3</v>
      </c>
      <c r="M503" t="s">
        <v>27</v>
      </c>
      <c r="N503" t="s">
        <v>28</v>
      </c>
      <c r="O503" t="s">
        <v>27</v>
      </c>
      <c r="P503" t="s">
        <v>27</v>
      </c>
      <c r="Q503">
        <v>31</v>
      </c>
      <c r="R503" t="s">
        <v>29</v>
      </c>
      <c r="S503" t="s">
        <v>30</v>
      </c>
    </row>
    <row r="504" spans="1:19" x14ac:dyDescent="0.35">
      <c r="A504" t="s">
        <v>650</v>
      </c>
      <c r="B504">
        <v>498</v>
      </c>
      <c r="C504">
        <v>43</v>
      </c>
      <c r="D504" t="s">
        <v>20</v>
      </c>
      <c r="E504" t="s">
        <v>56</v>
      </c>
      <c r="F504" t="s">
        <v>638</v>
      </c>
      <c r="G504">
        <v>39</v>
      </c>
      <c r="H504" t="s">
        <v>123</v>
      </c>
      <c r="I504" t="s">
        <v>39</v>
      </c>
      <c r="J504" t="s">
        <v>74</v>
      </c>
      <c r="K504" t="s">
        <v>26</v>
      </c>
      <c r="L504">
        <v>4.5999999999999996</v>
      </c>
      <c r="M504" t="s">
        <v>27</v>
      </c>
      <c r="N504" t="s">
        <v>41</v>
      </c>
      <c r="O504" t="s">
        <v>27</v>
      </c>
      <c r="P504" t="s">
        <v>27</v>
      </c>
      <c r="Q504">
        <v>31</v>
      </c>
      <c r="R504" t="s">
        <v>35</v>
      </c>
      <c r="S504" t="s">
        <v>43</v>
      </c>
    </row>
    <row r="505" spans="1:19" x14ac:dyDescent="0.35">
      <c r="A505" t="s">
        <v>651</v>
      </c>
      <c r="B505">
        <v>499</v>
      </c>
      <c r="C505">
        <v>43</v>
      </c>
      <c r="D505" t="s">
        <v>20</v>
      </c>
      <c r="E505" t="s">
        <v>200</v>
      </c>
      <c r="F505" t="s">
        <v>638</v>
      </c>
      <c r="G505">
        <v>78</v>
      </c>
      <c r="H505" t="s">
        <v>226</v>
      </c>
      <c r="I505" t="s">
        <v>48</v>
      </c>
      <c r="J505" t="s">
        <v>109</v>
      </c>
      <c r="K505" t="s">
        <v>40</v>
      </c>
      <c r="L505">
        <v>3.6</v>
      </c>
      <c r="M505" t="s">
        <v>27</v>
      </c>
      <c r="N505" t="s">
        <v>41</v>
      </c>
      <c r="O505" t="s">
        <v>27</v>
      </c>
      <c r="P505" t="s">
        <v>27</v>
      </c>
      <c r="Q505">
        <v>27</v>
      </c>
      <c r="R505" t="s">
        <v>86</v>
      </c>
      <c r="S505" t="s">
        <v>101</v>
      </c>
    </row>
    <row r="506" spans="1:19" x14ac:dyDescent="0.35">
      <c r="A506" t="s">
        <v>652</v>
      </c>
      <c r="B506">
        <v>500</v>
      </c>
      <c r="C506">
        <v>36</v>
      </c>
      <c r="D506" t="s">
        <v>20</v>
      </c>
      <c r="E506" t="s">
        <v>82</v>
      </c>
      <c r="F506" t="s">
        <v>638</v>
      </c>
      <c r="G506">
        <v>99</v>
      </c>
      <c r="H506" t="s">
        <v>47</v>
      </c>
      <c r="I506" t="s">
        <v>24</v>
      </c>
      <c r="J506" t="s">
        <v>74</v>
      </c>
      <c r="K506" t="s">
        <v>26</v>
      </c>
      <c r="L506">
        <v>4.8</v>
      </c>
      <c r="M506" t="s">
        <v>27</v>
      </c>
      <c r="N506" t="s">
        <v>28</v>
      </c>
      <c r="O506" t="s">
        <v>27</v>
      </c>
      <c r="P506" t="s">
        <v>27</v>
      </c>
      <c r="Q506">
        <v>24</v>
      </c>
      <c r="R506" t="s">
        <v>50</v>
      </c>
      <c r="S506" t="s">
        <v>101</v>
      </c>
    </row>
    <row r="507" spans="1:19" x14ac:dyDescent="0.35">
      <c r="A507" t="s">
        <v>653</v>
      </c>
      <c r="B507">
        <v>501</v>
      </c>
      <c r="C507">
        <v>36</v>
      </c>
      <c r="D507" t="s">
        <v>20</v>
      </c>
      <c r="E507" t="s">
        <v>146</v>
      </c>
      <c r="F507" t="s">
        <v>22</v>
      </c>
      <c r="G507">
        <v>31</v>
      </c>
      <c r="H507" t="s">
        <v>272</v>
      </c>
      <c r="I507" t="s">
        <v>24</v>
      </c>
      <c r="J507" t="s">
        <v>84</v>
      </c>
      <c r="K507" t="s">
        <v>64</v>
      </c>
      <c r="L507">
        <v>4.8</v>
      </c>
      <c r="M507" t="s">
        <v>27</v>
      </c>
      <c r="N507" t="s">
        <v>49</v>
      </c>
      <c r="O507" t="s">
        <v>27</v>
      </c>
      <c r="P507" t="s">
        <v>27</v>
      </c>
      <c r="Q507">
        <v>35</v>
      </c>
      <c r="R507" t="s">
        <v>29</v>
      </c>
      <c r="S507" t="s">
        <v>116</v>
      </c>
    </row>
    <row r="508" spans="1:19" x14ac:dyDescent="0.35">
      <c r="A508" t="s">
        <v>654</v>
      </c>
      <c r="B508">
        <v>502</v>
      </c>
      <c r="C508">
        <v>64</v>
      </c>
      <c r="D508" t="s">
        <v>20</v>
      </c>
      <c r="E508" t="s">
        <v>200</v>
      </c>
      <c r="F508" t="s">
        <v>638</v>
      </c>
      <c r="G508">
        <v>45</v>
      </c>
      <c r="H508" t="s">
        <v>126</v>
      </c>
      <c r="I508" t="s">
        <v>48</v>
      </c>
      <c r="J508" t="s">
        <v>135</v>
      </c>
      <c r="K508" t="s">
        <v>40</v>
      </c>
      <c r="L508">
        <v>2.9</v>
      </c>
      <c r="M508" t="s">
        <v>27</v>
      </c>
      <c r="N508" t="s">
        <v>49</v>
      </c>
      <c r="O508" t="s">
        <v>27</v>
      </c>
      <c r="P508" t="s">
        <v>27</v>
      </c>
      <c r="Q508">
        <v>21</v>
      </c>
      <c r="R508" t="s">
        <v>29</v>
      </c>
      <c r="S508" t="s">
        <v>54</v>
      </c>
    </row>
    <row r="509" spans="1:19" x14ac:dyDescent="0.35">
      <c r="A509" t="s">
        <v>655</v>
      </c>
      <c r="B509">
        <v>503</v>
      </c>
      <c r="C509">
        <v>59</v>
      </c>
      <c r="D509" t="s">
        <v>20</v>
      </c>
      <c r="E509" t="s">
        <v>113</v>
      </c>
      <c r="F509" t="s">
        <v>22</v>
      </c>
      <c r="G509">
        <v>30</v>
      </c>
      <c r="H509" t="s">
        <v>185</v>
      </c>
      <c r="I509" t="s">
        <v>39</v>
      </c>
      <c r="J509" t="s">
        <v>135</v>
      </c>
      <c r="K509" t="s">
        <v>64</v>
      </c>
      <c r="L509">
        <v>2.8</v>
      </c>
      <c r="M509" t="s">
        <v>27</v>
      </c>
      <c r="N509" t="s">
        <v>28</v>
      </c>
      <c r="O509" t="s">
        <v>27</v>
      </c>
      <c r="P509" t="s">
        <v>27</v>
      </c>
      <c r="Q509">
        <v>8</v>
      </c>
      <c r="R509" t="s">
        <v>50</v>
      </c>
      <c r="S509" t="s">
        <v>30</v>
      </c>
    </row>
    <row r="510" spans="1:19" x14ac:dyDescent="0.35">
      <c r="A510" t="s">
        <v>656</v>
      </c>
      <c r="B510">
        <v>504</v>
      </c>
      <c r="C510">
        <v>55</v>
      </c>
      <c r="D510" t="s">
        <v>20</v>
      </c>
      <c r="E510" t="s">
        <v>82</v>
      </c>
      <c r="F510" t="s">
        <v>638</v>
      </c>
      <c r="G510">
        <v>24</v>
      </c>
      <c r="H510" t="s">
        <v>73</v>
      </c>
      <c r="I510" t="s">
        <v>48</v>
      </c>
      <c r="J510" t="s">
        <v>109</v>
      </c>
      <c r="K510" t="s">
        <v>59</v>
      </c>
      <c r="L510">
        <v>3.2</v>
      </c>
      <c r="M510" t="s">
        <v>27</v>
      </c>
      <c r="N510" t="s">
        <v>49</v>
      </c>
      <c r="O510" t="s">
        <v>27</v>
      </c>
      <c r="P510" t="s">
        <v>27</v>
      </c>
      <c r="Q510">
        <v>26</v>
      </c>
      <c r="R510" t="s">
        <v>86</v>
      </c>
      <c r="S510" t="s">
        <v>65</v>
      </c>
    </row>
    <row r="511" spans="1:19" x14ac:dyDescent="0.35">
      <c r="A511" t="s">
        <v>657</v>
      </c>
      <c r="B511">
        <v>505</v>
      </c>
      <c r="C511">
        <v>42</v>
      </c>
      <c r="D511" t="s">
        <v>20</v>
      </c>
      <c r="E511" t="s">
        <v>82</v>
      </c>
      <c r="F511" t="s">
        <v>638</v>
      </c>
      <c r="G511">
        <v>22</v>
      </c>
      <c r="H511" t="s">
        <v>78</v>
      </c>
      <c r="I511" t="s">
        <v>48</v>
      </c>
      <c r="J511" t="s">
        <v>34</v>
      </c>
      <c r="K511" t="s">
        <v>26</v>
      </c>
      <c r="L511">
        <v>3.9</v>
      </c>
      <c r="M511" t="s">
        <v>27</v>
      </c>
      <c r="N511" t="s">
        <v>41</v>
      </c>
      <c r="O511" t="s">
        <v>27</v>
      </c>
      <c r="P511" t="s">
        <v>27</v>
      </c>
      <c r="Q511">
        <v>26</v>
      </c>
      <c r="R511" t="s">
        <v>50</v>
      </c>
      <c r="S511" t="s">
        <v>54</v>
      </c>
    </row>
    <row r="512" spans="1:19" x14ac:dyDescent="0.35">
      <c r="A512" t="s">
        <v>658</v>
      </c>
      <c r="B512">
        <v>506</v>
      </c>
      <c r="C512">
        <v>61</v>
      </c>
      <c r="D512" t="s">
        <v>20</v>
      </c>
      <c r="E512" t="s">
        <v>146</v>
      </c>
      <c r="F512" t="s">
        <v>22</v>
      </c>
      <c r="G512">
        <v>63</v>
      </c>
      <c r="H512" t="s">
        <v>33</v>
      </c>
      <c r="I512" t="s">
        <v>24</v>
      </c>
      <c r="J512" t="s">
        <v>25</v>
      </c>
      <c r="K512" t="s">
        <v>40</v>
      </c>
      <c r="L512">
        <v>4.3</v>
      </c>
      <c r="M512" t="s">
        <v>27</v>
      </c>
      <c r="N512" t="s">
        <v>28</v>
      </c>
      <c r="O512" t="s">
        <v>27</v>
      </c>
      <c r="P512" t="s">
        <v>27</v>
      </c>
      <c r="Q512">
        <v>9</v>
      </c>
      <c r="R512" t="s">
        <v>35</v>
      </c>
      <c r="S512" t="s">
        <v>87</v>
      </c>
    </row>
    <row r="513" spans="1:19" x14ac:dyDescent="0.35">
      <c r="A513" t="s">
        <v>659</v>
      </c>
      <c r="B513">
        <v>507</v>
      </c>
      <c r="C513">
        <v>28</v>
      </c>
      <c r="D513" t="s">
        <v>20</v>
      </c>
      <c r="E513" t="s">
        <v>159</v>
      </c>
      <c r="F513" t="s">
        <v>77</v>
      </c>
      <c r="G513">
        <v>40</v>
      </c>
      <c r="H513" t="s">
        <v>214</v>
      </c>
      <c r="I513" t="s">
        <v>48</v>
      </c>
      <c r="J513" t="s">
        <v>215</v>
      </c>
      <c r="K513" t="s">
        <v>64</v>
      </c>
      <c r="L513">
        <v>2.7</v>
      </c>
      <c r="M513" t="s">
        <v>27</v>
      </c>
      <c r="N513" t="s">
        <v>80</v>
      </c>
      <c r="O513" t="s">
        <v>27</v>
      </c>
      <c r="P513" t="s">
        <v>27</v>
      </c>
      <c r="Q513">
        <v>48</v>
      </c>
      <c r="R513" t="s">
        <v>98</v>
      </c>
      <c r="S513" t="s">
        <v>54</v>
      </c>
    </row>
    <row r="514" spans="1:19" x14ac:dyDescent="0.35">
      <c r="A514" t="s">
        <v>660</v>
      </c>
      <c r="B514">
        <v>508</v>
      </c>
      <c r="C514">
        <v>65</v>
      </c>
      <c r="D514" t="s">
        <v>20</v>
      </c>
      <c r="E514" t="s">
        <v>67</v>
      </c>
      <c r="F514" t="s">
        <v>22</v>
      </c>
      <c r="G514">
        <v>20</v>
      </c>
      <c r="H514" t="s">
        <v>33</v>
      </c>
      <c r="I514" t="s">
        <v>48</v>
      </c>
      <c r="J514" t="s">
        <v>197</v>
      </c>
      <c r="K514" t="s">
        <v>40</v>
      </c>
      <c r="L514">
        <v>5</v>
      </c>
      <c r="M514" t="s">
        <v>27</v>
      </c>
      <c r="N514" t="s">
        <v>85</v>
      </c>
      <c r="O514" t="s">
        <v>27</v>
      </c>
      <c r="P514" t="s">
        <v>27</v>
      </c>
      <c r="Q514">
        <v>33</v>
      </c>
      <c r="R514" t="s">
        <v>98</v>
      </c>
      <c r="S514" t="s">
        <v>30</v>
      </c>
    </row>
    <row r="515" spans="1:19" x14ac:dyDescent="0.35">
      <c r="A515" t="s">
        <v>661</v>
      </c>
      <c r="B515">
        <v>509</v>
      </c>
      <c r="C515">
        <v>27</v>
      </c>
      <c r="D515" t="s">
        <v>20</v>
      </c>
      <c r="E515" t="s">
        <v>131</v>
      </c>
      <c r="F515" t="s">
        <v>77</v>
      </c>
      <c r="G515">
        <v>20</v>
      </c>
      <c r="H515" t="s">
        <v>150</v>
      </c>
      <c r="I515" t="s">
        <v>39</v>
      </c>
      <c r="J515" t="s">
        <v>192</v>
      </c>
      <c r="K515" t="s">
        <v>26</v>
      </c>
      <c r="L515">
        <v>3.7</v>
      </c>
      <c r="M515" t="s">
        <v>27</v>
      </c>
      <c r="N515" t="s">
        <v>85</v>
      </c>
      <c r="O515" t="s">
        <v>27</v>
      </c>
      <c r="P515" t="s">
        <v>27</v>
      </c>
      <c r="Q515">
        <v>31</v>
      </c>
      <c r="R515" t="s">
        <v>50</v>
      </c>
      <c r="S515" t="s">
        <v>65</v>
      </c>
    </row>
    <row r="516" spans="1:19" x14ac:dyDescent="0.35">
      <c r="A516" t="s">
        <v>662</v>
      </c>
      <c r="B516">
        <v>510</v>
      </c>
      <c r="C516">
        <v>41</v>
      </c>
      <c r="D516" t="s">
        <v>20</v>
      </c>
      <c r="E516" t="s">
        <v>146</v>
      </c>
      <c r="F516" t="s">
        <v>22</v>
      </c>
      <c r="G516">
        <v>80</v>
      </c>
      <c r="H516" t="s">
        <v>91</v>
      </c>
      <c r="I516" t="s">
        <v>24</v>
      </c>
      <c r="J516" t="s">
        <v>135</v>
      </c>
      <c r="K516" t="s">
        <v>59</v>
      </c>
      <c r="L516">
        <v>3.9</v>
      </c>
      <c r="M516" t="s">
        <v>27</v>
      </c>
      <c r="N516" t="s">
        <v>41</v>
      </c>
      <c r="O516" t="s">
        <v>27</v>
      </c>
      <c r="P516" t="s">
        <v>27</v>
      </c>
      <c r="Q516">
        <v>17</v>
      </c>
      <c r="R516" t="s">
        <v>98</v>
      </c>
      <c r="S516" t="s">
        <v>43</v>
      </c>
    </row>
    <row r="517" spans="1:19" x14ac:dyDescent="0.35">
      <c r="A517" t="s">
        <v>663</v>
      </c>
      <c r="B517">
        <v>511</v>
      </c>
      <c r="C517">
        <v>21</v>
      </c>
      <c r="D517" t="s">
        <v>20</v>
      </c>
      <c r="E517" t="s">
        <v>62</v>
      </c>
      <c r="F517" t="s">
        <v>22</v>
      </c>
      <c r="G517">
        <v>87</v>
      </c>
      <c r="H517" t="s">
        <v>73</v>
      </c>
      <c r="I517" t="s">
        <v>48</v>
      </c>
      <c r="J517" t="s">
        <v>97</v>
      </c>
      <c r="K517" t="s">
        <v>64</v>
      </c>
      <c r="L517">
        <v>3.9</v>
      </c>
      <c r="M517" t="s">
        <v>27</v>
      </c>
      <c r="N517" t="s">
        <v>80</v>
      </c>
      <c r="O517" t="s">
        <v>27</v>
      </c>
      <c r="P517" t="s">
        <v>27</v>
      </c>
      <c r="Q517">
        <v>22</v>
      </c>
      <c r="R517" t="s">
        <v>29</v>
      </c>
      <c r="S517" t="s">
        <v>54</v>
      </c>
    </row>
    <row r="518" spans="1:19" x14ac:dyDescent="0.35">
      <c r="A518" t="s">
        <v>664</v>
      </c>
      <c r="B518">
        <v>512</v>
      </c>
      <c r="C518">
        <v>61</v>
      </c>
      <c r="D518" t="s">
        <v>20</v>
      </c>
      <c r="E518" t="s">
        <v>62</v>
      </c>
      <c r="F518" t="s">
        <v>22</v>
      </c>
      <c r="G518">
        <v>46</v>
      </c>
      <c r="H518" t="s">
        <v>89</v>
      </c>
      <c r="I518" t="s">
        <v>24</v>
      </c>
      <c r="J518" t="s">
        <v>192</v>
      </c>
      <c r="K518" t="s">
        <v>64</v>
      </c>
      <c r="L518">
        <v>3.1</v>
      </c>
      <c r="M518" t="s">
        <v>27</v>
      </c>
      <c r="N518" t="s">
        <v>41</v>
      </c>
      <c r="O518" t="s">
        <v>27</v>
      </c>
      <c r="P518" t="s">
        <v>27</v>
      </c>
      <c r="Q518">
        <v>8</v>
      </c>
      <c r="R518" t="s">
        <v>50</v>
      </c>
      <c r="S518" t="s">
        <v>54</v>
      </c>
    </row>
    <row r="519" spans="1:19" x14ac:dyDescent="0.35">
      <c r="A519" t="s">
        <v>665</v>
      </c>
      <c r="B519">
        <v>513</v>
      </c>
      <c r="C519">
        <v>19</v>
      </c>
      <c r="D519" t="s">
        <v>20</v>
      </c>
      <c r="E519" t="s">
        <v>218</v>
      </c>
      <c r="F519" t="s">
        <v>77</v>
      </c>
      <c r="G519">
        <v>49</v>
      </c>
      <c r="H519" t="s">
        <v>96</v>
      </c>
      <c r="I519" t="s">
        <v>24</v>
      </c>
      <c r="J519" t="s">
        <v>121</v>
      </c>
      <c r="K519" t="s">
        <v>26</v>
      </c>
      <c r="L519">
        <v>3.3</v>
      </c>
      <c r="M519" t="s">
        <v>27</v>
      </c>
      <c r="N519" t="s">
        <v>49</v>
      </c>
      <c r="O519" t="s">
        <v>27</v>
      </c>
      <c r="P519" t="s">
        <v>27</v>
      </c>
      <c r="Q519">
        <v>2</v>
      </c>
      <c r="R519" t="s">
        <v>86</v>
      </c>
      <c r="S519" t="s">
        <v>101</v>
      </c>
    </row>
    <row r="520" spans="1:19" x14ac:dyDescent="0.35">
      <c r="A520" t="s">
        <v>666</v>
      </c>
      <c r="B520">
        <v>514</v>
      </c>
      <c r="C520">
        <v>22</v>
      </c>
      <c r="D520" t="s">
        <v>20</v>
      </c>
      <c r="E520" t="s">
        <v>159</v>
      </c>
      <c r="F520" t="s">
        <v>77</v>
      </c>
      <c r="G520">
        <v>65</v>
      </c>
      <c r="H520" t="s">
        <v>183</v>
      </c>
      <c r="I520" t="s">
        <v>48</v>
      </c>
      <c r="J520" t="s">
        <v>121</v>
      </c>
      <c r="K520" t="s">
        <v>64</v>
      </c>
      <c r="L520">
        <v>3.6</v>
      </c>
      <c r="M520" t="s">
        <v>27</v>
      </c>
      <c r="N520" t="s">
        <v>85</v>
      </c>
      <c r="O520" t="s">
        <v>27</v>
      </c>
      <c r="P520" t="s">
        <v>27</v>
      </c>
      <c r="Q520">
        <v>45</v>
      </c>
      <c r="R520" t="s">
        <v>29</v>
      </c>
      <c r="S520" t="s">
        <v>54</v>
      </c>
    </row>
    <row r="521" spans="1:19" x14ac:dyDescent="0.35">
      <c r="A521" t="s">
        <v>667</v>
      </c>
      <c r="B521">
        <v>515</v>
      </c>
      <c r="C521">
        <v>64</v>
      </c>
      <c r="D521" t="s">
        <v>20</v>
      </c>
      <c r="E521" t="s">
        <v>100</v>
      </c>
      <c r="F521" t="s">
        <v>22</v>
      </c>
      <c r="G521">
        <v>62</v>
      </c>
      <c r="H521" t="s">
        <v>152</v>
      </c>
      <c r="I521" t="s">
        <v>39</v>
      </c>
      <c r="J521" t="s">
        <v>215</v>
      </c>
      <c r="K521" t="s">
        <v>26</v>
      </c>
      <c r="L521">
        <v>4.3</v>
      </c>
      <c r="M521" t="s">
        <v>27</v>
      </c>
      <c r="N521" t="s">
        <v>60</v>
      </c>
      <c r="O521" t="s">
        <v>27</v>
      </c>
      <c r="P521" t="s">
        <v>27</v>
      </c>
      <c r="Q521">
        <v>47</v>
      </c>
      <c r="R521" t="s">
        <v>50</v>
      </c>
      <c r="S521" t="s">
        <v>65</v>
      </c>
    </row>
    <row r="522" spans="1:19" x14ac:dyDescent="0.35">
      <c r="A522" t="s">
        <v>668</v>
      </c>
      <c r="B522">
        <v>516</v>
      </c>
      <c r="C522">
        <v>28</v>
      </c>
      <c r="D522" t="s">
        <v>20</v>
      </c>
      <c r="E522" t="s">
        <v>167</v>
      </c>
      <c r="F522" t="s">
        <v>77</v>
      </c>
      <c r="G522">
        <v>67</v>
      </c>
      <c r="H522" t="s">
        <v>23</v>
      </c>
      <c r="I522" t="s">
        <v>24</v>
      </c>
      <c r="J522" t="s">
        <v>69</v>
      </c>
      <c r="K522" t="s">
        <v>40</v>
      </c>
      <c r="L522">
        <v>4.5</v>
      </c>
      <c r="M522" t="s">
        <v>27</v>
      </c>
      <c r="N522" t="s">
        <v>49</v>
      </c>
      <c r="O522" t="s">
        <v>27</v>
      </c>
      <c r="P522" t="s">
        <v>27</v>
      </c>
      <c r="Q522">
        <v>7</v>
      </c>
      <c r="R522" t="s">
        <v>35</v>
      </c>
      <c r="S522" t="s">
        <v>101</v>
      </c>
    </row>
    <row r="523" spans="1:19" x14ac:dyDescent="0.35">
      <c r="A523" t="s">
        <v>669</v>
      </c>
      <c r="B523">
        <v>517</v>
      </c>
      <c r="C523">
        <v>34</v>
      </c>
      <c r="D523" t="s">
        <v>20</v>
      </c>
      <c r="E523" t="s">
        <v>128</v>
      </c>
      <c r="F523" t="s">
        <v>22</v>
      </c>
      <c r="G523">
        <v>41</v>
      </c>
      <c r="H523" t="s">
        <v>73</v>
      </c>
      <c r="I523" t="s">
        <v>24</v>
      </c>
      <c r="J523" t="s">
        <v>170</v>
      </c>
      <c r="K523" t="s">
        <v>64</v>
      </c>
      <c r="L523">
        <v>2.8</v>
      </c>
      <c r="M523" t="s">
        <v>27</v>
      </c>
      <c r="N523" t="s">
        <v>80</v>
      </c>
      <c r="O523" t="s">
        <v>27</v>
      </c>
      <c r="P523" t="s">
        <v>27</v>
      </c>
      <c r="Q523">
        <v>19</v>
      </c>
      <c r="R523" t="s">
        <v>98</v>
      </c>
      <c r="S523" t="s">
        <v>87</v>
      </c>
    </row>
    <row r="524" spans="1:19" x14ac:dyDescent="0.35">
      <c r="A524" t="s">
        <v>670</v>
      </c>
      <c r="B524">
        <v>518</v>
      </c>
      <c r="C524">
        <v>61</v>
      </c>
      <c r="D524" t="s">
        <v>20</v>
      </c>
      <c r="E524" t="s">
        <v>200</v>
      </c>
      <c r="F524" t="s">
        <v>638</v>
      </c>
      <c r="G524">
        <v>49</v>
      </c>
      <c r="H524" t="s">
        <v>147</v>
      </c>
      <c r="I524" t="s">
        <v>24</v>
      </c>
      <c r="J524" t="s">
        <v>74</v>
      </c>
      <c r="K524" t="s">
        <v>64</v>
      </c>
      <c r="L524">
        <v>2.7</v>
      </c>
      <c r="M524" t="s">
        <v>27</v>
      </c>
      <c r="N524" t="s">
        <v>41</v>
      </c>
      <c r="O524" t="s">
        <v>27</v>
      </c>
      <c r="P524" t="s">
        <v>27</v>
      </c>
      <c r="Q524">
        <v>44</v>
      </c>
      <c r="R524" t="s">
        <v>35</v>
      </c>
      <c r="S524" t="s">
        <v>116</v>
      </c>
    </row>
    <row r="525" spans="1:19" x14ac:dyDescent="0.35">
      <c r="A525" t="s">
        <v>671</v>
      </c>
      <c r="B525">
        <v>519</v>
      </c>
      <c r="C525">
        <v>24</v>
      </c>
      <c r="D525" t="s">
        <v>20</v>
      </c>
      <c r="E525" t="s">
        <v>21</v>
      </c>
      <c r="F525" t="s">
        <v>22</v>
      </c>
      <c r="G525">
        <v>100</v>
      </c>
      <c r="H525" t="s">
        <v>52</v>
      </c>
      <c r="I525" t="s">
        <v>48</v>
      </c>
      <c r="J525" t="s">
        <v>157</v>
      </c>
      <c r="K525" t="s">
        <v>64</v>
      </c>
      <c r="L525">
        <v>2.9</v>
      </c>
      <c r="M525" t="s">
        <v>27</v>
      </c>
      <c r="N525" t="s">
        <v>49</v>
      </c>
      <c r="O525" t="s">
        <v>27</v>
      </c>
      <c r="P525" t="s">
        <v>27</v>
      </c>
      <c r="Q525">
        <v>16</v>
      </c>
      <c r="R525" t="s">
        <v>29</v>
      </c>
      <c r="S525" t="s">
        <v>116</v>
      </c>
    </row>
    <row r="526" spans="1:19" x14ac:dyDescent="0.35">
      <c r="A526" t="s">
        <v>672</v>
      </c>
      <c r="B526">
        <v>520</v>
      </c>
      <c r="C526">
        <v>19</v>
      </c>
      <c r="D526" t="s">
        <v>20</v>
      </c>
      <c r="E526" t="s">
        <v>191</v>
      </c>
      <c r="F526" t="s">
        <v>77</v>
      </c>
      <c r="G526">
        <v>54</v>
      </c>
      <c r="H526" t="s">
        <v>255</v>
      </c>
      <c r="I526" t="s">
        <v>24</v>
      </c>
      <c r="J526" t="s">
        <v>220</v>
      </c>
      <c r="K526" t="s">
        <v>59</v>
      </c>
      <c r="L526">
        <v>4.4000000000000004</v>
      </c>
      <c r="M526" t="s">
        <v>27</v>
      </c>
      <c r="N526" t="s">
        <v>80</v>
      </c>
      <c r="O526" t="s">
        <v>27</v>
      </c>
      <c r="P526" t="s">
        <v>27</v>
      </c>
      <c r="Q526">
        <v>17</v>
      </c>
      <c r="R526" t="s">
        <v>86</v>
      </c>
      <c r="S526" t="s">
        <v>65</v>
      </c>
    </row>
    <row r="527" spans="1:19" x14ac:dyDescent="0.35">
      <c r="A527" t="s">
        <v>673</v>
      </c>
      <c r="B527">
        <v>521</v>
      </c>
      <c r="C527">
        <v>51</v>
      </c>
      <c r="D527" t="s">
        <v>20</v>
      </c>
      <c r="E527" t="s">
        <v>104</v>
      </c>
      <c r="F527" t="s">
        <v>77</v>
      </c>
      <c r="G527">
        <v>84</v>
      </c>
      <c r="H527" t="s">
        <v>185</v>
      </c>
      <c r="I527" t="s">
        <v>48</v>
      </c>
      <c r="J527" t="s">
        <v>58</v>
      </c>
      <c r="K527" t="s">
        <v>40</v>
      </c>
      <c r="L527">
        <v>3.9</v>
      </c>
      <c r="M527" t="s">
        <v>27</v>
      </c>
      <c r="N527" t="s">
        <v>41</v>
      </c>
      <c r="O527" t="s">
        <v>27</v>
      </c>
      <c r="P527" t="s">
        <v>27</v>
      </c>
      <c r="Q527">
        <v>20</v>
      </c>
      <c r="R527" t="s">
        <v>98</v>
      </c>
      <c r="S527" t="s">
        <v>65</v>
      </c>
    </row>
    <row r="528" spans="1:19" x14ac:dyDescent="0.35">
      <c r="A528" t="s">
        <v>674</v>
      </c>
      <c r="B528">
        <v>522</v>
      </c>
      <c r="C528">
        <v>36</v>
      </c>
      <c r="D528" t="s">
        <v>20</v>
      </c>
      <c r="E528" t="s">
        <v>67</v>
      </c>
      <c r="F528" t="s">
        <v>22</v>
      </c>
      <c r="G528">
        <v>41</v>
      </c>
      <c r="H528" t="s">
        <v>179</v>
      </c>
      <c r="I528" t="s">
        <v>24</v>
      </c>
      <c r="J528" t="s">
        <v>212</v>
      </c>
      <c r="K528" t="s">
        <v>26</v>
      </c>
      <c r="L528">
        <v>3.5</v>
      </c>
      <c r="M528" t="s">
        <v>27</v>
      </c>
      <c r="N528" t="s">
        <v>60</v>
      </c>
      <c r="O528" t="s">
        <v>27</v>
      </c>
      <c r="P528" t="s">
        <v>27</v>
      </c>
      <c r="Q528">
        <v>50</v>
      </c>
      <c r="R528" t="s">
        <v>86</v>
      </c>
      <c r="S528" t="s">
        <v>54</v>
      </c>
    </row>
    <row r="529" spans="1:19" x14ac:dyDescent="0.35">
      <c r="A529" t="s">
        <v>675</v>
      </c>
      <c r="B529">
        <v>523</v>
      </c>
      <c r="C529">
        <v>65</v>
      </c>
      <c r="D529" t="s">
        <v>20</v>
      </c>
      <c r="E529" t="s">
        <v>218</v>
      </c>
      <c r="F529" t="s">
        <v>77</v>
      </c>
      <c r="G529">
        <v>88</v>
      </c>
      <c r="H529" t="s">
        <v>255</v>
      </c>
      <c r="I529" t="s">
        <v>48</v>
      </c>
      <c r="J529" t="s">
        <v>220</v>
      </c>
      <c r="K529" t="s">
        <v>40</v>
      </c>
      <c r="L529">
        <v>2.5</v>
      </c>
      <c r="M529" t="s">
        <v>27</v>
      </c>
      <c r="N529" t="s">
        <v>85</v>
      </c>
      <c r="O529" t="s">
        <v>27</v>
      </c>
      <c r="P529" t="s">
        <v>27</v>
      </c>
      <c r="Q529">
        <v>37</v>
      </c>
      <c r="R529" t="s">
        <v>35</v>
      </c>
      <c r="S529" t="s">
        <v>65</v>
      </c>
    </row>
    <row r="530" spans="1:19" x14ac:dyDescent="0.35">
      <c r="A530" t="s">
        <v>676</v>
      </c>
      <c r="B530">
        <v>524</v>
      </c>
      <c r="C530">
        <v>46</v>
      </c>
      <c r="D530" t="s">
        <v>20</v>
      </c>
      <c r="E530" t="s">
        <v>45</v>
      </c>
      <c r="F530" t="s">
        <v>638</v>
      </c>
      <c r="G530">
        <v>40</v>
      </c>
      <c r="H530" t="s">
        <v>91</v>
      </c>
      <c r="I530" t="s">
        <v>48</v>
      </c>
      <c r="J530" t="s">
        <v>161</v>
      </c>
      <c r="K530" t="s">
        <v>40</v>
      </c>
      <c r="L530">
        <v>4.9000000000000004</v>
      </c>
      <c r="M530" t="s">
        <v>27</v>
      </c>
      <c r="N530" t="s">
        <v>28</v>
      </c>
      <c r="O530" t="s">
        <v>27</v>
      </c>
      <c r="P530" t="s">
        <v>27</v>
      </c>
      <c r="Q530">
        <v>5</v>
      </c>
      <c r="R530" t="s">
        <v>50</v>
      </c>
      <c r="S530" t="s">
        <v>65</v>
      </c>
    </row>
    <row r="531" spans="1:19" x14ac:dyDescent="0.35">
      <c r="A531" t="s">
        <v>677</v>
      </c>
      <c r="B531">
        <v>525</v>
      </c>
      <c r="C531">
        <v>59</v>
      </c>
      <c r="D531" t="s">
        <v>20</v>
      </c>
      <c r="E531" t="s">
        <v>62</v>
      </c>
      <c r="F531" t="s">
        <v>22</v>
      </c>
      <c r="G531">
        <v>39</v>
      </c>
      <c r="H531" t="s">
        <v>203</v>
      </c>
      <c r="I531" t="s">
        <v>48</v>
      </c>
      <c r="J531" t="s">
        <v>212</v>
      </c>
      <c r="K531" t="s">
        <v>59</v>
      </c>
      <c r="L531">
        <v>4.8</v>
      </c>
      <c r="M531" t="s">
        <v>27</v>
      </c>
      <c r="N531" t="s">
        <v>41</v>
      </c>
      <c r="O531" t="s">
        <v>27</v>
      </c>
      <c r="P531" t="s">
        <v>27</v>
      </c>
      <c r="Q531">
        <v>44</v>
      </c>
      <c r="R531" t="s">
        <v>50</v>
      </c>
      <c r="S531" t="s">
        <v>54</v>
      </c>
    </row>
    <row r="532" spans="1:19" x14ac:dyDescent="0.35">
      <c r="A532" t="s">
        <v>678</v>
      </c>
      <c r="B532">
        <v>526</v>
      </c>
      <c r="C532">
        <v>51</v>
      </c>
      <c r="D532" t="s">
        <v>20</v>
      </c>
      <c r="E532" t="s">
        <v>71</v>
      </c>
      <c r="F532" t="s">
        <v>72</v>
      </c>
      <c r="G532">
        <v>37</v>
      </c>
      <c r="H532" t="s">
        <v>226</v>
      </c>
      <c r="I532" t="s">
        <v>48</v>
      </c>
      <c r="J532" t="s">
        <v>135</v>
      </c>
      <c r="K532" t="s">
        <v>40</v>
      </c>
      <c r="L532">
        <v>3.2</v>
      </c>
      <c r="M532" t="s">
        <v>27</v>
      </c>
      <c r="N532" t="s">
        <v>49</v>
      </c>
      <c r="O532" t="s">
        <v>27</v>
      </c>
      <c r="P532" t="s">
        <v>27</v>
      </c>
      <c r="Q532">
        <v>41</v>
      </c>
      <c r="R532" t="s">
        <v>98</v>
      </c>
      <c r="S532" t="s">
        <v>101</v>
      </c>
    </row>
    <row r="533" spans="1:19" x14ac:dyDescent="0.35">
      <c r="A533" t="s">
        <v>679</v>
      </c>
      <c r="B533">
        <v>527</v>
      </c>
      <c r="C533">
        <v>51</v>
      </c>
      <c r="D533" t="s">
        <v>20</v>
      </c>
      <c r="E533" t="s">
        <v>113</v>
      </c>
      <c r="F533" t="s">
        <v>22</v>
      </c>
      <c r="G533">
        <v>52</v>
      </c>
      <c r="H533" t="s">
        <v>175</v>
      </c>
      <c r="I533" t="s">
        <v>39</v>
      </c>
      <c r="J533" t="s">
        <v>133</v>
      </c>
      <c r="K533" t="s">
        <v>26</v>
      </c>
      <c r="L533">
        <v>4.9000000000000004</v>
      </c>
      <c r="M533" t="s">
        <v>27</v>
      </c>
      <c r="N533" t="s">
        <v>60</v>
      </c>
      <c r="O533" t="s">
        <v>27</v>
      </c>
      <c r="P533" t="s">
        <v>27</v>
      </c>
      <c r="Q533">
        <v>19</v>
      </c>
      <c r="R533" t="s">
        <v>35</v>
      </c>
      <c r="S533" t="s">
        <v>101</v>
      </c>
    </row>
    <row r="534" spans="1:19" x14ac:dyDescent="0.35">
      <c r="A534" t="s">
        <v>680</v>
      </c>
      <c r="B534">
        <v>528</v>
      </c>
      <c r="C534">
        <v>21</v>
      </c>
      <c r="D534" t="s">
        <v>20</v>
      </c>
      <c r="E534" t="s">
        <v>146</v>
      </c>
      <c r="F534" t="s">
        <v>22</v>
      </c>
      <c r="G534">
        <v>23</v>
      </c>
      <c r="H534" t="s">
        <v>185</v>
      </c>
      <c r="I534" t="s">
        <v>24</v>
      </c>
      <c r="J534" t="s">
        <v>192</v>
      </c>
      <c r="K534" t="s">
        <v>26</v>
      </c>
      <c r="L534">
        <v>4.3</v>
      </c>
      <c r="M534" t="s">
        <v>27</v>
      </c>
      <c r="N534" t="s">
        <v>49</v>
      </c>
      <c r="O534" t="s">
        <v>27</v>
      </c>
      <c r="P534" t="s">
        <v>27</v>
      </c>
      <c r="Q534">
        <v>47</v>
      </c>
      <c r="R534" t="s">
        <v>86</v>
      </c>
      <c r="S534" t="s">
        <v>116</v>
      </c>
    </row>
    <row r="535" spans="1:19" x14ac:dyDescent="0.35">
      <c r="A535" t="s">
        <v>681</v>
      </c>
      <c r="B535">
        <v>529</v>
      </c>
      <c r="C535">
        <v>34</v>
      </c>
      <c r="D535" t="s">
        <v>20</v>
      </c>
      <c r="E535" t="s">
        <v>56</v>
      </c>
      <c r="F535" t="s">
        <v>638</v>
      </c>
      <c r="G535">
        <v>88</v>
      </c>
      <c r="H535" t="s">
        <v>177</v>
      </c>
      <c r="I535" t="s">
        <v>39</v>
      </c>
      <c r="J535" t="s">
        <v>157</v>
      </c>
      <c r="K535" t="s">
        <v>26</v>
      </c>
      <c r="L535">
        <v>3.2</v>
      </c>
      <c r="M535" t="s">
        <v>27</v>
      </c>
      <c r="N535" t="s">
        <v>28</v>
      </c>
      <c r="O535" t="s">
        <v>27</v>
      </c>
      <c r="P535" t="s">
        <v>27</v>
      </c>
      <c r="Q535">
        <v>40</v>
      </c>
      <c r="R535" t="s">
        <v>35</v>
      </c>
      <c r="S535" t="s">
        <v>54</v>
      </c>
    </row>
    <row r="536" spans="1:19" x14ac:dyDescent="0.35">
      <c r="A536" t="s">
        <v>682</v>
      </c>
      <c r="B536">
        <v>530</v>
      </c>
      <c r="C536">
        <v>32</v>
      </c>
      <c r="D536" t="s">
        <v>20</v>
      </c>
      <c r="E536" t="s">
        <v>67</v>
      </c>
      <c r="F536" t="s">
        <v>22</v>
      </c>
      <c r="G536">
        <v>84</v>
      </c>
      <c r="H536" t="s">
        <v>120</v>
      </c>
      <c r="I536" t="s">
        <v>48</v>
      </c>
      <c r="J536" t="s">
        <v>161</v>
      </c>
      <c r="K536" t="s">
        <v>64</v>
      </c>
      <c r="L536">
        <v>3.7</v>
      </c>
      <c r="M536" t="s">
        <v>27</v>
      </c>
      <c r="N536" t="s">
        <v>60</v>
      </c>
      <c r="O536" t="s">
        <v>27</v>
      </c>
      <c r="P536" t="s">
        <v>27</v>
      </c>
      <c r="Q536">
        <v>6</v>
      </c>
      <c r="R536" t="s">
        <v>42</v>
      </c>
      <c r="S536" t="s">
        <v>101</v>
      </c>
    </row>
    <row r="537" spans="1:19" x14ac:dyDescent="0.35">
      <c r="A537" t="s">
        <v>683</v>
      </c>
      <c r="B537">
        <v>531</v>
      </c>
      <c r="C537">
        <v>48</v>
      </c>
      <c r="D537" t="s">
        <v>20</v>
      </c>
      <c r="E537" t="s">
        <v>71</v>
      </c>
      <c r="F537" t="s">
        <v>72</v>
      </c>
      <c r="G537">
        <v>37</v>
      </c>
      <c r="H537" t="s">
        <v>63</v>
      </c>
      <c r="I537" t="s">
        <v>108</v>
      </c>
      <c r="J537" t="s">
        <v>197</v>
      </c>
      <c r="K537" t="s">
        <v>26</v>
      </c>
      <c r="L537">
        <v>3.2</v>
      </c>
      <c r="M537" t="s">
        <v>27</v>
      </c>
      <c r="N537" t="s">
        <v>85</v>
      </c>
      <c r="O537" t="s">
        <v>27</v>
      </c>
      <c r="P537" t="s">
        <v>27</v>
      </c>
      <c r="Q537">
        <v>25</v>
      </c>
      <c r="R537" t="s">
        <v>42</v>
      </c>
      <c r="S537" t="s">
        <v>87</v>
      </c>
    </row>
    <row r="538" spans="1:19" x14ac:dyDescent="0.35">
      <c r="A538" t="s">
        <v>684</v>
      </c>
      <c r="B538">
        <v>532</v>
      </c>
      <c r="C538">
        <v>50</v>
      </c>
      <c r="D538" t="s">
        <v>20</v>
      </c>
      <c r="E538" t="s">
        <v>45</v>
      </c>
      <c r="F538" t="s">
        <v>638</v>
      </c>
      <c r="G538">
        <v>51</v>
      </c>
      <c r="H538" t="s">
        <v>179</v>
      </c>
      <c r="I538" t="s">
        <v>24</v>
      </c>
      <c r="J538" t="s">
        <v>84</v>
      </c>
      <c r="K538" t="s">
        <v>64</v>
      </c>
      <c r="L538">
        <v>3.4</v>
      </c>
      <c r="M538" t="s">
        <v>27</v>
      </c>
      <c r="N538" t="s">
        <v>49</v>
      </c>
      <c r="O538" t="s">
        <v>27</v>
      </c>
      <c r="P538" t="s">
        <v>27</v>
      </c>
      <c r="Q538">
        <v>42</v>
      </c>
      <c r="R538" t="s">
        <v>35</v>
      </c>
      <c r="S538" t="s">
        <v>43</v>
      </c>
    </row>
    <row r="539" spans="1:19" x14ac:dyDescent="0.35">
      <c r="A539" t="s">
        <v>685</v>
      </c>
      <c r="B539">
        <v>533</v>
      </c>
      <c r="C539">
        <v>26</v>
      </c>
      <c r="D539" t="s">
        <v>20</v>
      </c>
      <c r="E539" t="s">
        <v>113</v>
      </c>
      <c r="F539" t="s">
        <v>22</v>
      </c>
      <c r="G539">
        <v>76</v>
      </c>
      <c r="H539" t="s">
        <v>129</v>
      </c>
      <c r="I539" t="s">
        <v>24</v>
      </c>
      <c r="J539" t="s">
        <v>111</v>
      </c>
      <c r="K539" t="s">
        <v>26</v>
      </c>
      <c r="L539">
        <v>4.0999999999999996</v>
      </c>
      <c r="M539" t="s">
        <v>27</v>
      </c>
      <c r="N539" t="s">
        <v>28</v>
      </c>
      <c r="O539" t="s">
        <v>27</v>
      </c>
      <c r="P539" t="s">
        <v>27</v>
      </c>
      <c r="Q539">
        <v>35</v>
      </c>
      <c r="R539" t="s">
        <v>86</v>
      </c>
      <c r="S539" t="s">
        <v>116</v>
      </c>
    </row>
    <row r="540" spans="1:19" x14ac:dyDescent="0.35">
      <c r="A540" t="s">
        <v>686</v>
      </c>
      <c r="B540">
        <v>534</v>
      </c>
      <c r="C540">
        <v>57</v>
      </c>
      <c r="D540" t="s">
        <v>20</v>
      </c>
      <c r="E540" t="s">
        <v>45</v>
      </c>
      <c r="F540" t="s">
        <v>638</v>
      </c>
      <c r="G540">
        <v>60</v>
      </c>
      <c r="H540" t="s">
        <v>118</v>
      </c>
      <c r="I540" t="s">
        <v>24</v>
      </c>
      <c r="J540" t="s">
        <v>79</v>
      </c>
      <c r="K540" t="s">
        <v>40</v>
      </c>
      <c r="L540">
        <v>4.5</v>
      </c>
      <c r="M540" t="s">
        <v>27</v>
      </c>
      <c r="N540" t="s">
        <v>49</v>
      </c>
      <c r="O540" t="s">
        <v>27</v>
      </c>
      <c r="P540" t="s">
        <v>27</v>
      </c>
      <c r="Q540">
        <v>17</v>
      </c>
      <c r="R540" t="s">
        <v>98</v>
      </c>
      <c r="S540" t="s">
        <v>43</v>
      </c>
    </row>
    <row r="541" spans="1:19" x14ac:dyDescent="0.35">
      <c r="A541" t="s">
        <v>687</v>
      </c>
      <c r="B541">
        <v>535</v>
      </c>
      <c r="C541">
        <v>65</v>
      </c>
      <c r="D541" t="s">
        <v>20</v>
      </c>
      <c r="E541" t="s">
        <v>218</v>
      </c>
      <c r="F541" t="s">
        <v>77</v>
      </c>
      <c r="G541">
        <v>72</v>
      </c>
      <c r="H541" t="s">
        <v>126</v>
      </c>
      <c r="I541" t="s">
        <v>24</v>
      </c>
      <c r="J541" t="s">
        <v>79</v>
      </c>
      <c r="K541" t="s">
        <v>64</v>
      </c>
      <c r="L541">
        <v>4.5</v>
      </c>
      <c r="M541" t="s">
        <v>27</v>
      </c>
      <c r="N541" t="s">
        <v>49</v>
      </c>
      <c r="O541" t="s">
        <v>27</v>
      </c>
      <c r="P541" t="s">
        <v>27</v>
      </c>
      <c r="Q541">
        <v>4</v>
      </c>
      <c r="R541" t="s">
        <v>50</v>
      </c>
      <c r="S541" t="s">
        <v>65</v>
      </c>
    </row>
    <row r="542" spans="1:19" x14ac:dyDescent="0.35">
      <c r="A542" t="s">
        <v>688</v>
      </c>
      <c r="B542">
        <v>536</v>
      </c>
      <c r="C542">
        <v>56</v>
      </c>
      <c r="D542" t="s">
        <v>20</v>
      </c>
      <c r="E542" t="s">
        <v>146</v>
      </c>
      <c r="F542" t="s">
        <v>22</v>
      </c>
      <c r="G542">
        <v>45</v>
      </c>
      <c r="H542" t="s">
        <v>73</v>
      </c>
      <c r="I542" t="s">
        <v>24</v>
      </c>
      <c r="J542" t="s">
        <v>34</v>
      </c>
      <c r="K542" t="s">
        <v>40</v>
      </c>
      <c r="L542">
        <v>3.2</v>
      </c>
      <c r="M542" t="s">
        <v>27</v>
      </c>
      <c r="N542" t="s">
        <v>41</v>
      </c>
      <c r="O542" t="s">
        <v>27</v>
      </c>
      <c r="P542" t="s">
        <v>27</v>
      </c>
      <c r="Q542">
        <v>24</v>
      </c>
      <c r="R542" t="s">
        <v>86</v>
      </c>
      <c r="S542" t="s">
        <v>43</v>
      </c>
    </row>
    <row r="543" spans="1:19" x14ac:dyDescent="0.35">
      <c r="A543" t="s">
        <v>689</v>
      </c>
      <c r="B543">
        <v>537</v>
      </c>
      <c r="C543">
        <v>44</v>
      </c>
      <c r="D543" t="s">
        <v>20</v>
      </c>
      <c r="E543" t="s">
        <v>125</v>
      </c>
      <c r="F543" t="s">
        <v>72</v>
      </c>
      <c r="G543">
        <v>84</v>
      </c>
      <c r="H543" t="s">
        <v>150</v>
      </c>
      <c r="I543" t="s">
        <v>39</v>
      </c>
      <c r="J543" t="s">
        <v>34</v>
      </c>
      <c r="K543" t="s">
        <v>64</v>
      </c>
      <c r="L543">
        <v>4.4000000000000004</v>
      </c>
      <c r="M543" t="s">
        <v>27</v>
      </c>
      <c r="N543" t="s">
        <v>85</v>
      </c>
      <c r="O543" t="s">
        <v>27</v>
      </c>
      <c r="P543" t="s">
        <v>27</v>
      </c>
      <c r="Q543">
        <v>16</v>
      </c>
      <c r="R543" t="s">
        <v>98</v>
      </c>
      <c r="S543" t="s">
        <v>116</v>
      </c>
    </row>
    <row r="544" spans="1:19" x14ac:dyDescent="0.35">
      <c r="A544" t="s">
        <v>690</v>
      </c>
      <c r="B544">
        <v>538</v>
      </c>
      <c r="C544">
        <v>50</v>
      </c>
      <c r="D544" t="s">
        <v>20</v>
      </c>
      <c r="E544" t="s">
        <v>21</v>
      </c>
      <c r="F544" t="s">
        <v>22</v>
      </c>
      <c r="G544">
        <v>49</v>
      </c>
      <c r="H544" t="s">
        <v>211</v>
      </c>
      <c r="I544" t="s">
        <v>39</v>
      </c>
      <c r="J544" t="s">
        <v>53</v>
      </c>
      <c r="K544" t="s">
        <v>59</v>
      </c>
      <c r="L544">
        <v>3</v>
      </c>
      <c r="M544" t="s">
        <v>27</v>
      </c>
      <c r="N544" t="s">
        <v>85</v>
      </c>
      <c r="O544" t="s">
        <v>27</v>
      </c>
      <c r="P544" t="s">
        <v>27</v>
      </c>
      <c r="Q544">
        <v>14</v>
      </c>
      <c r="R544" t="s">
        <v>98</v>
      </c>
      <c r="S544" t="s">
        <v>54</v>
      </c>
    </row>
    <row r="545" spans="1:19" x14ac:dyDescent="0.35">
      <c r="A545" t="s">
        <v>691</v>
      </c>
      <c r="B545">
        <v>539</v>
      </c>
      <c r="C545">
        <v>27</v>
      </c>
      <c r="D545" t="s">
        <v>20</v>
      </c>
      <c r="E545" t="s">
        <v>169</v>
      </c>
      <c r="F545" t="s">
        <v>22</v>
      </c>
      <c r="G545">
        <v>22</v>
      </c>
      <c r="H545" t="s">
        <v>211</v>
      </c>
      <c r="I545" t="s">
        <v>108</v>
      </c>
      <c r="J545" t="s">
        <v>114</v>
      </c>
      <c r="K545" t="s">
        <v>40</v>
      </c>
      <c r="L545">
        <v>3.2</v>
      </c>
      <c r="M545" t="s">
        <v>27</v>
      </c>
      <c r="N545" t="s">
        <v>41</v>
      </c>
      <c r="O545" t="s">
        <v>27</v>
      </c>
      <c r="P545" t="s">
        <v>27</v>
      </c>
      <c r="Q545">
        <v>43</v>
      </c>
      <c r="R545" t="s">
        <v>35</v>
      </c>
      <c r="S545" t="s">
        <v>43</v>
      </c>
    </row>
    <row r="546" spans="1:19" x14ac:dyDescent="0.35">
      <c r="A546" t="s">
        <v>692</v>
      </c>
      <c r="B546">
        <v>540</v>
      </c>
      <c r="C546">
        <v>49</v>
      </c>
      <c r="D546" t="s">
        <v>20</v>
      </c>
      <c r="E546" t="s">
        <v>71</v>
      </c>
      <c r="F546" t="s">
        <v>72</v>
      </c>
      <c r="G546">
        <v>48</v>
      </c>
      <c r="H546" t="s">
        <v>57</v>
      </c>
      <c r="I546" t="s">
        <v>48</v>
      </c>
      <c r="J546" t="s">
        <v>102</v>
      </c>
      <c r="K546" t="s">
        <v>26</v>
      </c>
      <c r="L546">
        <v>4</v>
      </c>
      <c r="M546" t="s">
        <v>27</v>
      </c>
      <c r="N546" t="s">
        <v>85</v>
      </c>
      <c r="O546" t="s">
        <v>27</v>
      </c>
      <c r="P546" t="s">
        <v>27</v>
      </c>
      <c r="Q546">
        <v>49</v>
      </c>
      <c r="R546" t="s">
        <v>98</v>
      </c>
      <c r="S546" t="s">
        <v>43</v>
      </c>
    </row>
    <row r="547" spans="1:19" x14ac:dyDescent="0.35">
      <c r="A547" t="s">
        <v>693</v>
      </c>
      <c r="B547">
        <v>541</v>
      </c>
      <c r="C547">
        <v>49</v>
      </c>
      <c r="D547" t="s">
        <v>20</v>
      </c>
      <c r="E547" t="s">
        <v>93</v>
      </c>
      <c r="F547" t="s">
        <v>22</v>
      </c>
      <c r="G547">
        <v>37</v>
      </c>
      <c r="H547" t="s">
        <v>185</v>
      </c>
      <c r="I547" t="s">
        <v>48</v>
      </c>
      <c r="J547" t="s">
        <v>109</v>
      </c>
      <c r="K547" t="s">
        <v>40</v>
      </c>
      <c r="L547">
        <v>3.1</v>
      </c>
      <c r="M547" t="s">
        <v>27</v>
      </c>
      <c r="N547" t="s">
        <v>49</v>
      </c>
      <c r="O547" t="s">
        <v>27</v>
      </c>
      <c r="P547" t="s">
        <v>27</v>
      </c>
      <c r="Q547">
        <v>33</v>
      </c>
      <c r="R547" t="s">
        <v>35</v>
      </c>
      <c r="S547" t="s">
        <v>116</v>
      </c>
    </row>
    <row r="548" spans="1:19" x14ac:dyDescent="0.35">
      <c r="A548" t="s">
        <v>694</v>
      </c>
      <c r="B548">
        <v>542</v>
      </c>
      <c r="C548">
        <v>52</v>
      </c>
      <c r="D548" t="s">
        <v>20</v>
      </c>
      <c r="E548" t="s">
        <v>125</v>
      </c>
      <c r="F548" t="s">
        <v>72</v>
      </c>
      <c r="G548">
        <v>27</v>
      </c>
      <c r="H548" t="s">
        <v>205</v>
      </c>
      <c r="I548" t="s">
        <v>24</v>
      </c>
      <c r="J548" t="s">
        <v>25</v>
      </c>
      <c r="K548" t="s">
        <v>64</v>
      </c>
      <c r="L548">
        <v>2.8</v>
      </c>
      <c r="M548" t="s">
        <v>27</v>
      </c>
      <c r="N548" t="s">
        <v>49</v>
      </c>
      <c r="O548" t="s">
        <v>27</v>
      </c>
      <c r="P548" t="s">
        <v>27</v>
      </c>
      <c r="Q548">
        <v>45</v>
      </c>
      <c r="R548" t="s">
        <v>35</v>
      </c>
      <c r="S548" t="s">
        <v>87</v>
      </c>
    </row>
    <row r="549" spans="1:19" x14ac:dyDescent="0.35">
      <c r="A549" t="s">
        <v>695</v>
      </c>
      <c r="B549">
        <v>543</v>
      </c>
      <c r="C549">
        <v>27</v>
      </c>
      <c r="D549" t="s">
        <v>20</v>
      </c>
      <c r="E549" t="s">
        <v>200</v>
      </c>
      <c r="F549" t="s">
        <v>638</v>
      </c>
      <c r="G549">
        <v>79</v>
      </c>
      <c r="H549" t="s">
        <v>150</v>
      </c>
      <c r="I549" t="s">
        <v>108</v>
      </c>
      <c r="J549" t="s">
        <v>97</v>
      </c>
      <c r="K549" t="s">
        <v>40</v>
      </c>
      <c r="L549">
        <v>4.5999999999999996</v>
      </c>
      <c r="M549" t="s">
        <v>27</v>
      </c>
      <c r="N549" t="s">
        <v>49</v>
      </c>
      <c r="O549" t="s">
        <v>27</v>
      </c>
      <c r="P549" t="s">
        <v>27</v>
      </c>
      <c r="Q549">
        <v>35</v>
      </c>
      <c r="R549" t="s">
        <v>35</v>
      </c>
      <c r="S549" t="s">
        <v>87</v>
      </c>
    </row>
    <row r="550" spans="1:19" x14ac:dyDescent="0.35">
      <c r="A550" t="s">
        <v>696</v>
      </c>
      <c r="B550">
        <v>544</v>
      </c>
      <c r="C550">
        <v>53</v>
      </c>
      <c r="D550" t="s">
        <v>20</v>
      </c>
      <c r="E550" t="s">
        <v>100</v>
      </c>
      <c r="F550" t="s">
        <v>22</v>
      </c>
      <c r="G550">
        <v>98</v>
      </c>
      <c r="H550" t="s">
        <v>105</v>
      </c>
      <c r="I550" t="s">
        <v>39</v>
      </c>
      <c r="J550" t="s">
        <v>133</v>
      </c>
      <c r="K550" t="s">
        <v>40</v>
      </c>
      <c r="L550">
        <v>4.3</v>
      </c>
      <c r="M550" t="s">
        <v>27</v>
      </c>
      <c r="N550" t="s">
        <v>28</v>
      </c>
      <c r="O550" t="s">
        <v>27</v>
      </c>
      <c r="P550" t="s">
        <v>27</v>
      </c>
      <c r="Q550">
        <v>11</v>
      </c>
      <c r="R550" t="s">
        <v>42</v>
      </c>
      <c r="S550" t="s">
        <v>101</v>
      </c>
    </row>
    <row r="551" spans="1:19" x14ac:dyDescent="0.35">
      <c r="A551" t="s">
        <v>697</v>
      </c>
      <c r="B551">
        <v>545</v>
      </c>
      <c r="C551">
        <v>34</v>
      </c>
      <c r="D551" t="s">
        <v>20</v>
      </c>
      <c r="E551" t="s">
        <v>45</v>
      </c>
      <c r="F551" t="s">
        <v>638</v>
      </c>
      <c r="G551">
        <v>64</v>
      </c>
      <c r="H551" t="s">
        <v>272</v>
      </c>
      <c r="I551" t="s">
        <v>39</v>
      </c>
      <c r="J551" t="s">
        <v>192</v>
      </c>
      <c r="K551" t="s">
        <v>59</v>
      </c>
      <c r="L551">
        <v>3.3</v>
      </c>
      <c r="M551" t="s">
        <v>27</v>
      </c>
      <c r="N551" t="s">
        <v>60</v>
      </c>
      <c r="O551" t="s">
        <v>27</v>
      </c>
      <c r="P551" t="s">
        <v>27</v>
      </c>
      <c r="Q551">
        <v>30</v>
      </c>
      <c r="R551" t="s">
        <v>86</v>
      </c>
      <c r="S551" t="s">
        <v>116</v>
      </c>
    </row>
    <row r="552" spans="1:19" x14ac:dyDescent="0.35">
      <c r="A552" t="s">
        <v>698</v>
      </c>
      <c r="B552">
        <v>546</v>
      </c>
      <c r="C552">
        <v>33</v>
      </c>
      <c r="D552" t="s">
        <v>20</v>
      </c>
      <c r="E552" t="s">
        <v>71</v>
      </c>
      <c r="F552" t="s">
        <v>72</v>
      </c>
      <c r="G552">
        <v>32</v>
      </c>
      <c r="H552" t="s">
        <v>105</v>
      </c>
      <c r="I552" t="s">
        <v>24</v>
      </c>
      <c r="J552" t="s">
        <v>197</v>
      </c>
      <c r="K552" t="s">
        <v>59</v>
      </c>
      <c r="L552">
        <v>3.5</v>
      </c>
      <c r="M552" t="s">
        <v>27</v>
      </c>
      <c r="N552" t="s">
        <v>80</v>
      </c>
      <c r="O552" t="s">
        <v>27</v>
      </c>
      <c r="P552" t="s">
        <v>27</v>
      </c>
      <c r="Q552">
        <v>48</v>
      </c>
      <c r="R552" t="s">
        <v>98</v>
      </c>
      <c r="S552" t="s">
        <v>54</v>
      </c>
    </row>
    <row r="553" spans="1:19" x14ac:dyDescent="0.35">
      <c r="A553" t="s">
        <v>699</v>
      </c>
      <c r="B553">
        <v>547</v>
      </c>
      <c r="C553">
        <v>62</v>
      </c>
      <c r="D553" t="s">
        <v>20</v>
      </c>
      <c r="E553" t="s">
        <v>128</v>
      </c>
      <c r="F553" t="s">
        <v>22</v>
      </c>
      <c r="G553">
        <v>74</v>
      </c>
      <c r="H553" t="s">
        <v>183</v>
      </c>
      <c r="I553" t="s">
        <v>48</v>
      </c>
      <c r="J553" t="s">
        <v>140</v>
      </c>
      <c r="K553" t="s">
        <v>26</v>
      </c>
      <c r="L553">
        <v>3.4</v>
      </c>
      <c r="M553" t="s">
        <v>27</v>
      </c>
      <c r="N553" t="s">
        <v>41</v>
      </c>
      <c r="O553" t="s">
        <v>27</v>
      </c>
      <c r="P553" t="s">
        <v>27</v>
      </c>
      <c r="Q553">
        <v>45</v>
      </c>
      <c r="R553" t="s">
        <v>29</v>
      </c>
      <c r="S553" t="s">
        <v>87</v>
      </c>
    </row>
    <row r="554" spans="1:19" x14ac:dyDescent="0.35">
      <c r="A554" t="s">
        <v>700</v>
      </c>
      <c r="B554">
        <v>548</v>
      </c>
      <c r="C554">
        <v>38</v>
      </c>
      <c r="D554" t="s">
        <v>20</v>
      </c>
      <c r="E554" t="s">
        <v>125</v>
      </c>
      <c r="F554" t="s">
        <v>72</v>
      </c>
      <c r="G554">
        <v>50</v>
      </c>
      <c r="H554" t="s">
        <v>132</v>
      </c>
      <c r="I554" t="s">
        <v>48</v>
      </c>
      <c r="J554" t="s">
        <v>220</v>
      </c>
      <c r="K554" t="s">
        <v>26</v>
      </c>
      <c r="L554">
        <v>2.8</v>
      </c>
      <c r="M554" t="s">
        <v>27</v>
      </c>
      <c r="N554" t="s">
        <v>41</v>
      </c>
      <c r="O554" t="s">
        <v>27</v>
      </c>
      <c r="P554" t="s">
        <v>27</v>
      </c>
      <c r="Q554">
        <v>26</v>
      </c>
      <c r="R554" t="s">
        <v>29</v>
      </c>
      <c r="S554" t="s">
        <v>43</v>
      </c>
    </row>
    <row r="555" spans="1:19" x14ac:dyDescent="0.35">
      <c r="A555" t="s">
        <v>701</v>
      </c>
      <c r="B555">
        <v>549</v>
      </c>
      <c r="C555">
        <v>36</v>
      </c>
      <c r="D555" t="s">
        <v>20</v>
      </c>
      <c r="E555" t="s">
        <v>187</v>
      </c>
      <c r="F555" t="s">
        <v>77</v>
      </c>
      <c r="G555">
        <v>64</v>
      </c>
      <c r="H555" t="s">
        <v>224</v>
      </c>
      <c r="I555" t="s">
        <v>48</v>
      </c>
      <c r="J555" t="s">
        <v>111</v>
      </c>
      <c r="K555" t="s">
        <v>26</v>
      </c>
      <c r="L555">
        <v>4.5999999999999996</v>
      </c>
      <c r="M555" t="s">
        <v>27</v>
      </c>
      <c r="N555" t="s">
        <v>85</v>
      </c>
      <c r="O555" t="s">
        <v>27</v>
      </c>
      <c r="P555" t="s">
        <v>27</v>
      </c>
      <c r="Q555">
        <v>41</v>
      </c>
      <c r="R555" t="s">
        <v>98</v>
      </c>
      <c r="S555" t="s">
        <v>116</v>
      </c>
    </row>
    <row r="556" spans="1:19" x14ac:dyDescent="0.35">
      <c r="A556" t="s">
        <v>702</v>
      </c>
      <c r="B556">
        <v>550</v>
      </c>
      <c r="C556">
        <v>31</v>
      </c>
      <c r="D556" t="s">
        <v>20</v>
      </c>
      <c r="E556" t="s">
        <v>187</v>
      </c>
      <c r="F556" t="s">
        <v>77</v>
      </c>
      <c r="G556">
        <v>29</v>
      </c>
      <c r="H556" t="s">
        <v>155</v>
      </c>
      <c r="I556" t="s">
        <v>39</v>
      </c>
      <c r="J556" t="s">
        <v>215</v>
      </c>
      <c r="K556" t="s">
        <v>64</v>
      </c>
      <c r="L556">
        <v>3.6</v>
      </c>
      <c r="M556" t="s">
        <v>27</v>
      </c>
      <c r="N556" t="s">
        <v>28</v>
      </c>
      <c r="O556" t="s">
        <v>27</v>
      </c>
      <c r="P556" t="s">
        <v>27</v>
      </c>
      <c r="Q556">
        <v>37</v>
      </c>
      <c r="R556" t="s">
        <v>29</v>
      </c>
      <c r="S556" t="s">
        <v>87</v>
      </c>
    </row>
    <row r="557" spans="1:19" x14ac:dyDescent="0.35">
      <c r="A557" t="s">
        <v>703</v>
      </c>
      <c r="B557">
        <v>551</v>
      </c>
      <c r="C557">
        <v>62</v>
      </c>
      <c r="D557" t="s">
        <v>20</v>
      </c>
      <c r="E557" t="s">
        <v>191</v>
      </c>
      <c r="F557" t="s">
        <v>77</v>
      </c>
      <c r="G557">
        <v>62</v>
      </c>
      <c r="H557" t="s">
        <v>214</v>
      </c>
      <c r="I557" t="s">
        <v>48</v>
      </c>
      <c r="J557" t="s">
        <v>215</v>
      </c>
      <c r="K557" t="s">
        <v>59</v>
      </c>
      <c r="L557">
        <v>3.3</v>
      </c>
      <c r="M557" t="s">
        <v>27</v>
      </c>
      <c r="N557" t="s">
        <v>85</v>
      </c>
      <c r="O557" t="s">
        <v>27</v>
      </c>
      <c r="P557" t="s">
        <v>27</v>
      </c>
      <c r="Q557">
        <v>12</v>
      </c>
      <c r="R557" t="s">
        <v>50</v>
      </c>
      <c r="S557" t="s">
        <v>43</v>
      </c>
    </row>
    <row r="558" spans="1:19" x14ac:dyDescent="0.35">
      <c r="A558" t="s">
        <v>704</v>
      </c>
      <c r="B558">
        <v>552</v>
      </c>
      <c r="C558">
        <v>29</v>
      </c>
      <c r="D558" t="s">
        <v>20</v>
      </c>
      <c r="E558" t="s">
        <v>71</v>
      </c>
      <c r="F558" t="s">
        <v>72</v>
      </c>
      <c r="G558">
        <v>78</v>
      </c>
      <c r="H558" t="s">
        <v>194</v>
      </c>
      <c r="I558" t="s">
        <v>108</v>
      </c>
      <c r="J558" t="s">
        <v>114</v>
      </c>
      <c r="K558" t="s">
        <v>64</v>
      </c>
      <c r="L558">
        <v>3.1</v>
      </c>
      <c r="M558" t="s">
        <v>27</v>
      </c>
      <c r="N558" t="s">
        <v>80</v>
      </c>
      <c r="O558" t="s">
        <v>27</v>
      </c>
      <c r="P558" t="s">
        <v>27</v>
      </c>
      <c r="Q558">
        <v>27</v>
      </c>
      <c r="R558" t="s">
        <v>35</v>
      </c>
      <c r="S558" t="s">
        <v>87</v>
      </c>
    </row>
    <row r="559" spans="1:19" x14ac:dyDescent="0.35">
      <c r="A559" t="s">
        <v>705</v>
      </c>
      <c r="B559">
        <v>553</v>
      </c>
      <c r="C559">
        <v>24</v>
      </c>
      <c r="D559" t="s">
        <v>20</v>
      </c>
      <c r="E559" t="s">
        <v>146</v>
      </c>
      <c r="F559" t="s">
        <v>22</v>
      </c>
      <c r="G559">
        <v>94</v>
      </c>
      <c r="H559" t="s">
        <v>78</v>
      </c>
      <c r="I559" t="s">
        <v>48</v>
      </c>
      <c r="J559" t="s">
        <v>121</v>
      </c>
      <c r="K559" t="s">
        <v>64</v>
      </c>
      <c r="L559">
        <v>3.5</v>
      </c>
      <c r="M559" t="s">
        <v>27</v>
      </c>
      <c r="N559" t="s">
        <v>28</v>
      </c>
      <c r="O559" t="s">
        <v>27</v>
      </c>
      <c r="P559" t="s">
        <v>27</v>
      </c>
      <c r="Q559">
        <v>18</v>
      </c>
      <c r="R559" t="s">
        <v>86</v>
      </c>
      <c r="S559" t="s">
        <v>43</v>
      </c>
    </row>
    <row r="560" spans="1:19" x14ac:dyDescent="0.35">
      <c r="A560" t="s">
        <v>706</v>
      </c>
      <c r="B560">
        <v>554</v>
      </c>
      <c r="C560">
        <v>63</v>
      </c>
      <c r="D560" t="s">
        <v>20</v>
      </c>
      <c r="E560" t="s">
        <v>104</v>
      </c>
      <c r="F560" t="s">
        <v>77</v>
      </c>
      <c r="G560">
        <v>59</v>
      </c>
      <c r="H560" t="s">
        <v>126</v>
      </c>
      <c r="I560" t="s">
        <v>48</v>
      </c>
      <c r="J560" t="s">
        <v>58</v>
      </c>
      <c r="K560" t="s">
        <v>26</v>
      </c>
      <c r="L560">
        <v>3.2</v>
      </c>
      <c r="M560" t="s">
        <v>27</v>
      </c>
      <c r="N560" t="s">
        <v>28</v>
      </c>
      <c r="O560" t="s">
        <v>27</v>
      </c>
      <c r="P560" t="s">
        <v>27</v>
      </c>
      <c r="Q560">
        <v>15</v>
      </c>
      <c r="R560" t="s">
        <v>42</v>
      </c>
      <c r="S560" t="s">
        <v>65</v>
      </c>
    </row>
    <row r="561" spans="1:19" x14ac:dyDescent="0.35">
      <c r="A561" t="s">
        <v>707</v>
      </c>
      <c r="B561">
        <v>555</v>
      </c>
      <c r="C561">
        <v>56</v>
      </c>
      <c r="D561" t="s">
        <v>20</v>
      </c>
      <c r="E561" t="s">
        <v>56</v>
      </c>
      <c r="F561" t="s">
        <v>638</v>
      </c>
      <c r="G561">
        <v>47</v>
      </c>
      <c r="H561" t="s">
        <v>255</v>
      </c>
      <c r="I561" t="s">
        <v>48</v>
      </c>
      <c r="J561" t="s">
        <v>133</v>
      </c>
      <c r="K561" t="s">
        <v>59</v>
      </c>
      <c r="L561">
        <v>3</v>
      </c>
      <c r="M561" t="s">
        <v>27</v>
      </c>
      <c r="N561" t="s">
        <v>28</v>
      </c>
      <c r="O561" t="s">
        <v>27</v>
      </c>
      <c r="P561" t="s">
        <v>27</v>
      </c>
      <c r="Q561">
        <v>34</v>
      </c>
      <c r="R561" t="s">
        <v>86</v>
      </c>
      <c r="S561" t="s">
        <v>43</v>
      </c>
    </row>
    <row r="562" spans="1:19" x14ac:dyDescent="0.35">
      <c r="A562" t="s">
        <v>708</v>
      </c>
      <c r="B562">
        <v>556</v>
      </c>
      <c r="C562">
        <v>63</v>
      </c>
      <c r="D562" t="s">
        <v>20</v>
      </c>
      <c r="E562" t="s">
        <v>218</v>
      </c>
      <c r="F562" t="s">
        <v>77</v>
      </c>
      <c r="G562">
        <v>57</v>
      </c>
      <c r="H562" t="s">
        <v>33</v>
      </c>
      <c r="I562" t="s">
        <v>48</v>
      </c>
      <c r="J562" t="s">
        <v>58</v>
      </c>
      <c r="K562" t="s">
        <v>64</v>
      </c>
      <c r="L562">
        <v>4.8</v>
      </c>
      <c r="M562" t="s">
        <v>27</v>
      </c>
      <c r="N562" t="s">
        <v>28</v>
      </c>
      <c r="O562" t="s">
        <v>27</v>
      </c>
      <c r="P562" t="s">
        <v>27</v>
      </c>
      <c r="Q562">
        <v>37</v>
      </c>
      <c r="R562" t="s">
        <v>29</v>
      </c>
      <c r="S562" t="s">
        <v>54</v>
      </c>
    </row>
    <row r="563" spans="1:19" x14ac:dyDescent="0.35">
      <c r="A563" t="s">
        <v>709</v>
      </c>
      <c r="B563">
        <v>557</v>
      </c>
      <c r="C563">
        <v>40</v>
      </c>
      <c r="D563" t="s">
        <v>20</v>
      </c>
      <c r="E563" t="s">
        <v>71</v>
      </c>
      <c r="F563" t="s">
        <v>72</v>
      </c>
      <c r="G563">
        <v>90</v>
      </c>
      <c r="H563" t="s">
        <v>63</v>
      </c>
      <c r="I563" t="s">
        <v>24</v>
      </c>
      <c r="J563" t="s">
        <v>170</v>
      </c>
      <c r="K563" t="s">
        <v>26</v>
      </c>
      <c r="L563">
        <v>5</v>
      </c>
      <c r="M563" t="s">
        <v>27</v>
      </c>
      <c r="N563" t="s">
        <v>85</v>
      </c>
      <c r="O563" t="s">
        <v>27</v>
      </c>
      <c r="P563" t="s">
        <v>27</v>
      </c>
      <c r="Q563">
        <v>21</v>
      </c>
      <c r="R563" t="s">
        <v>35</v>
      </c>
      <c r="S563" t="s">
        <v>30</v>
      </c>
    </row>
    <row r="564" spans="1:19" x14ac:dyDescent="0.35">
      <c r="A564" t="s">
        <v>710</v>
      </c>
      <c r="B564">
        <v>558</v>
      </c>
      <c r="C564">
        <v>18</v>
      </c>
      <c r="D564" t="s">
        <v>20</v>
      </c>
      <c r="E564" t="s">
        <v>62</v>
      </c>
      <c r="F564" t="s">
        <v>22</v>
      </c>
      <c r="G564">
        <v>60</v>
      </c>
      <c r="H564" t="s">
        <v>160</v>
      </c>
      <c r="I564" t="s">
        <v>48</v>
      </c>
      <c r="J564" t="s">
        <v>58</v>
      </c>
      <c r="K564" t="s">
        <v>40</v>
      </c>
      <c r="L564">
        <v>2.9</v>
      </c>
      <c r="M564" t="s">
        <v>27</v>
      </c>
      <c r="N564" t="s">
        <v>41</v>
      </c>
      <c r="O564" t="s">
        <v>27</v>
      </c>
      <c r="P564" t="s">
        <v>27</v>
      </c>
      <c r="Q564">
        <v>31</v>
      </c>
      <c r="R564" t="s">
        <v>98</v>
      </c>
      <c r="S564" t="s">
        <v>43</v>
      </c>
    </row>
    <row r="565" spans="1:19" x14ac:dyDescent="0.35">
      <c r="A565" t="s">
        <v>711</v>
      </c>
      <c r="B565">
        <v>559</v>
      </c>
      <c r="C565">
        <v>50</v>
      </c>
      <c r="D565" t="s">
        <v>20</v>
      </c>
      <c r="E565" t="s">
        <v>56</v>
      </c>
      <c r="F565" t="s">
        <v>638</v>
      </c>
      <c r="G565">
        <v>77</v>
      </c>
      <c r="H565" t="s">
        <v>226</v>
      </c>
      <c r="I565" t="s">
        <v>24</v>
      </c>
      <c r="J565" t="s">
        <v>97</v>
      </c>
      <c r="K565" t="s">
        <v>64</v>
      </c>
      <c r="L565">
        <v>3.2</v>
      </c>
      <c r="M565" t="s">
        <v>27</v>
      </c>
      <c r="N565" t="s">
        <v>28</v>
      </c>
      <c r="O565" t="s">
        <v>27</v>
      </c>
      <c r="P565" t="s">
        <v>27</v>
      </c>
      <c r="Q565">
        <v>43</v>
      </c>
      <c r="R565" t="s">
        <v>98</v>
      </c>
      <c r="S565" t="s">
        <v>116</v>
      </c>
    </row>
    <row r="566" spans="1:19" x14ac:dyDescent="0.35">
      <c r="A566" t="s">
        <v>712</v>
      </c>
      <c r="B566">
        <v>560</v>
      </c>
      <c r="C566">
        <v>66</v>
      </c>
      <c r="D566" t="s">
        <v>20</v>
      </c>
      <c r="E566" t="s">
        <v>159</v>
      </c>
      <c r="F566" t="s">
        <v>77</v>
      </c>
      <c r="G566">
        <v>41</v>
      </c>
      <c r="H566" t="s">
        <v>155</v>
      </c>
      <c r="I566" t="s">
        <v>48</v>
      </c>
      <c r="J566" t="s">
        <v>170</v>
      </c>
      <c r="K566" t="s">
        <v>64</v>
      </c>
      <c r="L566">
        <v>2.9</v>
      </c>
      <c r="M566" t="s">
        <v>27</v>
      </c>
      <c r="N566" t="s">
        <v>85</v>
      </c>
      <c r="O566" t="s">
        <v>27</v>
      </c>
      <c r="P566" t="s">
        <v>27</v>
      </c>
      <c r="Q566">
        <v>22</v>
      </c>
      <c r="R566" t="s">
        <v>86</v>
      </c>
      <c r="S566" t="s">
        <v>101</v>
      </c>
    </row>
    <row r="567" spans="1:19" x14ac:dyDescent="0.35">
      <c r="A567" t="s">
        <v>713</v>
      </c>
      <c r="B567">
        <v>561</v>
      </c>
      <c r="C567">
        <v>25</v>
      </c>
      <c r="D567" t="s">
        <v>20</v>
      </c>
      <c r="E567" t="s">
        <v>131</v>
      </c>
      <c r="F567" t="s">
        <v>77</v>
      </c>
      <c r="G567">
        <v>48</v>
      </c>
      <c r="H567" t="s">
        <v>68</v>
      </c>
      <c r="I567" t="s">
        <v>24</v>
      </c>
      <c r="J567" t="s">
        <v>133</v>
      </c>
      <c r="K567" t="s">
        <v>64</v>
      </c>
      <c r="L567">
        <v>3.3</v>
      </c>
      <c r="M567" t="s">
        <v>27</v>
      </c>
      <c r="N567" t="s">
        <v>41</v>
      </c>
      <c r="O567" t="s">
        <v>27</v>
      </c>
      <c r="P567" t="s">
        <v>27</v>
      </c>
      <c r="Q567">
        <v>12</v>
      </c>
      <c r="R567" t="s">
        <v>98</v>
      </c>
      <c r="S567" t="s">
        <v>54</v>
      </c>
    </row>
    <row r="568" spans="1:19" x14ac:dyDescent="0.35">
      <c r="A568" t="s">
        <v>714</v>
      </c>
      <c r="B568">
        <v>562</v>
      </c>
      <c r="C568">
        <v>65</v>
      </c>
      <c r="D568" t="s">
        <v>20</v>
      </c>
      <c r="E568" t="s">
        <v>125</v>
      </c>
      <c r="F568" t="s">
        <v>72</v>
      </c>
      <c r="G568">
        <v>65</v>
      </c>
      <c r="H568" t="s">
        <v>105</v>
      </c>
      <c r="I568" t="s">
        <v>48</v>
      </c>
      <c r="J568" t="s">
        <v>220</v>
      </c>
      <c r="K568" t="s">
        <v>64</v>
      </c>
      <c r="L568">
        <v>2.6</v>
      </c>
      <c r="M568" t="s">
        <v>27</v>
      </c>
      <c r="N568" t="s">
        <v>49</v>
      </c>
      <c r="O568" t="s">
        <v>27</v>
      </c>
      <c r="P568" t="s">
        <v>27</v>
      </c>
      <c r="Q568">
        <v>25</v>
      </c>
      <c r="R568" t="s">
        <v>50</v>
      </c>
      <c r="S568" t="s">
        <v>30</v>
      </c>
    </row>
    <row r="569" spans="1:19" x14ac:dyDescent="0.35">
      <c r="A569" t="s">
        <v>715</v>
      </c>
      <c r="B569">
        <v>563</v>
      </c>
      <c r="C569">
        <v>53</v>
      </c>
      <c r="D569" t="s">
        <v>20</v>
      </c>
      <c r="E569" t="s">
        <v>37</v>
      </c>
      <c r="F569" t="s">
        <v>22</v>
      </c>
      <c r="G569">
        <v>62</v>
      </c>
      <c r="H569" t="s">
        <v>78</v>
      </c>
      <c r="I569" t="s">
        <v>48</v>
      </c>
      <c r="J569" t="s">
        <v>220</v>
      </c>
      <c r="K569" t="s">
        <v>59</v>
      </c>
      <c r="L569">
        <v>3.5</v>
      </c>
      <c r="M569" t="s">
        <v>27</v>
      </c>
      <c r="N569" t="s">
        <v>60</v>
      </c>
      <c r="O569" t="s">
        <v>27</v>
      </c>
      <c r="P569" t="s">
        <v>27</v>
      </c>
      <c r="Q569">
        <v>40</v>
      </c>
      <c r="R569" t="s">
        <v>98</v>
      </c>
      <c r="S569" t="s">
        <v>54</v>
      </c>
    </row>
    <row r="570" spans="1:19" x14ac:dyDescent="0.35">
      <c r="A570" t="s">
        <v>716</v>
      </c>
      <c r="B570">
        <v>564</v>
      </c>
      <c r="C570">
        <v>61</v>
      </c>
      <c r="D570" t="s">
        <v>20</v>
      </c>
      <c r="E570" t="s">
        <v>82</v>
      </c>
      <c r="F570" t="s">
        <v>638</v>
      </c>
      <c r="G570">
        <v>99</v>
      </c>
      <c r="H570" t="s">
        <v>194</v>
      </c>
      <c r="I570" t="s">
        <v>48</v>
      </c>
      <c r="J570" t="s">
        <v>111</v>
      </c>
      <c r="K570" t="s">
        <v>64</v>
      </c>
      <c r="L570">
        <v>4.4000000000000004</v>
      </c>
      <c r="M570" t="s">
        <v>27</v>
      </c>
      <c r="N570" t="s">
        <v>60</v>
      </c>
      <c r="O570" t="s">
        <v>27</v>
      </c>
      <c r="P570" t="s">
        <v>27</v>
      </c>
      <c r="Q570">
        <v>16</v>
      </c>
      <c r="R570" t="s">
        <v>98</v>
      </c>
      <c r="S570" t="s">
        <v>65</v>
      </c>
    </row>
    <row r="571" spans="1:19" x14ac:dyDescent="0.35">
      <c r="A571" t="s">
        <v>717</v>
      </c>
      <c r="B571">
        <v>565</v>
      </c>
      <c r="C571">
        <v>67</v>
      </c>
      <c r="D571" t="s">
        <v>20</v>
      </c>
      <c r="E571" t="s">
        <v>128</v>
      </c>
      <c r="F571" t="s">
        <v>22</v>
      </c>
      <c r="G571">
        <v>58</v>
      </c>
      <c r="H571" t="s">
        <v>126</v>
      </c>
      <c r="I571" t="s">
        <v>48</v>
      </c>
      <c r="J571" t="s">
        <v>215</v>
      </c>
      <c r="K571" t="s">
        <v>26</v>
      </c>
      <c r="L571">
        <v>3.4</v>
      </c>
      <c r="M571" t="s">
        <v>27</v>
      </c>
      <c r="N571" t="s">
        <v>49</v>
      </c>
      <c r="O571" t="s">
        <v>27</v>
      </c>
      <c r="P571" t="s">
        <v>27</v>
      </c>
      <c r="Q571">
        <v>30</v>
      </c>
      <c r="R571" t="s">
        <v>86</v>
      </c>
      <c r="S571" t="s">
        <v>43</v>
      </c>
    </row>
    <row r="572" spans="1:19" x14ac:dyDescent="0.35">
      <c r="A572" t="s">
        <v>718</v>
      </c>
      <c r="B572">
        <v>566</v>
      </c>
      <c r="C572">
        <v>59</v>
      </c>
      <c r="D572" t="s">
        <v>20</v>
      </c>
      <c r="E572" t="s">
        <v>187</v>
      </c>
      <c r="F572" t="s">
        <v>77</v>
      </c>
      <c r="G572">
        <v>43</v>
      </c>
      <c r="H572" t="s">
        <v>194</v>
      </c>
      <c r="I572" t="s">
        <v>24</v>
      </c>
      <c r="J572" t="s">
        <v>109</v>
      </c>
      <c r="K572" t="s">
        <v>64</v>
      </c>
      <c r="L572">
        <v>4.2</v>
      </c>
      <c r="M572" t="s">
        <v>27</v>
      </c>
      <c r="N572" t="s">
        <v>85</v>
      </c>
      <c r="O572" t="s">
        <v>27</v>
      </c>
      <c r="P572" t="s">
        <v>27</v>
      </c>
      <c r="Q572">
        <v>10</v>
      </c>
      <c r="R572" t="s">
        <v>29</v>
      </c>
      <c r="S572" t="s">
        <v>43</v>
      </c>
    </row>
    <row r="573" spans="1:19" x14ac:dyDescent="0.35">
      <c r="A573" t="s">
        <v>719</v>
      </c>
      <c r="B573">
        <v>567</v>
      </c>
      <c r="C573">
        <v>55</v>
      </c>
      <c r="D573" t="s">
        <v>20</v>
      </c>
      <c r="E573" t="s">
        <v>56</v>
      </c>
      <c r="F573" t="s">
        <v>638</v>
      </c>
      <c r="G573">
        <v>93</v>
      </c>
      <c r="H573" t="s">
        <v>105</v>
      </c>
      <c r="I573" t="s">
        <v>48</v>
      </c>
      <c r="J573" t="s">
        <v>170</v>
      </c>
      <c r="K573" t="s">
        <v>40</v>
      </c>
      <c r="L573">
        <v>3.6</v>
      </c>
      <c r="M573" t="s">
        <v>27</v>
      </c>
      <c r="N573" t="s">
        <v>85</v>
      </c>
      <c r="O573" t="s">
        <v>27</v>
      </c>
      <c r="P573" t="s">
        <v>27</v>
      </c>
      <c r="Q573">
        <v>1</v>
      </c>
      <c r="R573" t="s">
        <v>98</v>
      </c>
      <c r="S573" t="s">
        <v>30</v>
      </c>
    </row>
    <row r="574" spans="1:19" x14ac:dyDescent="0.35">
      <c r="A574" t="s">
        <v>720</v>
      </c>
      <c r="B574">
        <v>568</v>
      </c>
      <c r="C574">
        <v>21</v>
      </c>
      <c r="D574" t="s">
        <v>20</v>
      </c>
      <c r="E574" t="s">
        <v>21</v>
      </c>
      <c r="F574" t="s">
        <v>22</v>
      </c>
      <c r="G574">
        <v>50</v>
      </c>
      <c r="H574" t="s">
        <v>94</v>
      </c>
      <c r="I574" t="s">
        <v>39</v>
      </c>
      <c r="J574" t="s">
        <v>133</v>
      </c>
      <c r="K574" t="s">
        <v>26</v>
      </c>
      <c r="L574">
        <v>3</v>
      </c>
      <c r="M574" t="s">
        <v>27</v>
      </c>
      <c r="N574" t="s">
        <v>49</v>
      </c>
      <c r="O574" t="s">
        <v>27</v>
      </c>
      <c r="P574" t="s">
        <v>27</v>
      </c>
      <c r="Q574">
        <v>24</v>
      </c>
      <c r="R574" t="s">
        <v>29</v>
      </c>
      <c r="S574" t="s">
        <v>30</v>
      </c>
    </row>
    <row r="575" spans="1:19" x14ac:dyDescent="0.35">
      <c r="A575" t="s">
        <v>721</v>
      </c>
      <c r="B575">
        <v>569</v>
      </c>
      <c r="C575">
        <v>44</v>
      </c>
      <c r="D575" t="s">
        <v>20</v>
      </c>
      <c r="E575" t="s">
        <v>113</v>
      </c>
      <c r="F575" t="s">
        <v>22</v>
      </c>
      <c r="G575">
        <v>88</v>
      </c>
      <c r="H575" t="s">
        <v>207</v>
      </c>
      <c r="I575" t="s">
        <v>24</v>
      </c>
      <c r="J575" t="s">
        <v>133</v>
      </c>
      <c r="K575" t="s">
        <v>59</v>
      </c>
      <c r="L575">
        <v>4</v>
      </c>
      <c r="M575" t="s">
        <v>27</v>
      </c>
      <c r="N575" t="s">
        <v>41</v>
      </c>
      <c r="O575" t="s">
        <v>27</v>
      </c>
      <c r="P575" t="s">
        <v>27</v>
      </c>
      <c r="Q575">
        <v>36</v>
      </c>
      <c r="R575" t="s">
        <v>50</v>
      </c>
      <c r="S575" t="s">
        <v>101</v>
      </c>
    </row>
    <row r="576" spans="1:19" x14ac:dyDescent="0.35">
      <c r="A576" t="s">
        <v>722</v>
      </c>
      <c r="B576">
        <v>570</v>
      </c>
      <c r="C576">
        <v>65</v>
      </c>
      <c r="D576" t="s">
        <v>20</v>
      </c>
      <c r="E576" t="s">
        <v>100</v>
      </c>
      <c r="F576" t="s">
        <v>22</v>
      </c>
      <c r="G576">
        <v>33</v>
      </c>
      <c r="H576" t="s">
        <v>105</v>
      </c>
      <c r="I576" t="s">
        <v>48</v>
      </c>
      <c r="J576" t="s">
        <v>79</v>
      </c>
      <c r="K576" t="s">
        <v>64</v>
      </c>
      <c r="L576">
        <v>4.4000000000000004</v>
      </c>
      <c r="M576" t="s">
        <v>27</v>
      </c>
      <c r="N576" t="s">
        <v>28</v>
      </c>
      <c r="O576" t="s">
        <v>27</v>
      </c>
      <c r="P576" t="s">
        <v>27</v>
      </c>
      <c r="Q576">
        <v>46</v>
      </c>
      <c r="R576" t="s">
        <v>42</v>
      </c>
      <c r="S576" t="s">
        <v>116</v>
      </c>
    </row>
    <row r="577" spans="1:19" x14ac:dyDescent="0.35">
      <c r="A577" t="s">
        <v>723</v>
      </c>
      <c r="B577">
        <v>571</v>
      </c>
      <c r="C577">
        <v>65</v>
      </c>
      <c r="D577" t="s">
        <v>20</v>
      </c>
      <c r="E577" t="s">
        <v>146</v>
      </c>
      <c r="F577" t="s">
        <v>22</v>
      </c>
      <c r="G577">
        <v>99</v>
      </c>
      <c r="H577" t="s">
        <v>226</v>
      </c>
      <c r="I577" t="s">
        <v>108</v>
      </c>
      <c r="J577" t="s">
        <v>84</v>
      </c>
      <c r="K577" t="s">
        <v>64</v>
      </c>
      <c r="L577">
        <v>4.0999999999999996</v>
      </c>
      <c r="M577" t="s">
        <v>27</v>
      </c>
      <c r="N577" t="s">
        <v>60</v>
      </c>
      <c r="O577" t="s">
        <v>27</v>
      </c>
      <c r="P577" t="s">
        <v>27</v>
      </c>
      <c r="Q577">
        <v>20</v>
      </c>
      <c r="R577" t="s">
        <v>35</v>
      </c>
      <c r="S577" t="s">
        <v>54</v>
      </c>
    </row>
    <row r="578" spans="1:19" x14ac:dyDescent="0.35">
      <c r="A578" t="s">
        <v>724</v>
      </c>
      <c r="B578">
        <v>572</v>
      </c>
      <c r="C578">
        <v>54</v>
      </c>
      <c r="D578" t="s">
        <v>20</v>
      </c>
      <c r="E578" t="s">
        <v>125</v>
      </c>
      <c r="F578" t="s">
        <v>72</v>
      </c>
      <c r="G578">
        <v>76</v>
      </c>
      <c r="H578" t="s">
        <v>23</v>
      </c>
      <c r="I578" t="s">
        <v>108</v>
      </c>
      <c r="J578" t="s">
        <v>135</v>
      </c>
      <c r="K578" t="s">
        <v>40</v>
      </c>
      <c r="L578">
        <v>3.6</v>
      </c>
      <c r="M578" t="s">
        <v>27</v>
      </c>
      <c r="N578" t="s">
        <v>41</v>
      </c>
      <c r="O578" t="s">
        <v>27</v>
      </c>
      <c r="P578" t="s">
        <v>27</v>
      </c>
      <c r="Q578">
        <v>37</v>
      </c>
      <c r="R578" t="s">
        <v>29</v>
      </c>
      <c r="S578" t="s">
        <v>43</v>
      </c>
    </row>
    <row r="579" spans="1:19" x14ac:dyDescent="0.35">
      <c r="A579" t="s">
        <v>725</v>
      </c>
      <c r="B579">
        <v>573</v>
      </c>
      <c r="C579">
        <v>56</v>
      </c>
      <c r="D579" t="s">
        <v>20</v>
      </c>
      <c r="E579" t="s">
        <v>159</v>
      </c>
      <c r="F579" t="s">
        <v>77</v>
      </c>
      <c r="G579">
        <v>97</v>
      </c>
      <c r="H579" t="s">
        <v>185</v>
      </c>
      <c r="I579" t="s">
        <v>108</v>
      </c>
      <c r="J579" t="s">
        <v>135</v>
      </c>
      <c r="K579" t="s">
        <v>59</v>
      </c>
      <c r="L579">
        <v>4.5999999999999996</v>
      </c>
      <c r="M579" t="s">
        <v>27</v>
      </c>
      <c r="N579" t="s">
        <v>49</v>
      </c>
      <c r="O579" t="s">
        <v>27</v>
      </c>
      <c r="P579" t="s">
        <v>27</v>
      </c>
      <c r="Q579">
        <v>26</v>
      </c>
      <c r="R579" t="s">
        <v>86</v>
      </c>
      <c r="S579" t="s">
        <v>54</v>
      </c>
    </row>
    <row r="580" spans="1:19" x14ac:dyDescent="0.35">
      <c r="A580" t="s">
        <v>726</v>
      </c>
      <c r="B580">
        <v>574</v>
      </c>
      <c r="C580">
        <v>58</v>
      </c>
      <c r="D580" t="s">
        <v>20</v>
      </c>
      <c r="E580" t="s">
        <v>113</v>
      </c>
      <c r="F580" t="s">
        <v>22</v>
      </c>
      <c r="G580">
        <v>68</v>
      </c>
      <c r="H580" t="s">
        <v>120</v>
      </c>
      <c r="I580" t="s">
        <v>48</v>
      </c>
      <c r="J580" t="s">
        <v>69</v>
      </c>
      <c r="K580" t="s">
        <v>59</v>
      </c>
      <c r="L580">
        <v>3.2</v>
      </c>
      <c r="M580" t="s">
        <v>27</v>
      </c>
      <c r="N580" t="s">
        <v>80</v>
      </c>
      <c r="O580" t="s">
        <v>27</v>
      </c>
      <c r="P580" t="s">
        <v>27</v>
      </c>
      <c r="Q580">
        <v>23</v>
      </c>
      <c r="R580" t="s">
        <v>42</v>
      </c>
      <c r="S580" t="s">
        <v>87</v>
      </c>
    </row>
    <row r="581" spans="1:19" x14ac:dyDescent="0.35">
      <c r="A581" t="s">
        <v>727</v>
      </c>
      <c r="B581">
        <v>575</v>
      </c>
      <c r="C581">
        <v>54</v>
      </c>
      <c r="D581" t="s">
        <v>20</v>
      </c>
      <c r="E581" t="s">
        <v>56</v>
      </c>
      <c r="F581" t="s">
        <v>638</v>
      </c>
      <c r="G581">
        <v>79</v>
      </c>
      <c r="H581" t="s">
        <v>33</v>
      </c>
      <c r="I581" t="s">
        <v>24</v>
      </c>
      <c r="J581" t="s">
        <v>133</v>
      </c>
      <c r="K581" t="s">
        <v>64</v>
      </c>
      <c r="L581">
        <v>4.8</v>
      </c>
      <c r="M581" t="s">
        <v>27</v>
      </c>
      <c r="N581" t="s">
        <v>41</v>
      </c>
      <c r="O581" t="s">
        <v>27</v>
      </c>
      <c r="P581" t="s">
        <v>27</v>
      </c>
      <c r="Q581">
        <v>20</v>
      </c>
      <c r="R581" t="s">
        <v>86</v>
      </c>
      <c r="S581" t="s">
        <v>87</v>
      </c>
    </row>
    <row r="582" spans="1:19" x14ac:dyDescent="0.35">
      <c r="A582" t="s">
        <v>728</v>
      </c>
      <c r="B582">
        <v>576</v>
      </c>
      <c r="C582">
        <v>58</v>
      </c>
      <c r="D582" t="s">
        <v>20</v>
      </c>
      <c r="E582" t="s">
        <v>37</v>
      </c>
      <c r="F582" t="s">
        <v>22</v>
      </c>
      <c r="G582">
        <v>86</v>
      </c>
      <c r="H582" t="s">
        <v>224</v>
      </c>
      <c r="I582" t="s">
        <v>48</v>
      </c>
      <c r="J582" t="s">
        <v>121</v>
      </c>
      <c r="K582" t="s">
        <v>64</v>
      </c>
      <c r="L582">
        <v>4.8</v>
      </c>
      <c r="M582" t="s">
        <v>27</v>
      </c>
      <c r="N582" t="s">
        <v>28</v>
      </c>
      <c r="O582" t="s">
        <v>27</v>
      </c>
      <c r="P582" t="s">
        <v>27</v>
      </c>
      <c r="Q582">
        <v>38</v>
      </c>
      <c r="R582" t="s">
        <v>50</v>
      </c>
      <c r="S582" t="s">
        <v>101</v>
      </c>
    </row>
    <row r="583" spans="1:19" x14ac:dyDescent="0.35">
      <c r="A583" t="s">
        <v>729</v>
      </c>
      <c r="B583">
        <v>577</v>
      </c>
      <c r="C583">
        <v>48</v>
      </c>
      <c r="D583" t="s">
        <v>20</v>
      </c>
      <c r="E583" t="s">
        <v>167</v>
      </c>
      <c r="F583" t="s">
        <v>77</v>
      </c>
      <c r="G583">
        <v>68</v>
      </c>
      <c r="H583" t="s">
        <v>272</v>
      </c>
      <c r="I583" t="s">
        <v>48</v>
      </c>
      <c r="J583" t="s">
        <v>111</v>
      </c>
      <c r="K583" t="s">
        <v>26</v>
      </c>
      <c r="L583">
        <v>5</v>
      </c>
      <c r="M583" t="s">
        <v>27</v>
      </c>
      <c r="N583" t="s">
        <v>80</v>
      </c>
      <c r="O583" t="s">
        <v>27</v>
      </c>
      <c r="P583" t="s">
        <v>27</v>
      </c>
      <c r="Q583">
        <v>5</v>
      </c>
      <c r="R583" t="s">
        <v>42</v>
      </c>
      <c r="S583" t="s">
        <v>116</v>
      </c>
    </row>
    <row r="584" spans="1:19" x14ac:dyDescent="0.35">
      <c r="A584" t="s">
        <v>730</v>
      </c>
      <c r="B584">
        <v>578</v>
      </c>
      <c r="C584">
        <v>19</v>
      </c>
      <c r="D584" t="s">
        <v>20</v>
      </c>
      <c r="E584" t="s">
        <v>100</v>
      </c>
      <c r="F584" t="s">
        <v>22</v>
      </c>
      <c r="G584">
        <v>52</v>
      </c>
      <c r="H584" t="s">
        <v>105</v>
      </c>
      <c r="I584" t="s">
        <v>48</v>
      </c>
      <c r="J584" t="s">
        <v>111</v>
      </c>
      <c r="K584" t="s">
        <v>64</v>
      </c>
      <c r="L584">
        <v>3.7</v>
      </c>
      <c r="M584" t="s">
        <v>27</v>
      </c>
      <c r="N584" t="s">
        <v>85</v>
      </c>
      <c r="O584" t="s">
        <v>27</v>
      </c>
      <c r="P584" t="s">
        <v>27</v>
      </c>
      <c r="Q584">
        <v>41</v>
      </c>
      <c r="R584" t="s">
        <v>29</v>
      </c>
      <c r="S584" t="s">
        <v>54</v>
      </c>
    </row>
    <row r="585" spans="1:19" x14ac:dyDescent="0.35">
      <c r="A585" t="s">
        <v>731</v>
      </c>
      <c r="B585">
        <v>579</v>
      </c>
      <c r="C585">
        <v>69</v>
      </c>
      <c r="D585" t="s">
        <v>20</v>
      </c>
      <c r="E585" t="s">
        <v>45</v>
      </c>
      <c r="F585" t="s">
        <v>638</v>
      </c>
      <c r="G585">
        <v>90</v>
      </c>
      <c r="H585" t="s">
        <v>33</v>
      </c>
      <c r="I585" t="s">
        <v>48</v>
      </c>
      <c r="J585" t="s">
        <v>84</v>
      </c>
      <c r="K585" t="s">
        <v>64</v>
      </c>
      <c r="L585">
        <v>4.5999999999999996</v>
      </c>
      <c r="M585" t="s">
        <v>27</v>
      </c>
      <c r="N585" t="s">
        <v>49</v>
      </c>
      <c r="O585" t="s">
        <v>27</v>
      </c>
      <c r="P585" t="s">
        <v>27</v>
      </c>
      <c r="Q585">
        <v>22</v>
      </c>
      <c r="R585" t="s">
        <v>42</v>
      </c>
      <c r="S585" t="s">
        <v>30</v>
      </c>
    </row>
    <row r="586" spans="1:19" x14ac:dyDescent="0.35">
      <c r="A586" t="s">
        <v>732</v>
      </c>
      <c r="B586">
        <v>580</v>
      </c>
      <c r="C586">
        <v>58</v>
      </c>
      <c r="D586" t="s">
        <v>20</v>
      </c>
      <c r="E586" t="s">
        <v>45</v>
      </c>
      <c r="F586" t="s">
        <v>638</v>
      </c>
      <c r="G586">
        <v>41</v>
      </c>
      <c r="H586" t="s">
        <v>120</v>
      </c>
      <c r="I586" t="s">
        <v>48</v>
      </c>
      <c r="J586" t="s">
        <v>102</v>
      </c>
      <c r="K586" t="s">
        <v>26</v>
      </c>
      <c r="L586">
        <v>3.7</v>
      </c>
      <c r="M586" t="s">
        <v>27</v>
      </c>
      <c r="N586" t="s">
        <v>41</v>
      </c>
      <c r="O586" t="s">
        <v>27</v>
      </c>
      <c r="P586" t="s">
        <v>27</v>
      </c>
      <c r="Q586">
        <v>48</v>
      </c>
      <c r="R586" t="s">
        <v>42</v>
      </c>
      <c r="S586" t="s">
        <v>54</v>
      </c>
    </row>
    <row r="587" spans="1:19" x14ac:dyDescent="0.35">
      <c r="A587" t="s">
        <v>733</v>
      </c>
      <c r="B587">
        <v>581</v>
      </c>
      <c r="C587">
        <v>49</v>
      </c>
      <c r="D587" t="s">
        <v>20</v>
      </c>
      <c r="E587" t="s">
        <v>32</v>
      </c>
      <c r="F587" t="s">
        <v>22</v>
      </c>
      <c r="G587">
        <v>80</v>
      </c>
      <c r="H587" t="s">
        <v>226</v>
      </c>
      <c r="I587" t="s">
        <v>48</v>
      </c>
      <c r="J587" t="s">
        <v>161</v>
      </c>
      <c r="K587" t="s">
        <v>40</v>
      </c>
      <c r="L587">
        <v>4.0999999999999996</v>
      </c>
      <c r="M587" t="s">
        <v>27</v>
      </c>
      <c r="N587" t="s">
        <v>41</v>
      </c>
      <c r="O587" t="s">
        <v>27</v>
      </c>
      <c r="P587" t="s">
        <v>27</v>
      </c>
      <c r="Q587">
        <v>10</v>
      </c>
      <c r="R587" t="s">
        <v>50</v>
      </c>
      <c r="S587" t="s">
        <v>43</v>
      </c>
    </row>
    <row r="588" spans="1:19" x14ac:dyDescent="0.35">
      <c r="A588" t="s">
        <v>734</v>
      </c>
      <c r="B588">
        <v>582</v>
      </c>
      <c r="C588">
        <v>32</v>
      </c>
      <c r="D588" t="s">
        <v>20</v>
      </c>
      <c r="E588" t="s">
        <v>32</v>
      </c>
      <c r="F588" t="s">
        <v>22</v>
      </c>
      <c r="G588">
        <v>100</v>
      </c>
      <c r="H588" t="s">
        <v>226</v>
      </c>
      <c r="I588" t="s">
        <v>108</v>
      </c>
      <c r="J588" t="s">
        <v>69</v>
      </c>
      <c r="K588" t="s">
        <v>26</v>
      </c>
      <c r="L588">
        <v>2.7</v>
      </c>
      <c r="M588" t="s">
        <v>27</v>
      </c>
      <c r="N588" t="s">
        <v>85</v>
      </c>
      <c r="O588" t="s">
        <v>27</v>
      </c>
      <c r="P588" t="s">
        <v>27</v>
      </c>
      <c r="Q588">
        <v>12</v>
      </c>
      <c r="R588" t="s">
        <v>86</v>
      </c>
      <c r="S588" t="s">
        <v>116</v>
      </c>
    </row>
    <row r="589" spans="1:19" x14ac:dyDescent="0.35">
      <c r="A589" t="s">
        <v>735</v>
      </c>
      <c r="B589">
        <v>583</v>
      </c>
      <c r="C589">
        <v>40</v>
      </c>
      <c r="D589" t="s">
        <v>20</v>
      </c>
      <c r="E589" t="s">
        <v>125</v>
      </c>
      <c r="F589" t="s">
        <v>72</v>
      </c>
      <c r="G589">
        <v>77</v>
      </c>
      <c r="H589" t="s">
        <v>144</v>
      </c>
      <c r="I589" t="s">
        <v>24</v>
      </c>
      <c r="J589" t="s">
        <v>53</v>
      </c>
      <c r="K589" t="s">
        <v>40</v>
      </c>
      <c r="L589">
        <v>4.9000000000000004</v>
      </c>
      <c r="M589" t="s">
        <v>27</v>
      </c>
      <c r="N589" t="s">
        <v>85</v>
      </c>
      <c r="O589" t="s">
        <v>27</v>
      </c>
      <c r="P589" t="s">
        <v>27</v>
      </c>
      <c r="Q589">
        <v>2</v>
      </c>
      <c r="R589" t="s">
        <v>86</v>
      </c>
      <c r="S589" t="s">
        <v>65</v>
      </c>
    </row>
    <row r="590" spans="1:19" x14ac:dyDescent="0.35">
      <c r="A590" t="s">
        <v>736</v>
      </c>
      <c r="B590">
        <v>584</v>
      </c>
      <c r="C590">
        <v>25</v>
      </c>
      <c r="D590" t="s">
        <v>20</v>
      </c>
      <c r="E590" t="s">
        <v>67</v>
      </c>
      <c r="F590" t="s">
        <v>22</v>
      </c>
      <c r="G590">
        <v>78</v>
      </c>
      <c r="H590" t="s">
        <v>120</v>
      </c>
      <c r="I590" t="s">
        <v>24</v>
      </c>
      <c r="J590" t="s">
        <v>192</v>
      </c>
      <c r="K590" t="s">
        <v>40</v>
      </c>
      <c r="L590">
        <v>4</v>
      </c>
      <c r="M590" t="s">
        <v>27</v>
      </c>
      <c r="N590" t="s">
        <v>85</v>
      </c>
      <c r="O590" t="s">
        <v>27</v>
      </c>
      <c r="P590" t="s">
        <v>27</v>
      </c>
      <c r="Q590">
        <v>38</v>
      </c>
      <c r="R590" t="s">
        <v>50</v>
      </c>
      <c r="S590" t="s">
        <v>101</v>
      </c>
    </row>
    <row r="591" spans="1:19" x14ac:dyDescent="0.35">
      <c r="A591" t="s">
        <v>737</v>
      </c>
      <c r="B591">
        <v>585</v>
      </c>
      <c r="C591">
        <v>70</v>
      </c>
      <c r="D591" t="s">
        <v>20</v>
      </c>
      <c r="E591" t="s">
        <v>169</v>
      </c>
      <c r="F591" t="s">
        <v>22</v>
      </c>
      <c r="G591">
        <v>94</v>
      </c>
      <c r="H591" t="s">
        <v>152</v>
      </c>
      <c r="I591" t="s">
        <v>48</v>
      </c>
      <c r="J591" t="s">
        <v>58</v>
      </c>
      <c r="K591" t="s">
        <v>40</v>
      </c>
      <c r="L591">
        <v>4.7</v>
      </c>
      <c r="M591" t="s">
        <v>27</v>
      </c>
      <c r="N591" t="s">
        <v>41</v>
      </c>
      <c r="O591" t="s">
        <v>27</v>
      </c>
      <c r="P591" t="s">
        <v>27</v>
      </c>
      <c r="Q591">
        <v>20</v>
      </c>
      <c r="R591" t="s">
        <v>98</v>
      </c>
      <c r="S591" t="s">
        <v>101</v>
      </c>
    </row>
    <row r="592" spans="1:19" x14ac:dyDescent="0.35">
      <c r="A592" t="s">
        <v>738</v>
      </c>
      <c r="B592">
        <v>586</v>
      </c>
      <c r="C592">
        <v>69</v>
      </c>
      <c r="D592" t="s">
        <v>20</v>
      </c>
      <c r="E592" t="s">
        <v>169</v>
      </c>
      <c r="F592" t="s">
        <v>22</v>
      </c>
      <c r="G592">
        <v>23</v>
      </c>
      <c r="H592" t="s">
        <v>185</v>
      </c>
      <c r="I592" t="s">
        <v>48</v>
      </c>
      <c r="J592" t="s">
        <v>25</v>
      </c>
      <c r="K592" t="s">
        <v>64</v>
      </c>
      <c r="L592">
        <v>2.8</v>
      </c>
      <c r="M592" t="s">
        <v>27</v>
      </c>
      <c r="N592" t="s">
        <v>49</v>
      </c>
      <c r="O592" t="s">
        <v>27</v>
      </c>
      <c r="P592" t="s">
        <v>27</v>
      </c>
      <c r="Q592">
        <v>5</v>
      </c>
      <c r="R592" t="s">
        <v>35</v>
      </c>
      <c r="S592" t="s">
        <v>116</v>
      </c>
    </row>
    <row r="593" spans="1:19" x14ac:dyDescent="0.35">
      <c r="A593" t="s">
        <v>739</v>
      </c>
      <c r="B593">
        <v>587</v>
      </c>
      <c r="C593">
        <v>45</v>
      </c>
      <c r="D593" t="s">
        <v>20</v>
      </c>
      <c r="E593" t="s">
        <v>128</v>
      </c>
      <c r="F593" t="s">
        <v>22</v>
      </c>
      <c r="G593">
        <v>20</v>
      </c>
      <c r="H593" t="s">
        <v>336</v>
      </c>
      <c r="I593" t="s">
        <v>39</v>
      </c>
      <c r="J593" t="s">
        <v>220</v>
      </c>
      <c r="K593" t="s">
        <v>26</v>
      </c>
      <c r="L593">
        <v>4.9000000000000004</v>
      </c>
      <c r="M593" t="s">
        <v>27</v>
      </c>
      <c r="N593" t="s">
        <v>80</v>
      </c>
      <c r="O593" t="s">
        <v>27</v>
      </c>
      <c r="P593" t="s">
        <v>27</v>
      </c>
      <c r="Q593">
        <v>9</v>
      </c>
      <c r="R593" t="s">
        <v>29</v>
      </c>
      <c r="S593" t="s">
        <v>54</v>
      </c>
    </row>
    <row r="594" spans="1:19" x14ac:dyDescent="0.35">
      <c r="A594" t="s">
        <v>740</v>
      </c>
      <c r="B594">
        <v>588</v>
      </c>
      <c r="C594">
        <v>29</v>
      </c>
      <c r="D594" t="s">
        <v>20</v>
      </c>
      <c r="E594" t="s">
        <v>169</v>
      </c>
      <c r="F594" t="s">
        <v>22</v>
      </c>
      <c r="G594">
        <v>86</v>
      </c>
      <c r="H594" t="s">
        <v>272</v>
      </c>
      <c r="I594" t="s">
        <v>39</v>
      </c>
      <c r="J594" t="s">
        <v>34</v>
      </c>
      <c r="K594" t="s">
        <v>64</v>
      </c>
      <c r="L594">
        <v>4.2</v>
      </c>
      <c r="M594" t="s">
        <v>27</v>
      </c>
      <c r="N594" t="s">
        <v>28</v>
      </c>
      <c r="O594" t="s">
        <v>27</v>
      </c>
      <c r="P594" t="s">
        <v>27</v>
      </c>
      <c r="Q594">
        <v>48</v>
      </c>
      <c r="R594" t="s">
        <v>98</v>
      </c>
      <c r="S594" t="s">
        <v>116</v>
      </c>
    </row>
    <row r="595" spans="1:19" x14ac:dyDescent="0.35">
      <c r="A595" t="s">
        <v>741</v>
      </c>
      <c r="B595">
        <v>589</v>
      </c>
      <c r="C595">
        <v>47</v>
      </c>
      <c r="D595" t="s">
        <v>20</v>
      </c>
      <c r="E595" t="s">
        <v>200</v>
      </c>
      <c r="F595" t="s">
        <v>638</v>
      </c>
      <c r="G595">
        <v>60</v>
      </c>
      <c r="H595" t="s">
        <v>248</v>
      </c>
      <c r="I595" t="s">
        <v>48</v>
      </c>
      <c r="J595" t="s">
        <v>102</v>
      </c>
      <c r="K595" t="s">
        <v>64</v>
      </c>
      <c r="L595">
        <v>3</v>
      </c>
      <c r="M595" t="s">
        <v>27</v>
      </c>
      <c r="N595" t="s">
        <v>60</v>
      </c>
      <c r="O595" t="s">
        <v>27</v>
      </c>
      <c r="P595" t="s">
        <v>27</v>
      </c>
      <c r="Q595">
        <v>9</v>
      </c>
      <c r="R595" t="s">
        <v>98</v>
      </c>
      <c r="S595" t="s">
        <v>65</v>
      </c>
    </row>
    <row r="596" spans="1:19" x14ac:dyDescent="0.35">
      <c r="A596" t="s">
        <v>742</v>
      </c>
      <c r="B596">
        <v>590</v>
      </c>
      <c r="C596">
        <v>28</v>
      </c>
      <c r="D596" t="s">
        <v>20</v>
      </c>
      <c r="E596" t="s">
        <v>62</v>
      </c>
      <c r="F596" t="s">
        <v>22</v>
      </c>
      <c r="G596">
        <v>70</v>
      </c>
      <c r="H596" t="s">
        <v>255</v>
      </c>
      <c r="I596" t="s">
        <v>48</v>
      </c>
      <c r="J596" t="s">
        <v>161</v>
      </c>
      <c r="K596" t="s">
        <v>64</v>
      </c>
      <c r="L596">
        <v>3.4</v>
      </c>
      <c r="M596" t="s">
        <v>27</v>
      </c>
      <c r="N596" t="s">
        <v>80</v>
      </c>
      <c r="O596" t="s">
        <v>27</v>
      </c>
      <c r="P596" t="s">
        <v>27</v>
      </c>
      <c r="Q596">
        <v>40</v>
      </c>
      <c r="R596" t="s">
        <v>50</v>
      </c>
      <c r="S596" t="s">
        <v>54</v>
      </c>
    </row>
    <row r="597" spans="1:19" x14ac:dyDescent="0.35">
      <c r="A597" t="s">
        <v>743</v>
      </c>
      <c r="B597">
        <v>591</v>
      </c>
      <c r="C597">
        <v>64</v>
      </c>
      <c r="D597" t="s">
        <v>20</v>
      </c>
      <c r="E597" t="s">
        <v>191</v>
      </c>
      <c r="F597" t="s">
        <v>77</v>
      </c>
      <c r="G597">
        <v>39</v>
      </c>
      <c r="H597" t="s">
        <v>160</v>
      </c>
      <c r="I597" t="s">
        <v>39</v>
      </c>
      <c r="J597" t="s">
        <v>53</v>
      </c>
      <c r="K597" t="s">
        <v>64</v>
      </c>
      <c r="L597">
        <v>4.5999999999999996</v>
      </c>
      <c r="M597" t="s">
        <v>27</v>
      </c>
      <c r="N597" t="s">
        <v>60</v>
      </c>
      <c r="O597" t="s">
        <v>27</v>
      </c>
      <c r="P597" t="s">
        <v>27</v>
      </c>
      <c r="Q597">
        <v>30</v>
      </c>
      <c r="R597" t="s">
        <v>29</v>
      </c>
      <c r="S597" t="s">
        <v>30</v>
      </c>
    </row>
    <row r="598" spans="1:19" x14ac:dyDescent="0.35">
      <c r="A598" t="s">
        <v>744</v>
      </c>
      <c r="B598">
        <v>592</v>
      </c>
      <c r="C598">
        <v>47</v>
      </c>
      <c r="D598" t="s">
        <v>20</v>
      </c>
      <c r="E598" t="s">
        <v>187</v>
      </c>
      <c r="F598" t="s">
        <v>77</v>
      </c>
      <c r="G598">
        <v>37</v>
      </c>
      <c r="H598" t="s">
        <v>23</v>
      </c>
      <c r="I598" t="s">
        <v>24</v>
      </c>
      <c r="J598" t="s">
        <v>215</v>
      </c>
      <c r="K598" t="s">
        <v>64</v>
      </c>
      <c r="L598">
        <v>4.2</v>
      </c>
      <c r="M598" t="s">
        <v>27</v>
      </c>
      <c r="N598" t="s">
        <v>85</v>
      </c>
      <c r="O598" t="s">
        <v>27</v>
      </c>
      <c r="P598" t="s">
        <v>27</v>
      </c>
      <c r="Q598">
        <v>6</v>
      </c>
      <c r="R598" t="s">
        <v>98</v>
      </c>
      <c r="S598" t="s">
        <v>87</v>
      </c>
    </row>
    <row r="599" spans="1:19" x14ac:dyDescent="0.35">
      <c r="A599" t="s">
        <v>745</v>
      </c>
      <c r="B599">
        <v>593</v>
      </c>
      <c r="C599">
        <v>60</v>
      </c>
      <c r="D599" t="s">
        <v>20</v>
      </c>
      <c r="E599" t="s">
        <v>200</v>
      </c>
      <c r="F599" t="s">
        <v>638</v>
      </c>
      <c r="G599">
        <v>29</v>
      </c>
      <c r="H599" t="s">
        <v>147</v>
      </c>
      <c r="I599" t="s">
        <v>48</v>
      </c>
      <c r="J599" t="s">
        <v>140</v>
      </c>
      <c r="K599" t="s">
        <v>64</v>
      </c>
      <c r="L599">
        <v>3.2</v>
      </c>
      <c r="M599" t="s">
        <v>27</v>
      </c>
      <c r="N599" t="s">
        <v>41</v>
      </c>
      <c r="O599" t="s">
        <v>27</v>
      </c>
      <c r="P599" t="s">
        <v>27</v>
      </c>
      <c r="Q599">
        <v>42</v>
      </c>
      <c r="R599" t="s">
        <v>29</v>
      </c>
      <c r="S599" t="s">
        <v>116</v>
      </c>
    </row>
    <row r="600" spans="1:19" x14ac:dyDescent="0.35">
      <c r="A600" t="s">
        <v>746</v>
      </c>
      <c r="B600">
        <v>594</v>
      </c>
      <c r="C600">
        <v>67</v>
      </c>
      <c r="D600" t="s">
        <v>20</v>
      </c>
      <c r="E600" t="s">
        <v>71</v>
      </c>
      <c r="F600" t="s">
        <v>72</v>
      </c>
      <c r="G600">
        <v>35</v>
      </c>
      <c r="H600" t="s">
        <v>160</v>
      </c>
      <c r="I600" t="s">
        <v>39</v>
      </c>
      <c r="J600" t="s">
        <v>114</v>
      </c>
      <c r="K600" t="s">
        <v>26</v>
      </c>
      <c r="L600">
        <v>4.4000000000000004</v>
      </c>
      <c r="M600" t="s">
        <v>27</v>
      </c>
      <c r="N600" t="s">
        <v>85</v>
      </c>
      <c r="O600" t="s">
        <v>27</v>
      </c>
      <c r="P600" t="s">
        <v>27</v>
      </c>
      <c r="Q600">
        <v>9</v>
      </c>
      <c r="R600" t="s">
        <v>50</v>
      </c>
      <c r="S600" t="s">
        <v>116</v>
      </c>
    </row>
    <row r="601" spans="1:19" x14ac:dyDescent="0.35">
      <c r="A601" t="s">
        <v>747</v>
      </c>
      <c r="B601">
        <v>595</v>
      </c>
      <c r="C601">
        <v>35</v>
      </c>
      <c r="D601" t="s">
        <v>20</v>
      </c>
      <c r="E601" t="s">
        <v>128</v>
      </c>
      <c r="F601" t="s">
        <v>22</v>
      </c>
      <c r="G601">
        <v>83</v>
      </c>
      <c r="H601" t="s">
        <v>123</v>
      </c>
      <c r="I601" t="s">
        <v>39</v>
      </c>
      <c r="J601" t="s">
        <v>140</v>
      </c>
      <c r="K601" t="s">
        <v>26</v>
      </c>
      <c r="L601">
        <v>2.5</v>
      </c>
      <c r="M601" t="s">
        <v>27</v>
      </c>
      <c r="N601" t="s">
        <v>49</v>
      </c>
      <c r="O601" t="s">
        <v>27</v>
      </c>
      <c r="P601" t="s">
        <v>27</v>
      </c>
      <c r="Q601">
        <v>6</v>
      </c>
      <c r="R601" t="s">
        <v>98</v>
      </c>
      <c r="S601" t="s">
        <v>101</v>
      </c>
    </row>
    <row r="602" spans="1:19" x14ac:dyDescent="0.35">
      <c r="A602" t="s">
        <v>748</v>
      </c>
      <c r="B602">
        <v>596</v>
      </c>
      <c r="C602">
        <v>30</v>
      </c>
      <c r="D602" t="s">
        <v>20</v>
      </c>
      <c r="E602" t="s">
        <v>82</v>
      </c>
      <c r="F602" t="s">
        <v>638</v>
      </c>
      <c r="G602">
        <v>77</v>
      </c>
      <c r="H602" t="s">
        <v>91</v>
      </c>
      <c r="I602" t="s">
        <v>48</v>
      </c>
      <c r="J602" t="s">
        <v>74</v>
      </c>
      <c r="K602" t="s">
        <v>59</v>
      </c>
      <c r="L602">
        <v>3.6</v>
      </c>
      <c r="M602" t="s">
        <v>27</v>
      </c>
      <c r="N602" t="s">
        <v>49</v>
      </c>
      <c r="O602" t="s">
        <v>27</v>
      </c>
      <c r="P602" t="s">
        <v>27</v>
      </c>
      <c r="Q602">
        <v>47</v>
      </c>
      <c r="R602" t="s">
        <v>50</v>
      </c>
      <c r="S602" t="s">
        <v>65</v>
      </c>
    </row>
    <row r="603" spans="1:19" x14ac:dyDescent="0.35">
      <c r="A603" t="s">
        <v>749</v>
      </c>
      <c r="B603">
        <v>597</v>
      </c>
      <c r="C603">
        <v>23</v>
      </c>
      <c r="D603" t="s">
        <v>20</v>
      </c>
      <c r="E603" t="s">
        <v>82</v>
      </c>
      <c r="F603" t="s">
        <v>638</v>
      </c>
      <c r="G603">
        <v>37</v>
      </c>
      <c r="H603" t="s">
        <v>63</v>
      </c>
      <c r="I603" t="s">
        <v>108</v>
      </c>
      <c r="J603" t="s">
        <v>58</v>
      </c>
      <c r="K603" t="s">
        <v>59</v>
      </c>
      <c r="L603">
        <v>4.5</v>
      </c>
      <c r="M603" t="s">
        <v>27</v>
      </c>
      <c r="N603" t="s">
        <v>85</v>
      </c>
      <c r="O603" t="s">
        <v>27</v>
      </c>
      <c r="P603" t="s">
        <v>27</v>
      </c>
      <c r="Q603">
        <v>36</v>
      </c>
      <c r="R603" t="s">
        <v>29</v>
      </c>
      <c r="S603" t="s">
        <v>54</v>
      </c>
    </row>
    <row r="604" spans="1:19" x14ac:dyDescent="0.35">
      <c r="A604" t="s">
        <v>750</v>
      </c>
      <c r="B604">
        <v>598</v>
      </c>
      <c r="C604">
        <v>70</v>
      </c>
      <c r="D604" t="s">
        <v>20</v>
      </c>
      <c r="E604" t="s">
        <v>131</v>
      </c>
      <c r="F604" t="s">
        <v>77</v>
      </c>
      <c r="G604">
        <v>69</v>
      </c>
      <c r="H604" t="s">
        <v>160</v>
      </c>
      <c r="I604" t="s">
        <v>24</v>
      </c>
      <c r="J604" t="s">
        <v>212</v>
      </c>
      <c r="K604" t="s">
        <v>59</v>
      </c>
      <c r="L604">
        <v>3.4</v>
      </c>
      <c r="M604" t="s">
        <v>27</v>
      </c>
      <c r="N604" t="s">
        <v>60</v>
      </c>
      <c r="O604" t="s">
        <v>27</v>
      </c>
      <c r="P604" t="s">
        <v>27</v>
      </c>
      <c r="Q604">
        <v>19</v>
      </c>
      <c r="R604" t="s">
        <v>86</v>
      </c>
      <c r="S604" t="s">
        <v>30</v>
      </c>
    </row>
    <row r="605" spans="1:19" x14ac:dyDescent="0.35">
      <c r="A605" t="s">
        <v>751</v>
      </c>
      <c r="B605">
        <v>599</v>
      </c>
      <c r="C605">
        <v>21</v>
      </c>
      <c r="D605" t="s">
        <v>20</v>
      </c>
      <c r="E605" t="s">
        <v>93</v>
      </c>
      <c r="F605" t="s">
        <v>22</v>
      </c>
      <c r="G605">
        <v>66</v>
      </c>
      <c r="H605" t="s">
        <v>120</v>
      </c>
      <c r="I605" t="s">
        <v>24</v>
      </c>
      <c r="J605" t="s">
        <v>114</v>
      </c>
      <c r="K605" t="s">
        <v>26</v>
      </c>
      <c r="L605">
        <v>3.2</v>
      </c>
      <c r="M605" t="s">
        <v>27</v>
      </c>
      <c r="N605" t="s">
        <v>80</v>
      </c>
      <c r="O605" t="s">
        <v>27</v>
      </c>
      <c r="P605" t="s">
        <v>27</v>
      </c>
      <c r="Q605">
        <v>30</v>
      </c>
      <c r="R605" t="s">
        <v>35</v>
      </c>
      <c r="S605" t="s">
        <v>116</v>
      </c>
    </row>
    <row r="606" spans="1:19" x14ac:dyDescent="0.35">
      <c r="A606" t="s">
        <v>752</v>
      </c>
      <c r="B606">
        <v>600</v>
      </c>
      <c r="C606">
        <v>51</v>
      </c>
      <c r="D606" t="s">
        <v>20</v>
      </c>
      <c r="E606" t="s">
        <v>200</v>
      </c>
      <c r="F606" t="s">
        <v>638</v>
      </c>
      <c r="G606">
        <v>26</v>
      </c>
      <c r="H606" t="s">
        <v>38</v>
      </c>
      <c r="I606" t="s">
        <v>24</v>
      </c>
      <c r="J606" t="s">
        <v>97</v>
      </c>
      <c r="K606" t="s">
        <v>40</v>
      </c>
      <c r="L606">
        <v>4.2</v>
      </c>
      <c r="M606" t="s">
        <v>27</v>
      </c>
      <c r="N606" t="s">
        <v>60</v>
      </c>
      <c r="O606" t="s">
        <v>27</v>
      </c>
      <c r="P606" t="s">
        <v>27</v>
      </c>
      <c r="Q606">
        <v>27</v>
      </c>
      <c r="R606" t="s">
        <v>98</v>
      </c>
      <c r="S606" t="s">
        <v>116</v>
      </c>
    </row>
    <row r="607" spans="1:19" x14ac:dyDescent="0.35">
      <c r="A607" t="s">
        <v>753</v>
      </c>
      <c r="B607">
        <v>601</v>
      </c>
      <c r="C607">
        <v>22</v>
      </c>
      <c r="D607" t="s">
        <v>20</v>
      </c>
      <c r="E607" t="s">
        <v>167</v>
      </c>
      <c r="F607" t="s">
        <v>77</v>
      </c>
      <c r="G607">
        <v>63</v>
      </c>
      <c r="H607" t="s">
        <v>185</v>
      </c>
      <c r="I607" t="s">
        <v>48</v>
      </c>
      <c r="J607" t="s">
        <v>69</v>
      </c>
      <c r="K607" t="s">
        <v>40</v>
      </c>
      <c r="L607">
        <v>5</v>
      </c>
      <c r="M607" t="s">
        <v>27</v>
      </c>
      <c r="N607" t="s">
        <v>80</v>
      </c>
      <c r="O607" t="s">
        <v>27</v>
      </c>
      <c r="P607" t="s">
        <v>27</v>
      </c>
      <c r="Q607">
        <v>25</v>
      </c>
      <c r="R607" t="s">
        <v>29</v>
      </c>
      <c r="S607" t="s">
        <v>101</v>
      </c>
    </row>
    <row r="608" spans="1:19" x14ac:dyDescent="0.35">
      <c r="A608" t="s">
        <v>754</v>
      </c>
      <c r="B608">
        <v>602</v>
      </c>
      <c r="C608">
        <v>32</v>
      </c>
      <c r="D608" t="s">
        <v>20</v>
      </c>
      <c r="E608" t="s">
        <v>187</v>
      </c>
      <c r="F608" t="s">
        <v>77</v>
      </c>
      <c r="G608">
        <v>38</v>
      </c>
      <c r="H608" t="s">
        <v>73</v>
      </c>
      <c r="I608" t="s">
        <v>48</v>
      </c>
      <c r="J608" t="s">
        <v>34</v>
      </c>
      <c r="K608" t="s">
        <v>59</v>
      </c>
      <c r="L608">
        <v>4.7</v>
      </c>
      <c r="M608" t="s">
        <v>27</v>
      </c>
      <c r="N608" t="s">
        <v>85</v>
      </c>
      <c r="O608" t="s">
        <v>27</v>
      </c>
      <c r="P608" t="s">
        <v>27</v>
      </c>
      <c r="Q608">
        <v>5</v>
      </c>
      <c r="R608" t="s">
        <v>35</v>
      </c>
      <c r="S608" t="s">
        <v>30</v>
      </c>
    </row>
    <row r="609" spans="1:19" x14ac:dyDescent="0.35">
      <c r="A609" t="s">
        <v>755</v>
      </c>
      <c r="B609">
        <v>603</v>
      </c>
      <c r="C609">
        <v>37</v>
      </c>
      <c r="D609" t="s">
        <v>20</v>
      </c>
      <c r="E609" t="s">
        <v>82</v>
      </c>
      <c r="F609" t="s">
        <v>638</v>
      </c>
      <c r="G609">
        <v>58</v>
      </c>
      <c r="H609" t="s">
        <v>52</v>
      </c>
      <c r="I609" t="s">
        <v>24</v>
      </c>
      <c r="J609" t="s">
        <v>109</v>
      </c>
      <c r="K609" t="s">
        <v>59</v>
      </c>
      <c r="L609">
        <v>4.2</v>
      </c>
      <c r="M609" t="s">
        <v>27</v>
      </c>
      <c r="N609" t="s">
        <v>49</v>
      </c>
      <c r="O609" t="s">
        <v>27</v>
      </c>
      <c r="P609" t="s">
        <v>27</v>
      </c>
      <c r="Q609">
        <v>10</v>
      </c>
      <c r="R609" t="s">
        <v>35</v>
      </c>
      <c r="S609" t="s">
        <v>116</v>
      </c>
    </row>
    <row r="610" spans="1:19" x14ac:dyDescent="0.35">
      <c r="A610" t="s">
        <v>756</v>
      </c>
      <c r="B610">
        <v>604</v>
      </c>
      <c r="C610">
        <v>31</v>
      </c>
      <c r="D610" t="s">
        <v>20</v>
      </c>
      <c r="E610" t="s">
        <v>76</v>
      </c>
      <c r="F610" t="s">
        <v>77</v>
      </c>
      <c r="G610">
        <v>46</v>
      </c>
      <c r="H610" t="s">
        <v>38</v>
      </c>
      <c r="I610" t="s">
        <v>24</v>
      </c>
      <c r="J610" t="s">
        <v>114</v>
      </c>
      <c r="K610" t="s">
        <v>26</v>
      </c>
      <c r="L610">
        <v>3.4</v>
      </c>
      <c r="M610" t="s">
        <v>27</v>
      </c>
      <c r="N610" t="s">
        <v>80</v>
      </c>
      <c r="O610" t="s">
        <v>27</v>
      </c>
      <c r="P610" t="s">
        <v>27</v>
      </c>
      <c r="Q610">
        <v>26</v>
      </c>
      <c r="R610" t="s">
        <v>50</v>
      </c>
      <c r="S610" t="s">
        <v>116</v>
      </c>
    </row>
    <row r="611" spans="1:19" x14ac:dyDescent="0.35">
      <c r="A611" t="s">
        <v>757</v>
      </c>
      <c r="B611">
        <v>605</v>
      </c>
      <c r="C611">
        <v>44</v>
      </c>
      <c r="D611" t="s">
        <v>20</v>
      </c>
      <c r="E611" t="s">
        <v>104</v>
      </c>
      <c r="F611" t="s">
        <v>77</v>
      </c>
      <c r="G611">
        <v>92</v>
      </c>
      <c r="H611" t="s">
        <v>73</v>
      </c>
      <c r="I611" t="s">
        <v>39</v>
      </c>
      <c r="J611" t="s">
        <v>79</v>
      </c>
      <c r="K611" t="s">
        <v>64</v>
      </c>
      <c r="L611">
        <v>4.4000000000000004</v>
      </c>
      <c r="M611" t="s">
        <v>27</v>
      </c>
      <c r="N611" t="s">
        <v>85</v>
      </c>
      <c r="O611" t="s">
        <v>27</v>
      </c>
      <c r="P611" t="s">
        <v>27</v>
      </c>
      <c r="Q611">
        <v>11</v>
      </c>
      <c r="R611" t="s">
        <v>42</v>
      </c>
      <c r="S611" t="s">
        <v>116</v>
      </c>
    </row>
    <row r="612" spans="1:19" x14ac:dyDescent="0.35">
      <c r="A612" t="s">
        <v>758</v>
      </c>
      <c r="B612">
        <v>606</v>
      </c>
      <c r="C612">
        <v>40</v>
      </c>
      <c r="D612" t="s">
        <v>20</v>
      </c>
      <c r="E612" t="s">
        <v>167</v>
      </c>
      <c r="F612" t="s">
        <v>77</v>
      </c>
      <c r="G612">
        <v>32</v>
      </c>
      <c r="H612" t="s">
        <v>120</v>
      </c>
      <c r="I612" t="s">
        <v>108</v>
      </c>
      <c r="J612" t="s">
        <v>69</v>
      </c>
      <c r="K612" t="s">
        <v>26</v>
      </c>
      <c r="L612">
        <v>4.2</v>
      </c>
      <c r="M612" t="s">
        <v>27</v>
      </c>
      <c r="N612" t="s">
        <v>60</v>
      </c>
      <c r="O612" t="s">
        <v>27</v>
      </c>
      <c r="P612" t="s">
        <v>27</v>
      </c>
      <c r="Q612">
        <v>17</v>
      </c>
      <c r="R612" t="s">
        <v>86</v>
      </c>
      <c r="S612" t="s">
        <v>43</v>
      </c>
    </row>
    <row r="613" spans="1:19" x14ac:dyDescent="0.35">
      <c r="A613" t="s">
        <v>759</v>
      </c>
      <c r="B613">
        <v>607</v>
      </c>
      <c r="C613">
        <v>27</v>
      </c>
      <c r="D613" t="s">
        <v>20</v>
      </c>
      <c r="E613" t="s">
        <v>159</v>
      </c>
      <c r="F613" t="s">
        <v>77</v>
      </c>
      <c r="G613">
        <v>90</v>
      </c>
      <c r="H613" t="s">
        <v>144</v>
      </c>
      <c r="I613" t="s">
        <v>48</v>
      </c>
      <c r="J613" t="s">
        <v>220</v>
      </c>
      <c r="K613" t="s">
        <v>40</v>
      </c>
      <c r="L613">
        <v>4.5</v>
      </c>
      <c r="M613" t="s">
        <v>27</v>
      </c>
      <c r="N613" t="s">
        <v>60</v>
      </c>
      <c r="O613" t="s">
        <v>27</v>
      </c>
      <c r="P613" t="s">
        <v>27</v>
      </c>
      <c r="Q613">
        <v>44</v>
      </c>
      <c r="R613" t="s">
        <v>50</v>
      </c>
      <c r="S613" t="s">
        <v>101</v>
      </c>
    </row>
    <row r="614" spans="1:19" x14ac:dyDescent="0.35">
      <c r="A614" t="s">
        <v>760</v>
      </c>
      <c r="B614">
        <v>608</v>
      </c>
      <c r="C614">
        <v>47</v>
      </c>
      <c r="D614" t="s">
        <v>20</v>
      </c>
      <c r="E614" t="s">
        <v>128</v>
      </c>
      <c r="F614" t="s">
        <v>22</v>
      </c>
      <c r="G614">
        <v>23</v>
      </c>
      <c r="H614" t="s">
        <v>152</v>
      </c>
      <c r="I614" t="s">
        <v>24</v>
      </c>
      <c r="J614" t="s">
        <v>84</v>
      </c>
      <c r="K614" t="s">
        <v>64</v>
      </c>
      <c r="L614">
        <v>2.8</v>
      </c>
      <c r="M614" t="s">
        <v>27</v>
      </c>
      <c r="N614" t="s">
        <v>49</v>
      </c>
      <c r="O614" t="s">
        <v>27</v>
      </c>
      <c r="P614" t="s">
        <v>27</v>
      </c>
      <c r="Q614">
        <v>44</v>
      </c>
      <c r="R614" t="s">
        <v>35</v>
      </c>
      <c r="S614" t="s">
        <v>101</v>
      </c>
    </row>
    <row r="615" spans="1:19" x14ac:dyDescent="0.35">
      <c r="A615" t="s">
        <v>761</v>
      </c>
      <c r="B615">
        <v>609</v>
      </c>
      <c r="C615">
        <v>41</v>
      </c>
      <c r="D615" t="s">
        <v>20</v>
      </c>
      <c r="E615" t="s">
        <v>187</v>
      </c>
      <c r="F615" t="s">
        <v>77</v>
      </c>
      <c r="G615">
        <v>25</v>
      </c>
      <c r="H615" t="s">
        <v>91</v>
      </c>
      <c r="I615" t="s">
        <v>39</v>
      </c>
      <c r="J615" t="s">
        <v>212</v>
      </c>
      <c r="K615" t="s">
        <v>64</v>
      </c>
      <c r="L615">
        <v>3.3</v>
      </c>
      <c r="M615" t="s">
        <v>27</v>
      </c>
      <c r="N615" t="s">
        <v>49</v>
      </c>
      <c r="O615" t="s">
        <v>27</v>
      </c>
      <c r="P615" t="s">
        <v>27</v>
      </c>
      <c r="Q615">
        <v>21</v>
      </c>
      <c r="R615" t="s">
        <v>29</v>
      </c>
      <c r="S615" t="s">
        <v>116</v>
      </c>
    </row>
    <row r="616" spans="1:19" x14ac:dyDescent="0.35">
      <c r="A616" t="s">
        <v>762</v>
      </c>
      <c r="B616">
        <v>610</v>
      </c>
      <c r="C616">
        <v>51</v>
      </c>
      <c r="D616" t="s">
        <v>20</v>
      </c>
      <c r="E616" t="s">
        <v>32</v>
      </c>
      <c r="F616" t="s">
        <v>22</v>
      </c>
      <c r="G616">
        <v>54</v>
      </c>
      <c r="H616" t="s">
        <v>165</v>
      </c>
      <c r="I616" t="s">
        <v>24</v>
      </c>
      <c r="J616" t="s">
        <v>84</v>
      </c>
      <c r="K616" t="s">
        <v>64</v>
      </c>
      <c r="L616">
        <v>4.5999999999999996</v>
      </c>
      <c r="M616" t="s">
        <v>27</v>
      </c>
      <c r="N616" t="s">
        <v>49</v>
      </c>
      <c r="O616" t="s">
        <v>27</v>
      </c>
      <c r="P616" t="s">
        <v>27</v>
      </c>
      <c r="Q616">
        <v>49</v>
      </c>
      <c r="R616" t="s">
        <v>42</v>
      </c>
      <c r="S616" t="s">
        <v>30</v>
      </c>
    </row>
    <row r="617" spans="1:19" x14ac:dyDescent="0.35">
      <c r="A617" t="s">
        <v>763</v>
      </c>
      <c r="B617">
        <v>611</v>
      </c>
      <c r="C617">
        <v>53</v>
      </c>
      <c r="D617" t="s">
        <v>20</v>
      </c>
      <c r="E617" t="s">
        <v>67</v>
      </c>
      <c r="F617" t="s">
        <v>22</v>
      </c>
      <c r="G617">
        <v>72</v>
      </c>
      <c r="H617" t="s">
        <v>123</v>
      </c>
      <c r="I617" t="s">
        <v>48</v>
      </c>
      <c r="J617" t="s">
        <v>69</v>
      </c>
      <c r="K617" t="s">
        <v>59</v>
      </c>
      <c r="L617">
        <v>2.5</v>
      </c>
      <c r="M617" t="s">
        <v>27</v>
      </c>
      <c r="N617" t="s">
        <v>41</v>
      </c>
      <c r="O617" t="s">
        <v>27</v>
      </c>
      <c r="P617" t="s">
        <v>27</v>
      </c>
      <c r="Q617">
        <v>27</v>
      </c>
      <c r="R617" t="s">
        <v>86</v>
      </c>
      <c r="S617" t="s">
        <v>116</v>
      </c>
    </row>
    <row r="618" spans="1:19" x14ac:dyDescent="0.35">
      <c r="A618" t="s">
        <v>764</v>
      </c>
      <c r="B618">
        <v>612</v>
      </c>
      <c r="C618">
        <v>43</v>
      </c>
      <c r="D618" t="s">
        <v>20</v>
      </c>
      <c r="E618" t="s">
        <v>159</v>
      </c>
      <c r="F618" t="s">
        <v>77</v>
      </c>
      <c r="G618">
        <v>33</v>
      </c>
      <c r="H618" t="s">
        <v>120</v>
      </c>
      <c r="I618" t="s">
        <v>48</v>
      </c>
      <c r="J618" t="s">
        <v>111</v>
      </c>
      <c r="K618" t="s">
        <v>26</v>
      </c>
      <c r="L618">
        <v>4.7</v>
      </c>
      <c r="M618" t="s">
        <v>27</v>
      </c>
      <c r="N618" t="s">
        <v>85</v>
      </c>
      <c r="O618" t="s">
        <v>27</v>
      </c>
      <c r="P618" t="s">
        <v>27</v>
      </c>
      <c r="Q618">
        <v>19</v>
      </c>
      <c r="R618" t="s">
        <v>35</v>
      </c>
      <c r="S618" t="s">
        <v>101</v>
      </c>
    </row>
    <row r="619" spans="1:19" x14ac:dyDescent="0.35">
      <c r="A619" t="s">
        <v>765</v>
      </c>
      <c r="B619">
        <v>613</v>
      </c>
      <c r="C619">
        <v>67</v>
      </c>
      <c r="D619" t="s">
        <v>20</v>
      </c>
      <c r="E619" t="s">
        <v>167</v>
      </c>
      <c r="F619" t="s">
        <v>77</v>
      </c>
      <c r="G619">
        <v>43</v>
      </c>
      <c r="H619" t="s">
        <v>94</v>
      </c>
      <c r="I619" t="s">
        <v>24</v>
      </c>
      <c r="J619" t="s">
        <v>109</v>
      </c>
      <c r="K619" t="s">
        <v>64</v>
      </c>
      <c r="L619">
        <v>4.5999999999999996</v>
      </c>
      <c r="M619" t="s">
        <v>27</v>
      </c>
      <c r="N619" t="s">
        <v>28</v>
      </c>
      <c r="O619" t="s">
        <v>27</v>
      </c>
      <c r="P619" t="s">
        <v>27</v>
      </c>
      <c r="Q619">
        <v>33</v>
      </c>
      <c r="R619" t="s">
        <v>42</v>
      </c>
      <c r="S619" t="s">
        <v>65</v>
      </c>
    </row>
    <row r="620" spans="1:19" x14ac:dyDescent="0.35">
      <c r="A620" t="s">
        <v>766</v>
      </c>
      <c r="B620">
        <v>614</v>
      </c>
      <c r="C620">
        <v>61</v>
      </c>
      <c r="D620" t="s">
        <v>20</v>
      </c>
      <c r="E620" t="s">
        <v>71</v>
      </c>
      <c r="F620" t="s">
        <v>72</v>
      </c>
      <c r="G620">
        <v>51</v>
      </c>
      <c r="H620" t="s">
        <v>203</v>
      </c>
      <c r="I620" t="s">
        <v>24</v>
      </c>
      <c r="J620" t="s">
        <v>109</v>
      </c>
      <c r="K620" t="s">
        <v>64</v>
      </c>
      <c r="L620">
        <v>2.6</v>
      </c>
      <c r="M620" t="s">
        <v>27</v>
      </c>
      <c r="N620" t="s">
        <v>60</v>
      </c>
      <c r="O620" t="s">
        <v>27</v>
      </c>
      <c r="P620" t="s">
        <v>27</v>
      </c>
      <c r="Q620">
        <v>46</v>
      </c>
      <c r="R620" t="s">
        <v>35</v>
      </c>
      <c r="S620" t="s">
        <v>87</v>
      </c>
    </row>
    <row r="621" spans="1:19" x14ac:dyDescent="0.35">
      <c r="A621" t="s">
        <v>767</v>
      </c>
      <c r="B621">
        <v>615</v>
      </c>
      <c r="C621">
        <v>68</v>
      </c>
      <c r="D621" t="s">
        <v>20</v>
      </c>
      <c r="E621" t="s">
        <v>131</v>
      </c>
      <c r="F621" t="s">
        <v>77</v>
      </c>
      <c r="G621">
        <v>85</v>
      </c>
      <c r="H621" t="s">
        <v>194</v>
      </c>
      <c r="I621" t="s">
        <v>48</v>
      </c>
      <c r="J621" t="s">
        <v>109</v>
      </c>
      <c r="K621" t="s">
        <v>26</v>
      </c>
      <c r="L621">
        <v>4</v>
      </c>
      <c r="M621" t="s">
        <v>27</v>
      </c>
      <c r="N621" t="s">
        <v>60</v>
      </c>
      <c r="O621" t="s">
        <v>27</v>
      </c>
      <c r="P621" t="s">
        <v>27</v>
      </c>
      <c r="Q621">
        <v>21</v>
      </c>
      <c r="R621" t="s">
        <v>42</v>
      </c>
      <c r="S621" t="s">
        <v>87</v>
      </c>
    </row>
    <row r="622" spans="1:19" x14ac:dyDescent="0.35">
      <c r="A622" t="s">
        <v>768</v>
      </c>
      <c r="B622">
        <v>616</v>
      </c>
      <c r="C622">
        <v>67</v>
      </c>
      <c r="D622" t="s">
        <v>20</v>
      </c>
      <c r="E622" t="s">
        <v>45</v>
      </c>
      <c r="F622" t="s">
        <v>638</v>
      </c>
      <c r="G622">
        <v>100</v>
      </c>
      <c r="H622" t="s">
        <v>177</v>
      </c>
      <c r="I622" t="s">
        <v>24</v>
      </c>
      <c r="J622" t="s">
        <v>215</v>
      </c>
      <c r="K622" t="s">
        <v>59</v>
      </c>
      <c r="L622">
        <v>2.6</v>
      </c>
      <c r="M622" t="s">
        <v>27</v>
      </c>
      <c r="N622" t="s">
        <v>49</v>
      </c>
      <c r="O622" t="s">
        <v>27</v>
      </c>
      <c r="P622" t="s">
        <v>27</v>
      </c>
      <c r="Q622">
        <v>23</v>
      </c>
      <c r="R622" t="s">
        <v>29</v>
      </c>
      <c r="S622" t="s">
        <v>54</v>
      </c>
    </row>
    <row r="623" spans="1:19" x14ac:dyDescent="0.35">
      <c r="A623" t="s">
        <v>769</v>
      </c>
      <c r="B623">
        <v>617</v>
      </c>
      <c r="C623">
        <v>29</v>
      </c>
      <c r="D623" t="s">
        <v>20</v>
      </c>
      <c r="E623" t="s">
        <v>218</v>
      </c>
      <c r="F623" t="s">
        <v>77</v>
      </c>
      <c r="G623">
        <v>72</v>
      </c>
      <c r="H623" t="s">
        <v>203</v>
      </c>
      <c r="I623" t="s">
        <v>24</v>
      </c>
      <c r="J623" t="s">
        <v>97</v>
      </c>
      <c r="K623" t="s">
        <v>40</v>
      </c>
      <c r="L623">
        <v>4.5999999999999996</v>
      </c>
      <c r="M623" t="s">
        <v>27</v>
      </c>
      <c r="N623" t="s">
        <v>41</v>
      </c>
      <c r="O623" t="s">
        <v>27</v>
      </c>
      <c r="P623" t="s">
        <v>27</v>
      </c>
      <c r="Q623">
        <v>38</v>
      </c>
      <c r="R623" t="s">
        <v>42</v>
      </c>
      <c r="S623" t="s">
        <v>116</v>
      </c>
    </row>
    <row r="624" spans="1:19" x14ac:dyDescent="0.35">
      <c r="A624" t="s">
        <v>770</v>
      </c>
      <c r="B624">
        <v>618</v>
      </c>
      <c r="C624">
        <v>50</v>
      </c>
      <c r="D624" t="s">
        <v>20</v>
      </c>
      <c r="E624" t="s">
        <v>187</v>
      </c>
      <c r="F624" t="s">
        <v>77</v>
      </c>
      <c r="G624">
        <v>57</v>
      </c>
      <c r="H624" t="s">
        <v>144</v>
      </c>
      <c r="I624" t="s">
        <v>48</v>
      </c>
      <c r="J624" t="s">
        <v>34</v>
      </c>
      <c r="K624" t="s">
        <v>64</v>
      </c>
      <c r="L624">
        <v>2.6</v>
      </c>
      <c r="M624" t="s">
        <v>27</v>
      </c>
      <c r="N624" t="s">
        <v>60</v>
      </c>
      <c r="O624" t="s">
        <v>27</v>
      </c>
      <c r="P624" t="s">
        <v>27</v>
      </c>
      <c r="Q624">
        <v>2</v>
      </c>
      <c r="R624" t="s">
        <v>86</v>
      </c>
      <c r="S624" t="s">
        <v>65</v>
      </c>
    </row>
    <row r="625" spans="1:19" x14ac:dyDescent="0.35">
      <c r="A625" t="s">
        <v>771</v>
      </c>
      <c r="B625">
        <v>619</v>
      </c>
      <c r="C625">
        <v>61</v>
      </c>
      <c r="D625" t="s">
        <v>20</v>
      </c>
      <c r="E625" t="s">
        <v>125</v>
      </c>
      <c r="F625" t="s">
        <v>72</v>
      </c>
      <c r="G625">
        <v>94</v>
      </c>
      <c r="H625" t="s">
        <v>152</v>
      </c>
      <c r="I625" t="s">
        <v>24</v>
      </c>
      <c r="J625" t="s">
        <v>135</v>
      </c>
      <c r="K625" t="s">
        <v>40</v>
      </c>
      <c r="L625">
        <v>4</v>
      </c>
      <c r="M625" t="s">
        <v>27</v>
      </c>
      <c r="N625" t="s">
        <v>28</v>
      </c>
      <c r="O625" t="s">
        <v>27</v>
      </c>
      <c r="P625" t="s">
        <v>27</v>
      </c>
      <c r="Q625">
        <v>21</v>
      </c>
      <c r="R625" t="s">
        <v>98</v>
      </c>
      <c r="S625" t="s">
        <v>87</v>
      </c>
    </row>
    <row r="626" spans="1:19" x14ac:dyDescent="0.35">
      <c r="A626" t="s">
        <v>772</v>
      </c>
      <c r="B626">
        <v>620</v>
      </c>
      <c r="C626">
        <v>19</v>
      </c>
      <c r="D626" t="s">
        <v>20</v>
      </c>
      <c r="E626" t="s">
        <v>187</v>
      </c>
      <c r="F626" t="s">
        <v>77</v>
      </c>
      <c r="G626">
        <v>34</v>
      </c>
      <c r="H626" t="s">
        <v>224</v>
      </c>
      <c r="I626" t="s">
        <v>48</v>
      </c>
      <c r="J626" t="s">
        <v>69</v>
      </c>
      <c r="K626" t="s">
        <v>59</v>
      </c>
      <c r="L626">
        <v>4.5999999999999996</v>
      </c>
      <c r="M626" t="s">
        <v>27</v>
      </c>
      <c r="N626" t="s">
        <v>85</v>
      </c>
      <c r="O626" t="s">
        <v>27</v>
      </c>
      <c r="P626" t="s">
        <v>27</v>
      </c>
      <c r="Q626">
        <v>1</v>
      </c>
      <c r="R626" t="s">
        <v>98</v>
      </c>
      <c r="S626" t="s">
        <v>116</v>
      </c>
    </row>
    <row r="627" spans="1:19" x14ac:dyDescent="0.35">
      <c r="A627" t="s">
        <v>773</v>
      </c>
      <c r="B627">
        <v>621</v>
      </c>
      <c r="C627">
        <v>33</v>
      </c>
      <c r="D627" t="s">
        <v>20</v>
      </c>
      <c r="E627" t="s">
        <v>187</v>
      </c>
      <c r="F627" t="s">
        <v>77</v>
      </c>
      <c r="G627">
        <v>89</v>
      </c>
      <c r="H627" t="s">
        <v>47</v>
      </c>
      <c r="I627" t="s">
        <v>48</v>
      </c>
      <c r="J627" t="s">
        <v>111</v>
      </c>
      <c r="K627" t="s">
        <v>64</v>
      </c>
      <c r="L627">
        <v>3.7</v>
      </c>
      <c r="M627" t="s">
        <v>27</v>
      </c>
      <c r="N627" t="s">
        <v>80</v>
      </c>
      <c r="O627" t="s">
        <v>27</v>
      </c>
      <c r="P627" t="s">
        <v>27</v>
      </c>
      <c r="Q627">
        <v>10</v>
      </c>
      <c r="R627" t="s">
        <v>29</v>
      </c>
      <c r="S627" t="s">
        <v>116</v>
      </c>
    </row>
    <row r="628" spans="1:19" x14ac:dyDescent="0.35">
      <c r="A628" t="s">
        <v>774</v>
      </c>
      <c r="B628">
        <v>622</v>
      </c>
      <c r="C628">
        <v>51</v>
      </c>
      <c r="D628" t="s">
        <v>20</v>
      </c>
      <c r="E628" t="s">
        <v>104</v>
      </c>
      <c r="F628" t="s">
        <v>77</v>
      </c>
      <c r="G628">
        <v>27</v>
      </c>
      <c r="H628" t="s">
        <v>142</v>
      </c>
      <c r="I628" t="s">
        <v>39</v>
      </c>
      <c r="J628" t="s">
        <v>133</v>
      </c>
      <c r="K628" t="s">
        <v>64</v>
      </c>
      <c r="L628">
        <v>4.4000000000000004</v>
      </c>
      <c r="M628" t="s">
        <v>27</v>
      </c>
      <c r="N628" t="s">
        <v>85</v>
      </c>
      <c r="O628" t="s">
        <v>27</v>
      </c>
      <c r="P628" t="s">
        <v>27</v>
      </c>
      <c r="Q628">
        <v>45</v>
      </c>
      <c r="R628" t="s">
        <v>42</v>
      </c>
      <c r="S628" t="s">
        <v>43</v>
      </c>
    </row>
    <row r="629" spans="1:19" x14ac:dyDescent="0.35">
      <c r="A629" t="s">
        <v>775</v>
      </c>
      <c r="B629">
        <v>623</v>
      </c>
      <c r="C629">
        <v>69</v>
      </c>
      <c r="D629" t="s">
        <v>20</v>
      </c>
      <c r="E629" t="s">
        <v>169</v>
      </c>
      <c r="F629" t="s">
        <v>22</v>
      </c>
      <c r="G629">
        <v>63</v>
      </c>
      <c r="H629" t="s">
        <v>214</v>
      </c>
      <c r="I629" t="s">
        <v>39</v>
      </c>
      <c r="J629" t="s">
        <v>121</v>
      </c>
      <c r="K629" t="s">
        <v>40</v>
      </c>
      <c r="L629">
        <v>4</v>
      </c>
      <c r="M629" t="s">
        <v>27</v>
      </c>
      <c r="N629" t="s">
        <v>49</v>
      </c>
      <c r="O629" t="s">
        <v>27</v>
      </c>
      <c r="P629" t="s">
        <v>27</v>
      </c>
      <c r="Q629">
        <v>44</v>
      </c>
      <c r="R629" t="s">
        <v>86</v>
      </c>
      <c r="S629" t="s">
        <v>30</v>
      </c>
    </row>
    <row r="630" spans="1:19" x14ac:dyDescent="0.35">
      <c r="A630" t="s">
        <v>776</v>
      </c>
      <c r="B630">
        <v>624</v>
      </c>
      <c r="C630">
        <v>19</v>
      </c>
      <c r="D630" t="s">
        <v>20</v>
      </c>
      <c r="E630" t="s">
        <v>82</v>
      </c>
      <c r="F630" t="s">
        <v>638</v>
      </c>
      <c r="G630">
        <v>70</v>
      </c>
      <c r="H630" t="s">
        <v>132</v>
      </c>
      <c r="I630" t="s">
        <v>48</v>
      </c>
      <c r="J630" t="s">
        <v>58</v>
      </c>
      <c r="K630" t="s">
        <v>64</v>
      </c>
      <c r="L630">
        <v>4.7</v>
      </c>
      <c r="M630" t="s">
        <v>27</v>
      </c>
      <c r="N630" t="s">
        <v>60</v>
      </c>
      <c r="O630" t="s">
        <v>27</v>
      </c>
      <c r="P630" t="s">
        <v>27</v>
      </c>
      <c r="Q630">
        <v>48</v>
      </c>
      <c r="R630" t="s">
        <v>50</v>
      </c>
      <c r="S630" t="s">
        <v>87</v>
      </c>
    </row>
    <row r="631" spans="1:19" x14ac:dyDescent="0.35">
      <c r="A631" t="s">
        <v>777</v>
      </c>
      <c r="B631">
        <v>625</v>
      </c>
      <c r="C631">
        <v>55</v>
      </c>
      <c r="D631" t="s">
        <v>20</v>
      </c>
      <c r="E631" t="s">
        <v>113</v>
      </c>
      <c r="F631" t="s">
        <v>22</v>
      </c>
      <c r="G631">
        <v>87</v>
      </c>
      <c r="H631" t="s">
        <v>185</v>
      </c>
      <c r="I631" t="s">
        <v>108</v>
      </c>
      <c r="J631" t="s">
        <v>79</v>
      </c>
      <c r="K631" t="s">
        <v>64</v>
      </c>
      <c r="L631">
        <v>3.4</v>
      </c>
      <c r="M631" t="s">
        <v>27</v>
      </c>
      <c r="N631" t="s">
        <v>28</v>
      </c>
      <c r="O631" t="s">
        <v>27</v>
      </c>
      <c r="P631" t="s">
        <v>27</v>
      </c>
      <c r="Q631">
        <v>21</v>
      </c>
      <c r="R631" t="s">
        <v>50</v>
      </c>
      <c r="S631" t="s">
        <v>54</v>
      </c>
    </row>
    <row r="632" spans="1:19" x14ac:dyDescent="0.35">
      <c r="A632" t="s">
        <v>778</v>
      </c>
      <c r="B632">
        <v>626</v>
      </c>
      <c r="C632">
        <v>49</v>
      </c>
      <c r="D632" t="s">
        <v>20</v>
      </c>
      <c r="E632" t="s">
        <v>131</v>
      </c>
      <c r="F632" t="s">
        <v>77</v>
      </c>
      <c r="G632">
        <v>79</v>
      </c>
      <c r="H632" t="s">
        <v>91</v>
      </c>
      <c r="I632" t="s">
        <v>48</v>
      </c>
      <c r="J632" t="s">
        <v>133</v>
      </c>
      <c r="K632" t="s">
        <v>64</v>
      </c>
      <c r="L632">
        <v>4</v>
      </c>
      <c r="M632" t="s">
        <v>27</v>
      </c>
      <c r="N632" t="s">
        <v>49</v>
      </c>
      <c r="O632" t="s">
        <v>27</v>
      </c>
      <c r="P632" t="s">
        <v>27</v>
      </c>
      <c r="Q632">
        <v>1</v>
      </c>
      <c r="R632" t="s">
        <v>29</v>
      </c>
      <c r="S632" t="s">
        <v>43</v>
      </c>
    </row>
    <row r="633" spans="1:19" x14ac:dyDescent="0.35">
      <c r="A633" t="s">
        <v>779</v>
      </c>
      <c r="B633">
        <v>627</v>
      </c>
      <c r="C633">
        <v>31</v>
      </c>
      <c r="D633" t="s">
        <v>20</v>
      </c>
      <c r="E633" t="s">
        <v>104</v>
      </c>
      <c r="F633" t="s">
        <v>77</v>
      </c>
      <c r="G633">
        <v>79</v>
      </c>
      <c r="H633" t="s">
        <v>94</v>
      </c>
      <c r="I633" t="s">
        <v>48</v>
      </c>
      <c r="J633" t="s">
        <v>170</v>
      </c>
      <c r="K633" t="s">
        <v>40</v>
      </c>
      <c r="L633">
        <v>3.9</v>
      </c>
      <c r="M633" t="s">
        <v>27</v>
      </c>
      <c r="N633" t="s">
        <v>60</v>
      </c>
      <c r="O633" t="s">
        <v>27</v>
      </c>
      <c r="P633" t="s">
        <v>27</v>
      </c>
      <c r="Q633">
        <v>10</v>
      </c>
      <c r="R633" t="s">
        <v>29</v>
      </c>
      <c r="S633" t="s">
        <v>54</v>
      </c>
    </row>
    <row r="634" spans="1:19" x14ac:dyDescent="0.35">
      <c r="A634" t="s">
        <v>780</v>
      </c>
      <c r="B634">
        <v>628</v>
      </c>
      <c r="C634">
        <v>42</v>
      </c>
      <c r="D634" t="s">
        <v>20</v>
      </c>
      <c r="E634" t="s">
        <v>45</v>
      </c>
      <c r="F634" t="s">
        <v>638</v>
      </c>
      <c r="G634">
        <v>44</v>
      </c>
      <c r="H634" t="s">
        <v>52</v>
      </c>
      <c r="I634" t="s">
        <v>24</v>
      </c>
      <c r="J634" t="s">
        <v>111</v>
      </c>
      <c r="K634" t="s">
        <v>26</v>
      </c>
      <c r="L634">
        <v>4.0999999999999996</v>
      </c>
      <c r="M634" t="s">
        <v>27</v>
      </c>
      <c r="N634" t="s">
        <v>28</v>
      </c>
      <c r="O634" t="s">
        <v>27</v>
      </c>
      <c r="P634" t="s">
        <v>27</v>
      </c>
      <c r="Q634">
        <v>24</v>
      </c>
      <c r="R634" t="s">
        <v>50</v>
      </c>
      <c r="S634" t="s">
        <v>101</v>
      </c>
    </row>
    <row r="635" spans="1:19" x14ac:dyDescent="0.35">
      <c r="A635" t="s">
        <v>781</v>
      </c>
      <c r="B635">
        <v>629</v>
      </c>
      <c r="C635">
        <v>69</v>
      </c>
      <c r="D635" t="s">
        <v>20</v>
      </c>
      <c r="E635" t="s">
        <v>32</v>
      </c>
      <c r="F635" t="s">
        <v>22</v>
      </c>
      <c r="G635">
        <v>85</v>
      </c>
      <c r="H635" t="s">
        <v>38</v>
      </c>
      <c r="I635" t="s">
        <v>48</v>
      </c>
      <c r="J635" t="s">
        <v>58</v>
      </c>
      <c r="K635" t="s">
        <v>64</v>
      </c>
      <c r="L635">
        <v>3.7</v>
      </c>
      <c r="M635" t="s">
        <v>27</v>
      </c>
      <c r="N635" t="s">
        <v>80</v>
      </c>
      <c r="O635" t="s">
        <v>27</v>
      </c>
      <c r="P635" t="s">
        <v>27</v>
      </c>
      <c r="Q635">
        <v>29</v>
      </c>
      <c r="R635" t="s">
        <v>42</v>
      </c>
      <c r="S635" t="s">
        <v>101</v>
      </c>
    </row>
    <row r="636" spans="1:19" x14ac:dyDescent="0.35">
      <c r="A636" t="s">
        <v>782</v>
      </c>
      <c r="B636">
        <v>630</v>
      </c>
      <c r="C636">
        <v>26</v>
      </c>
      <c r="D636" t="s">
        <v>20</v>
      </c>
      <c r="E636" t="s">
        <v>82</v>
      </c>
      <c r="F636" t="s">
        <v>638</v>
      </c>
      <c r="G636">
        <v>90</v>
      </c>
      <c r="H636" t="s">
        <v>179</v>
      </c>
      <c r="I636" t="s">
        <v>24</v>
      </c>
      <c r="J636" t="s">
        <v>157</v>
      </c>
      <c r="K636" t="s">
        <v>40</v>
      </c>
      <c r="L636">
        <v>4.7</v>
      </c>
      <c r="M636" t="s">
        <v>27</v>
      </c>
      <c r="N636" t="s">
        <v>60</v>
      </c>
      <c r="O636" t="s">
        <v>27</v>
      </c>
      <c r="P636" t="s">
        <v>27</v>
      </c>
      <c r="Q636">
        <v>11</v>
      </c>
      <c r="R636" t="s">
        <v>98</v>
      </c>
      <c r="S636" t="s">
        <v>54</v>
      </c>
    </row>
    <row r="637" spans="1:19" x14ac:dyDescent="0.35">
      <c r="A637" t="s">
        <v>783</v>
      </c>
      <c r="B637">
        <v>631</v>
      </c>
      <c r="C637">
        <v>41</v>
      </c>
      <c r="D637" t="s">
        <v>20</v>
      </c>
      <c r="E637" t="s">
        <v>131</v>
      </c>
      <c r="F637" t="s">
        <v>77</v>
      </c>
      <c r="G637">
        <v>94</v>
      </c>
      <c r="H637" t="s">
        <v>107</v>
      </c>
      <c r="I637" t="s">
        <v>39</v>
      </c>
      <c r="J637" t="s">
        <v>74</v>
      </c>
      <c r="K637" t="s">
        <v>64</v>
      </c>
      <c r="L637">
        <v>4.3</v>
      </c>
      <c r="M637" t="s">
        <v>27</v>
      </c>
      <c r="N637" t="s">
        <v>80</v>
      </c>
      <c r="O637" t="s">
        <v>27</v>
      </c>
      <c r="P637" t="s">
        <v>27</v>
      </c>
      <c r="Q637">
        <v>33</v>
      </c>
      <c r="R637" t="s">
        <v>98</v>
      </c>
      <c r="S637" t="s">
        <v>54</v>
      </c>
    </row>
    <row r="638" spans="1:19" x14ac:dyDescent="0.35">
      <c r="A638" t="s">
        <v>784</v>
      </c>
      <c r="B638">
        <v>632</v>
      </c>
      <c r="C638">
        <v>55</v>
      </c>
      <c r="D638" t="s">
        <v>20</v>
      </c>
      <c r="E638" t="s">
        <v>200</v>
      </c>
      <c r="F638" t="s">
        <v>638</v>
      </c>
      <c r="G638">
        <v>68</v>
      </c>
      <c r="H638" t="s">
        <v>272</v>
      </c>
      <c r="I638" t="s">
        <v>39</v>
      </c>
      <c r="J638" t="s">
        <v>102</v>
      </c>
      <c r="K638" t="s">
        <v>59</v>
      </c>
      <c r="L638">
        <v>4.0999999999999996</v>
      </c>
      <c r="M638" t="s">
        <v>27</v>
      </c>
      <c r="N638" t="s">
        <v>85</v>
      </c>
      <c r="O638" t="s">
        <v>27</v>
      </c>
      <c r="P638" t="s">
        <v>27</v>
      </c>
      <c r="Q638">
        <v>27</v>
      </c>
      <c r="R638" t="s">
        <v>35</v>
      </c>
      <c r="S638" t="s">
        <v>30</v>
      </c>
    </row>
    <row r="639" spans="1:19" x14ac:dyDescent="0.35">
      <c r="A639" t="s">
        <v>785</v>
      </c>
      <c r="B639">
        <v>633</v>
      </c>
      <c r="C639">
        <v>35</v>
      </c>
      <c r="D639" t="s">
        <v>20</v>
      </c>
      <c r="E639" t="s">
        <v>187</v>
      </c>
      <c r="F639" t="s">
        <v>77</v>
      </c>
      <c r="G639">
        <v>51</v>
      </c>
      <c r="H639" t="s">
        <v>57</v>
      </c>
      <c r="I639" t="s">
        <v>48</v>
      </c>
      <c r="J639" t="s">
        <v>133</v>
      </c>
      <c r="K639" t="s">
        <v>26</v>
      </c>
      <c r="L639">
        <v>3.9</v>
      </c>
      <c r="M639" t="s">
        <v>27</v>
      </c>
      <c r="N639" t="s">
        <v>49</v>
      </c>
      <c r="O639" t="s">
        <v>27</v>
      </c>
      <c r="P639" t="s">
        <v>27</v>
      </c>
      <c r="Q639">
        <v>19</v>
      </c>
      <c r="R639" t="s">
        <v>29</v>
      </c>
      <c r="S639" t="s">
        <v>30</v>
      </c>
    </row>
    <row r="640" spans="1:19" x14ac:dyDescent="0.35">
      <c r="A640" t="s">
        <v>786</v>
      </c>
      <c r="B640">
        <v>634</v>
      </c>
      <c r="C640">
        <v>66</v>
      </c>
      <c r="D640" t="s">
        <v>20</v>
      </c>
      <c r="E640" t="s">
        <v>45</v>
      </c>
      <c r="F640" t="s">
        <v>638</v>
      </c>
      <c r="G640">
        <v>33</v>
      </c>
      <c r="H640" t="s">
        <v>255</v>
      </c>
      <c r="I640" t="s">
        <v>48</v>
      </c>
      <c r="J640" t="s">
        <v>161</v>
      </c>
      <c r="K640" t="s">
        <v>40</v>
      </c>
      <c r="L640">
        <v>2.9</v>
      </c>
      <c r="M640" t="s">
        <v>27</v>
      </c>
      <c r="N640" t="s">
        <v>28</v>
      </c>
      <c r="O640" t="s">
        <v>27</v>
      </c>
      <c r="P640" t="s">
        <v>27</v>
      </c>
      <c r="Q640">
        <v>50</v>
      </c>
      <c r="R640" t="s">
        <v>98</v>
      </c>
      <c r="S640" t="s">
        <v>65</v>
      </c>
    </row>
    <row r="641" spans="1:19" x14ac:dyDescent="0.35">
      <c r="A641" t="s">
        <v>787</v>
      </c>
      <c r="B641">
        <v>635</v>
      </c>
      <c r="C641">
        <v>36</v>
      </c>
      <c r="D641" t="s">
        <v>20</v>
      </c>
      <c r="E641" t="s">
        <v>56</v>
      </c>
      <c r="F641" t="s">
        <v>638</v>
      </c>
      <c r="G641">
        <v>60</v>
      </c>
      <c r="H641" t="s">
        <v>165</v>
      </c>
      <c r="I641" t="s">
        <v>48</v>
      </c>
      <c r="J641" t="s">
        <v>97</v>
      </c>
      <c r="K641" t="s">
        <v>59</v>
      </c>
      <c r="L641">
        <v>3.9</v>
      </c>
      <c r="M641" t="s">
        <v>27</v>
      </c>
      <c r="N641" t="s">
        <v>60</v>
      </c>
      <c r="O641" t="s">
        <v>27</v>
      </c>
      <c r="P641" t="s">
        <v>27</v>
      </c>
      <c r="Q641">
        <v>46</v>
      </c>
      <c r="R641" t="s">
        <v>50</v>
      </c>
      <c r="S641" t="s">
        <v>43</v>
      </c>
    </row>
    <row r="642" spans="1:19" x14ac:dyDescent="0.35">
      <c r="A642" t="s">
        <v>788</v>
      </c>
      <c r="B642">
        <v>636</v>
      </c>
      <c r="C642">
        <v>27</v>
      </c>
      <c r="D642" t="s">
        <v>20</v>
      </c>
      <c r="E642" t="s">
        <v>128</v>
      </c>
      <c r="F642" t="s">
        <v>22</v>
      </c>
      <c r="G642">
        <v>59</v>
      </c>
      <c r="H642" t="s">
        <v>185</v>
      </c>
      <c r="I642" t="s">
        <v>48</v>
      </c>
      <c r="J642" t="s">
        <v>140</v>
      </c>
      <c r="K642" t="s">
        <v>64</v>
      </c>
      <c r="L642">
        <v>4.3</v>
      </c>
      <c r="M642" t="s">
        <v>27</v>
      </c>
      <c r="N642" t="s">
        <v>80</v>
      </c>
      <c r="O642" t="s">
        <v>27</v>
      </c>
      <c r="P642" t="s">
        <v>27</v>
      </c>
      <c r="Q642">
        <v>28</v>
      </c>
      <c r="R642" t="s">
        <v>35</v>
      </c>
      <c r="S642" t="s">
        <v>65</v>
      </c>
    </row>
    <row r="643" spans="1:19" x14ac:dyDescent="0.35">
      <c r="A643" t="s">
        <v>789</v>
      </c>
      <c r="B643">
        <v>637</v>
      </c>
      <c r="C643">
        <v>41</v>
      </c>
      <c r="D643" t="s">
        <v>20</v>
      </c>
      <c r="E643" t="s">
        <v>76</v>
      </c>
      <c r="F643" t="s">
        <v>77</v>
      </c>
      <c r="G643">
        <v>30</v>
      </c>
      <c r="H643" t="s">
        <v>336</v>
      </c>
      <c r="I643" t="s">
        <v>48</v>
      </c>
      <c r="J643" t="s">
        <v>170</v>
      </c>
      <c r="K643" t="s">
        <v>59</v>
      </c>
      <c r="L643">
        <v>2.8</v>
      </c>
      <c r="M643" t="s">
        <v>27</v>
      </c>
      <c r="N643" t="s">
        <v>85</v>
      </c>
      <c r="O643" t="s">
        <v>27</v>
      </c>
      <c r="P643" t="s">
        <v>27</v>
      </c>
      <c r="Q643">
        <v>14</v>
      </c>
      <c r="R643" t="s">
        <v>86</v>
      </c>
      <c r="S643" t="s">
        <v>116</v>
      </c>
    </row>
    <row r="644" spans="1:19" x14ac:dyDescent="0.35">
      <c r="A644" t="s">
        <v>790</v>
      </c>
      <c r="B644">
        <v>638</v>
      </c>
      <c r="C644">
        <v>21</v>
      </c>
      <c r="D644" t="s">
        <v>20</v>
      </c>
      <c r="E644" t="s">
        <v>32</v>
      </c>
      <c r="F644" t="s">
        <v>22</v>
      </c>
      <c r="G644">
        <v>20</v>
      </c>
      <c r="H644" t="s">
        <v>163</v>
      </c>
      <c r="I644" t="s">
        <v>48</v>
      </c>
      <c r="J644" t="s">
        <v>135</v>
      </c>
      <c r="K644" t="s">
        <v>26</v>
      </c>
      <c r="L644">
        <v>3.4</v>
      </c>
      <c r="M644" t="s">
        <v>27</v>
      </c>
      <c r="N644" t="s">
        <v>80</v>
      </c>
      <c r="O644" t="s">
        <v>27</v>
      </c>
      <c r="P644" t="s">
        <v>27</v>
      </c>
      <c r="Q644">
        <v>46</v>
      </c>
      <c r="R644" t="s">
        <v>35</v>
      </c>
      <c r="S644" t="s">
        <v>30</v>
      </c>
    </row>
    <row r="645" spans="1:19" x14ac:dyDescent="0.35">
      <c r="A645" t="s">
        <v>791</v>
      </c>
      <c r="B645">
        <v>639</v>
      </c>
      <c r="C645">
        <v>53</v>
      </c>
      <c r="D645" t="s">
        <v>20</v>
      </c>
      <c r="E645" t="s">
        <v>45</v>
      </c>
      <c r="F645" t="s">
        <v>638</v>
      </c>
      <c r="G645">
        <v>20</v>
      </c>
      <c r="H645" t="s">
        <v>177</v>
      </c>
      <c r="I645" t="s">
        <v>39</v>
      </c>
      <c r="J645" t="s">
        <v>220</v>
      </c>
      <c r="K645" t="s">
        <v>59</v>
      </c>
      <c r="L645">
        <v>2.7</v>
      </c>
      <c r="M645" t="s">
        <v>27</v>
      </c>
      <c r="N645" t="s">
        <v>28</v>
      </c>
      <c r="O645" t="s">
        <v>27</v>
      </c>
      <c r="P645" t="s">
        <v>27</v>
      </c>
      <c r="Q645">
        <v>41</v>
      </c>
      <c r="R645" t="s">
        <v>50</v>
      </c>
      <c r="S645" t="s">
        <v>101</v>
      </c>
    </row>
    <row r="646" spans="1:19" x14ac:dyDescent="0.35">
      <c r="A646" t="s">
        <v>792</v>
      </c>
      <c r="B646">
        <v>640</v>
      </c>
      <c r="C646">
        <v>54</v>
      </c>
      <c r="D646" t="s">
        <v>20</v>
      </c>
      <c r="E646" t="s">
        <v>93</v>
      </c>
      <c r="F646" t="s">
        <v>22</v>
      </c>
      <c r="G646">
        <v>24</v>
      </c>
      <c r="H646" t="s">
        <v>107</v>
      </c>
      <c r="I646" t="s">
        <v>24</v>
      </c>
      <c r="J646" t="s">
        <v>215</v>
      </c>
      <c r="K646" t="s">
        <v>40</v>
      </c>
      <c r="L646">
        <v>4</v>
      </c>
      <c r="M646" t="s">
        <v>27</v>
      </c>
      <c r="N646" t="s">
        <v>80</v>
      </c>
      <c r="O646" t="s">
        <v>27</v>
      </c>
      <c r="P646" t="s">
        <v>27</v>
      </c>
      <c r="Q646">
        <v>50</v>
      </c>
      <c r="R646" t="s">
        <v>42</v>
      </c>
      <c r="S646" t="s">
        <v>54</v>
      </c>
    </row>
    <row r="647" spans="1:19" x14ac:dyDescent="0.35">
      <c r="A647" t="s">
        <v>793</v>
      </c>
      <c r="B647">
        <v>641</v>
      </c>
      <c r="C647">
        <v>53</v>
      </c>
      <c r="D647" t="s">
        <v>20</v>
      </c>
      <c r="E647" t="s">
        <v>100</v>
      </c>
      <c r="F647" t="s">
        <v>22</v>
      </c>
      <c r="G647">
        <v>88</v>
      </c>
      <c r="H647" t="s">
        <v>255</v>
      </c>
      <c r="I647" t="s">
        <v>48</v>
      </c>
      <c r="J647" t="s">
        <v>25</v>
      </c>
      <c r="K647" t="s">
        <v>59</v>
      </c>
      <c r="L647">
        <v>4.4000000000000004</v>
      </c>
      <c r="M647" t="s">
        <v>27</v>
      </c>
      <c r="N647" t="s">
        <v>85</v>
      </c>
      <c r="O647" t="s">
        <v>27</v>
      </c>
      <c r="P647" t="s">
        <v>27</v>
      </c>
      <c r="Q647">
        <v>28</v>
      </c>
      <c r="R647" t="s">
        <v>98</v>
      </c>
      <c r="S647" t="s">
        <v>30</v>
      </c>
    </row>
    <row r="648" spans="1:19" x14ac:dyDescent="0.35">
      <c r="A648" t="s">
        <v>794</v>
      </c>
      <c r="B648">
        <v>642</v>
      </c>
      <c r="C648">
        <v>47</v>
      </c>
      <c r="D648" t="s">
        <v>20</v>
      </c>
      <c r="E648" t="s">
        <v>21</v>
      </c>
      <c r="F648" t="s">
        <v>22</v>
      </c>
      <c r="G648">
        <v>78</v>
      </c>
      <c r="H648" t="s">
        <v>160</v>
      </c>
      <c r="I648" t="s">
        <v>48</v>
      </c>
      <c r="J648" t="s">
        <v>133</v>
      </c>
      <c r="K648" t="s">
        <v>26</v>
      </c>
      <c r="L648">
        <v>3.9</v>
      </c>
      <c r="M648" t="s">
        <v>27</v>
      </c>
      <c r="N648" t="s">
        <v>80</v>
      </c>
      <c r="O648" t="s">
        <v>27</v>
      </c>
      <c r="P648" t="s">
        <v>27</v>
      </c>
      <c r="Q648">
        <v>23</v>
      </c>
      <c r="R648" t="s">
        <v>42</v>
      </c>
      <c r="S648" t="s">
        <v>116</v>
      </c>
    </row>
    <row r="649" spans="1:19" x14ac:dyDescent="0.35">
      <c r="A649" t="s">
        <v>795</v>
      </c>
      <c r="B649">
        <v>643</v>
      </c>
      <c r="C649">
        <v>64</v>
      </c>
      <c r="D649" t="s">
        <v>20</v>
      </c>
      <c r="E649" t="s">
        <v>100</v>
      </c>
      <c r="F649" t="s">
        <v>22</v>
      </c>
      <c r="G649">
        <v>25</v>
      </c>
      <c r="H649" t="s">
        <v>83</v>
      </c>
      <c r="I649" t="s">
        <v>24</v>
      </c>
      <c r="J649" t="s">
        <v>133</v>
      </c>
      <c r="K649" t="s">
        <v>40</v>
      </c>
      <c r="L649">
        <v>2.8</v>
      </c>
      <c r="M649" t="s">
        <v>27</v>
      </c>
      <c r="N649" t="s">
        <v>80</v>
      </c>
      <c r="O649" t="s">
        <v>27</v>
      </c>
      <c r="P649" t="s">
        <v>27</v>
      </c>
      <c r="Q649">
        <v>14</v>
      </c>
      <c r="R649" t="s">
        <v>98</v>
      </c>
      <c r="S649" t="s">
        <v>87</v>
      </c>
    </row>
    <row r="650" spans="1:19" x14ac:dyDescent="0.35">
      <c r="A650" t="s">
        <v>796</v>
      </c>
      <c r="B650">
        <v>644</v>
      </c>
      <c r="C650">
        <v>18</v>
      </c>
      <c r="D650" t="s">
        <v>20</v>
      </c>
      <c r="E650" t="s">
        <v>32</v>
      </c>
      <c r="F650" t="s">
        <v>22</v>
      </c>
      <c r="G650">
        <v>57</v>
      </c>
      <c r="H650" t="s">
        <v>52</v>
      </c>
      <c r="I650" t="s">
        <v>108</v>
      </c>
      <c r="J650" t="s">
        <v>114</v>
      </c>
      <c r="K650" t="s">
        <v>26</v>
      </c>
      <c r="L650">
        <v>3.2</v>
      </c>
      <c r="M650" t="s">
        <v>27</v>
      </c>
      <c r="N650" t="s">
        <v>49</v>
      </c>
      <c r="O650" t="s">
        <v>27</v>
      </c>
      <c r="P650" t="s">
        <v>27</v>
      </c>
      <c r="Q650">
        <v>10</v>
      </c>
      <c r="R650" t="s">
        <v>86</v>
      </c>
      <c r="S650" t="s">
        <v>116</v>
      </c>
    </row>
    <row r="651" spans="1:19" x14ac:dyDescent="0.35">
      <c r="A651" t="s">
        <v>797</v>
      </c>
      <c r="B651">
        <v>645</v>
      </c>
      <c r="C651">
        <v>68</v>
      </c>
      <c r="D651" t="s">
        <v>20</v>
      </c>
      <c r="E651" t="s">
        <v>187</v>
      </c>
      <c r="F651" t="s">
        <v>77</v>
      </c>
      <c r="G651">
        <v>93</v>
      </c>
      <c r="H651" t="s">
        <v>68</v>
      </c>
      <c r="I651" t="s">
        <v>39</v>
      </c>
      <c r="J651" t="s">
        <v>220</v>
      </c>
      <c r="K651" t="s">
        <v>59</v>
      </c>
      <c r="L651">
        <v>4.3</v>
      </c>
      <c r="M651" t="s">
        <v>27</v>
      </c>
      <c r="N651" t="s">
        <v>49</v>
      </c>
      <c r="O651" t="s">
        <v>27</v>
      </c>
      <c r="P651" t="s">
        <v>27</v>
      </c>
      <c r="Q651">
        <v>37</v>
      </c>
      <c r="R651" t="s">
        <v>35</v>
      </c>
      <c r="S651" t="s">
        <v>43</v>
      </c>
    </row>
    <row r="652" spans="1:19" x14ac:dyDescent="0.35">
      <c r="A652" t="s">
        <v>798</v>
      </c>
      <c r="B652">
        <v>646</v>
      </c>
      <c r="C652">
        <v>62</v>
      </c>
      <c r="D652" t="s">
        <v>20</v>
      </c>
      <c r="E652" t="s">
        <v>128</v>
      </c>
      <c r="F652" t="s">
        <v>22</v>
      </c>
      <c r="G652">
        <v>42</v>
      </c>
      <c r="H652" t="s">
        <v>123</v>
      </c>
      <c r="I652" t="s">
        <v>39</v>
      </c>
      <c r="J652" t="s">
        <v>84</v>
      </c>
      <c r="K652" t="s">
        <v>59</v>
      </c>
      <c r="L652">
        <v>4.2</v>
      </c>
      <c r="M652" t="s">
        <v>27</v>
      </c>
      <c r="N652" t="s">
        <v>28</v>
      </c>
      <c r="O652" t="s">
        <v>27</v>
      </c>
      <c r="P652" t="s">
        <v>27</v>
      </c>
      <c r="Q652">
        <v>15</v>
      </c>
      <c r="R652" t="s">
        <v>29</v>
      </c>
      <c r="S652" t="s">
        <v>87</v>
      </c>
    </row>
    <row r="653" spans="1:19" x14ac:dyDescent="0.35">
      <c r="A653" t="s">
        <v>799</v>
      </c>
      <c r="B653">
        <v>647</v>
      </c>
      <c r="C653">
        <v>51</v>
      </c>
      <c r="D653" t="s">
        <v>20</v>
      </c>
      <c r="E653" t="s">
        <v>200</v>
      </c>
      <c r="F653" t="s">
        <v>638</v>
      </c>
      <c r="G653">
        <v>54</v>
      </c>
      <c r="H653" t="s">
        <v>152</v>
      </c>
      <c r="I653" t="s">
        <v>108</v>
      </c>
      <c r="J653" t="s">
        <v>79</v>
      </c>
      <c r="K653" t="s">
        <v>40</v>
      </c>
      <c r="L653">
        <v>4.9000000000000004</v>
      </c>
      <c r="M653" t="s">
        <v>27</v>
      </c>
      <c r="N653" t="s">
        <v>60</v>
      </c>
      <c r="O653" t="s">
        <v>27</v>
      </c>
      <c r="P653" t="s">
        <v>27</v>
      </c>
      <c r="Q653">
        <v>19</v>
      </c>
      <c r="R653" t="s">
        <v>29</v>
      </c>
      <c r="S653" t="s">
        <v>87</v>
      </c>
    </row>
    <row r="654" spans="1:19" x14ac:dyDescent="0.35">
      <c r="A654" t="s">
        <v>800</v>
      </c>
      <c r="B654">
        <v>648</v>
      </c>
      <c r="C654">
        <v>54</v>
      </c>
      <c r="D654" t="s">
        <v>20</v>
      </c>
      <c r="E654" t="s">
        <v>21</v>
      </c>
      <c r="F654" t="s">
        <v>22</v>
      </c>
      <c r="G654">
        <v>70</v>
      </c>
      <c r="H654" t="s">
        <v>107</v>
      </c>
      <c r="I654" t="s">
        <v>108</v>
      </c>
      <c r="J654" t="s">
        <v>69</v>
      </c>
      <c r="K654" t="s">
        <v>59</v>
      </c>
      <c r="L654">
        <v>3.7</v>
      </c>
      <c r="M654" t="s">
        <v>27</v>
      </c>
      <c r="N654" t="s">
        <v>28</v>
      </c>
      <c r="O654" t="s">
        <v>27</v>
      </c>
      <c r="P654" t="s">
        <v>27</v>
      </c>
      <c r="Q654">
        <v>23</v>
      </c>
      <c r="R654" t="s">
        <v>42</v>
      </c>
      <c r="S654" t="s">
        <v>30</v>
      </c>
    </row>
    <row r="655" spans="1:19" x14ac:dyDescent="0.35">
      <c r="A655" t="s">
        <v>801</v>
      </c>
      <c r="B655">
        <v>649</v>
      </c>
      <c r="C655">
        <v>22</v>
      </c>
      <c r="D655" t="s">
        <v>20</v>
      </c>
      <c r="E655" t="s">
        <v>128</v>
      </c>
      <c r="F655" t="s">
        <v>22</v>
      </c>
      <c r="G655">
        <v>31</v>
      </c>
      <c r="H655" t="s">
        <v>417</v>
      </c>
      <c r="I655" t="s">
        <v>48</v>
      </c>
      <c r="J655" t="s">
        <v>140</v>
      </c>
      <c r="K655" t="s">
        <v>26</v>
      </c>
      <c r="L655">
        <v>4.0999999999999996</v>
      </c>
      <c r="M655" t="s">
        <v>27</v>
      </c>
      <c r="N655" t="s">
        <v>85</v>
      </c>
      <c r="O655" t="s">
        <v>27</v>
      </c>
      <c r="P655" t="s">
        <v>27</v>
      </c>
      <c r="Q655">
        <v>35</v>
      </c>
      <c r="R655" t="s">
        <v>42</v>
      </c>
      <c r="S655" t="s">
        <v>43</v>
      </c>
    </row>
    <row r="656" spans="1:19" x14ac:dyDescent="0.35">
      <c r="A656" t="s">
        <v>802</v>
      </c>
      <c r="B656">
        <v>650</v>
      </c>
      <c r="C656">
        <v>53</v>
      </c>
      <c r="D656" t="s">
        <v>20</v>
      </c>
      <c r="E656" t="s">
        <v>113</v>
      </c>
      <c r="F656" t="s">
        <v>22</v>
      </c>
      <c r="G656">
        <v>93</v>
      </c>
      <c r="H656" t="s">
        <v>91</v>
      </c>
      <c r="I656" t="s">
        <v>24</v>
      </c>
      <c r="J656" t="s">
        <v>161</v>
      </c>
      <c r="K656" t="s">
        <v>40</v>
      </c>
      <c r="L656">
        <v>4.2</v>
      </c>
      <c r="M656" t="s">
        <v>27</v>
      </c>
      <c r="N656" t="s">
        <v>85</v>
      </c>
      <c r="O656" t="s">
        <v>27</v>
      </c>
      <c r="P656" t="s">
        <v>27</v>
      </c>
      <c r="Q656">
        <v>33</v>
      </c>
      <c r="R656" t="s">
        <v>50</v>
      </c>
      <c r="S656" t="s">
        <v>116</v>
      </c>
    </row>
    <row r="657" spans="1:19" x14ac:dyDescent="0.35">
      <c r="A657" t="s">
        <v>803</v>
      </c>
      <c r="B657">
        <v>651</v>
      </c>
      <c r="C657">
        <v>34</v>
      </c>
      <c r="D657" t="s">
        <v>20</v>
      </c>
      <c r="E657" t="s">
        <v>218</v>
      </c>
      <c r="F657" t="s">
        <v>77</v>
      </c>
      <c r="G657">
        <v>40</v>
      </c>
      <c r="H657" t="s">
        <v>126</v>
      </c>
      <c r="I657" t="s">
        <v>48</v>
      </c>
      <c r="J657" t="s">
        <v>197</v>
      </c>
      <c r="K657" t="s">
        <v>40</v>
      </c>
      <c r="L657">
        <v>3.9</v>
      </c>
      <c r="M657" t="s">
        <v>27</v>
      </c>
      <c r="N657" t="s">
        <v>49</v>
      </c>
      <c r="O657" t="s">
        <v>27</v>
      </c>
      <c r="P657" t="s">
        <v>27</v>
      </c>
      <c r="Q657">
        <v>12</v>
      </c>
      <c r="R657" t="s">
        <v>86</v>
      </c>
      <c r="S657" t="s">
        <v>54</v>
      </c>
    </row>
    <row r="658" spans="1:19" x14ac:dyDescent="0.35">
      <c r="A658" t="s">
        <v>804</v>
      </c>
      <c r="B658">
        <v>652</v>
      </c>
      <c r="C658">
        <v>32</v>
      </c>
      <c r="D658" t="s">
        <v>20</v>
      </c>
      <c r="E658" t="s">
        <v>167</v>
      </c>
      <c r="F658" t="s">
        <v>77</v>
      </c>
      <c r="G658">
        <v>32</v>
      </c>
      <c r="H658" t="s">
        <v>83</v>
      </c>
      <c r="I658" t="s">
        <v>24</v>
      </c>
      <c r="J658" t="s">
        <v>192</v>
      </c>
      <c r="K658" t="s">
        <v>59</v>
      </c>
      <c r="L658">
        <v>2.9</v>
      </c>
      <c r="M658" t="s">
        <v>27</v>
      </c>
      <c r="N658" t="s">
        <v>49</v>
      </c>
      <c r="O658" t="s">
        <v>27</v>
      </c>
      <c r="P658" t="s">
        <v>27</v>
      </c>
      <c r="Q658">
        <v>41</v>
      </c>
      <c r="R658" t="s">
        <v>29</v>
      </c>
      <c r="S658" t="s">
        <v>30</v>
      </c>
    </row>
    <row r="659" spans="1:19" x14ac:dyDescent="0.35">
      <c r="A659" t="s">
        <v>805</v>
      </c>
      <c r="B659">
        <v>653</v>
      </c>
      <c r="C659">
        <v>64</v>
      </c>
      <c r="D659" t="s">
        <v>20</v>
      </c>
      <c r="E659" t="s">
        <v>104</v>
      </c>
      <c r="F659" t="s">
        <v>77</v>
      </c>
      <c r="G659">
        <v>27</v>
      </c>
      <c r="H659" t="s">
        <v>255</v>
      </c>
      <c r="I659" t="s">
        <v>48</v>
      </c>
      <c r="J659" t="s">
        <v>157</v>
      </c>
      <c r="K659" t="s">
        <v>26</v>
      </c>
      <c r="L659">
        <v>3.1</v>
      </c>
      <c r="M659" t="s">
        <v>27</v>
      </c>
      <c r="N659" t="s">
        <v>41</v>
      </c>
      <c r="O659" t="s">
        <v>27</v>
      </c>
      <c r="P659" t="s">
        <v>27</v>
      </c>
      <c r="Q659">
        <v>27</v>
      </c>
      <c r="R659" t="s">
        <v>29</v>
      </c>
      <c r="S659" t="s">
        <v>43</v>
      </c>
    </row>
    <row r="660" spans="1:19" x14ac:dyDescent="0.35">
      <c r="A660" t="s">
        <v>806</v>
      </c>
      <c r="B660">
        <v>654</v>
      </c>
      <c r="C660">
        <v>20</v>
      </c>
      <c r="D660" t="s">
        <v>20</v>
      </c>
      <c r="E660" t="s">
        <v>159</v>
      </c>
      <c r="F660" t="s">
        <v>77</v>
      </c>
      <c r="G660">
        <v>68</v>
      </c>
      <c r="H660" t="s">
        <v>147</v>
      </c>
      <c r="I660" t="s">
        <v>48</v>
      </c>
      <c r="J660" t="s">
        <v>215</v>
      </c>
      <c r="K660" t="s">
        <v>26</v>
      </c>
      <c r="L660">
        <v>3.6</v>
      </c>
      <c r="M660" t="s">
        <v>27</v>
      </c>
      <c r="N660" t="s">
        <v>80</v>
      </c>
      <c r="O660" t="s">
        <v>27</v>
      </c>
      <c r="P660" t="s">
        <v>27</v>
      </c>
      <c r="Q660">
        <v>45</v>
      </c>
      <c r="R660" t="s">
        <v>35</v>
      </c>
      <c r="S660" t="s">
        <v>30</v>
      </c>
    </row>
    <row r="661" spans="1:19" x14ac:dyDescent="0.35">
      <c r="A661" t="s">
        <v>807</v>
      </c>
      <c r="B661">
        <v>655</v>
      </c>
      <c r="C661">
        <v>24</v>
      </c>
      <c r="D661" t="s">
        <v>20</v>
      </c>
      <c r="E661" t="s">
        <v>76</v>
      </c>
      <c r="F661" t="s">
        <v>77</v>
      </c>
      <c r="G661">
        <v>59</v>
      </c>
      <c r="H661" t="s">
        <v>120</v>
      </c>
      <c r="I661" t="s">
        <v>24</v>
      </c>
      <c r="J661" t="s">
        <v>25</v>
      </c>
      <c r="K661" t="s">
        <v>59</v>
      </c>
      <c r="L661">
        <v>4.4000000000000004</v>
      </c>
      <c r="M661" t="s">
        <v>27</v>
      </c>
      <c r="N661" t="s">
        <v>80</v>
      </c>
      <c r="O661" t="s">
        <v>27</v>
      </c>
      <c r="P661" t="s">
        <v>27</v>
      </c>
      <c r="Q661">
        <v>23</v>
      </c>
      <c r="R661" t="s">
        <v>29</v>
      </c>
      <c r="S661" t="s">
        <v>54</v>
      </c>
    </row>
    <row r="662" spans="1:19" x14ac:dyDescent="0.35">
      <c r="A662" t="s">
        <v>808</v>
      </c>
      <c r="B662">
        <v>656</v>
      </c>
      <c r="C662">
        <v>20</v>
      </c>
      <c r="D662" t="s">
        <v>20</v>
      </c>
      <c r="E662" t="s">
        <v>76</v>
      </c>
      <c r="F662" t="s">
        <v>77</v>
      </c>
      <c r="G662">
        <v>36</v>
      </c>
      <c r="H662" t="s">
        <v>107</v>
      </c>
      <c r="I662" t="s">
        <v>39</v>
      </c>
      <c r="J662" t="s">
        <v>84</v>
      </c>
      <c r="K662" t="s">
        <v>64</v>
      </c>
      <c r="L662">
        <v>3.1</v>
      </c>
      <c r="M662" t="s">
        <v>27</v>
      </c>
      <c r="N662" t="s">
        <v>41</v>
      </c>
      <c r="O662" t="s">
        <v>27</v>
      </c>
      <c r="P662" t="s">
        <v>27</v>
      </c>
      <c r="Q662">
        <v>19</v>
      </c>
      <c r="R662" t="s">
        <v>29</v>
      </c>
      <c r="S662" t="s">
        <v>101</v>
      </c>
    </row>
    <row r="663" spans="1:19" x14ac:dyDescent="0.35">
      <c r="A663" t="s">
        <v>809</v>
      </c>
      <c r="B663">
        <v>657</v>
      </c>
      <c r="C663">
        <v>42</v>
      </c>
      <c r="D663" t="s">
        <v>20</v>
      </c>
      <c r="E663" t="s">
        <v>37</v>
      </c>
      <c r="F663" t="s">
        <v>22</v>
      </c>
      <c r="G663">
        <v>23</v>
      </c>
      <c r="H663" t="s">
        <v>203</v>
      </c>
      <c r="I663" t="s">
        <v>48</v>
      </c>
      <c r="J663" t="s">
        <v>157</v>
      </c>
      <c r="K663" t="s">
        <v>59</v>
      </c>
      <c r="L663">
        <v>3.9</v>
      </c>
      <c r="M663" t="s">
        <v>27</v>
      </c>
      <c r="N663" t="s">
        <v>60</v>
      </c>
      <c r="O663" t="s">
        <v>27</v>
      </c>
      <c r="P663" t="s">
        <v>27</v>
      </c>
      <c r="Q663">
        <v>6</v>
      </c>
      <c r="R663" t="s">
        <v>50</v>
      </c>
      <c r="S663" t="s">
        <v>65</v>
      </c>
    </row>
    <row r="664" spans="1:19" x14ac:dyDescent="0.35">
      <c r="A664" t="s">
        <v>810</v>
      </c>
      <c r="B664">
        <v>658</v>
      </c>
      <c r="C664">
        <v>48</v>
      </c>
      <c r="D664" t="s">
        <v>20</v>
      </c>
      <c r="E664" t="s">
        <v>125</v>
      </c>
      <c r="F664" t="s">
        <v>72</v>
      </c>
      <c r="G664">
        <v>80</v>
      </c>
      <c r="H664" t="s">
        <v>155</v>
      </c>
      <c r="I664" t="s">
        <v>48</v>
      </c>
      <c r="J664" t="s">
        <v>58</v>
      </c>
      <c r="K664" t="s">
        <v>26</v>
      </c>
      <c r="L664">
        <v>4.3</v>
      </c>
      <c r="M664" t="s">
        <v>27</v>
      </c>
      <c r="N664" t="s">
        <v>41</v>
      </c>
      <c r="O664" t="s">
        <v>27</v>
      </c>
      <c r="P664" t="s">
        <v>27</v>
      </c>
      <c r="Q664">
        <v>6</v>
      </c>
      <c r="R664" t="s">
        <v>50</v>
      </c>
      <c r="S664" t="s">
        <v>65</v>
      </c>
    </row>
    <row r="665" spans="1:19" x14ac:dyDescent="0.35">
      <c r="A665" t="s">
        <v>811</v>
      </c>
      <c r="B665">
        <v>659</v>
      </c>
      <c r="C665">
        <v>62</v>
      </c>
      <c r="D665" t="s">
        <v>20</v>
      </c>
      <c r="E665" t="s">
        <v>187</v>
      </c>
      <c r="F665" t="s">
        <v>77</v>
      </c>
      <c r="G665">
        <v>37</v>
      </c>
      <c r="H665" t="s">
        <v>68</v>
      </c>
      <c r="I665" t="s">
        <v>39</v>
      </c>
      <c r="J665" t="s">
        <v>58</v>
      </c>
      <c r="K665" t="s">
        <v>64</v>
      </c>
      <c r="L665">
        <v>4.9000000000000004</v>
      </c>
      <c r="M665" t="s">
        <v>27</v>
      </c>
      <c r="N665" t="s">
        <v>85</v>
      </c>
      <c r="O665" t="s">
        <v>27</v>
      </c>
      <c r="P665" t="s">
        <v>27</v>
      </c>
      <c r="Q665">
        <v>20</v>
      </c>
      <c r="R665" t="s">
        <v>29</v>
      </c>
      <c r="S665" t="s">
        <v>43</v>
      </c>
    </row>
    <row r="666" spans="1:19" x14ac:dyDescent="0.35">
      <c r="A666" t="s">
        <v>812</v>
      </c>
      <c r="B666">
        <v>660</v>
      </c>
      <c r="C666">
        <v>62</v>
      </c>
      <c r="D666" t="s">
        <v>20</v>
      </c>
      <c r="E666" t="s">
        <v>67</v>
      </c>
      <c r="F666" t="s">
        <v>22</v>
      </c>
      <c r="G666">
        <v>52</v>
      </c>
      <c r="H666" t="s">
        <v>211</v>
      </c>
      <c r="I666" t="s">
        <v>39</v>
      </c>
      <c r="J666" t="s">
        <v>212</v>
      </c>
      <c r="K666" t="s">
        <v>40</v>
      </c>
      <c r="L666">
        <v>3.6</v>
      </c>
      <c r="M666" t="s">
        <v>27</v>
      </c>
      <c r="N666" t="s">
        <v>80</v>
      </c>
      <c r="O666" t="s">
        <v>27</v>
      </c>
      <c r="P666" t="s">
        <v>27</v>
      </c>
      <c r="Q666">
        <v>8</v>
      </c>
      <c r="R666" t="s">
        <v>35</v>
      </c>
      <c r="S666" t="s">
        <v>43</v>
      </c>
    </row>
    <row r="667" spans="1:19" x14ac:dyDescent="0.35">
      <c r="A667" t="s">
        <v>813</v>
      </c>
      <c r="B667">
        <v>661</v>
      </c>
      <c r="C667">
        <v>50</v>
      </c>
      <c r="D667" t="s">
        <v>20</v>
      </c>
      <c r="E667" t="s">
        <v>71</v>
      </c>
      <c r="F667" t="s">
        <v>72</v>
      </c>
      <c r="G667">
        <v>79</v>
      </c>
      <c r="H667" t="s">
        <v>63</v>
      </c>
      <c r="I667" t="s">
        <v>48</v>
      </c>
      <c r="J667" t="s">
        <v>215</v>
      </c>
      <c r="K667" t="s">
        <v>64</v>
      </c>
      <c r="L667">
        <v>5</v>
      </c>
      <c r="M667" t="s">
        <v>27</v>
      </c>
      <c r="N667" t="s">
        <v>80</v>
      </c>
      <c r="O667" t="s">
        <v>27</v>
      </c>
      <c r="P667" t="s">
        <v>27</v>
      </c>
      <c r="Q667">
        <v>39</v>
      </c>
      <c r="R667" t="s">
        <v>42</v>
      </c>
      <c r="S667" t="s">
        <v>65</v>
      </c>
    </row>
    <row r="668" spans="1:19" x14ac:dyDescent="0.35">
      <c r="A668" t="s">
        <v>814</v>
      </c>
      <c r="B668">
        <v>662</v>
      </c>
      <c r="C668">
        <v>57</v>
      </c>
      <c r="D668" t="s">
        <v>20</v>
      </c>
      <c r="E668" t="s">
        <v>62</v>
      </c>
      <c r="F668" t="s">
        <v>22</v>
      </c>
      <c r="G668">
        <v>68</v>
      </c>
      <c r="H668" t="s">
        <v>226</v>
      </c>
      <c r="I668" t="s">
        <v>108</v>
      </c>
      <c r="J668" t="s">
        <v>114</v>
      </c>
      <c r="K668" t="s">
        <v>64</v>
      </c>
      <c r="L668">
        <v>4.0999999999999996</v>
      </c>
      <c r="M668" t="s">
        <v>27</v>
      </c>
      <c r="N668" t="s">
        <v>85</v>
      </c>
      <c r="O668" t="s">
        <v>27</v>
      </c>
      <c r="P668" t="s">
        <v>27</v>
      </c>
      <c r="Q668">
        <v>39</v>
      </c>
      <c r="R668" t="s">
        <v>42</v>
      </c>
      <c r="S668" t="s">
        <v>65</v>
      </c>
    </row>
    <row r="669" spans="1:19" x14ac:dyDescent="0.35">
      <c r="A669" t="s">
        <v>815</v>
      </c>
      <c r="B669">
        <v>663</v>
      </c>
      <c r="C669">
        <v>24</v>
      </c>
      <c r="D669" t="s">
        <v>20</v>
      </c>
      <c r="E669" t="s">
        <v>218</v>
      </c>
      <c r="F669" t="s">
        <v>77</v>
      </c>
      <c r="G669">
        <v>98</v>
      </c>
      <c r="H669" t="s">
        <v>150</v>
      </c>
      <c r="I669" t="s">
        <v>24</v>
      </c>
      <c r="J669" t="s">
        <v>197</v>
      </c>
      <c r="K669" t="s">
        <v>64</v>
      </c>
      <c r="L669">
        <v>2.8</v>
      </c>
      <c r="M669" t="s">
        <v>27</v>
      </c>
      <c r="N669" t="s">
        <v>28</v>
      </c>
      <c r="O669" t="s">
        <v>27</v>
      </c>
      <c r="P669" t="s">
        <v>27</v>
      </c>
      <c r="Q669">
        <v>39</v>
      </c>
      <c r="R669" t="s">
        <v>29</v>
      </c>
      <c r="S669" t="s">
        <v>87</v>
      </c>
    </row>
    <row r="670" spans="1:19" x14ac:dyDescent="0.35">
      <c r="A670" t="s">
        <v>816</v>
      </c>
      <c r="B670">
        <v>664</v>
      </c>
      <c r="C670">
        <v>59</v>
      </c>
      <c r="D670" t="s">
        <v>20</v>
      </c>
      <c r="E670" t="s">
        <v>93</v>
      </c>
      <c r="F670" t="s">
        <v>22</v>
      </c>
      <c r="G670">
        <v>83</v>
      </c>
      <c r="H670" t="s">
        <v>160</v>
      </c>
      <c r="I670" t="s">
        <v>48</v>
      </c>
      <c r="J670" t="s">
        <v>69</v>
      </c>
      <c r="K670" t="s">
        <v>64</v>
      </c>
      <c r="L670">
        <v>4.7</v>
      </c>
      <c r="M670" t="s">
        <v>27</v>
      </c>
      <c r="N670" t="s">
        <v>28</v>
      </c>
      <c r="O670" t="s">
        <v>27</v>
      </c>
      <c r="P670" t="s">
        <v>27</v>
      </c>
      <c r="Q670">
        <v>23</v>
      </c>
      <c r="R670" t="s">
        <v>42</v>
      </c>
      <c r="S670" t="s">
        <v>101</v>
      </c>
    </row>
    <row r="671" spans="1:19" x14ac:dyDescent="0.35">
      <c r="A671" t="s">
        <v>817</v>
      </c>
      <c r="B671">
        <v>665</v>
      </c>
      <c r="C671">
        <v>63</v>
      </c>
      <c r="D671" t="s">
        <v>20</v>
      </c>
      <c r="E671" t="s">
        <v>113</v>
      </c>
      <c r="F671" t="s">
        <v>22</v>
      </c>
      <c r="G671">
        <v>83</v>
      </c>
      <c r="H671" t="s">
        <v>144</v>
      </c>
      <c r="I671" t="s">
        <v>48</v>
      </c>
      <c r="J671" t="s">
        <v>170</v>
      </c>
      <c r="K671" t="s">
        <v>26</v>
      </c>
      <c r="L671">
        <v>4.4000000000000004</v>
      </c>
      <c r="M671" t="s">
        <v>27</v>
      </c>
      <c r="N671" t="s">
        <v>28</v>
      </c>
      <c r="O671" t="s">
        <v>27</v>
      </c>
      <c r="P671" t="s">
        <v>27</v>
      </c>
      <c r="Q671">
        <v>41</v>
      </c>
      <c r="R671" t="s">
        <v>50</v>
      </c>
      <c r="S671" t="s">
        <v>87</v>
      </c>
    </row>
    <row r="672" spans="1:19" x14ac:dyDescent="0.35">
      <c r="A672" t="s">
        <v>818</v>
      </c>
      <c r="B672">
        <v>666</v>
      </c>
      <c r="C672">
        <v>41</v>
      </c>
      <c r="D672" t="s">
        <v>20</v>
      </c>
      <c r="E672" t="s">
        <v>113</v>
      </c>
      <c r="F672" t="s">
        <v>22</v>
      </c>
      <c r="G672">
        <v>55</v>
      </c>
      <c r="H672" t="s">
        <v>183</v>
      </c>
      <c r="I672" t="s">
        <v>48</v>
      </c>
      <c r="J672" t="s">
        <v>121</v>
      </c>
      <c r="K672" t="s">
        <v>40</v>
      </c>
      <c r="L672">
        <v>4.9000000000000004</v>
      </c>
      <c r="M672" t="s">
        <v>27</v>
      </c>
      <c r="N672" t="s">
        <v>80</v>
      </c>
      <c r="O672" t="s">
        <v>27</v>
      </c>
      <c r="P672" t="s">
        <v>27</v>
      </c>
      <c r="Q672">
        <v>50</v>
      </c>
      <c r="R672" t="s">
        <v>42</v>
      </c>
      <c r="S672" t="s">
        <v>54</v>
      </c>
    </row>
    <row r="673" spans="1:19" x14ac:dyDescent="0.35">
      <c r="A673" t="s">
        <v>819</v>
      </c>
      <c r="B673">
        <v>667</v>
      </c>
      <c r="C673">
        <v>35</v>
      </c>
      <c r="D673" t="s">
        <v>20</v>
      </c>
      <c r="E673" t="s">
        <v>128</v>
      </c>
      <c r="F673" t="s">
        <v>22</v>
      </c>
      <c r="G673">
        <v>26</v>
      </c>
      <c r="H673" t="s">
        <v>144</v>
      </c>
      <c r="I673" t="s">
        <v>24</v>
      </c>
      <c r="J673" t="s">
        <v>53</v>
      </c>
      <c r="K673" t="s">
        <v>26</v>
      </c>
      <c r="L673">
        <v>3.1</v>
      </c>
      <c r="M673" t="s">
        <v>27</v>
      </c>
      <c r="N673" t="s">
        <v>41</v>
      </c>
      <c r="O673" t="s">
        <v>27</v>
      </c>
      <c r="P673" t="s">
        <v>27</v>
      </c>
      <c r="Q673">
        <v>30</v>
      </c>
      <c r="R673" t="s">
        <v>98</v>
      </c>
      <c r="S673" t="s">
        <v>65</v>
      </c>
    </row>
    <row r="674" spans="1:19" x14ac:dyDescent="0.35">
      <c r="A674" t="s">
        <v>820</v>
      </c>
      <c r="B674">
        <v>668</v>
      </c>
      <c r="C674">
        <v>34</v>
      </c>
      <c r="D674" t="s">
        <v>20</v>
      </c>
      <c r="E674" t="s">
        <v>104</v>
      </c>
      <c r="F674" t="s">
        <v>77</v>
      </c>
      <c r="G674">
        <v>76</v>
      </c>
      <c r="H674" t="s">
        <v>155</v>
      </c>
      <c r="I674" t="s">
        <v>39</v>
      </c>
      <c r="J674" t="s">
        <v>220</v>
      </c>
      <c r="K674" t="s">
        <v>26</v>
      </c>
      <c r="L674">
        <v>2.6</v>
      </c>
      <c r="M674" t="s">
        <v>27</v>
      </c>
      <c r="N674" t="s">
        <v>60</v>
      </c>
      <c r="O674" t="s">
        <v>27</v>
      </c>
      <c r="P674" t="s">
        <v>27</v>
      </c>
      <c r="Q674">
        <v>32</v>
      </c>
      <c r="R674" t="s">
        <v>86</v>
      </c>
      <c r="S674" t="s">
        <v>65</v>
      </c>
    </row>
    <row r="675" spans="1:19" x14ac:dyDescent="0.35">
      <c r="A675" t="s">
        <v>821</v>
      </c>
      <c r="B675">
        <v>669</v>
      </c>
      <c r="C675">
        <v>49</v>
      </c>
      <c r="D675" t="s">
        <v>20</v>
      </c>
      <c r="E675" t="s">
        <v>146</v>
      </c>
      <c r="F675" t="s">
        <v>22</v>
      </c>
      <c r="G675">
        <v>85</v>
      </c>
      <c r="H675" t="s">
        <v>89</v>
      </c>
      <c r="I675" t="s">
        <v>39</v>
      </c>
      <c r="J675" t="s">
        <v>53</v>
      </c>
      <c r="K675" t="s">
        <v>64</v>
      </c>
      <c r="L675">
        <v>2.9</v>
      </c>
      <c r="M675" t="s">
        <v>27</v>
      </c>
      <c r="N675" t="s">
        <v>28</v>
      </c>
      <c r="O675" t="s">
        <v>27</v>
      </c>
      <c r="P675" t="s">
        <v>27</v>
      </c>
      <c r="Q675">
        <v>35</v>
      </c>
      <c r="R675" t="s">
        <v>86</v>
      </c>
      <c r="S675" t="s">
        <v>101</v>
      </c>
    </row>
    <row r="676" spans="1:19" x14ac:dyDescent="0.35">
      <c r="A676" t="s">
        <v>822</v>
      </c>
      <c r="B676">
        <v>670</v>
      </c>
      <c r="C676">
        <v>43</v>
      </c>
      <c r="D676" t="s">
        <v>20</v>
      </c>
      <c r="E676" t="s">
        <v>125</v>
      </c>
      <c r="F676" t="s">
        <v>72</v>
      </c>
      <c r="G676">
        <v>89</v>
      </c>
      <c r="H676" t="s">
        <v>150</v>
      </c>
      <c r="I676" t="s">
        <v>48</v>
      </c>
      <c r="J676" t="s">
        <v>25</v>
      </c>
      <c r="K676" t="s">
        <v>40</v>
      </c>
      <c r="L676">
        <v>3.3</v>
      </c>
      <c r="M676" t="s">
        <v>27</v>
      </c>
      <c r="N676" t="s">
        <v>41</v>
      </c>
      <c r="O676" t="s">
        <v>27</v>
      </c>
      <c r="P676" t="s">
        <v>27</v>
      </c>
      <c r="Q676">
        <v>45</v>
      </c>
      <c r="R676" t="s">
        <v>29</v>
      </c>
      <c r="S676" t="s">
        <v>87</v>
      </c>
    </row>
    <row r="677" spans="1:19" x14ac:dyDescent="0.35">
      <c r="A677" t="s">
        <v>823</v>
      </c>
      <c r="B677">
        <v>671</v>
      </c>
      <c r="C677">
        <v>63</v>
      </c>
      <c r="D677" t="s">
        <v>20</v>
      </c>
      <c r="E677" t="s">
        <v>32</v>
      </c>
      <c r="F677" t="s">
        <v>22</v>
      </c>
      <c r="G677">
        <v>41</v>
      </c>
      <c r="H677" t="s">
        <v>68</v>
      </c>
      <c r="I677" t="s">
        <v>108</v>
      </c>
      <c r="J677" t="s">
        <v>84</v>
      </c>
      <c r="K677" t="s">
        <v>40</v>
      </c>
      <c r="L677">
        <v>4.8</v>
      </c>
      <c r="M677" t="s">
        <v>27</v>
      </c>
      <c r="N677" t="s">
        <v>49</v>
      </c>
      <c r="O677" t="s">
        <v>27</v>
      </c>
      <c r="P677" t="s">
        <v>27</v>
      </c>
      <c r="Q677">
        <v>37</v>
      </c>
      <c r="R677" t="s">
        <v>35</v>
      </c>
      <c r="S677" t="s">
        <v>87</v>
      </c>
    </row>
    <row r="678" spans="1:19" x14ac:dyDescent="0.35">
      <c r="A678" t="s">
        <v>824</v>
      </c>
      <c r="B678">
        <v>672</v>
      </c>
      <c r="C678">
        <v>38</v>
      </c>
      <c r="D678" t="s">
        <v>20</v>
      </c>
      <c r="E678" t="s">
        <v>125</v>
      </c>
      <c r="F678" t="s">
        <v>72</v>
      </c>
      <c r="G678">
        <v>30</v>
      </c>
      <c r="H678" t="s">
        <v>226</v>
      </c>
      <c r="I678" t="s">
        <v>24</v>
      </c>
      <c r="J678" t="s">
        <v>111</v>
      </c>
      <c r="K678" t="s">
        <v>26</v>
      </c>
      <c r="L678">
        <v>4.7</v>
      </c>
      <c r="M678" t="s">
        <v>27</v>
      </c>
      <c r="N678" t="s">
        <v>28</v>
      </c>
      <c r="O678" t="s">
        <v>27</v>
      </c>
      <c r="P678" t="s">
        <v>27</v>
      </c>
      <c r="Q678">
        <v>45</v>
      </c>
      <c r="R678" t="s">
        <v>35</v>
      </c>
      <c r="S678" t="s">
        <v>43</v>
      </c>
    </row>
    <row r="679" spans="1:19" x14ac:dyDescent="0.35">
      <c r="A679" t="s">
        <v>825</v>
      </c>
      <c r="B679">
        <v>673</v>
      </c>
      <c r="C679">
        <v>59</v>
      </c>
      <c r="D679" t="s">
        <v>20</v>
      </c>
      <c r="E679" t="s">
        <v>169</v>
      </c>
      <c r="F679" t="s">
        <v>22</v>
      </c>
      <c r="G679">
        <v>53</v>
      </c>
      <c r="H679" t="s">
        <v>272</v>
      </c>
      <c r="I679" t="s">
        <v>48</v>
      </c>
      <c r="J679" t="s">
        <v>121</v>
      </c>
      <c r="K679" t="s">
        <v>26</v>
      </c>
      <c r="L679">
        <v>3.3</v>
      </c>
      <c r="M679" t="s">
        <v>27</v>
      </c>
      <c r="N679" t="s">
        <v>80</v>
      </c>
      <c r="O679" t="s">
        <v>27</v>
      </c>
      <c r="P679" t="s">
        <v>27</v>
      </c>
      <c r="Q679">
        <v>29</v>
      </c>
      <c r="R679" t="s">
        <v>35</v>
      </c>
      <c r="S679" t="s">
        <v>65</v>
      </c>
    </row>
    <row r="680" spans="1:19" x14ac:dyDescent="0.35">
      <c r="A680" t="s">
        <v>826</v>
      </c>
      <c r="B680">
        <v>674</v>
      </c>
      <c r="C680">
        <v>35</v>
      </c>
      <c r="D680" t="s">
        <v>20</v>
      </c>
      <c r="E680" t="s">
        <v>62</v>
      </c>
      <c r="F680" t="s">
        <v>22</v>
      </c>
      <c r="G680">
        <v>66</v>
      </c>
      <c r="H680" t="s">
        <v>123</v>
      </c>
      <c r="I680" t="s">
        <v>48</v>
      </c>
      <c r="J680" t="s">
        <v>170</v>
      </c>
      <c r="K680" t="s">
        <v>40</v>
      </c>
      <c r="L680">
        <v>4.2</v>
      </c>
      <c r="M680" t="s">
        <v>27</v>
      </c>
      <c r="N680" t="s">
        <v>41</v>
      </c>
      <c r="O680" t="s">
        <v>27</v>
      </c>
      <c r="P680" t="s">
        <v>27</v>
      </c>
      <c r="Q680">
        <v>27</v>
      </c>
      <c r="R680" t="s">
        <v>29</v>
      </c>
      <c r="S680" t="s">
        <v>87</v>
      </c>
    </row>
    <row r="681" spans="1:19" x14ac:dyDescent="0.35">
      <c r="A681" t="s">
        <v>827</v>
      </c>
      <c r="B681">
        <v>675</v>
      </c>
      <c r="C681">
        <v>48</v>
      </c>
      <c r="D681" t="s">
        <v>20</v>
      </c>
      <c r="E681" t="s">
        <v>131</v>
      </c>
      <c r="F681" t="s">
        <v>77</v>
      </c>
      <c r="G681">
        <v>33</v>
      </c>
      <c r="H681" t="s">
        <v>272</v>
      </c>
      <c r="I681" t="s">
        <v>108</v>
      </c>
      <c r="J681" t="s">
        <v>157</v>
      </c>
      <c r="K681" t="s">
        <v>26</v>
      </c>
      <c r="L681">
        <v>4.7</v>
      </c>
      <c r="M681" t="s">
        <v>27</v>
      </c>
      <c r="N681" t="s">
        <v>85</v>
      </c>
      <c r="O681" t="s">
        <v>27</v>
      </c>
      <c r="P681" t="s">
        <v>27</v>
      </c>
      <c r="Q681">
        <v>36</v>
      </c>
      <c r="R681" t="s">
        <v>86</v>
      </c>
      <c r="S681" t="s">
        <v>54</v>
      </c>
    </row>
    <row r="682" spans="1:19" x14ac:dyDescent="0.35">
      <c r="A682" t="s">
        <v>828</v>
      </c>
      <c r="B682">
        <v>676</v>
      </c>
      <c r="C682">
        <v>64</v>
      </c>
      <c r="D682" t="s">
        <v>20</v>
      </c>
      <c r="E682" t="s">
        <v>104</v>
      </c>
      <c r="F682" t="s">
        <v>77</v>
      </c>
      <c r="G682">
        <v>86</v>
      </c>
      <c r="H682" t="s">
        <v>83</v>
      </c>
      <c r="I682" t="s">
        <v>48</v>
      </c>
      <c r="J682" t="s">
        <v>192</v>
      </c>
      <c r="K682" t="s">
        <v>40</v>
      </c>
      <c r="L682">
        <v>2.6</v>
      </c>
      <c r="M682" t="s">
        <v>27</v>
      </c>
      <c r="N682" t="s">
        <v>80</v>
      </c>
      <c r="O682" t="s">
        <v>27</v>
      </c>
      <c r="P682" t="s">
        <v>27</v>
      </c>
      <c r="Q682">
        <v>9</v>
      </c>
      <c r="R682" t="s">
        <v>35</v>
      </c>
      <c r="S682" t="s">
        <v>54</v>
      </c>
    </row>
    <row r="683" spans="1:19" x14ac:dyDescent="0.35">
      <c r="A683" t="s">
        <v>829</v>
      </c>
      <c r="B683">
        <v>677</v>
      </c>
      <c r="C683">
        <v>28</v>
      </c>
      <c r="D683" t="s">
        <v>20</v>
      </c>
      <c r="E683" t="s">
        <v>113</v>
      </c>
      <c r="F683" t="s">
        <v>22</v>
      </c>
      <c r="G683">
        <v>60</v>
      </c>
      <c r="H683" t="s">
        <v>205</v>
      </c>
      <c r="I683" t="s">
        <v>48</v>
      </c>
      <c r="J683" t="s">
        <v>121</v>
      </c>
      <c r="K683" t="s">
        <v>26</v>
      </c>
      <c r="L683">
        <v>2.9</v>
      </c>
      <c r="M683" t="s">
        <v>27</v>
      </c>
      <c r="N683" t="s">
        <v>80</v>
      </c>
      <c r="O683" t="s">
        <v>27</v>
      </c>
      <c r="P683" t="s">
        <v>27</v>
      </c>
      <c r="Q683">
        <v>38</v>
      </c>
      <c r="R683" t="s">
        <v>29</v>
      </c>
      <c r="S683" t="s">
        <v>87</v>
      </c>
    </row>
    <row r="684" spans="1:19" x14ac:dyDescent="0.35">
      <c r="A684" t="s">
        <v>830</v>
      </c>
      <c r="B684">
        <v>678</v>
      </c>
      <c r="C684">
        <v>60</v>
      </c>
      <c r="D684" t="s">
        <v>20</v>
      </c>
      <c r="E684" t="s">
        <v>169</v>
      </c>
      <c r="F684" t="s">
        <v>22</v>
      </c>
      <c r="G684">
        <v>62</v>
      </c>
      <c r="H684" t="s">
        <v>272</v>
      </c>
      <c r="I684" t="s">
        <v>39</v>
      </c>
      <c r="J684" t="s">
        <v>53</v>
      </c>
      <c r="K684" t="s">
        <v>59</v>
      </c>
      <c r="L684">
        <v>2.7</v>
      </c>
      <c r="M684" t="s">
        <v>27</v>
      </c>
      <c r="N684" t="s">
        <v>28</v>
      </c>
      <c r="O684" t="s">
        <v>27</v>
      </c>
      <c r="P684" t="s">
        <v>27</v>
      </c>
      <c r="Q684">
        <v>41</v>
      </c>
      <c r="R684" t="s">
        <v>50</v>
      </c>
      <c r="S684" t="s">
        <v>54</v>
      </c>
    </row>
    <row r="685" spans="1:19" x14ac:dyDescent="0.35">
      <c r="A685" t="s">
        <v>831</v>
      </c>
      <c r="B685">
        <v>679</v>
      </c>
      <c r="C685">
        <v>27</v>
      </c>
      <c r="D685" t="s">
        <v>20</v>
      </c>
      <c r="E685" t="s">
        <v>21</v>
      </c>
      <c r="F685" t="s">
        <v>22</v>
      </c>
      <c r="G685">
        <v>74</v>
      </c>
      <c r="H685" t="s">
        <v>33</v>
      </c>
      <c r="I685" t="s">
        <v>48</v>
      </c>
      <c r="J685" t="s">
        <v>97</v>
      </c>
      <c r="K685" t="s">
        <v>64</v>
      </c>
      <c r="L685">
        <v>3.3</v>
      </c>
      <c r="M685" t="s">
        <v>27</v>
      </c>
      <c r="N685" t="s">
        <v>85</v>
      </c>
      <c r="O685" t="s">
        <v>27</v>
      </c>
      <c r="P685" t="s">
        <v>27</v>
      </c>
      <c r="Q685">
        <v>25</v>
      </c>
      <c r="R685" t="s">
        <v>98</v>
      </c>
      <c r="S685" t="s">
        <v>116</v>
      </c>
    </row>
    <row r="686" spans="1:19" x14ac:dyDescent="0.35">
      <c r="A686" t="s">
        <v>832</v>
      </c>
      <c r="B686">
        <v>680</v>
      </c>
      <c r="C686">
        <v>56</v>
      </c>
      <c r="D686" t="s">
        <v>20</v>
      </c>
      <c r="E686" t="s">
        <v>45</v>
      </c>
      <c r="F686" t="s">
        <v>638</v>
      </c>
      <c r="G686">
        <v>95</v>
      </c>
      <c r="H686" t="s">
        <v>417</v>
      </c>
      <c r="I686" t="s">
        <v>48</v>
      </c>
      <c r="J686" t="s">
        <v>53</v>
      </c>
      <c r="K686" t="s">
        <v>64</v>
      </c>
      <c r="L686">
        <v>3.4</v>
      </c>
      <c r="M686" t="s">
        <v>27</v>
      </c>
      <c r="N686" t="s">
        <v>28</v>
      </c>
      <c r="O686" t="s">
        <v>27</v>
      </c>
      <c r="P686" t="s">
        <v>27</v>
      </c>
      <c r="Q686">
        <v>37</v>
      </c>
      <c r="R686" t="s">
        <v>29</v>
      </c>
      <c r="S686" t="s">
        <v>30</v>
      </c>
    </row>
    <row r="687" spans="1:19" x14ac:dyDescent="0.35">
      <c r="A687" t="s">
        <v>833</v>
      </c>
      <c r="B687">
        <v>681</v>
      </c>
      <c r="C687">
        <v>58</v>
      </c>
      <c r="D687" t="s">
        <v>20</v>
      </c>
      <c r="E687" t="s">
        <v>56</v>
      </c>
      <c r="F687" t="s">
        <v>638</v>
      </c>
      <c r="G687">
        <v>25</v>
      </c>
      <c r="H687" t="s">
        <v>163</v>
      </c>
      <c r="I687" t="s">
        <v>48</v>
      </c>
      <c r="J687" t="s">
        <v>197</v>
      </c>
      <c r="K687" t="s">
        <v>40</v>
      </c>
      <c r="L687">
        <v>4.2</v>
      </c>
      <c r="M687" t="s">
        <v>27</v>
      </c>
      <c r="N687" t="s">
        <v>28</v>
      </c>
      <c r="O687" t="s">
        <v>27</v>
      </c>
      <c r="P687" t="s">
        <v>27</v>
      </c>
      <c r="Q687">
        <v>3</v>
      </c>
      <c r="R687" t="s">
        <v>50</v>
      </c>
      <c r="S687" t="s">
        <v>54</v>
      </c>
    </row>
    <row r="688" spans="1:19" x14ac:dyDescent="0.35">
      <c r="A688" t="s">
        <v>834</v>
      </c>
      <c r="B688">
        <v>682</v>
      </c>
      <c r="C688">
        <v>30</v>
      </c>
      <c r="D688" t="s">
        <v>20</v>
      </c>
      <c r="E688" t="s">
        <v>62</v>
      </c>
      <c r="F688" t="s">
        <v>22</v>
      </c>
      <c r="G688">
        <v>59</v>
      </c>
      <c r="H688" t="s">
        <v>68</v>
      </c>
      <c r="I688" t="s">
        <v>108</v>
      </c>
      <c r="J688" t="s">
        <v>84</v>
      </c>
      <c r="K688" t="s">
        <v>26</v>
      </c>
      <c r="L688">
        <v>3.8</v>
      </c>
      <c r="M688" t="s">
        <v>27</v>
      </c>
      <c r="N688" t="s">
        <v>80</v>
      </c>
      <c r="O688" t="s">
        <v>27</v>
      </c>
      <c r="P688" t="s">
        <v>27</v>
      </c>
      <c r="Q688">
        <v>24</v>
      </c>
      <c r="R688" t="s">
        <v>42</v>
      </c>
      <c r="S688" t="s">
        <v>116</v>
      </c>
    </row>
    <row r="689" spans="1:19" x14ac:dyDescent="0.35">
      <c r="A689" t="s">
        <v>835</v>
      </c>
      <c r="B689">
        <v>683</v>
      </c>
      <c r="C689">
        <v>23</v>
      </c>
      <c r="D689" t="s">
        <v>20</v>
      </c>
      <c r="E689" t="s">
        <v>125</v>
      </c>
      <c r="F689" t="s">
        <v>72</v>
      </c>
      <c r="G689">
        <v>29</v>
      </c>
      <c r="H689" t="s">
        <v>78</v>
      </c>
      <c r="I689" t="s">
        <v>48</v>
      </c>
      <c r="J689" t="s">
        <v>140</v>
      </c>
      <c r="K689" t="s">
        <v>59</v>
      </c>
      <c r="L689">
        <v>4</v>
      </c>
      <c r="M689" t="s">
        <v>27</v>
      </c>
      <c r="N689" t="s">
        <v>60</v>
      </c>
      <c r="O689" t="s">
        <v>27</v>
      </c>
      <c r="P689" t="s">
        <v>27</v>
      </c>
      <c r="Q689">
        <v>49</v>
      </c>
      <c r="R689" t="s">
        <v>42</v>
      </c>
      <c r="S689" t="s">
        <v>87</v>
      </c>
    </row>
    <row r="690" spans="1:19" x14ac:dyDescent="0.35">
      <c r="A690" t="s">
        <v>836</v>
      </c>
      <c r="B690">
        <v>684</v>
      </c>
      <c r="C690">
        <v>33</v>
      </c>
      <c r="D690" t="s">
        <v>20</v>
      </c>
      <c r="E690" t="s">
        <v>45</v>
      </c>
      <c r="F690" t="s">
        <v>638</v>
      </c>
      <c r="G690">
        <v>36</v>
      </c>
      <c r="H690" t="s">
        <v>417</v>
      </c>
      <c r="I690" t="s">
        <v>39</v>
      </c>
      <c r="J690" t="s">
        <v>102</v>
      </c>
      <c r="K690" t="s">
        <v>26</v>
      </c>
      <c r="L690">
        <v>2.7</v>
      </c>
      <c r="M690" t="s">
        <v>27</v>
      </c>
      <c r="N690" t="s">
        <v>41</v>
      </c>
      <c r="O690" t="s">
        <v>27</v>
      </c>
      <c r="P690" t="s">
        <v>27</v>
      </c>
      <c r="Q690">
        <v>3</v>
      </c>
      <c r="R690" t="s">
        <v>86</v>
      </c>
      <c r="S690" t="s">
        <v>101</v>
      </c>
    </row>
    <row r="691" spans="1:19" x14ac:dyDescent="0.35">
      <c r="A691" t="s">
        <v>837</v>
      </c>
      <c r="B691">
        <v>685</v>
      </c>
      <c r="C691">
        <v>63</v>
      </c>
      <c r="D691" t="s">
        <v>20</v>
      </c>
      <c r="E691" t="s">
        <v>167</v>
      </c>
      <c r="F691" t="s">
        <v>77</v>
      </c>
      <c r="G691">
        <v>82</v>
      </c>
      <c r="H691" t="s">
        <v>105</v>
      </c>
      <c r="I691" t="s">
        <v>48</v>
      </c>
      <c r="J691" t="s">
        <v>192</v>
      </c>
      <c r="K691" t="s">
        <v>59</v>
      </c>
      <c r="L691">
        <v>4.7</v>
      </c>
      <c r="M691" t="s">
        <v>27</v>
      </c>
      <c r="N691" t="s">
        <v>28</v>
      </c>
      <c r="O691" t="s">
        <v>27</v>
      </c>
      <c r="P691" t="s">
        <v>27</v>
      </c>
      <c r="Q691">
        <v>42</v>
      </c>
      <c r="R691" t="s">
        <v>98</v>
      </c>
      <c r="S691" t="s">
        <v>101</v>
      </c>
    </row>
    <row r="692" spans="1:19" x14ac:dyDescent="0.35">
      <c r="A692" t="s">
        <v>838</v>
      </c>
      <c r="B692">
        <v>686</v>
      </c>
      <c r="C692">
        <v>70</v>
      </c>
      <c r="D692" t="s">
        <v>20</v>
      </c>
      <c r="E692" t="s">
        <v>21</v>
      </c>
      <c r="F692" t="s">
        <v>22</v>
      </c>
      <c r="G692">
        <v>71</v>
      </c>
      <c r="H692" t="s">
        <v>38</v>
      </c>
      <c r="I692" t="s">
        <v>108</v>
      </c>
      <c r="J692" t="s">
        <v>197</v>
      </c>
      <c r="K692" t="s">
        <v>26</v>
      </c>
      <c r="L692">
        <v>3.5</v>
      </c>
      <c r="M692" t="s">
        <v>27</v>
      </c>
      <c r="N692" t="s">
        <v>60</v>
      </c>
      <c r="O692" t="s">
        <v>27</v>
      </c>
      <c r="P692" t="s">
        <v>27</v>
      </c>
      <c r="Q692">
        <v>32</v>
      </c>
      <c r="R692" t="s">
        <v>35</v>
      </c>
      <c r="S692" t="s">
        <v>30</v>
      </c>
    </row>
    <row r="693" spans="1:19" x14ac:dyDescent="0.35">
      <c r="A693" t="s">
        <v>839</v>
      </c>
      <c r="B693">
        <v>687</v>
      </c>
      <c r="C693">
        <v>70</v>
      </c>
      <c r="D693" t="s">
        <v>20</v>
      </c>
      <c r="E693" t="s">
        <v>32</v>
      </c>
      <c r="F693" t="s">
        <v>22</v>
      </c>
      <c r="G693">
        <v>35</v>
      </c>
      <c r="H693" t="s">
        <v>152</v>
      </c>
      <c r="I693" t="s">
        <v>24</v>
      </c>
      <c r="J693" t="s">
        <v>157</v>
      </c>
      <c r="K693" t="s">
        <v>64</v>
      </c>
      <c r="L693">
        <v>3</v>
      </c>
      <c r="M693" t="s">
        <v>27</v>
      </c>
      <c r="N693" t="s">
        <v>80</v>
      </c>
      <c r="O693" t="s">
        <v>27</v>
      </c>
      <c r="P693" t="s">
        <v>27</v>
      </c>
      <c r="Q693">
        <v>33</v>
      </c>
      <c r="R693" t="s">
        <v>29</v>
      </c>
      <c r="S693" t="s">
        <v>30</v>
      </c>
    </row>
    <row r="694" spans="1:19" x14ac:dyDescent="0.35">
      <c r="A694" t="s">
        <v>840</v>
      </c>
      <c r="B694">
        <v>688</v>
      </c>
      <c r="C694">
        <v>19</v>
      </c>
      <c r="D694" t="s">
        <v>20</v>
      </c>
      <c r="E694" t="s">
        <v>218</v>
      </c>
      <c r="F694" t="s">
        <v>77</v>
      </c>
      <c r="G694">
        <v>38</v>
      </c>
      <c r="H694" t="s">
        <v>73</v>
      </c>
      <c r="I694" t="s">
        <v>108</v>
      </c>
      <c r="J694" t="s">
        <v>53</v>
      </c>
      <c r="K694" t="s">
        <v>26</v>
      </c>
      <c r="L694">
        <v>3.3</v>
      </c>
      <c r="M694" t="s">
        <v>27</v>
      </c>
      <c r="N694" t="s">
        <v>41</v>
      </c>
      <c r="O694" t="s">
        <v>27</v>
      </c>
      <c r="P694" t="s">
        <v>27</v>
      </c>
      <c r="Q694">
        <v>46</v>
      </c>
      <c r="R694" t="s">
        <v>86</v>
      </c>
      <c r="S694" t="s">
        <v>65</v>
      </c>
    </row>
    <row r="695" spans="1:19" x14ac:dyDescent="0.35">
      <c r="A695" t="s">
        <v>841</v>
      </c>
      <c r="B695">
        <v>689</v>
      </c>
      <c r="C695">
        <v>25</v>
      </c>
      <c r="D695" t="s">
        <v>20</v>
      </c>
      <c r="E695" t="s">
        <v>159</v>
      </c>
      <c r="F695" t="s">
        <v>77</v>
      </c>
      <c r="G695">
        <v>59</v>
      </c>
      <c r="H695" t="s">
        <v>417</v>
      </c>
      <c r="I695" t="s">
        <v>39</v>
      </c>
      <c r="J695" t="s">
        <v>121</v>
      </c>
      <c r="K695" t="s">
        <v>59</v>
      </c>
      <c r="L695">
        <v>4.7</v>
      </c>
      <c r="M695" t="s">
        <v>27</v>
      </c>
      <c r="N695" t="s">
        <v>85</v>
      </c>
      <c r="O695" t="s">
        <v>27</v>
      </c>
      <c r="P695" t="s">
        <v>27</v>
      </c>
      <c r="Q695">
        <v>44</v>
      </c>
      <c r="R695" t="s">
        <v>29</v>
      </c>
      <c r="S695" t="s">
        <v>101</v>
      </c>
    </row>
    <row r="696" spans="1:19" x14ac:dyDescent="0.35">
      <c r="A696" t="s">
        <v>842</v>
      </c>
      <c r="B696">
        <v>690</v>
      </c>
      <c r="C696">
        <v>19</v>
      </c>
      <c r="D696" t="s">
        <v>20</v>
      </c>
      <c r="E696" t="s">
        <v>128</v>
      </c>
      <c r="F696" t="s">
        <v>22</v>
      </c>
      <c r="G696">
        <v>91</v>
      </c>
      <c r="H696" t="s">
        <v>203</v>
      </c>
      <c r="I696" t="s">
        <v>48</v>
      </c>
      <c r="J696" t="s">
        <v>161</v>
      </c>
      <c r="K696" t="s">
        <v>59</v>
      </c>
      <c r="L696">
        <v>4.7</v>
      </c>
      <c r="M696" t="s">
        <v>27</v>
      </c>
      <c r="N696" t="s">
        <v>28</v>
      </c>
      <c r="O696" t="s">
        <v>27</v>
      </c>
      <c r="P696" t="s">
        <v>27</v>
      </c>
      <c r="Q696">
        <v>35</v>
      </c>
      <c r="R696" t="s">
        <v>42</v>
      </c>
      <c r="S696" t="s">
        <v>116</v>
      </c>
    </row>
    <row r="697" spans="1:19" x14ac:dyDescent="0.35">
      <c r="A697" t="s">
        <v>843</v>
      </c>
      <c r="B697">
        <v>691</v>
      </c>
      <c r="C697">
        <v>25</v>
      </c>
      <c r="D697" t="s">
        <v>20</v>
      </c>
      <c r="E697" t="s">
        <v>67</v>
      </c>
      <c r="F697" t="s">
        <v>22</v>
      </c>
      <c r="G697">
        <v>68</v>
      </c>
      <c r="H697" t="s">
        <v>160</v>
      </c>
      <c r="I697" t="s">
        <v>108</v>
      </c>
      <c r="J697" t="s">
        <v>133</v>
      </c>
      <c r="K697" t="s">
        <v>40</v>
      </c>
      <c r="L697">
        <v>4.8</v>
      </c>
      <c r="M697" t="s">
        <v>27</v>
      </c>
      <c r="N697" t="s">
        <v>60</v>
      </c>
      <c r="O697" t="s">
        <v>27</v>
      </c>
      <c r="P697" t="s">
        <v>27</v>
      </c>
      <c r="Q697">
        <v>45</v>
      </c>
      <c r="R697" t="s">
        <v>86</v>
      </c>
      <c r="S697" t="s">
        <v>43</v>
      </c>
    </row>
    <row r="698" spans="1:19" x14ac:dyDescent="0.35">
      <c r="A698" t="s">
        <v>844</v>
      </c>
      <c r="B698">
        <v>692</v>
      </c>
      <c r="C698">
        <v>60</v>
      </c>
      <c r="D698" t="s">
        <v>20</v>
      </c>
      <c r="E698" t="s">
        <v>187</v>
      </c>
      <c r="F698" t="s">
        <v>77</v>
      </c>
      <c r="G698">
        <v>21</v>
      </c>
      <c r="H698" t="s">
        <v>38</v>
      </c>
      <c r="I698" t="s">
        <v>24</v>
      </c>
      <c r="J698" t="s">
        <v>74</v>
      </c>
      <c r="K698" t="s">
        <v>59</v>
      </c>
      <c r="L698">
        <v>2.9</v>
      </c>
      <c r="M698" t="s">
        <v>27</v>
      </c>
      <c r="N698" t="s">
        <v>60</v>
      </c>
      <c r="O698" t="s">
        <v>27</v>
      </c>
      <c r="P698" t="s">
        <v>27</v>
      </c>
      <c r="Q698">
        <v>37</v>
      </c>
      <c r="R698" t="s">
        <v>50</v>
      </c>
      <c r="S698" t="s">
        <v>87</v>
      </c>
    </row>
    <row r="699" spans="1:19" x14ac:dyDescent="0.35">
      <c r="A699" t="s">
        <v>845</v>
      </c>
      <c r="B699">
        <v>693</v>
      </c>
      <c r="C699">
        <v>35</v>
      </c>
      <c r="D699" t="s">
        <v>20</v>
      </c>
      <c r="E699" t="s">
        <v>104</v>
      </c>
      <c r="F699" t="s">
        <v>77</v>
      </c>
      <c r="G699">
        <v>95</v>
      </c>
      <c r="H699" t="s">
        <v>147</v>
      </c>
      <c r="I699" t="s">
        <v>48</v>
      </c>
      <c r="J699" t="s">
        <v>135</v>
      </c>
      <c r="K699" t="s">
        <v>40</v>
      </c>
      <c r="L699">
        <v>4</v>
      </c>
      <c r="M699" t="s">
        <v>27</v>
      </c>
      <c r="N699" t="s">
        <v>80</v>
      </c>
      <c r="O699" t="s">
        <v>27</v>
      </c>
      <c r="P699" t="s">
        <v>27</v>
      </c>
      <c r="Q699">
        <v>40</v>
      </c>
      <c r="R699" t="s">
        <v>98</v>
      </c>
      <c r="S699" t="s">
        <v>116</v>
      </c>
    </row>
    <row r="700" spans="1:19" x14ac:dyDescent="0.35">
      <c r="A700" t="s">
        <v>846</v>
      </c>
      <c r="B700">
        <v>694</v>
      </c>
      <c r="C700">
        <v>46</v>
      </c>
      <c r="D700" t="s">
        <v>20</v>
      </c>
      <c r="E700" t="s">
        <v>67</v>
      </c>
      <c r="F700" t="s">
        <v>22</v>
      </c>
      <c r="G700">
        <v>52</v>
      </c>
      <c r="H700" t="s">
        <v>179</v>
      </c>
      <c r="I700" t="s">
        <v>24</v>
      </c>
      <c r="J700" t="s">
        <v>53</v>
      </c>
      <c r="K700" t="s">
        <v>40</v>
      </c>
      <c r="L700">
        <v>3.1</v>
      </c>
      <c r="M700" t="s">
        <v>27</v>
      </c>
      <c r="N700" t="s">
        <v>41</v>
      </c>
      <c r="O700" t="s">
        <v>27</v>
      </c>
      <c r="P700" t="s">
        <v>27</v>
      </c>
      <c r="Q700">
        <v>30</v>
      </c>
      <c r="R700" t="s">
        <v>35</v>
      </c>
      <c r="S700" t="s">
        <v>116</v>
      </c>
    </row>
    <row r="701" spans="1:19" x14ac:dyDescent="0.35">
      <c r="A701" t="s">
        <v>847</v>
      </c>
      <c r="B701">
        <v>695</v>
      </c>
      <c r="C701">
        <v>41</v>
      </c>
      <c r="D701" t="s">
        <v>20</v>
      </c>
      <c r="E701" t="s">
        <v>93</v>
      </c>
      <c r="F701" t="s">
        <v>22</v>
      </c>
      <c r="G701">
        <v>21</v>
      </c>
      <c r="H701" t="s">
        <v>23</v>
      </c>
      <c r="I701" t="s">
        <v>39</v>
      </c>
      <c r="J701" t="s">
        <v>69</v>
      </c>
      <c r="K701" t="s">
        <v>64</v>
      </c>
      <c r="L701">
        <v>3.5</v>
      </c>
      <c r="M701" t="s">
        <v>27</v>
      </c>
      <c r="N701" t="s">
        <v>80</v>
      </c>
      <c r="O701" t="s">
        <v>27</v>
      </c>
      <c r="P701" t="s">
        <v>27</v>
      </c>
      <c r="Q701">
        <v>38</v>
      </c>
      <c r="R701" t="s">
        <v>29</v>
      </c>
      <c r="S701" t="s">
        <v>116</v>
      </c>
    </row>
    <row r="702" spans="1:19" x14ac:dyDescent="0.35">
      <c r="A702" t="s">
        <v>848</v>
      </c>
      <c r="B702">
        <v>696</v>
      </c>
      <c r="C702">
        <v>30</v>
      </c>
      <c r="D702" t="s">
        <v>20</v>
      </c>
      <c r="E702" t="s">
        <v>67</v>
      </c>
      <c r="F702" t="s">
        <v>22</v>
      </c>
      <c r="G702">
        <v>67</v>
      </c>
      <c r="H702" t="s">
        <v>132</v>
      </c>
      <c r="I702" t="s">
        <v>108</v>
      </c>
      <c r="J702" t="s">
        <v>121</v>
      </c>
      <c r="K702" t="s">
        <v>59</v>
      </c>
      <c r="L702">
        <v>3.7</v>
      </c>
      <c r="M702" t="s">
        <v>27</v>
      </c>
      <c r="N702" t="s">
        <v>49</v>
      </c>
      <c r="O702" t="s">
        <v>27</v>
      </c>
      <c r="P702" t="s">
        <v>27</v>
      </c>
      <c r="Q702">
        <v>15</v>
      </c>
      <c r="R702" t="s">
        <v>98</v>
      </c>
      <c r="S702" t="s">
        <v>116</v>
      </c>
    </row>
    <row r="703" spans="1:19" x14ac:dyDescent="0.35">
      <c r="A703" t="s">
        <v>849</v>
      </c>
      <c r="B703">
        <v>697</v>
      </c>
      <c r="C703">
        <v>44</v>
      </c>
      <c r="D703" t="s">
        <v>20</v>
      </c>
      <c r="E703" t="s">
        <v>191</v>
      </c>
      <c r="F703" t="s">
        <v>77</v>
      </c>
      <c r="G703">
        <v>42</v>
      </c>
      <c r="H703" t="s">
        <v>207</v>
      </c>
      <c r="I703" t="s">
        <v>24</v>
      </c>
      <c r="J703" t="s">
        <v>114</v>
      </c>
      <c r="K703" t="s">
        <v>64</v>
      </c>
      <c r="L703">
        <v>2.8</v>
      </c>
      <c r="M703" t="s">
        <v>27</v>
      </c>
      <c r="N703" t="s">
        <v>60</v>
      </c>
      <c r="O703" t="s">
        <v>27</v>
      </c>
      <c r="P703" t="s">
        <v>27</v>
      </c>
      <c r="Q703">
        <v>49</v>
      </c>
      <c r="R703" t="s">
        <v>35</v>
      </c>
      <c r="S703" t="s">
        <v>101</v>
      </c>
    </row>
    <row r="704" spans="1:19" x14ac:dyDescent="0.35">
      <c r="A704" t="s">
        <v>850</v>
      </c>
      <c r="B704">
        <v>698</v>
      </c>
      <c r="C704">
        <v>61</v>
      </c>
      <c r="D704" t="s">
        <v>20</v>
      </c>
      <c r="E704" t="s">
        <v>159</v>
      </c>
      <c r="F704" t="s">
        <v>77</v>
      </c>
      <c r="G704">
        <v>63</v>
      </c>
      <c r="H704" t="s">
        <v>147</v>
      </c>
      <c r="I704" t="s">
        <v>108</v>
      </c>
      <c r="J704" t="s">
        <v>140</v>
      </c>
      <c r="K704" t="s">
        <v>59</v>
      </c>
      <c r="L704">
        <v>4.5999999999999996</v>
      </c>
      <c r="M704" t="s">
        <v>27</v>
      </c>
      <c r="N704" t="s">
        <v>41</v>
      </c>
      <c r="O704" t="s">
        <v>27</v>
      </c>
      <c r="P704" t="s">
        <v>27</v>
      </c>
      <c r="Q704">
        <v>40</v>
      </c>
      <c r="R704" t="s">
        <v>98</v>
      </c>
      <c r="S704" t="s">
        <v>65</v>
      </c>
    </row>
    <row r="705" spans="1:19" x14ac:dyDescent="0.35">
      <c r="A705" t="s">
        <v>851</v>
      </c>
      <c r="B705">
        <v>699</v>
      </c>
      <c r="C705">
        <v>55</v>
      </c>
      <c r="D705" t="s">
        <v>20</v>
      </c>
      <c r="E705" t="s">
        <v>200</v>
      </c>
      <c r="F705" t="s">
        <v>638</v>
      </c>
      <c r="G705">
        <v>41</v>
      </c>
      <c r="H705" t="s">
        <v>226</v>
      </c>
      <c r="I705" t="s">
        <v>48</v>
      </c>
      <c r="J705" t="s">
        <v>192</v>
      </c>
      <c r="K705" t="s">
        <v>26</v>
      </c>
      <c r="L705">
        <v>3.8</v>
      </c>
      <c r="M705" t="s">
        <v>27</v>
      </c>
      <c r="N705" t="s">
        <v>60</v>
      </c>
      <c r="O705" t="s">
        <v>27</v>
      </c>
      <c r="P705" t="s">
        <v>27</v>
      </c>
      <c r="Q705">
        <v>40</v>
      </c>
      <c r="R705" t="s">
        <v>98</v>
      </c>
      <c r="S705" t="s">
        <v>43</v>
      </c>
    </row>
    <row r="706" spans="1:19" x14ac:dyDescent="0.35">
      <c r="A706" t="s">
        <v>852</v>
      </c>
      <c r="B706">
        <v>700</v>
      </c>
      <c r="C706">
        <v>50</v>
      </c>
      <c r="D706" t="s">
        <v>20</v>
      </c>
      <c r="E706" t="s">
        <v>76</v>
      </c>
      <c r="F706" t="s">
        <v>77</v>
      </c>
      <c r="G706">
        <v>46</v>
      </c>
      <c r="H706" t="s">
        <v>205</v>
      </c>
      <c r="I706" t="s">
        <v>48</v>
      </c>
      <c r="J706" t="s">
        <v>69</v>
      </c>
      <c r="K706" t="s">
        <v>64</v>
      </c>
      <c r="L706">
        <v>2.6</v>
      </c>
      <c r="M706" t="s">
        <v>27</v>
      </c>
      <c r="N706" t="s">
        <v>80</v>
      </c>
      <c r="O706" t="s">
        <v>27</v>
      </c>
      <c r="P706" t="s">
        <v>27</v>
      </c>
      <c r="Q706">
        <v>5</v>
      </c>
      <c r="R706" t="s">
        <v>50</v>
      </c>
      <c r="S706" t="s">
        <v>43</v>
      </c>
    </row>
    <row r="707" spans="1:19" x14ac:dyDescent="0.35">
      <c r="A707" t="s">
        <v>853</v>
      </c>
      <c r="B707">
        <v>701</v>
      </c>
      <c r="C707">
        <v>57</v>
      </c>
      <c r="D707" t="s">
        <v>20</v>
      </c>
      <c r="E707" t="s">
        <v>113</v>
      </c>
      <c r="F707" t="s">
        <v>22</v>
      </c>
      <c r="G707">
        <v>79</v>
      </c>
      <c r="H707" t="s">
        <v>336</v>
      </c>
      <c r="I707" t="s">
        <v>24</v>
      </c>
      <c r="J707" t="s">
        <v>215</v>
      </c>
      <c r="K707" t="s">
        <v>26</v>
      </c>
      <c r="L707">
        <v>4.0999999999999996</v>
      </c>
      <c r="M707" t="s">
        <v>27</v>
      </c>
      <c r="N707" t="s">
        <v>60</v>
      </c>
      <c r="O707" t="s">
        <v>27</v>
      </c>
      <c r="P707" t="s">
        <v>27</v>
      </c>
      <c r="Q707">
        <v>5</v>
      </c>
      <c r="R707" t="s">
        <v>50</v>
      </c>
      <c r="S707" t="s">
        <v>101</v>
      </c>
    </row>
    <row r="708" spans="1:19" x14ac:dyDescent="0.35">
      <c r="A708" t="s">
        <v>854</v>
      </c>
      <c r="B708">
        <v>702</v>
      </c>
      <c r="C708">
        <v>51</v>
      </c>
      <c r="D708" t="s">
        <v>20</v>
      </c>
      <c r="E708" t="s">
        <v>200</v>
      </c>
      <c r="F708" t="s">
        <v>638</v>
      </c>
      <c r="G708">
        <v>90</v>
      </c>
      <c r="H708" t="s">
        <v>194</v>
      </c>
      <c r="I708" t="s">
        <v>24</v>
      </c>
      <c r="J708" t="s">
        <v>133</v>
      </c>
      <c r="K708" t="s">
        <v>64</v>
      </c>
      <c r="L708">
        <v>3.3</v>
      </c>
      <c r="M708" t="s">
        <v>27</v>
      </c>
      <c r="N708" t="s">
        <v>49</v>
      </c>
      <c r="O708" t="s">
        <v>27</v>
      </c>
      <c r="P708" t="s">
        <v>27</v>
      </c>
      <c r="Q708">
        <v>5</v>
      </c>
      <c r="R708" t="s">
        <v>98</v>
      </c>
      <c r="S708" t="s">
        <v>116</v>
      </c>
    </row>
    <row r="709" spans="1:19" x14ac:dyDescent="0.35">
      <c r="A709" t="s">
        <v>855</v>
      </c>
      <c r="B709">
        <v>703</v>
      </c>
      <c r="C709">
        <v>18</v>
      </c>
      <c r="D709" t="s">
        <v>20</v>
      </c>
      <c r="E709" t="s">
        <v>62</v>
      </c>
      <c r="F709" t="s">
        <v>22</v>
      </c>
      <c r="G709">
        <v>71</v>
      </c>
      <c r="H709" t="s">
        <v>63</v>
      </c>
      <c r="I709" t="s">
        <v>48</v>
      </c>
      <c r="J709" t="s">
        <v>58</v>
      </c>
      <c r="K709" t="s">
        <v>26</v>
      </c>
      <c r="L709">
        <v>3.4</v>
      </c>
      <c r="M709" t="s">
        <v>27</v>
      </c>
      <c r="N709" t="s">
        <v>85</v>
      </c>
      <c r="O709" t="s">
        <v>27</v>
      </c>
      <c r="P709" t="s">
        <v>27</v>
      </c>
      <c r="Q709">
        <v>1</v>
      </c>
      <c r="R709" t="s">
        <v>35</v>
      </c>
      <c r="S709" t="s">
        <v>43</v>
      </c>
    </row>
    <row r="710" spans="1:19" x14ac:dyDescent="0.35">
      <c r="A710" t="s">
        <v>856</v>
      </c>
      <c r="B710">
        <v>704</v>
      </c>
      <c r="C710">
        <v>63</v>
      </c>
      <c r="D710" t="s">
        <v>20</v>
      </c>
      <c r="E710" t="s">
        <v>93</v>
      </c>
      <c r="F710" t="s">
        <v>22</v>
      </c>
      <c r="G710">
        <v>87</v>
      </c>
      <c r="H710" t="s">
        <v>205</v>
      </c>
      <c r="I710" t="s">
        <v>24</v>
      </c>
      <c r="J710" t="s">
        <v>79</v>
      </c>
      <c r="K710" t="s">
        <v>59</v>
      </c>
      <c r="L710">
        <v>3</v>
      </c>
      <c r="M710" t="s">
        <v>27</v>
      </c>
      <c r="N710" t="s">
        <v>60</v>
      </c>
      <c r="O710" t="s">
        <v>27</v>
      </c>
      <c r="P710" t="s">
        <v>27</v>
      </c>
      <c r="Q710">
        <v>21</v>
      </c>
      <c r="R710" t="s">
        <v>29</v>
      </c>
      <c r="S710" t="s">
        <v>43</v>
      </c>
    </row>
    <row r="711" spans="1:19" x14ac:dyDescent="0.35">
      <c r="A711" t="s">
        <v>857</v>
      </c>
      <c r="B711">
        <v>705</v>
      </c>
      <c r="C711">
        <v>34</v>
      </c>
      <c r="D711" t="s">
        <v>20</v>
      </c>
      <c r="E711" t="s">
        <v>128</v>
      </c>
      <c r="F711" t="s">
        <v>22</v>
      </c>
      <c r="G711">
        <v>66</v>
      </c>
      <c r="H711" t="s">
        <v>194</v>
      </c>
      <c r="I711" t="s">
        <v>39</v>
      </c>
      <c r="J711" t="s">
        <v>111</v>
      </c>
      <c r="K711" t="s">
        <v>40</v>
      </c>
      <c r="L711">
        <v>3.2</v>
      </c>
      <c r="M711" t="s">
        <v>27</v>
      </c>
      <c r="N711" t="s">
        <v>28</v>
      </c>
      <c r="O711" t="s">
        <v>27</v>
      </c>
      <c r="P711" t="s">
        <v>27</v>
      </c>
      <c r="Q711">
        <v>18</v>
      </c>
      <c r="R711" t="s">
        <v>50</v>
      </c>
      <c r="S711" t="s">
        <v>54</v>
      </c>
    </row>
    <row r="712" spans="1:19" x14ac:dyDescent="0.35">
      <c r="A712" t="s">
        <v>858</v>
      </c>
      <c r="B712">
        <v>706</v>
      </c>
      <c r="C712">
        <v>25</v>
      </c>
      <c r="D712" t="s">
        <v>20</v>
      </c>
      <c r="E712" t="s">
        <v>113</v>
      </c>
      <c r="F712" t="s">
        <v>22</v>
      </c>
      <c r="G712">
        <v>90</v>
      </c>
      <c r="H712" t="s">
        <v>83</v>
      </c>
      <c r="I712" t="s">
        <v>108</v>
      </c>
      <c r="J712" t="s">
        <v>170</v>
      </c>
      <c r="K712" t="s">
        <v>59</v>
      </c>
      <c r="L712">
        <v>4.5</v>
      </c>
      <c r="M712" t="s">
        <v>27</v>
      </c>
      <c r="N712" t="s">
        <v>41</v>
      </c>
      <c r="O712" t="s">
        <v>27</v>
      </c>
      <c r="P712" t="s">
        <v>27</v>
      </c>
      <c r="Q712">
        <v>49</v>
      </c>
      <c r="R712" t="s">
        <v>35</v>
      </c>
      <c r="S712" t="s">
        <v>65</v>
      </c>
    </row>
    <row r="713" spans="1:19" x14ac:dyDescent="0.35">
      <c r="A713" t="s">
        <v>859</v>
      </c>
      <c r="B713">
        <v>707</v>
      </c>
      <c r="C713">
        <v>46</v>
      </c>
      <c r="D713" t="s">
        <v>20</v>
      </c>
      <c r="E713" t="s">
        <v>37</v>
      </c>
      <c r="F713" t="s">
        <v>22</v>
      </c>
      <c r="G713">
        <v>47</v>
      </c>
      <c r="H713" t="s">
        <v>226</v>
      </c>
      <c r="I713" t="s">
        <v>24</v>
      </c>
      <c r="J713" t="s">
        <v>53</v>
      </c>
      <c r="K713" t="s">
        <v>59</v>
      </c>
      <c r="L713">
        <v>4.8</v>
      </c>
      <c r="M713" t="s">
        <v>27</v>
      </c>
      <c r="N713" t="s">
        <v>28</v>
      </c>
      <c r="O713" t="s">
        <v>27</v>
      </c>
      <c r="P713" t="s">
        <v>27</v>
      </c>
      <c r="Q713">
        <v>27</v>
      </c>
      <c r="R713" t="s">
        <v>98</v>
      </c>
      <c r="S713" t="s">
        <v>43</v>
      </c>
    </row>
    <row r="714" spans="1:19" x14ac:dyDescent="0.35">
      <c r="A714" t="s">
        <v>860</v>
      </c>
      <c r="B714">
        <v>708</v>
      </c>
      <c r="C714">
        <v>59</v>
      </c>
      <c r="D714" t="s">
        <v>20</v>
      </c>
      <c r="E714" t="s">
        <v>62</v>
      </c>
      <c r="F714" t="s">
        <v>22</v>
      </c>
      <c r="G714">
        <v>38</v>
      </c>
      <c r="H714" t="s">
        <v>68</v>
      </c>
      <c r="I714" t="s">
        <v>24</v>
      </c>
      <c r="J714" t="s">
        <v>84</v>
      </c>
      <c r="K714" t="s">
        <v>40</v>
      </c>
      <c r="L714">
        <v>3.7</v>
      </c>
      <c r="M714" t="s">
        <v>27</v>
      </c>
      <c r="N714" t="s">
        <v>49</v>
      </c>
      <c r="O714" t="s">
        <v>27</v>
      </c>
      <c r="P714" t="s">
        <v>27</v>
      </c>
      <c r="Q714">
        <v>21</v>
      </c>
      <c r="R714" t="s">
        <v>29</v>
      </c>
      <c r="S714" t="s">
        <v>54</v>
      </c>
    </row>
    <row r="715" spans="1:19" x14ac:dyDescent="0.35">
      <c r="A715" t="s">
        <v>861</v>
      </c>
      <c r="B715">
        <v>709</v>
      </c>
      <c r="C715">
        <v>37</v>
      </c>
      <c r="D715" t="s">
        <v>20</v>
      </c>
      <c r="E715" t="s">
        <v>187</v>
      </c>
      <c r="F715" t="s">
        <v>77</v>
      </c>
      <c r="G715">
        <v>50</v>
      </c>
      <c r="H715" t="s">
        <v>23</v>
      </c>
      <c r="I715" t="s">
        <v>24</v>
      </c>
      <c r="J715" t="s">
        <v>157</v>
      </c>
      <c r="K715" t="s">
        <v>59</v>
      </c>
      <c r="L715">
        <v>3.4</v>
      </c>
      <c r="M715" t="s">
        <v>27</v>
      </c>
      <c r="N715" t="s">
        <v>85</v>
      </c>
      <c r="O715" t="s">
        <v>27</v>
      </c>
      <c r="P715" t="s">
        <v>27</v>
      </c>
      <c r="Q715">
        <v>19</v>
      </c>
      <c r="R715" t="s">
        <v>35</v>
      </c>
      <c r="S715" t="s">
        <v>30</v>
      </c>
    </row>
    <row r="716" spans="1:19" x14ac:dyDescent="0.35">
      <c r="A716" t="s">
        <v>862</v>
      </c>
      <c r="B716">
        <v>710</v>
      </c>
      <c r="C716">
        <v>49</v>
      </c>
      <c r="D716" t="s">
        <v>20</v>
      </c>
      <c r="E716" t="s">
        <v>125</v>
      </c>
      <c r="F716" t="s">
        <v>72</v>
      </c>
      <c r="G716">
        <v>79</v>
      </c>
      <c r="H716" t="s">
        <v>38</v>
      </c>
      <c r="I716" t="s">
        <v>24</v>
      </c>
      <c r="J716" t="s">
        <v>69</v>
      </c>
      <c r="K716" t="s">
        <v>59</v>
      </c>
      <c r="L716">
        <v>4.5999999999999996</v>
      </c>
      <c r="M716" t="s">
        <v>27</v>
      </c>
      <c r="N716" t="s">
        <v>60</v>
      </c>
      <c r="O716" t="s">
        <v>27</v>
      </c>
      <c r="P716" t="s">
        <v>27</v>
      </c>
      <c r="Q716">
        <v>23</v>
      </c>
      <c r="R716" t="s">
        <v>98</v>
      </c>
      <c r="S716" t="s">
        <v>101</v>
      </c>
    </row>
    <row r="717" spans="1:19" x14ac:dyDescent="0.35">
      <c r="A717" t="s">
        <v>863</v>
      </c>
      <c r="B717">
        <v>711</v>
      </c>
      <c r="C717">
        <v>22</v>
      </c>
      <c r="D717" t="s">
        <v>20</v>
      </c>
      <c r="E717" t="s">
        <v>159</v>
      </c>
      <c r="F717" t="s">
        <v>77</v>
      </c>
      <c r="G717">
        <v>91</v>
      </c>
      <c r="H717" t="s">
        <v>211</v>
      </c>
      <c r="I717" t="s">
        <v>24</v>
      </c>
      <c r="J717" t="s">
        <v>53</v>
      </c>
      <c r="K717" t="s">
        <v>40</v>
      </c>
      <c r="L717">
        <v>4.0999999999999996</v>
      </c>
      <c r="M717" t="s">
        <v>27</v>
      </c>
      <c r="N717" t="s">
        <v>60</v>
      </c>
      <c r="O717" t="s">
        <v>27</v>
      </c>
      <c r="P717" t="s">
        <v>27</v>
      </c>
      <c r="Q717">
        <v>26</v>
      </c>
      <c r="R717" t="s">
        <v>50</v>
      </c>
      <c r="S717" t="s">
        <v>30</v>
      </c>
    </row>
    <row r="718" spans="1:19" x14ac:dyDescent="0.35">
      <c r="A718" t="s">
        <v>864</v>
      </c>
      <c r="B718">
        <v>712</v>
      </c>
      <c r="C718">
        <v>64</v>
      </c>
      <c r="D718" t="s">
        <v>20</v>
      </c>
      <c r="E718" t="s">
        <v>200</v>
      </c>
      <c r="F718" t="s">
        <v>638</v>
      </c>
      <c r="G718">
        <v>60</v>
      </c>
      <c r="H718" t="s">
        <v>94</v>
      </c>
      <c r="I718" t="s">
        <v>48</v>
      </c>
      <c r="J718" t="s">
        <v>34</v>
      </c>
      <c r="K718" t="s">
        <v>40</v>
      </c>
      <c r="L718">
        <v>3.5</v>
      </c>
      <c r="M718" t="s">
        <v>27</v>
      </c>
      <c r="N718" t="s">
        <v>80</v>
      </c>
      <c r="O718" t="s">
        <v>27</v>
      </c>
      <c r="P718" t="s">
        <v>27</v>
      </c>
      <c r="Q718">
        <v>13</v>
      </c>
      <c r="R718" t="s">
        <v>86</v>
      </c>
      <c r="S718" t="s">
        <v>87</v>
      </c>
    </row>
    <row r="719" spans="1:19" x14ac:dyDescent="0.35">
      <c r="A719" t="s">
        <v>865</v>
      </c>
      <c r="B719">
        <v>713</v>
      </c>
      <c r="C719">
        <v>42</v>
      </c>
      <c r="D719" t="s">
        <v>20</v>
      </c>
      <c r="E719" t="s">
        <v>21</v>
      </c>
      <c r="F719" t="s">
        <v>22</v>
      </c>
      <c r="G719">
        <v>81</v>
      </c>
      <c r="H719" t="s">
        <v>94</v>
      </c>
      <c r="I719" t="s">
        <v>108</v>
      </c>
      <c r="J719" t="s">
        <v>111</v>
      </c>
      <c r="K719" t="s">
        <v>59</v>
      </c>
      <c r="L719">
        <v>3.8</v>
      </c>
      <c r="M719" t="s">
        <v>27</v>
      </c>
      <c r="N719" t="s">
        <v>49</v>
      </c>
      <c r="O719" t="s">
        <v>27</v>
      </c>
      <c r="P719" t="s">
        <v>27</v>
      </c>
      <c r="Q719">
        <v>36</v>
      </c>
      <c r="R719" t="s">
        <v>86</v>
      </c>
      <c r="S719" t="s">
        <v>65</v>
      </c>
    </row>
    <row r="720" spans="1:19" x14ac:dyDescent="0.35">
      <c r="A720" t="s">
        <v>866</v>
      </c>
      <c r="B720">
        <v>714</v>
      </c>
      <c r="C720">
        <v>37</v>
      </c>
      <c r="D720" t="s">
        <v>20</v>
      </c>
      <c r="E720" t="s">
        <v>128</v>
      </c>
      <c r="F720" t="s">
        <v>22</v>
      </c>
      <c r="G720">
        <v>90</v>
      </c>
      <c r="H720" t="s">
        <v>52</v>
      </c>
      <c r="I720" t="s">
        <v>48</v>
      </c>
      <c r="J720" t="s">
        <v>109</v>
      </c>
      <c r="K720" t="s">
        <v>59</v>
      </c>
      <c r="L720">
        <v>2.6</v>
      </c>
      <c r="M720" t="s">
        <v>27</v>
      </c>
      <c r="N720" t="s">
        <v>28</v>
      </c>
      <c r="O720" t="s">
        <v>27</v>
      </c>
      <c r="P720" t="s">
        <v>27</v>
      </c>
      <c r="Q720">
        <v>39</v>
      </c>
      <c r="R720" t="s">
        <v>86</v>
      </c>
      <c r="S720" t="s">
        <v>87</v>
      </c>
    </row>
    <row r="721" spans="1:19" x14ac:dyDescent="0.35">
      <c r="A721" t="s">
        <v>867</v>
      </c>
      <c r="B721">
        <v>715</v>
      </c>
      <c r="C721">
        <v>26</v>
      </c>
      <c r="D721" t="s">
        <v>20</v>
      </c>
      <c r="E721" t="s">
        <v>125</v>
      </c>
      <c r="F721" t="s">
        <v>72</v>
      </c>
      <c r="G721">
        <v>70</v>
      </c>
      <c r="H721" t="s">
        <v>248</v>
      </c>
      <c r="I721" t="s">
        <v>48</v>
      </c>
      <c r="J721" t="s">
        <v>197</v>
      </c>
      <c r="K721" t="s">
        <v>64</v>
      </c>
      <c r="L721">
        <v>4.4000000000000004</v>
      </c>
      <c r="M721" t="s">
        <v>27</v>
      </c>
      <c r="N721" t="s">
        <v>85</v>
      </c>
      <c r="O721" t="s">
        <v>27</v>
      </c>
      <c r="P721" t="s">
        <v>27</v>
      </c>
      <c r="Q721">
        <v>40</v>
      </c>
      <c r="R721" t="s">
        <v>98</v>
      </c>
      <c r="S721" t="s">
        <v>30</v>
      </c>
    </row>
    <row r="722" spans="1:19" x14ac:dyDescent="0.35">
      <c r="A722" t="s">
        <v>868</v>
      </c>
      <c r="B722">
        <v>716</v>
      </c>
      <c r="C722">
        <v>33</v>
      </c>
      <c r="D722" t="s">
        <v>20</v>
      </c>
      <c r="E722" t="s">
        <v>37</v>
      </c>
      <c r="F722" t="s">
        <v>22</v>
      </c>
      <c r="G722">
        <v>63</v>
      </c>
      <c r="H722" t="s">
        <v>91</v>
      </c>
      <c r="I722" t="s">
        <v>24</v>
      </c>
      <c r="J722" t="s">
        <v>114</v>
      </c>
      <c r="K722" t="s">
        <v>40</v>
      </c>
      <c r="L722">
        <v>2.6</v>
      </c>
      <c r="M722" t="s">
        <v>27</v>
      </c>
      <c r="N722" t="s">
        <v>28</v>
      </c>
      <c r="O722" t="s">
        <v>27</v>
      </c>
      <c r="P722" t="s">
        <v>27</v>
      </c>
      <c r="Q722">
        <v>37</v>
      </c>
      <c r="R722" t="s">
        <v>98</v>
      </c>
      <c r="S722" t="s">
        <v>65</v>
      </c>
    </row>
    <row r="723" spans="1:19" x14ac:dyDescent="0.35">
      <c r="A723" t="s">
        <v>869</v>
      </c>
      <c r="B723">
        <v>717</v>
      </c>
      <c r="C723">
        <v>30</v>
      </c>
      <c r="D723" t="s">
        <v>20</v>
      </c>
      <c r="E723" t="s">
        <v>131</v>
      </c>
      <c r="F723" t="s">
        <v>77</v>
      </c>
      <c r="G723">
        <v>29</v>
      </c>
      <c r="H723" t="s">
        <v>78</v>
      </c>
      <c r="I723" t="s">
        <v>48</v>
      </c>
      <c r="J723" t="s">
        <v>215</v>
      </c>
      <c r="K723" t="s">
        <v>40</v>
      </c>
      <c r="L723">
        <v>3.6</v>
      </c>
      <c r="M723" t="s">
        <v>27</v>
      </c>
      <c r="N723" t="s">
        <v>28</v>
      </c>
      <c r="O723" t="s">
        <v>27</v>
      </c>
      <c r="P723" t="s">
        <v>27</v>
      </c>
      <c r="Q723">
        <v>9</v>
      </c>
      <c r="R723" t="s">
        <v>29</v>
      </c>
      <c r="S723" t="s">
        <v>87</v>
      </c>
    </row>
    <row r="724" spans="1:19" x14ac:dyDescent="0.35">
      <c r="A724" t="s">
        <v>870</v>
      </c>
      <c r="B724">
        <v>718</v>
      </c>
      <c r="C724">
        <v>21</v>
      </c>
      <c r="D724" t="s">
        <v>20</v>
      </c>
      <c r="E724" t="s">
        <v>169</v>
      </c>
      <c r="F724" t="s">
        <v>22</v>
      </c>
      <c r="G724">
        <v>90</v>
      </c>
      <c r="H724" t="s">
        <v>160</v>
      </c>
      <c r="I724" t="s">
        <v>24</v>
      </c>
      <c r="J724" t="s">
        <v>114</v>
      </c>
      <c r="K724" t="s">
        <v>40</v>
      </c>
      <c r="L724">
        <v>4.2</v>
      </c>
      <c r="M724" t="s">
        <v>27</v>
      </c>
      <c r="N724" t="s">
        <v>28</v>
      </c>
      <c r="O724" t="s">
        <v>27</v>
      </c>
      <c r="P724" t="s">
        <v>27</v>
      </c>
      <c r="Q724">
        <v>7</v>
      </c>
      <c r="R724" t="s">
        <v>29</v>
      </c>
      <c r="S724" t="s">
        <v>116</v>
      </c>
    </row>
    <row r="725" spans="1:19" x14ac:dyDescent="0.35">
      <c r="A725" t="s">
        <v>871</v>
      </c>
      <c r="B725">
        <v>719</v>
      </c>
      <c r="C725">
        <v>22</v>
      </c>
      <c r="D725" t="s">
        <v>20</v>
      </c>
      <c r="E725" t="s">
        <v>62</v>
      </c>
      <c r="F725" t="s">
        <v>22</v>
      </c>
      <c r="G725">
        <v>22</v>
      </c>
      <c r="H725" t="s">
        <v>126</v>
      </c>
      <c r="I725" t="s">
        <v>48</v>
      </c>
      <c r="J725" t="s">
        <v>121</v>
      </c>
      <c r="K725" t="s">
        <v>59</v>
      </c>
      <c r="L725">
        <v>4.5999999999999996</v>
      </c>
      <c r="M725" t="s">
        <v>27</v>
      </c>
      <c r="N725" t="s">
        <v>60</v>
      </c>
      <c r="O725" t="s">
        <v>27</v>
      </c>
      <c r="P725" t="s">
        <v>27</v>
      </c>
      <c r="Q725">
        <v>25</v>
      </c>
      <c r="R725" t="s">
        <v>86</v>
      </c>
      <c r="S725" t="s">
        <v>54</v>
      </c>
    </row>
    <row r="726" spans="1:19" x14ac:dyDescent="0.35">
      <c r="A726" t="s">
        <v>872</v>
      </c>
      <c r="B726">
        <v>720</v>
      </c>
      <c r="C726">
        <v>63</v>
      </c>
      <c r="D726" t="s">
        <v>20</v>
      </c>
      <c r="E726" t="s">
        <v>67</v>
      </c>
      <c r="F726" t="s">
        <v>22</v>
      </c>
      <c r="G726">
        <v>22</v>
      </c>
      <c r="H726" t="s">
        <v>107</v>
      </c>
      <c r="I726" t="s">
        <v>24</v>
      </c>
      <c r="J726" t="s">
        <v>53</v>
      </c>
      <c r="K726" t="s">
        <v>59</v>
      </c>
      <c r="L726">
        <v>3.3</v>
      </c>
      <c r="M726" t="s">
        <v>27</v>
      </c>
      <c r="N726" t="s">
        <v>49</v>
      </c>
      <c r="O726" t="s">
        <v>27</v>
      </c>
      <c r="P726" t="s">
        <v>27</v>
      </c>
      <c r="Q726">
        <v>42</v>
      </c>
      <c r="R726" t="s">
        <v>29</v>
      </c>
      <c r="S726" t="s">
        <v>87</v>
      </c>
    </row>
    <row r="727" spans="1:19" x14ac:dyDescent="0.35">
      <c r="A727" t="s">
        <v>873</v>
      </c>
      <c r="B727">
        <v>721</v>
      </c>
      <c r="C727">
        <v>33</v>
      </c>
      <c r="D727" t="s">
        <v>20</v>
      </c>
      <c r="E727" t="s">
        <v>131</v>
      </c>
      <c r="F727" t="s">
        <v>77</v>
      </c>
      <c r="G727">
        <v>62</v>
      </c>
      <c r="H727" t="s">
        <v>183</v>
      </c>
      <c r="I727" t="s">
        <v>24</v>
      </c>
      <c r="J727" t="s">
        <v>161</v>
      </c>
      <c r="K727" t="s">
        <v>64</v>
      </c>
      <c r="L727">
        <v>3.4</v>
      </c>
      <c r="M727" t="s">
        <v>27</v>
      </c>
      <c r="N727" t="s">
        <v>41</v>
      </c>
      <c r="O727" t="s">
        <v>27</v>
      </c>
      <c r="P727" t="s">
        <v>27</v>
      </c>
      <c r="Q727">
        <v>19</v>
      </c>
      <c r="R727" t="s">
        <v>98</v>
      </c>
      <c r="S727" t="s">
        <v>43</v>
      </c>
    </row>
    <row r="728" spans="1:19" x14ac:dyDescent="0.35">
      <c r="A728" t="s">
        <v>874</v>
      </c>
      <c r="B728">
        <v>722</v>
      </c>
      <c r="C728">
        <v>43</v>
      </c>
      <c r="D728" t="s">
        <v>20</v>
      </c>
      <c r="E728" t="s">
        <v>21</v>
      </c>
      <c r="F728" t="s">
        <v>22</v>
      </c>
      <c r="G728">
        <v>57</v>
      </c>
      <c r="H728" t="s">
        <v>120</v>
      </c>
      <c r="I728" t="s">
        <v>24</v>
      </c>
      <c r="J728" t="s">
        <v>74</v>
      </c>
      <c r="K728" t="s">
        <v>59</v>
      </c>
      <c r="L728">
        <v>4.4000000000000004</v>
      </c>
      <c r="M728" t="s">
        <v>27</v>
      </c>
      <c r="N728" t="s">
        <v>49</v>
      </c>
      <c r="O728" t="s">
        <v>27</v>
      </c>
      <c r="P728" t="s">
        <v>27</v>
      </c>
      <c r="Q728">
        <v>41</v>
      </c>
      <c r="R728" t="s">
        <v>98</v>
      </c>
      <c r="S728" t="s">
        <v>116</v>
      </c>
    </row>
    <row r="729" spans="1:19" x14ac:dyDescent="0.35">
      <c r="A729" t="s">
        <v>875</v>
      </c>
      <c r="B729">
        <v>723</v>
      </c>
      <c r="C729">
        <v>27</v>
      </c>
      <c r="D729" t="s">
        <v>20</v>
      </c>
      <c r="E729" t="s">
        <v>32</v>
      </c>
      <c r="F729" t="s">
        <v>22</v>
      </c>
      <c r="G729">
        <v>32</v>
      </c>
      <c r="H729" t="s">
        <v>57</v>
      </c>
      <c r="I729" t="s">
        <v>39</v>
      </c>
      <c r="J729" t="s">
        <v>220</v>
      </c>
      <c r="K729" t="s">
        <v>59</v>
      </c>
      <c r="L729">
        <v>4.3</v>
      </c>
      <c r="M729" t="s">
        <v>27</v>
      </c>
      <c r="N729" t="s">
        <v>85</v>
      </c>
      <c r="O729" t="s">
        <v>27</v>
      </c>
      <c r="P729" t="s">
        <v>27</v>
      </c>
      <c r="Q729">
        <v>50</v>
      </c>
      <c r="R729" t="s">
        <v>35</v>
      </c>
      <c r="S729" t="s">
        <v>87</v>
      </c>
    </row>
    <row r="730" spans="1:19" x14ac:dyDescent="0.35">
      <c r="A730" t="s">
        <v>876</v>
      </c>
      <c r="B730">
        <v>724</v>
      </c>
      <c r="C730">
        <v>35</v>
      </c>
      <c r="D730" t="s">
        <v>20</v>
      </c>
      <c r="E730" t="s">
        <v>131</v>
      </c>
      <c r="F730" t="s">
        <v>77</v>
      </c>
      <c r="G730">
        <v>53</v>
      </c>
      <c r="H730" t="s">
        <v>78</v>
      </c>
      <c r="I730" t="s">
        <v>24</v>
      </c>
      <c r="J730" t="s">
        <v>135</v>
      </c>
      <c r="K730" t="s">
        <v>64</v>
      </c>
      <c r="L730">
        <v>3.5</v>
      </c>
      <c r="M730" t="s">
        <v>27</v>
      </c>
      <c r="N730" t="s">
        <v>28</v>
      </c>
      <c r="O730" t="s">
        <v>27</v>
      </c>
      <c r="P730" t="s">
        <v>27</v>
      </c>
      <c r="Q730">
        <v>43</v>
      </c>
      <c r="R730" t="s">
        <v>50</v>
      </c>
      <c r="S730" t="s">
        <v>101</v>
      </c>
    </row>
    <row r="731" spans="1:19" x14ac:dyDescent="0.35">
      <c r="A731" t="s">
        <v>877</v>
      </c>
      <c r="B731">
        <v>725</v>
      </c>
      <c r="C731">
        <v>37</v>
      </c>
      <c r="D731" t="s">
        <v>20</v>
      </c>
      <c r="E731" t="s">
        <v>146</v>
      </c>
      <c r="F731" t="s">
        <v>22</v>
      </c>
      <c r="G731">
        <v>79</v>
      </c>
      <c r="H731" t="s">
        <v>94</v>
      </c>
      <c r="I731" t="s">
        <v>108</v>
      </c>
      <c r="J731" t="s">
        <v>114</v>
      </c>
      <c r="K731" t="s">
        <v>64</v>
      </c>
      <c r="L731">
        <v>4.7</v>
      </c>
      <c r="M731" t="s">
        <v>27</v>
      </c>
      <c r="N731" t="s">
        <v>85</v>
      </c>
      <c r="O731" t="s">
        <v>27</v>
      </c>
      <c r="P731" t="s">
        <v>27</v>
      </c>
      <c r="Q731">
        <v>36</v>
      </c>
      <c r="R731" t="s">
        <v>29</v>
      </c>
      <c r="S731" t="s">
        <v>116</v>
      </c>
    </row>
    <row r="732" spans="1:19" x14ac:dyDescent="0.35">
      <c r="A732" t="s">
        <v>878</v>
      </c>
      <c r="B732">
        <v>726</v>
      </c>
      <c r="C732">
        <v>61</v>
      </c>
      <c r="D732" t="s">
        <v>20</v>
      </c>
      <c r="E732" t="s">
        <v>167</v>
      </c>
      <c r="F732" t="s">
        <v>77</v>
      </c>
      <c r="G732">
        <v>61</v>
      </c>
      <c r="H732" t="s">
        <v>129</v>
      </c>
      <c r="I732" t="s">
        <v>24</v>
      </c>
      <c r="J732" t="s">
        <v>74</v>
      </c>
      <c r="K732" t="s">
        <v>26</v>
      </c>
      <c r="L732">
        <v>3.1</v>
      </c>
      <c r="M732" t="s">
        <v>27</v>
      </c>
      <c r="N732" t="s">
        <v>60</v>
      </c>
      <c r="O732" t="s">
        <v>27</v>
      </c>
      <c r="P732" t="s">
        <v>27</v>
      </c>
      <c r="Q732">
        <v>33</v>
      </c>
      <c r="R732" t="s">
        <v>98</v>
      </c>
      <c r="S732" t="s">
        <v>30</v>
      </c>
    </row>
    <row r="733" spans="1:19" x14ac:dyDescent="0.35">
      <c r="A733" t="s">
        <v>879</v>
      </c>
      <c r="B733">
        <v>727</v>
      </c>
      <c r="C733">
        <v>32</v>
      </c>
      <c r="D733" t="s">
        <v>20</v>
      </c>
      <c r="E733" t="s">
        <v>67</v>
      </c>
      <c r="F733" t="s">
        <v>22</v>
      </c>
      <c r="G733">
        <v>78</v>
      </c>
      <c r="H733" t="s">
        <v>147</v>
      </c>
      <c r="I733" t="s">
        <v>24</v>
      </c>
      <c r="J733" t="s">
        <v>192</v>
      </c>
      <c r="K733" t="s">
        <v>59</v>
      </c>
      <c r="L733">
        <v>3.6</v>
      </c>
      <c r="M733" t="s">
        <v>27</v>
      </c>
      <c r="N733" t="s">
        <v>49</v>
      </c>
      <c r="O733" t="s">
        <v>27</v>
      </c>
      <c r="P733" t="s">
        <v>27</v>
      </c>
      <c r="Q733">
        <v>20</v>
      </c>
      <c r="R733" t="s">
        <v>86</v>
      </c>
      <c r="S733" t="s">
        <v>116</v>
      </c>
    </row>
    <row r="734" spans="1:19" x14ac:dyDescent="0.35">
      <c r="A734" t="s">
        <v>880</v>
      </c>
      <c r="B734">
        <v>728</v>
      </c>
      <c r="C734">
        <v>62</v>
      </c>
      <c r="D734" t="s">
        <v>20</v>
      </c>
      <c r="E734" t="s">
        <v>32</v>
      </c>
      <c r="F734" t="s">
        <v>22</v>
      </c>
      <c r="G734">
        <v>97</v>
      </c>
      <c r="H734" t="s">
        <v>83</v>
      </c>
      <c r="I734" t="s">
        <v>39</v>
      </c>
      <c r="J734" t="s">
        <v>25</v>
      </c>
      <c r="K734" t="s">
        <v>26</v>
      </c>
      <c r="L734">
        <v>4.8</v>
      </c>
      <c r="M734" t="s">
        <v>27</v>
      </c>
      <c r="N734" t="s">
        <v>49</v>
      </c>
      <c r="O734" t="s">
        <v>27</v>
      </c>
      <c r="P734" t="s">
        <v>27</v>
      </c>
      <c r="Q734">
        <v>37</v>
      </c>
      <c r="R734" t="s">
        <v>29</v>
      </c>
      <c r="S734" t="s">
        <v>116</v>
      </c>
    </row>
    <row r="735" spans="1:19" x14ac:dyDescent="0.35">
      <c r="A735" t="s">
        <v>881</v>
      </c>
      <c r="B735">
        <v>729</v>
      </c>
      <c r="C735">
        <v>29</v>
      </c>
      <c r="D735" t="s">
        <v>20</v>
      </c>
      <c r="E735" t="s">
        <v>37</v>
      </c>
      <c r="F735" t="s">
        <v>22</v>
      </c>
      <c r="G735">
        <v>78</v>
      </c>
      <c r="H735" t="s">
        <v>224</v>
      </c>
      <c r="I735" t="s">
        <v>48</v>
      </c>
      <c r="J735" t="s">
        <v>79</v>
      </c>
      <c r="K735" t="s">
        <v>26</v>
      </c>
      <c r="L735">
        <v>3.7</v>
      </c>
      <c r="M735" t="s">
        <v>27</v>
      </c>
      <c r="N735" t="s">
        <v>49</v>
      </c>
      <c r="O735" t="s">
        <v>27</v>
      </c>
      <c r="P735" t="s">
        <v>27</v>
      </c>
      <c r="Q735">
        <v>12</v>
      </c>
      <c r="R735" t="s">
        <v>50</v>
      </c>
      <c r="S735" t="s">
        <v>116</v>
      </c>
    </row>
    <row r="736" spans="1:19" x14ac:dyDescent="0.35">
      <c r="A736" t="s">
        <v>882</v>
      </c>
      <c r="B736">
        <v>730</v>
      </c>
      <c r="C736">
        <v>41</v>
      </c>
      <c r="D736" t="s">
        <v>20</v>
      </c>
      <c r="E736" t="s">
        <v>104</v>
      </c>
      <c r="F736" t="s">
        <v>77</v>
      </c>
      <c r="G736">
        <v>56</v>
      </c>
      <c r="H736" t="s">
        <v>255</v>
      </c>
      <c r="I736" t="s">
        <v>24</v>
      </c>
      <c r="J736" t="s">
        <v>157</v>
      </c>
      <c r="K736" t="s">
        <v>59</v>
      </c>
      <c r="L736">
        <v>3.2</v>
      </c>
      <c r="M736" t="s">
        <v>27</v>
      </c>
      <c r="N736" t="s">
        <v>28</v>
      </c>
      <c r="O736" t="s">
        <v>27</v>
      </c>
      <c r="P736" t="s">
        <v>27</v>
      </c>
      <c r="Q736">
        <v>46</v>
      </c>
      <c r="R736" t="s">
        <v>50</v>
      </c>
      <c r="S736" t="s">
        <v>116</v>
      </c>
    </row>
    <row r="737" spans="1:19" x14ac:dyDescent="0.35">
      <c r="A737" t="s">
        <v>883</v>
      </c>
      <c r="B737">
        <v>731</v>
      </c>
      <c r="C737">
        <v>48</v>
      </c>
      <c r="D737" t="s">
        <v>20</v>
      </c>
      <c r="E737" t="s">
        <v>200</v>
      </c>
      <c r="F737" t="s">
        <v>638</v>
      </c>
      <c r="G737">
        <v>25</v>
      </c>
      <c r="H737" t="s">
        <v>38</v>
      </c>
      <c r="I737" t="s">
        <v>48</v>
      </c>
      <c r="J737" t="s">
        <v>170</v>
      </c>
      <c r="K737" t="s">
        <v>59</v>
      </c>
      <c r="L737">
        <v>3.9</v>
      </c>
      <c r="M737" t="s">
        <v>27</v>
      </c>
      <c r="N737" t="s">
        <v>60</v>
      </c>
      <c r="O737" t="s">
        <v>27</v>
      </c>
      <c r="P737" t="s">
        <v>27</v>
      </c>
      <c r="Q737">
        <v>28</v>
      </c>
      <c r="R737" t="s">
        <v>29</v>
      </c>
      <c r="S737" t="s">
        <v>30</v>
      </c>
    </row>
    <row r="738" spans="1:19" x14ac:dyDescent="0.35">
      <c r="A738" t="s">
        <v>884</v>
      </c>
      <c r="B738">
        <v>732</v>
      </c>
      <c r="C738">
        <v>43</v>
      </c>
      <c r="D738" t="s">
        <v>20</v>
      </c>
      <c r="E738" t="s">
        <v>71</v>
      </c>
      <c r="F738" t="s">
        <v>72</v>
      </c>
      <c r="G738">
        <v>28</v>
      </c>
      <c r="H738" t="s">
        <v>83</v>
      </c>
      <c r="I738" t="s">
        <v>48</v>
      </c>
      <c r="J738" t="s">
        <v>133</v>
      </c>
      <c r="K738" t="s">
        <v>40</v>
      </c>
      <c r="L738">
        <v>3.5</v>
      </c>
      <c r="M738" t="s">
        <v>27</v>
      </c>
      <c r="N738" t="s">
        <v>41</v>
      </c>
      <c r="O738" t="s">
        <v>27</v>
      </c>
      <c r="P738" t="s">
        <v>27</v>
      </c>
      <c r="Q738">
        <v>30</v>
      </c>
      <c r="R738" t="s">
        <v>50</v>
      </c>
      <c r="S738" t="s">
        <v>30</v>
      </c>
    </row>
    <row r="739" spans="1:19" x14ac:dyDescent="0.35">
      <c r="A739" t="s">
        <v>885</v>
      </c>
      <c r="B739">
        <v>733</v>
      </c>
      <c r="C739">
        <v>34</v>
      </c>
      <c r="D739" t="s">
        <v>20</v>
      </c>
      <c r="E739" t="s">
        <v>62</v>
      </c>
      <c r="F739" t="s">
        <v>22</v>
      </c>
      <c r="G739">
        <v>57</v>
      </c>
      <c r="H739" t="s">
        <v>94</v>
      </c>
      <c r="I739" t="s">
        <v>24</v>
      </c>
      <c r="J739" t="s">
        <v>220</v>
      </c>
      <c r="K739" t="s">
        <v>40</v>
      </c>
      <c r="L739">
        <v>2.8</v>
      </c>
      <c r="M739" t="s">
        <v>27</v>
      </c>
      <c r="N739" t="s">
        <v>28</v>
      </c>
      <c r="O739" t="s">
        <v>27</v>
      </c>
      <c r="P739" t="s">
        <v>27</v>
      </c>
      <c r="Q739">
        <v>28</v>
      </c>
      <c r="R739" t="s">
        <v>35</v>
      </c>
      <c r="S739" t="s">
        <v>87</v>
      </c>
    </row>
    <row r="740" spans="1:19" x14ac:dyDescent="0.35">
      <c r="A740" t="s">
        <v>886</v>
      </c>
      <c r="B740">
        <v>734</v>
      </c>
      <c r="C740">
        <v>45</v>
      </c>
      <c r="D740" t="s">
        <v>20</v>
      </c>
      <c r="E740" t="s">
        <v>93</v>
      </c>
      <c r="F740" t="s">
        <v>22</v>
      </c>
      <c r="G740">
        <v>36</v>
      </c>
      <c r="H740" t="s">
        <v>47</v>
      </c>
      <c r="I740" t="s">
        <v>24</v>
      </c>
      <c r="J740" t="s">
        <v>135</v>
      </c>
      <c r="K740" t="s">
        <v>64</v>
      </c>
      <c r="L740">
        <v>2.7</v>
      </c>
      <c r="M740" t="s">
        <v>27</v>
      </c>
      <c r="N740" t="s">
        <v>80</v>
      </c>
      <c r="O740" t="s">
        <v>27</v>
      </c>
      <c r="P740" t="s">
        <v>27</v>
      </c>
      <c r="Q740">
        <v>20</v>
      </c>
      <c r="R740" t="s">
        <v>98</v>
      </c>
      <c r="S740" t="s">
        <v>87</v>
      </c>
    </row>
    <row r="741" spans="1:19" x14ac:dyDescent="0.35">
      <c r="A741" t="s">
        <v>887</v>
      </c>
      <c r="B741">
        <v>735</v>
      </c>
      <c r="C741">
        <v>65</v>
      </c>
      <c r="D741" t="s">
        <v>20</v>
      </c>
      <c r="E741" t="s">
        <v>62</v>
      </c>
      <c r="F741" t="s">
        <v>22</v>
      </c>
      <c r="G741">
        <v>69</v>
      </c>
      <c r="H741" t="s">
        <v>175</v>
      </c>
      <c r="I741" t="s">
        <v>39</v>
      </c>
      <c r="J741" t="s">
        <v>102</v>
      </c>
      <c r="K741" t="s">
        <v>26</v>
      </c>
      <c r="L741">
        <v>3.1</v>
      </c>
      <c r="M741" t="s">
        <v>27</v>
      </c>
      <c r="N741" t="s">
        <v>28</v>
      </c>
      <c r="O741" t="s">
        <v>27</v>
      </c>
      <c r="P741" t="s">
        <v>27</v>
      </c>
      <c r="Q741">
        <v>39</v>
      </c>
      <c r="R741" t="s">
        <v>86</v>
      </c>
      <c r="S741" t="s">
        <v>116</v>
      </c>
    </row>
    <row r="742" spans="1:19" x14ac:dyDescent="0.35">
      <c r="A742" t="s">
        <v>888</v>
      </c>
      <c r="B742">
        <v>736</v>
      </c>
      <c r="C742">
        <v>61</v>
      </c>
      <c r="D742" t="s">
        <v>20</v>
      </c>
      <c r="E742" t="s">
        <v>104</v>
      </c>
      <c r="F742" t="s">
        <v>77</v>
      </c>
      <c r="G742">
        <v>48</v>
      </c>
      <c r="H742" t="s">
        <v>63</v>
      </c>
      <c r="I742" t="s">
        <v>48</v>
      </c>
      <c r="J742" t="s">
        <v>161</v>
      </c>
      <c r="K742" t="s">
        <v>64</v>
      </c>
      <c r="L742">
        <v>3.6</v>
      </c>
      <c r="M742" t="s">
        <v>27</v>
      </c>
      <c r="N742" t="s">
        <v>80</v>
      </c>
      <c r="O742" t="s">
        <v>27</v>
      </c>
      <c r="P742" t="s">
        <v>27</v>
      </c>
      <c r="Q742">
        <v>48</v>
      </c>
      <c r="R742" t="s">
        <v>35</v>
      </c>
      <c r="S742" t="s">
        <v>87</v>
      </c>
    </row>
    <row r="743" spans="1:19" x14ac:dyDescent="0.35">
      <c r="A743" t="s">
        <v>889</v>
      </c>
      <c r="B743">
        <v>737</v>
      </c>
      <c r="C743">
        <v>18</v>
      </c>
      <c r="D743" t="s">
        <v>20</v>
      </c>
      <c r="E743" t="s">
        <v>93</v>
      </c>
      <c r="F743" t="s">
        <v>22</v>
      </c>
      <c r="G743">
        <v>58</v>
      </c>
      <c r="H743" t="s">
        <v>144</v>
      </c>
      <c r="I743" t="s">
        <v>24</v>
      </c>
      <c r="J743" t="s">
        <v>34</v>
      </c>
      <c r="K743" t="s">
        <v>40</v>
      </c>
      <c r="L743">
        <v>2.9</v>
      </c>
      <c r="M743" t="s">
        <v>27</v>
      </c>
      <c r="N743" t="s">
        <v>80</v>
      </c>
      <c r="O743" t="s">
        <v>27</v>
      </c>
      <c r="P743" t="s">
        <v>27</v>
      </c>
      <c r="Q743">
        <v>32</v>
      </c>
      <c r="R743" t="s">
        <v>42</v>
      </c>
      <c r="S743" t="s">
        <v>116</v>
      </c>
    </row>
    <row r="744" spans="1:19" x14ac:dyDescent="0.35">
      <c r="A744" t="s">
        <v>890</v>
      </c>
      <c r="B744">
        <v>738</v>
      </c>
      <c r="C744">
        <v>47</v>
      </c>
      <c r="D744" t="s">
        <v>20</v>
      </c>
      <c r="E744" t="s">
        <v>104</v>
      </c>
      <c r="F744" t="s">
        <v>77</v>
      </c>
      <c r="G744">
        <v>24</v>
      </c>
      <c r="H744" t="s">
        <v>224</v>
      </c>
      <c r="I744" t="s">
        <v>48</v>
      </c>
      <c r="J744" t="s">
        <v>97</v>
      </c>
      <c r="K744" t="s">
        <v>40</v>
      </c>
      <c r="L744">
        <v>3.6</v>
      </c>
      <c r="M744" t="s">
        <v>27</v>
      </c>
      <c r="N744" t="s">
        <v>85</v>
      </c>
      <c r="O744" t="s">
        <v>27</v>
      </c>
      <c r="P744" t="s">
        <v>27</v>
      </c>
      <c r="Q744">
        <v>28</v>
      </c>
      <c r="R744" t="s">
        <v>50</v>
      </c>
      <c r="S744" t="s">
        <v>54</v>
      </c>
    </row>
    <row r="745" spans="1:19" x14ac:dyDescent="0.35">
      <c r="A745" t="s">
        <v>891</v>
      </c>
      <c r="B745">
        <v>739</v>
      </c>
      <c r="C745">
        <v>56</v>
      </c>
      <c r="D745" t="s">
        <v>20</v>
      </c>
      <c r="E745" t="s">
        <v>104</v>
      </c>
      <c r="F745" t="s">
        <v>77</v>
      </c>
      <c r="G745">
        <v>31</v>
      </c>
      <c r="H745" t="s">
        <v>255</v>
      </c>
      <c r="I745" t="s">
        <v>24</v>
      </c>
      <c r="J745" t="s">
        <v>161</v>
      </c>
      <c r="K745" t="s">
        <v>26</v>
      </c>
      <c r="L745">
        <v>3.5</v>
      </c>
      <c r="M745" t="s">
        <v>27</v>
      </c>
      <c r="N745" t="s">
        <v>80</v>
      </c>
      <c r="O745" t="s">
        <v>27</v>
      </c>
      <c r="P745" t="s">
        <v>27</v>
      </c>
      <c r="Q745">
        <v>27</v>
      </c>
      <c r="R745" t="s">
        <v>29</v>
      </c>
      <c r="S745" t="s">
        <v>65</v>
      </c>
    </row>
    <row r="746" spans="1:19" x14ac:dyDescent="0.35">
      <c r="A746" t="s">
        <v>892</v>
      </c>
      <c r="B746">
        <v>740</v>
      </c>
      <c r="C746">
        <v>64</v>
      </c>
      <c r="D746" t="s">
        <v>20</v>
      </c>
      <c r="E746" t="s">
        <v>67</v>
      </c>
      <c r="F746" t="s">
        <v>22</v>
      </c>
      <c r="G746">
        <v>29</v>
      </c>
      <c r="H746" t="s">
        <v>255</v>
      </c>
      <c r="I746" t="s">
        <v>39</v>
      </c>
      <c r="J746" t="s">
        <v>84</v>
      </c>
      <c r="K746" t="s">
        <v>59</v>
      </c>
      <c r="L746">
        <v>3.5</v>
      </c>
      <c r="M746" t="s">
        <v>27</v>
      </c>
      <c r="N746" t="s">
        <v>41</v>
      </c>
      <c r="O746" t="s">
        <v>27</v>
      </c>
      <c r="P746" t="s">
        <v>27</v>
      </c>
      <c r="Q746">
        <v>26</v>
      </c>
      <c r="R746" t="s">
        <v>29</v>
      </c>
      <c r="S746" t="s">
        <v>87</v>
      </c>
    </row>
    <row r="747" spans="1:19" x14ac:dyDescent="0.35">
      <c r="A747" t="s">
        <v>893</v>
      </c>
      <c r="B747">
        <v>741</v>
      </c>
      <c r="C747">
        <v>26</v>
      </c>
      <c r="D747" t="s">
        <v>20</v>
      </c>
      <c r="E747" t="s">
        <v>37</v>
      </c>
      <c r="F747" t="s">
        <v>22</v>
      </c>
      <c r="G747">
        <v>69</v>
      </c>
      <c r="H747" t="s">
        <v>248</v>
      </c>
      <c r="I747" t="s">
        <v>48</v>
      </c>
      <c r="J747" t="s">
        <v>161</v>
      </c>
      <c r="K747" t="s">
        <v>59</v>
      </c>
      <c r="L747">
        <v>2.8</v>
      </c>
      <c r="M747" t="s">
        <v>27</v>
      </c>
      <c r="N747" t="s">
        <v>49</v>
      </c>
      <c r="O747" t="s">
        <v>27</v>
      </c>
      <c r="P747" t="s">
        <v>27</v>
      </c>
      <c r="Q747">
        <v>22</v>
      </c>
      <c r="R747" t="s">
        <v>42</v>
      </c>
      <c r="S747" t="s">
        <v>30</v>
      </c>
    </row>
    <row r="748" spans="1:19" x14ac:dyDescent="0.35">
      <c r="A748" t="s">
        <v>894</v>
      </c>
      <c r="B748">
        <v>742</v>
      </c>
      <c r="C748">
        <v>22</v>
      </c>
      <c r="D748" t="s">
        <v>20</v>
      </c>
      <c r="E748" t="s">
        <v>146</v>
      </c>
      <c r="F748" t="s">
        <v>22</v>
      </c>
      <c r="G748">
        <v>79</v>
      </c>
      <c r="H748" t="s">
        <v>73</v>
      </c>
      <c r="I748" t="s">
        <v>108</v>
      </c>
      <c r="J748" t="s">
        <v>192</v>
      </c>
      <c r="K748" t="s">
        <v>59</v>
      </c>
      <c r="L748">
        <v>4.7</v>
      </c>
      <c r="M748" t="s">
        <v>27</v>
      </c>
      <c r="N748" t="s">
        <v>41</v>
      </c>
      <c r="O748" t="s">
        <v>27</v>
      </c>
      <c r="P748" t="s">
        <v>27</v>
      </c>
      <c r="Q748">
        <v>23</v>
      </c>
      <c r="R748" t="s">
        <v>86</v>
      </c>
      <c r="S748" t="s">
        <v>116</v>
      </c>
    </row>
    <row r="749" spans="1:19" x14ac:dyDescent="0.35">
      <c r="A749" t="s">
        <v>895</v>
      </c>
      <c r="B749">
        <v>743</v>
      </c>
      <c r="C749">
        <v>64</v>
      </c>
      <c r="D749" t="s">
        <v>20</v>
      </c>
      <c r="E749" t="s">
        <v>113</v>
      </c>
      <c r="F749" t="s">
        <v>22</v>
      </c>
      <c r="G749">
        <v>39</v>
      </c>
      <c r="H749" t="s">
        <v>132</v>
      </c>
      <c r="I749" t="s">
        <v>48</v>
      </c>
      <c r="J749" t="s">
        <v>69</v>
      </c>
      <c r="K749" t="s">
        <v>59</v>
      </c>
      <c r="L749">
        <v>3.1</v>
      </c>
      <c r="M749" t="s">
        <v>27</v>
      </c>
      <c r="N749" t="s">
        <v>28</v>
      </c>
      <c r="O749" t="s">
        <v>27</v>
      </c>
      <c r="P749" t="s">
        <v>27</v>
      </c>
      <c r="Q749">
        <v>21</v>
      </c>
      <c r="R749" t="s">
        <v>98</v>
      </c>
      <c r="S749" t="s">
        <v>65</v>
      </c>
    </row>
    <row r="750" spans="1:19" x14ac:dyDescent="0.35">
      <c r="A750" t="s">
        <v>896</v>
      </c>
      <c r="B750">
        <v>744</v>
      </c>
      <c r="C750">
        <v>21</v>
      </c>
      <c r="D750" t="s">
        <v>20</v>
      </c>
      <c r="E750" t="s">
        <v>104</v>
      </c>
      <c r="F750" t="s">
        <v>77</v>
      </c>
      <c r="G750">
        <v>84</v>
      </c>
      <c r="H750" t="s">
        <v>118</v>
      </c>
      <c r="I750" t="s">
        <v>24</v>
      </c>
      <c r="J750" t="s">
        <v>25</v>
      </c>
      <c r="K750" t="s">
        <v>64</v>
      </c>
      <c r="L750">
        <v>4.9000000000000004</v>
      </c>
      <c r="M750" t="s">
        <v>27</v>
      </c>
      <c r="N750" t="s">
        <v>41</v>
      </c>
      <c r="O750" t="s">
        <v>27</v>
      </c>
      <c r="P750" t="s">
        <v>27</v>
      </c>
      <c r="Q750">
        <v>36</v>
      </c>
      <c r="R750" t="s">
        <v>35</v>
      </c>
      <c r="S750" t="s">
        <v>43</v>
      </c>
    </row>
    <row r="751" spans="1:19" x14ac:dyDescent="0.35">
      <c r="A751" t="s">
        <v>897</v>
      </c>
      <c r="B751">
        <v>745</v>
      </c>
      <c r="C751">
        <v>67</v>
      </c>
      <c r="D751" t="s">
        <v>20</v>
      </c>
      <c r="E751" t="s">
        <v>200</v>
      </c>
      <c r="F751" t="s">
        <v>638</v>
      </c>
      <c r="G751">
        <v>66</v>
      </c>
      <c r="H751" t="s">
        <v>150</v>
      </c>
      <c r="I751" t="s">
        <v>39</v>
      </c>
      <c r="J751" t="s">
        <v>69</v>
      </c>
      <c r="K751" t="s">
        <v>40</v>
      </c>
      <c r="L751">
        <v>4.0999999999999996</v>
      </c>
      <c r="M751" t="s">
        <v>27</v>
      </c>
      <c r="N751" t="s">
        <v>49</v>
      </c>
      <c r="O751" t="s">
        <v>27</v>
      </c>
      <c r="P751" t="s">
        <v>27</v>
      </c>
      <c r="Q751">
        <v>42</v>
      </c>
      <c r="R751" t="s">
        <v>98</v>
      </c>
      <c r="S751" t="s">
        <v>87</v>
      </c>
    </row>
    <row r="752" spans="1:19" x14ac:dyDescent="0.35">
      <c r="A752" t="s">
        <v>898</v>
      </c>
      <c r="B752">
        <v>746</v>
      </c>
      <c r="C752">
        <v>46</v>
      </c>
      <c r="D752" t="s">
        <v>20</v>
      </c>
      <c r="E752" t="s">
        <v>146</v>
      </c>
      <c r="F752" t="s">
        <v>22</v>
      </c>
      <c r="G752">
        <v>92</v>
      </c>
      <c r="H752" t="s">
        <v>417</v>
      </c>
      <c r="I752" t="s">
        <v>24</v>
      </c>
      <c r="J752" t="s">
        <v>161</v>
      </c>
      <c r="K752" t="s">
        <v>64</v>
      </c>
      <c r="L752">
        <v>4.7</v>
      </c>
      <c r="M752" t="s">
        <v>27</v>
      </c>
      <c r="N752" t="s">
        <v>60</v>
      </c>
      <c r="O752" t="s">
        <v>27</v>
      </c>
      <c r="P752" t="s">
        <v>27</v>
      </c>
      <c r="Q752">
        <v>4</v>
      </c>
      <c r="R752" t="s">
        <v>29</v>
      </c>
      <c r="S752" t="s">
        <v>101</v>
      </c>
    </row>
    <row r="753" spans="1:19" x14ac:dyDescent="0.35">
      <c r="A753" t="s">
        <v>899</v>
      </c>
      <c r="B753">
        <v>747</v>
      </c>
      <c r="C753">
        <v>40</v>
      </c>
      <c r="D753" t="s">
        <v>20</v>
      </c>
      <c r="E753" t="s">
        <v>45</v>
      </c>
      <c r="F753" t="s">
        <v>638</v>
      </c>
      <c r="G753">
        <v>45</v>
      </c>
      <c r="H753" t="s">
        <v>417</v>
      </c>
      <c r="I753" t="s">
        <v>48</v>
      </c>
      <c r="J753" t="s">
        <v>133</v>
      </c>
      <c r="K753" t="s">
        <v>26</v>
      </c>
      <c r="L753">
        <v>2.5</v>
      </c>
      <c r="M753" t="s">
        <v>27</v>
      </c>
      <c r="N753" t="s">
        <v>41</v>
      </c>
      <c r="O753" t="s">
        <v>27</v>
      </c>
      <c r="P753" t="s">
        <v>27</v>
      </c>
      <c r="Q753">
        <v>47</v>
      </c>
      <c r="R753" t="s">
        <v>42</v>
      </c>
      <c r="S753" t="s">
        <v>54</v>
      </c>
    </row>
    <row r="754" spans="1:19" x14ac:dyDescent="0.35">
      <c r="A754" t="s">
        <v>900</v>
      </c>
      <c r="B754">
        <v>748</v>
      </c>
      <c r="C754">
        <v>51</v>
      </c>
      <c r="D754" t="s">
        <v>20</v>
      </c>
      <c r="E754" t="s">
        <v>67</v>
      </c>
      <c r="F754" t="s">
        <v>22</v>
      </c>
      <c r="G754">
        <v>74</v>
      </c>
      <c r="H754" t="s">
        <v>123</v>
      </c>
      <c r="I754" t="s">
        <v>24</v>
      </c>
      <c r="J754" t="s">
        <v>212</v>
      </c>
      <c r="K754" t="s">
        <v>40</v>
      </c>
      <c r="L754">
        <v>4.4000000000000004</v>
      </c>
      <c r="M754" t="s">
        <v>27</v>
      </c>
      <c r="N754" t="s">
        <v>49</v>
      </c>
      <c r="O754" t="s">
        <v>27</v>
      </c>
      <c r="P754" t="s">
        <v>27</v>
      </c>
      <c r="Q754">
        <v>13</v>
      </c>
      <c r="R754" t="s">
        <v>86</v>
      </c>
      <c r="S754" t="s">
        <v>43</v>
      </c>
    </row>
    <row r="755" spans="1:19" x14ac:dyDescent="0.35">
      <c r="A755" t="s">
        <v>901</v>
      </c>
      <c r="B755">
        <v>749</v>
      </c>
      <c r="C755">
        <v>35</v>
      </c>
      <c r="D755" t="s">
        <v>20</v>
      </c>
      <c r="E755" t="s">
        <v>167</v>
      </c>
      <c r="F755" t="s">
        <v>77</v>
      </c>
      <c r="G755">
        <v>39</v>
      </c>
      <c r="H755" t="s">
        <v>248</v>
      </c>
      <c r="I755" t="s">
        <v>24</v>
      </c>
      <c r="J755" t="s">
        <v>140</v>
      </c>
      <c r="K755" t="s">
        <v>64</v>
      </c>
      <c r="L755">
        <v>3.9</v>
      </c>
      <c r="M755" t="s">
        <v>27</v>
      </c>
      <c r="N755" t="s">
        <v>41</v>
      </c>
      <c r="O755" t="s">
        <v>27</v>
      </c>
      <c r="P755" t="s">
        <v>27</v>
      </c>
      <c r="Q755">
        <v>8</v>
      </c>
      <c r="R755" t="s">
        <v>86</v>
      </c>
      <c r="S755" t="s">
        <v>65</v>
      </c>
    </row>
    <row r="756" spans="1:19" x14ac:dyDescent="0.35">
      <c r="A756" t="s">
        <v>902</v>
      </c>
      <c r="B756">
        <v>750</v>
      </c>
      <c r="C756">
        <v>56</v>
      </c>
      <c r="D756" t="s">
        <v>20</v>
      </c>
      <c r="E756" t="s">
        <v>159</v>
      </c>
      <c r="F756" t="s">
        <v>77</v>
      </c>
      <c r="G756">
        <v>71</v>
      </c>
      <c r="H756" t="s">
        <v>123</v>
      </c>
      <c r="I756" t="s">
        <v>48</v>
      </c>
      <c r="J756" t="s">
        <v>215</v>
      </c>
      <c r="K756" t="s">
        <v>26</v>
      </c>
      <c r="L756">
        <v>3.7</v>
      </c>
      <c r="M756" t="s">
        <v>27</v>
      </c>
      <c r="N756" t="s">
        <v>60</v>
      </c>
      <c r="O756" t="s">
        <v>27</v>
      </c>
      <c r="P756" t="s">
        <v>27</v>
      </c>
      <c r="Q756">
        <v>11</v>
      </c>
      <c r="R756" t="s">
        <v>98</v>
      </c>
      <c r="S756" t="s">
        <v>65</v>
      </c>
    </row>
    <row r="757" spans="1:19" x14ac:dyDescent="0.35">
      <c r="A757" t="s">
        <v>903</v>
      </c>
      <c r="B757">
        <v>751</v>
      </c>
      <c r="C757">
        <v>25</v>
      </c>
      <c r="D757" t="s">
        <v>20</v>
      </c>
      <c r="E757" t="s">
        <v>146</v>
      </c>
      <c r="F757" t="s">
        <v>22</v>
      </c>
      <c r="G757">
        <v>95</v>
      </c>
      <c r="H757" t="s">
        <v>177</v>
      </c>
      <c r="I757" t="s">
        <v>24</v>
      </c>
      <c r="J757" t="s">
        <v>102</v>
      </c>
      <c r="K757" t="s">
        <v>64</v>
      </c>
      <c r="L757">
        <v>3.4</v>
      </c>
      <c r="M757" t="s">
        <v>27</v>
      </c>
      <c r="N757" t="s">
        <v>41</v>
      </c>
      <c r="O757" t="s">
        <v>27</v>
      </c>
      <c r="P757" t="s">
        <v>27</v>
      </c>
      <c r="Q757">
        <v>5</v>
      </c>
      <c r="R757" t="s">
        <v>29</v>
      </c>
      <c r="S757" t="s">
        <v>54</v>
      </c>
    </row>
    <row r="758" spans="1:19" x14ac:dyDescent="0.35">
      <c r="A758" t="s">
        <v>904</v>
      </c>
      <c r="B758">
        <v>752</v>
      </c>
      <c r="C758">
        <v>65</v>
      </c>
      <c r="D758" t="s">
        <v>20</v>
      </c>
      <c r="E758" t="s">
        <v>218</v>
      </c>
      <c r="F758" t="s">
        <v>77</v>
      </c>
      <c r="G758">
        <v>72</v>
      </c>
      <c r="H758" t="s">
        <v>165</v>
      </c>
      <c r="I758" t="s">
        <v>24</v>
      </c>
      <c r="J758" t="s">
        <v>170</v>
      </c>
      <c r="K758" t="s">
        <v>64</v>
      </c>
      <c r="L758">
        <v>4.8</v>
      </c>
      <c r="M758" t="s">
        <v>27</v>
      </c>
      <c r="N758" t="s">
        <v>41</v>
      </c>
      <c r="O758" t="s">
        <v>27</v>
      </c>
      <c r="P758" t="s">
        <v>27</v>
      </c>
      <c r="Q758">
        <v>1</v>
      </c>
      <c r="R758" t="s">
        <v>42</v>
      </c>
      <c r="S758" t="s">
        <v>101</v>
      </c>
    </row>
    <row r="759" spans="1:19" x14ac:dyDescent="0.35">
      <c r="A759" t="s">
        <v>905</v>
      </c>
      <c r="B759">
        <v>753</v>
      </c>
      <c r="C759">
        <v>39</v>
      </c>
      <c r="D759" t="s">
        <v>20</v>
      </c>
      <c r="E759" t="s">
        <v>159</v>
      </c>
      <c r="F759" t="s">
        <v>77</v>
      </c>
      <c r="G759">
        <v>85</v>
      </c>
      <c r="H759" t="s">
        <v>165</v>
      </c>
      <c r="I759" t="s">
        <v>24</v>
      </c>
      <c r="J759" t="s">
        <v>192</v>
      </c>
      <c r="K759" t="s">
        <v>64</v>
      </c>
      <c r="L759">
        <v>4.2</v>
      </c>
      <c r="M759" t="s">
        <v>27</v>
      </c>
      <c r="N759" t="s">
        <v>80</v>
      </c>
      <c r="O759" t="s">
        <v>27</v>
      </c>
      <c r="P759" t="s">
        <v>27</v>
      </c>
      <c r="Q759">
        <v>17</v>
      </c>
      <c r="R759" t="s">
        <v>50</v>
      </c>
      <c r="S759" t="s">
        <v>116</v>
      </c>
    </row>
    <row r="760" spans="1:19" x14ac:dyDescent="0.35">
      <c r="A760" t="s">
        <v>906</v>
      </c>
      <c r="B760">
        <v>754</v>
      </c>
      <c r="C760">
        <v>47</v>
      </c>
      <c r="D760" t="s">
        <v>20</v>
      </c>
      <c r="E760" t="s">
        <v>200</v>
      </c>
      <c r="F760" t="s">
        <v>638</v>
      </c>
      <c r="G760">
        <v>54</v>
      </c>
      <c r="H760" t="s">
        <v>38</v>
      </c>
      <c r="I760" t="s">
        <v>48</v>
      </c>
      <c r="J760" t="s">
        <v>97</v>
      </c>
      <c r="K760" t="s">
        <v>64</v>
      </c>
      <c r="L760">
        <v>3.4</v>
      </c>
      <c r="M760" t="s">
        <v>27</v>
      </c>
      <c r="N760" t="s">
        <v>85</v>
      </c>
      <c r="O760" t="s">
        <v>27</v>
      </c>
      <c r="P760" t="s">
        <v>27</v>
      </c>
      <c r="Q760">
        <v>27</v>
      </c>
      <c r="R760" t="s">
        <v>29</v>
      </c>
      <c r="S760" t="s">
        <v>65</v>
      </c>
    </row>
    <row r="761" spans="1:19" x14ac:dyDescent="0.35">
      <c r="A761" t="s">
        <v>907</v>
      </c>
      <c r="B761">
        <v>755</v>
      </c>
      <c r="C761">
        <v>36</v>
      </c>
      <c r="D761" t="s">
        <v>20</v>
      </c>
      <c r="E761" t="s">
        <v>218</v>
      </c>
      <c r="F761" t="s">
        <v>77</v>
      </c>
      <c r="G761">
        <v>41</v>
      </c>
      <c r="H761" t="s">
        <v>118</v>
      </c>
      <c r="I761" t="s">
        <v>24</v>
      </c>
      <c r="J761" t="s">
        <v>79</v>
      </c>
      <c r="K761" t="s">
        <v>40</v>
      </c>
      <c r="L761">
        <v>2.9</v>
      </c>
      <c r="M761" t="s">
        <v>27</v>
      </c>
      <c r="N761" t="s">
        <v>85</v>
      </c>
      <c r="O761" t="s">
        <v>27</v>
      </c>
      <c r="P761" t="s">
        <v>27</v>
      </c>
      <c r="Q761">
        <v>3</v>
      </c>
      <c r="R761" t="s">
        <v>98</v>
      </c>
      <c r="S761" t="s">
        <v>65</v>
      </c>
    </row>
    <row r="762" spans="1:19" x14ac:dyDescent="0.35">
      <c r="A762" t="s">
        <v>908</v>
      </c>
      <c r="B762">
        <v>756</v>
      </c>
      <c r="C762">
        <v>66</v>
      </c>
      <c r="D762" t="s">
        <v>20</v>
      </c>
      <c r="E762" t="s">
        <v>71</v>
      </c>
      <c r="F762" t="s">
        <v>72</v>
      </c>
      <c r="G762">
        <v>24</v>
      </c>
      <c r="H762" t="s">
        <v>126</v>
      </c>
      <c r="I762" t="s">
        <v>48</v>
      </c>
      <c r="J762" t="s">
        <v>102</v>
      </c>
      <c r="K762" t="s">
        <v>40</v>
      </c>
      <c r="L762">
        <v>3.3</v>
      </c>
      <c r="M762" t="s">
        <v>27</v>
      </c>
      <c r="N762" t="s">
        <v>41</v>
      </c>
      <c r="O762" t="s">
        <v>27</v>
      </c>
      <c r="P762" t="s">
        <v>27</v>
      </c>
      <c r="Q762">
        <v>22</v>
      </c>
      <c r="R762" t="s">
        <v>50</v>
      </c>
      <c r="S762" t="s">
        <v>43</v>
      </c>
    </row>
    <row r="763" spans="1:19" x14ac:dyDescent="0.35">
      <c r="A763" t="s">
        <v>909</v>
      </c>
      <c r="B763">
        <v>757</v>
      </c>
      <c r="C763">
        <v>62</v>
      </c>
      <c r="D763" t="s">
        <v>20</v>
      </c>
      <c r="E763" t="s">
        <v>191</v>
      </c>
      <c r="F763" t="s">
        <v>77</v>
      </c>
      <c r="G763">
        <v>99</v>
      </c>
      <c r="H763" t="s">
        <v>63</v>
      </c>
      <c r="I763" t="s">
        <v>39</v>
      </c>
      <c r="J763" t="s">
        <v>161</v>
      </c>
      <c r="K763" t="s">
        <v>59</v>
      </c>
      <c r="L763">
        <v>4.8</v>
      </c>
      <c r="M763" t="s">
        <v>27</v>
      </c>
      <c r="N763" t="s">
        <v>60</v>
      </c>
      <c r="O763" t="s">
        <v>27</v>
      </c>
      <c r="P763" t="s">
        <v>27</v>
      </c>
      <c r="Q763">
        <v>24</v>
      </c>
      <c r="R763" t="s">
        <v>35</v>
      </c>
      <c r="S763" t="s">
        <v>30</v>
      </c>
    </row>
    <row r="764" spans="1:19" x14ac:dyDescent="0.35">
      <c r="A764" t="s">
        <v>910</v>
      </c>
      <c r="B764">
        <v>758</v>
      </c>
      <c r="C764">
        <v>41</v>
      </c>
      <c r="D764" t="s">
        <v>20</v>
      </c>
      <c r="E764" t="s">
        <v>128</v>
      </c>
      <c r="F764" t="s">
        <v>22</v>
      </c>
      <c r="G764">
        <v>32</v>
      </c>
      <c r="H764" t="s">
        <v>255</v>
      </c>
      <c r="I764" t="s">
        <v>48</v>
      </c>
      <c r="J764" t="s">
        <v>133</v>
      </c>
      <c r="K764" t="s">
        <v>64</v>
      </c>
      <c r="L764">
        <v>3.8</v>
      </c>
      <c r="M764" t="s">
        <v>27</v>
      </c>
      <c r="N764" t="s">
        <v>85</v>
      </c>
      <c r="O764" t="s">
        <v>27</v>
      </c>
      <c r="P764" t="s">
        <v>27</v>
      </c>
      <c r="Q764">
        <v>18</v>
      </c>
      <c r="R764" t="s">
        <v>98</v>
      </c>
      <c r="S764" t="s">
        <v>65</v>
      </c>
    </row>
    <row r="765" spans="1:19" x14ac:dyDescent="0.35">
      <c r="A765" t="s">
        <v>911</v>
      </c>
      <c r="B765">
        <v>759</v>
      </c>
      <c r="C765">
        <v>66</v>
      </c>
      <c r="D765" t="s">
        <v>20</v>
      </c>
      <c r="E765" t="s">
        <v>82</v>
      </c>
      <c r="F765" t="s">
        <v>638</v>
      </c>
      <c r="G765">
        <v>71</v>
      </c>
      <c r="H765" t="s">
        <v>38</v>
      </c>
      <c r="I765" t="s">
        <v>24</v>
      </c>
      <c r="J765" t="s">
        <v>121</v>
      </c>
      <c r="K765" t="s">
        <v>59</v>
      </c>
      <c r="L765">
        <v>4.5999999999999996</v>
      </c>
      <c r="M765" t="s">
        <v>27</v>
      </c>
      <c r="N765" t="s">
        <v>80</v>
      </c>
      <c r="O765" t="s">
        <v>27</v>
      </c>
      <c r="P765" t="s">
        <v>27</v>
      </c>
      <c r="Q765">
        <v>39</v>
      </c>
      <c r="R765" t="s">
        <v>86</v>
      </c>
      <c r="S765" t="s">
        <v>116</v>
      </c>
    </row>
    <row r="766" spans="1:19" x14ac:dyDescent="0.35">
      <c r="A766" t="s">
        <v>912</v>
      </c>
      <c r="B766">
        <v>760</v>
      </c>
      <c r="C766">
        <v>51</v>
      </c>
      <c r="D766" t="s">
        <v>20</v>
      </c>
      <c r="E766" t="s">
        <v>93</v>
      </c>
      <c r="F766" t="s">
        <v>22</v>
      </c>
      <c r="G766">
        <v>49</v>
      </c>
      <c r="H766" t="s">
        <v>47</v>
      </c>
      <c r="I766" t="s">
        <v>108</v>
      </c>
      <c r="J766" t="s">
        <v>114</v>
      </c>
      <c r="K766" t="s">
        <v>26</v>
      </c>
      <c r="L766">
        <v>2.6</v>
      </c>
      <c r="M766" t="s">
        <v>27</v>
      </c>
      <c r="N766" t="s">
        <v>49</v>
      </c>
      <c r="O766" t="s">
        <v>27</v>
      </c>
      <c r="P766" t="s">
        <v>27</v>
      </c>
      <c r="Q766">
        <v>25</v>
      </c>
      <c r="R766" t="s">
        <v>42</v>
      </c>
      <c r="S766" t="s">
        <v>30</v>
      </c>
    </row>
    <row r="767" spans="1:19" x14ac:dyDescent="0.35">
      <c r="A767" t="s">
        <v>913</v>
      </c>
      <c r="B767">
        <v>761</v>
      </c>
      <c r="C767">
        <v>33</v>
      </c>
      <c r="D767" t="s">
        <v>20</v>
      </c>
      <c r="E767" t="s">
        <v>218</v>
      </c>
      <c r="F767" t="s">
        <v>77</v>
      </c>
      <c r="G767">
        <v>50</v>
      </c>
      <c r="H767" t="s">
        <v>255</v>
      </c>
      <c r="I767" t="s">
        <v>108</v>
      </c>
      <c r="J767" t="s">
        <v>102</v>
      </c>
      <c r="K767" t="s">
        <v>64</v>
      </c>
      <c r="L767">
        <v>3.4</v>
      </c>
      <c r="M767" t="s">
        <v>27</v>
      </c>
      <c r="N767" t="s">
        <v>41</v>
      </c>
      <c r="O767" t="s">
        <v>27</v>
      </c>
      <c r="P767" t="s">
        <v>27</v>
      </c>
      <c r="Q767">
        <v>6</v>
      </c>
      <c r="R767" t="s">
        <v>35</v>
      </c>
      <c r="S767" t="s">
        <v>54</v>
      </c>
    </row>
    <row r="768" spans="1:19" x14ac:dyDescent="0.35">
      <c r="A768" t="s">
        <v>914</v>
      </c>
      <c r="B768">
        <v>762</v>
      </c>
      <c r="C768">
        <v>57</v>
      </c>
      <c r="D768" t="s">
        <v>20</v>
      </c>
      <c r="E768" t="s">
        <v>131</v>
      </c>
      <c r="F768" t="s">
        <v>77</v>
      </c>
      <c r="G768">
        <v>91</v>
      </c>
      <c r="H768" t="s">
        <v>132</v>
      </c>
      <c r="I768" t="s">
        <v>24</v>
      </c>
      <c r="J768" t="s">
        <v>192</v>
      </c>
      <c r="K768" t="s">
        <v>64</v>
      </c>
      <c r="L768">
        <v>4.2</v>
      </c>
      <c r="M768" t="s">
        <v>27</v>
      </c>
      <c r="N768" t="s">
        <v>28</v>
      </c>
      <c r="O768" t="s">
        <v>27</v>
      </c>
      <c r="P768" t="s">
        <v>27</v>
      </c>
      <c r="Q768">
        <v>26</v>
      </c>
      <c r="R768" t="s">
        <v>86</v>
      </c>
      <c r="S768" t="s">
        <v>43</v>
      </c>
    </row>
    <row r="769" spans="1:19" x14ac:dyDescent="0.35">
      <c r="A769" t="s">
        <v>915</v>
      </c>
      <c r="B769">
        <v>763</v>
      </c>
      <c r="C769">
        <v>45</v>
      </c>
      <c r="D769" t="s">
        <v>20</v>
      </c>
      <c r="E769" t="s">
        <v>191</v>
      </c>
      <c r="F769" t="s">
        <v>77</v>
      </c>
      <c r="G769">
        <v>46</v>
      </c>
      <c r="H769" t="s">
        <v>183</v>
      </c>
      <c r="I769" t="s">
        <v>48</v>
      </c>
      <c r="J769" t="s">
        <v>79</v>
      </c>
      <c r="K769" t="s">
        <v>64</v>
      </c>
      <c r="L769">
        <v>3.9</v>
      </c>
      <c r="M769" t="s">
        <v>27</v>
      </c>
      <c r="N769" t="s">
        <v>60</v>
      </c>
      <c r="O769" t="s">
        <v>27</v>
      </c>
      <c r="P769" t="s">
        <v>27</v>
      </c>
      <c r="Q769">
        <v>43</v>
      </c>
      <c r="R769" t="s">
        <v>98</v>
      </c>
      <c r="S769" t="s">
        <v>30</v>
      </c>
    </row>
    <row r="770" spans="1:19" x14ac:dyDescent="0.35">
      <c r="A770" t="s">
        <v>916</v>
      </c>
      <c r="B770">
        <v>764</v>
      </c>
      <c r="C770">
        <v>61</v>
      </c>
      <c r="D770" t="s">
        <v>20</v>
      </c>
      <c r="E770" t="s">
        <v>32</v>
      </c>
      <c r="F770" t="s">
        <v>22</v>
      </c>
      <c r="G770">
        <v>50</v>
      </c>
      <c r="H770" t="s">
        <v>118</v>
      </c>
      <c r="I770" t="s">
        <v>48</v>
      </c>
      <c r="J770" t="s">
        <v>140</v>
      </c>
      <c r="K770" t="s">
        <v>40</v>
      </c>
      <c r="L770">
        <v>2.9</v>
      </c>
      <c r="M770" t="s">
        <v>27</v>
      </c>
      <c r="N770" t="s">
        <v>80</v>
      </c>
      <c r="O770" t="s">
        <v>27</v>
      </c>
      <c r="P770" t="s">
        <v>27</v>
      </c>
      <c r="Q770">
        <v>6</v>
      </c>
      <c r="R770" t="s">
        <v>42</v>
      </c>
      <c r="S770" t="s">
        <v>101</v>
      </c>
    </row>
    <row r="771" spans="1:19" x14ac:dyDescent="0.35">
      <c r="A771" t="s">
        <v>917</v>
      </c>
      <c r="B771">
        <v>765</v>
      </c>
      <c r="C771">
        <v>55</v>
      </c>
      <c r="D771" t="s">
        <v>20</v>
      </c>
      <c r="E771" t="s">
        <v>100</v>
      </c>
      <c r="F771" t="s">
        <v>22</v>
      </c>
      <c r="G771">
        <v>39</v>
      </c>
      <c r="H771" t="s">
        <v>211</v>
      </c>
      <c r="I771" t="s">
        <v>108</v>
      </c>
      <c r="J771" t="s">
        <v>74</v>
      </c>
      <c r="K771" t="s">
        <v>64</v>
      </c>
      <c r="L771">
        <v>4.2</v>
      </c>
      <c r="M771" t="s">
        <v>27</v>
      </c>
      <c r="N771" t="s">
        <v>41</v>
      </c>
      <c r="O771" t="s">
        <v>27</v>
      </c>
      <c r="P771" t="s">
        <v>27</v>
      </c>
      <c r="Q771">
        <v>6</v>
      </c>
      <c r="R771" t="s">
        <v>98</v>
      </c>
      <c r="S771" t="s">
        <v>65</v>
      </c>
    </row>
    <row r="772" spans="1:19" x14ac:dyDescent="0.35">
      <c r="A772" t="s">
        <v>918</v>
      </c>
      <c r="B772">
        <v>766</v>
      </c>
      <c r="C772">
        <v>54</v>
      </c>
      <c r="D772" t="s">
        <v>20</v>
      </c>
      <c r="E772" t="s">
        <v>56</v>
      </c>
      <c r="F772" t="s">
        <v>638</v>
      </c>
      <c r="G772">
        <v>99</v>
      </c>
      <c r="H772" t="s">
        <v>160</v>
      </c>
      <c r="I772" t="s">
        <v>48</v>
      </c>
      <c r="J772" t="s">
        <v>79</v>
      </c>
      <c r="K772" t="s">
        <v>59</v>
      </c>
      <c r="L772">
        <v>3</v>
      </c>
      <c r="M772" t="s">
        <v>27</v>
      </c>
      <c r="N772" t="s">
        <v>85</v>
      </c>
      <c r="O772" t="s">
        <v>27</v>
      </c>
      <c r="P772" t="s">
        <v>27</v>
      </c>
      <c r="Q772">
        <v>13</v>
      </c>
      <c r="R772" t="s">
        <v>35</v>
      </c>
      <c r="S772" t="s">
        <v>65</v>
      </c>
    </row>
    <row r="773" spans="1:19" x14ac:dyDescent="0.35">
      <c r="A773" t="s">
        <v>919</v>
      </c>
      <c r="B773">
        <v>767</v>
      </c>
      <c r="C773">
        <v>57</v>
      </c>
      <c r="D773" t="s">
        <v>20</v>
      </c>
      <c r="E773" t="s">
        <v>218</v>
      </c>
      <c r="F773" t="s">
        <v>77</v>
      </c>
      <c r="G773">
        <v>48</v>
      </c>
      <c r="H773" t="s">
        <v>132</v>
      </c>
      <c r="I773" t="s">
        <v>48</v>
      </c>
      <c r="J773" t="s">
        <v>135</v>
      </c>
      <c r="K773" t="s">
        <v>26</v>
      </c>
      <c r="L773">
        <v>3.6</v>
      </c>
      <c r="M773" t="s">
        <v>27</v>
      </c>
      <c r="N773" t="s">
        <v>49</v>
      </c>
      <c r="O773" t="s">
        <v>27</v>
      </c>
      <c r="P773" t="s">
        <v>27</v>
      </c>
      <c r="Q773">
        <v>13</v>
      </c>
      <c r="R773" t="s">
        <v>50</v>
      </c>
      <c r="S773" t="s">
        <v>101</v>
      </c>
    </row>
    <row r="774" spans="1:19" x14ac:dyDescent="0.35">
      <c r="A774" t="s">
        <v>920</v>
      </c>
      <c r="B774">
        <v>768</v>
      </c>
      <c r="C774">
        <v>27</v>
      </c>
      <c r="D774" t="s">
        <v>20</v>
      </c>
      <c r="E774" t="s">
        <v>71</v>
      </c>
      <c r="F774" t="s">
        <v>72</v>
      </c>
      <c r="G774">
        <v>77</v>
      </c>
      <c r="H774" t="s">
        <v>203</v>
      </c>
      <c r="I774" t="s">
        <v>48</v>
      </c>
      <c r="J774" t="s">
        <v>140</v>
      </c>
      <c r="K774" t="s">
        <v>64</v>
      </c>
      <c r="L774">
        <v>2.5</v>
      </c>
      <c r="M774" t="s">
        <v>27</v>
      </c>
      <c r="N774" t="s">
        <v>49</v>
      </c>
      <c r="O774" t="s">
        <v>27</v>
      </c>
      <c r="P774" t="s">
        <v>27</v>
      </c>
      <c r="Q774">
        <v>11</v>
      </c>
      <c r="R774" t="s">
        <v>35</v>
      </c>
      <c r="S774" t="s">
        <v>54</v>
      </c>
    </row>
    <row r="775" spans="1:19" x14ac:dyDescent="0.35">
      <c r="A775" t="s">
        <v>921</v>
      </c>
      <c r="B775">
        <v>769</v>
      </c>
      <c r="C775">
        <v>64</v>
      </c>
      <c r="D775" t="s">
        <v>20</v>
      </c>
      <c r="E775" t="s">
        <v>187</v>
      </c>
      <c r="F775" t="s">
        <v>77</v>
      </c>
      <c r="G775">
        <v>95</v>
      </c>
      <c r="H775" t="s">
        <v>150</v>
      </c>
      <c r="I775" t="s">
        <v>108</v>
      </c>
      <c r="J775" t="s">
        <v>133</v>
      </c>
      <c r="K775" t="s">
        <v>40</v>
      </c>
      <c r="L775">
        <v>2.6</v>
      </c>
      <c r="M775" t="s">
        <v>27</v>
      </c>
      <c r="N775" t="s">
        <v>28</v>
      </c>
      <c r="O775" t="s">
        <v>27</v>
      </c>
      <c r="P775" t="s">
        <v>27</v>
      </c>
      <c r="Q775">
        <v>45</v>
      </c>
      <c r="R775" t="s">
        <v>29</v>
      </c>
      <c r="S775" t="s">
        <v>43</v>
      </c>
    </row>
    <row r="776" spans="1:19" x14ac:dyDescent="0.35">
      <c r="A776" t="s">
        <v>922</v>
      </c>
      <c r="B776">
        <v>770</v>
      </c>
      <c r="C776">
        <v>52</v>
      </c>
      <c r="D776" t="s">
        <v>20</v>
      </c>
      <c r="E776" t="s">
        <v>169</v>
      </c>
      <c r="F776" t="s">
        <v>22</v>
      </c>
      <c r="G776">
        <v>100</v>
      </c>
      <c r="H776" t="s">
        <v>91</v>
      </c>
      <c r="I776" t="s">
        <v>48</v>
      </c>
      <c r="J776" t="s">
        <v>74</v>
      </c>
      <c r="K776" t="s">
        <v>40</v>
      </c>
      <c r="L776">
        <v>4.3</v>
      </c>
      <c r="M776" t="s">
        <v>27</v>
      </c>
      <c r="N776" t="s">
        <v>85</v>
      </c>
      <c r="O776" t="s">
        <v>27</v>
      </c>
      <c r="P776" t="s">
        <v>27</v>
      </c>
      <c r="Q776">
        <v>8</v>
      </c>
      <c r="R776" t="s">
        <v>50</v>
      </c>
      <c r="S776" t="s">
        <v>101</v>
      </c>
    </row>
    <row r="777" spans="1:19" x14ac:dyDescent="0.35">
      <c r="A777" t="s">
        <v>923</v>
      </c>
      <c r="B777">
        <v>771</v>
      </c>
      <c r="C777">
        <v>19</v>
      </c>
      <c r="D777" t="s">
        <v>20</v>
      </c>
      <c r="E777" t="s">
        <v>56</v>
      </c>
      <c r="F777" t="s">
        <v>638</v>
      </c>
      <c r="G777">
        <v>54</v>
      </c>
      <c r="H777" t="s">
        <v>179</v>
      </c>
      <c r="I777" t="s">
        <v>48</v>
      </c>
      <c r="J777" t="s">
        <v>25</v>
      </c>
      <c r="K777" t="s">
        <v>40</v>
      </c>
      <c r="L777">
        <v>3.3</v>
      </c>
      <c r="M777" t="s">
        <v>27</v>
      </c>
      <c r="N777" t="s">
        <v>28</v>
      </c>
      <c r="O777" t="s">
        <v>27</v>
      </c>
      <c r="P777" t="s">
        <v>27</v>
      </c>
      <c r="Q777">
        <v>8</v>
      </c>
      <c r="R777" t="s">
        <v>42</v>
      </c>
      <c r="S777" t="s">
        <v>54</v>
      </c>
    </row>
    <row r="778" spans="1:19" x14ac:dyDescent="0.35">
      <c r="A778" t="s">
        <v>924</v>
      </c>
      <c r="B778">
        <v>772</v>
      </c>
      <c r="C778">
        <v>22</v>
      </c>
      <c r="D778" t="s">
        <v>20</v>
      </c>
      <c r="E778" t="s">
        <v>32</v>
      </c>
      <c r="F778" t="s">
        <v>22</v>
      </c>
      <c r="G778">
        <v>68</v>
      </c>
      <c r="H778" t="s">
        <v>89</v>
      </c>
      <c r="I778" t="s">
        <v>24</v>
      </c>
      <c r="J778" t="s">
        <v>135</v>
      </c>
      <c r="K778" t="s">
        <v>64</v>
      </c>
      <c r="L778">
        <v>2.6</v>
      </c>
      <c r="M778" t="s">
        <v>27</v>
      </c>
      <c r="N778" t="s">
        <v>49</v>
      </c>
      <c r="O778" t="s">
        <v>27</v>
      </c>
      <c r="P778" t="s">
        <v>27</v>
      </c>
      <c r="Q778">
        <v>34</v>
      </c>
      <c r="R778" t="s">
        <v>86</v>
      </c>
      <c r="S778" t="s">
        <v>30</v>
      </c>
    </row>
    <row r="779" spans="1:19" x14ac:dyDescent="0.35">
      <c r="A779" t="s">
        <v>925</v>
      </c>
      <c r="B779">
        <v>773</v>
      </c>
      <c r="C779">
        <v>18</v>
      </c>
      <c r="D779" t="s">
        <v>20</v>
      </c>
      <c r="E779" t="s">
        <v>37</v>
      </c>
      <c r="F779" t="s">
        <v>22</v>
      </c>
      <c r="G779">
        <v>22</v>
      </c>
      <c r="H779" t="s">
        <v>150</v>
      </c>
      <c r="I779" t="s">
        <v>24</v>
      </c>
      <c r="J779" t="s">
        <v>97</v>
      </c>
      <c r="K779" t="s">
        <v>64</v>
      </c>
      <c r="L779">
        <v>3.6</v>
      </c>
      <c r="M779" t="s">
        <v>27</v>
      </c>
      <c r="N779" t="s">
        <v>41</v>
      </c>
      <c r="O779" t="s">
        <v>27</v>
      </c>
      <c r="P779" t="s">
        <v>27</v>
      </c>
      <c r="Q779">
        <v>40</v>
      </c>
      <c r="R779" t="s">
        <v>98</v>
      </c>
      <c r="S779" t="s">
        <v>87</v>
      </c>
    </row>
    <row r="780" spans="1:19" x14ac:dyDescent="0.35">
      <c r="A780" t="s">
        <v>926</v>
      </c>
      <c r="B780">
        <v>774</v>
      </c>
      <c r="C780">
        <v>29</v>
      </c>
      <c r="D780" t="s">
        <v>20</v>
      </c>
      <c r="E780" t="s">
        <v>167</v>
      </c>
      <c r="F780" t="s">
        <v>77</v>
      </c>
      <c r="G780">
        <v>84</v>
      </c>
      <c r="H780" t="s">
        <v>120</v>
      </c>
      <c r="I780" t="s">
        <v>24</v>
      </c>
      <c r="J780" t="s">
        <v>170</v>
      </c>
      <c r="K780" t="s">
        <v>26</v>
      </c>
      <c r="L780">
        <v>2.6</v>
      </c>
      <c r="M780" t="s">
        <v>27</v>
      </c>
      <c r="N780" t="s">
        <v>28</v>
      </c>
      <c r="O780" t="s">
        <v>27</v>
      </c>
      <c r="P780" t="s">
        <v>27</v>
      </c>
      <c r="Q780">
        <v>14</v>
      </c>
      <c r="R780" t="s">
        <v>98</v>
      </c>
      <c r="S780" t="s">
        <v>87</v>
      </c>
    </row>
    <row r="781" spans="1:19" x14ac:dyDescent="0.35">
      <c r="A781" t="s">
        <v>927</v>
      </c>
      <c r="B781">
        <v>775</v>
      </c>
      <c r="C781">
        <v>42</v>
      </c>
      <c r="D781" t="s">
        <v>20</v>
      </c>
      <c r="E781" t="s">
        <v>167</v>
      </c>
      <c r="F781" t="s">
        <v>77</v>
      </c>
      <c r="G781">
        <v>46</v>
      </c>
      <c r="H781" t="s">
        <v>132</v>
      </c>
      <c r="I781" t="s">
        <v>48</v>
      </c>
      <c r="J781" t="s">
        <v>192</v>
      </c>
      <c r="K781" t="s">
        <v>59</v>
      </c>
      <c r="L781">
        <v>3.5</v>
      </c>
      <c r="M781" t="s">
        <v>27</v>
      </c>
      <c r="N781" t="s">
        <v>60</v>
      </c>
      <c r="O781" t="s">
        <v>27</v>
      </c>
      <c r="P781" t="s">
        <v>27</v>
      </c>
      <c r="Q781">
        <v>11</v>
      </c>
      <c r="R781" t="s">
        <v>42</v>
      </c>
      <c r="S781" t="s">
        <v>65</v>
      </c>
    </row>
    <row r="782" spans="1:19" x14ac:dyDescent="0.35">
      <c r="A782" t="s">
        <v>928</v>
      </c>
      <c r="B782">
        <v>776</v>
      </c>
      <c r="C782">
        <v>49</v>
      </c>
      <c r="D782" t="s">
        <v>20</v>
      </c>
      <c r="E782" t="s">
        <v>76</v>
      </c>
      <c r="F782" t="s">
        <v>77</v>
      </c>
      <c r="G782">
        <v>53</v>
      </c>
      <c r="H782" t="s">
        <v>23</v>
      </c>
      <c r="I782" t="s">
        <v>39</v>
      </c>
      <c r="J782" t="s">
        <v>212</v>
      </c>
      <c r="K782" t="s">
        <v>26</v>
      </c>
      <c r="L782">
        <v>3</v>
      </c>
      <c r="M782" t="s">
        <v>27</v>
      </c>
      <c r="N782" t="s">
        <v>85</v>
      </c>
      <c r="O782" t="s">
        <v>27</v>
      </c>
      <c r="P782" t="s">
        <v>27</v>
      </c>
      <c r="Q782">
        <v>8</v>
      </c>
      <c r="R782" t="s">
        <v>50</v>
      </c>
      <c r="S782" t="s">
        <v>101</v>
      </c>
    </row>
    <row r="783" spans="1:19" x14ac:dyDescent="0.35">
      <c r="A783" t="s">
        <v>929</v>
      </c>
      <c r="B783">
        <v>777</v>
      </c>
      <c r="C783">
        <v>49</v>
      </c>
      <c r="D783" t="s">
        <v>20</v>
      </c>
      <c r="E783" t="s">
        <v>62</v>
      </c>
      <c r="F783" t="s">
        <v>22</v>
      </c>
      <c r="G783">
        <v>60</v>
      </c>
      <c r="H783" t="s">
        <v>105</v>
      </c>
      <c r="I783" t="s">
        <v>48</v>
      </c>
      <c r="J783" t="s">
        <v>34</v>
      </c>
      <c r="K783" t="s">
        <v>40</v>
      </c>
      <c r="L783">
        <v>5</v>
      </c>
      <c r="M783" t="s">
        <v>27</v>
      </c>
      <c r="N783" t="s">
        <v>60</v>
      </c>
      <c r="O783" t="s">
        <v>27</v>
      </c>
      <c r="P783" t="s">
        <v>27</v>
      </c>
      <c r="Q783">
        <v>8</v>
      </c>
      <c r="R783" t="s">
        <v>29</v>
      </c>
      <c r="S783" t="s">
        <v>116</v>
      </c>
    </row>
    <row r="784" spans="1:19" x14ac:dyDescent="0.35">
      <c r="A784" t="s">
        <v>930</v>
      </c>
      <c r="B784">
        <v>778</v>
      </c>
      <c r="C784">
        <v>55</v>
      </c>
      <c r="D784" t="s">
        <v>20</v>
      </c>
      <c r="E784" t="s">
        <v>169</v>
      </c>
      <c r="F784" t="s">
        <v>22</v>
      </c>
      <c r="G784">
        <v>32</v>
      </c>
      <c r="H784" t="s">
        <v>57</v>
      </c>
      <c r="I784" t="s">
        <v>108</v>
      </c>
      <c r="J784" t="s">
        <v>74</v>
      </c>
      <c r="K784" t="s">
        <v>40</v>
      </c>
      <c r="L784">
        <v>2.5</v>
      </c>
      <c r="M784" t="s">
        <v>27</v>
      </c>
      <c r="N784" t="s">
        <v>28</v>
      </c>
      <c r="O784" t="s">
        <v>27</v>
      </c>
      <c r="P784" t="s">
        <v>27</v>
      </c>
      <c r="Q784">
        <v>37</v>
      </c>
      <c r="R784" t="s">
        <v>29</v>
      </c>
      <c r="S784" t="s">
        <v>43</v>
      </c>
    </row>
    <row r="785" spans="1:19" x14ac:dyDescent="0.35">
      <c r="A785" t="s">
        <v>931</v>
      </c>
      <c r="B785">
        <v>779</v>
      </c>
      <c r="C785">
        <v>29</v>
      </c>
      <c r="D785" t="s">
        <v>20</v>
      </c>
      <c r="E785" t="s">
        <v>169</v>
      </c>
      <c r="F785" t="s">
        <v>22</v>
      </c>
      <c r="G785">
        <v>50</v>
      </c>
      <c r="H785" t="s">
        <v>38</v>
      </c>
      <c r="I785" t="s">
        <v>48</v>
      </c>
      <c r="J785" t="s">
        <v>192</v>
      </c>
      <c r="K785" t="s">
        <v>59</v>
      </c>
      <c r="L785">
        <v>2.9</v>
      </c>
      <c r="M785" t="s">
        <v>27</v>
      </c>
      <c r="N785" t="s">
        <v>85</v>
      </c>
      <c r="O785" t="s">
        <v>27</v>
      </c>
      <c r="P785" t="s">
        <v>27</v>
      </c>
      <c r="Q785">
        <v>23</v>
      </c>
      <c r="R785" t="s">
        <v>98</v>
      </c>
      <c r="S785" t="s">
        <v>54</v>
      </c>
    </row>
    <row r="786" spans="1:19" x14ac:dyDescent="0.35">
      <c r="A786" t="s">
        <v>932</v>
      </c>
      <c r="B786">
        <v>780</v>
      </c>
      <c r="C786">
        <v>60</v>
      </c>
      <c r="D786" t="s">
        <v>20</v>
      </c>
      <c r="E786" t="s">
        <v>93</v>
      </c>
      <c r="F786" t="s">
        <v>22</v>
      </c>
      <c r="G786">
        <v>94</v>
      </c>
      <c r="H786" t="s">
        <v>207</v>
      </c>
      <c r="I786" t="s">
        <v>48</v>
      </c>
      <c r="J786" t="s">
        <v>220</v>
      </c>
      <c r="K786" t="s">
        <v>40</v>
      </c>
      <c r="L786">
        <v>4.5999999999999996</v>
      </c>
      <c r="M786" t="s">
        <v>27</v>
      </c>
      <c r="N786" t="s">
        <v>28</v>
      </c>
      <c r="O786" t="s">
        <v>27</v>
      </c>
      <c r="P786" t="s">
        <v>27</v>
      </c>
      <c r="Q786">
        <v>38</v>
      </c>
      <c r="R786" t="s">
        <v>35</v>
      </c>
      <c r="S786" t="s">
        <v>54</v>
      </c>
    </row>
    <row r="787" spans="1:19" x14ac:dyDescent="0.35">
      <c r="A787" t="s">
        <v>933</v>
      </c>
      <c r="B787">
        <v>781</v>
      </c>
      <c r="C787">
        <v>34</v>
      </c>
      <c r="D787" t="s">
        <v>20</v>
      </c>
      <c r="E787" t="s">
        <v>82</v>
      </c>
      <c r="F787" t="s">
        <v>638</v>
      </c>
      <c r="G787">
        <v>26</v>
      </c>
      <c r="H787" t="s">
        <v>96</v>
      </c>
      <c r="I787" t="s">
        <v>48</v>
      </c>
      <c r="J787" t="s">
        <v>53</v>
      </c>
      <c r="K787" t="s">
        <v>40</v>
      </c>
      <c r="L787">
        <v>3.6</v>
      </c>
      <c r="M787" t="s">
        <v>27</v>
      </c>
      <c r="N787" t="s">
        <v>41</v>
      </c>
      <c r="O787" t="s">
        <v>27</v>
      </c>
      <c r="P787" t="s">
        <v>27</v>
      </c>
      <c r="Q787">
        <v>38</v>
      </c>
      <c r="R787" t="s">
        <v>35</v>
      </c>
      <c r="S787" t="s">
        <v>65</v>
      </c>
    </row>
    <row r="788" spans="1:19" x14ac:dyDescent="0.35">
      <c r="A788" t="s">
        <v>934</v>
      </c>
      <c r="B788">
        <v>782</v>
      </c>
      <c r="C788">
        <v>30</v>
      </c>
      <c r="D788" t="s">
        <v>20</v>
      </c>
      <c r="E788" t="s">
        <v>159</v>
      </c>
      <c r="F788" t="s">
        <v>77</v>
      </c>
      <c r="G788">
        <v>44</v>
      </c>
      <c r="H788" t="s">
        <v>179</v>
      </c>
      <c r="I788" t="s">
        <v>24</v>
      </c>
      <c r="J788" t="s">
        <v>170</v>
      </c>
      <c r="K788" t="s">
        <v>26</v>
      </c>
      <c r="L788">
        <v>3</v>
      </c>
      <c r="M788" t="s">
        <v>27</v>
      </c>
      <c r="N788" t="s">
        <v>85</v>
      </c>
      <c r="O788" t="s">
        <v>27</v>
      </c>
      <c r="P788" t="s">
        <v>27</v>
      </c>
      <c r="Q788">
        <v>12</v>
      </c>
      <c r="R788" t="s">
        <v>42</v>
      </c>
      <c r="S788" t="s">
        <v>30</v>
      </c>
    </row>
    <row r="789" spans="1:19" x14ac:dyDescent="0.35">
      <c r="A789" t="s">
        <v>935</v>
      </c>
      <c r="B789">
        <v>783</v>
      </c>
      <c r="C789">
        <v>28</v>
      </c>
      <c r="D789" t="s">
        <v>20</v>
      </c>
      <c r="E789" t="s">
        <v>128</v>
      </c>
      <c r="F789" t="s">
        <v>22</v>
      </c>
      <c r="G789">
        <v>57</v>
      </c>
      <c r="H789" t="s">
        <v>89</v>
      </c>
      <c r="I789" t="s">
        <v>48</v>
      </c>
      <c r="J789" t="s">
        <v>114</v>
      </c>
      <c r="K789" t="s">
        <v>59</v>
      </c>
      <c r="L789">
        <v>4.5</v>
      </c>
      <c r="M789" t="s">
        <v>27</v>
      </c>
      <c r="N789" t="s">
        <v>60</v>
      </c>
      <c r="O789" t="s">
        <v>27</v>
      </c>
      <c r="P789" t="s">
        <v>27</v>
      </c>
      <c r="Q789">
        <v>15</v>
      </c>
      <c r="R789" t="s">
        <v>35</v>
      </c>
      <c r="S789" t="s">
        <v>43</v>
      </c>
    </row>
    <row r="790" spans="1:19" x14ac:dyDescent="0.35">
      <c r="A790" t="s">
        <v>936</v>
      </c>
      <c r="B790">
        <v>784</v>
      </c>
      <c r="C790">
        <v>63</v>
      </c>
      <c r="D790" t="s">
        <v>20</v>
      </c>
      <c r="E790" t="s">
        <v>146</v>
      </c>
      <c r="F790" t="s">
        <v>22</v>
      </c>
      <c r="G790">
        <v>65</v>
      </c>
      <c r="H790" t="s">
        <v>68</v>
      </c>
      <c r="I790" t="s">
        <v>24</v>
      </c>
      <c r="J790" t="s">
        <v>84</v>
      </c>
      <c r="K790" t="s">
        <v>26</v>
      </c>
      <c r="L790">
        <v>4.5</v>
      </c>
      <c r="M790" t="s">
        <v>27</v>
      </c>
      <c r="N790" t="s">
        <v>49</v>
      </c>
      <c r="O790" t="s">
        <v>27</v>
      </c>
      <c r="P790" t="s">
        <v>27</v>
      </c>
      <c r="Q790">
        <v>38</v>
      </c>
      <c r="R790" t="s">
        <v>50</v>
      </c>
      <c r="S790" t="s">
        <v>30</v>
      </c>
    </row>
    <row r="791" spans="1:19" x14ac:dyDescent="0.35">
      <c r="A791" t="s">
        <v>937</v>
      </c>
      <c r="B791">
        <v>785</v>
      </c>
      <c r="C791">
        <v>31</v>
      </c>
      <c r="D791" t="s">
        <v>20</v>
      </c>
      <c r="E791" t="s">
        <v>37</v>
      </c>
      <c r="F791" t="s">
        <v>22</v>
      </c>
      <c r="G791">
        <v>72</v>
      </c>
      <c r="H791" t="s">
        <v>105</v>
      </c>
      <c r="I791" t="s">
        <v>48</v>
      </c>
      <c r="J791" t="s">
        <v>121</v>
      </c>
      <c r="K791" t="s">
        <v>26</v>
      </c>
      <c r="L791">
        <v>3.2</v>
      </c>
      <c r="M791" t="s">
        <v>27</v>
      </c>
      <c r="N791" t="s">
        <v>85</v>
      </c>
      <c r="O791" t="s">
        <v>27</v>
      </c>
      <c r="P791" t="s">
        <v>27</v>
      </c>
      <c r="Q791">
        <v>41</v>
      </c>
      <c r="R791" t="s">
        <v>86</v>
      </c>
      <c r="S791" t="s">
        <v>116</v>
      </c>
    </row>
    <row r="792" spans="1:19" x14ac:dyDescent="0.35">
      <c r="A792" t="s">
        <v>938</v>
      </c>
      <c r="B792">
        <v>786</v>
      </c>
      <c r="C792">
        <v>46</v>
      </c>
      <c r="D792" t="s">
        <v>20</v>
      </c>
      <c r="E792" t="s">
        <v>67</v>
      </c>
      <c r="F792" t="s">
        <v>22</v>
      </c>
      <c r="G792">
        <v>62</v>
      </c>
      <c r="H792" t="s">
        <v>68</v>
      </c>
      <c r="I792" t="s">
        <v>39</v>
      </c>
      <c r="J792" t="s">
        <v>84</v>
      </c>
      <c r="K792" t="s">
        <v>40</v>
      </c>
      <c r="L792">
        <v>4</v>
      </c>
      <c r="M792" t="s">
        <v>27</v>
      </c>
      <c r="N792" t="s">
        <v>49</v>
      </c>
      <c r="O792" t="s">
        <v>27</v>
      </c>
      <c r="P792" t="s">
        <v>27</v>
      </c>
      <c r="Q792">
        <v>37</v>
      </c>
      <c r="R792" t="s">
        <v>50</v>
      </c>
      <c r="S792" t="s">
        <v>30</v>
      </c>
    </row>
    <row r="793" spans="1:19" x14ac:dyDescent="0.35">
      <c r="A793" t="s">
        <v>939</v>
      </c>
      <c r="B793">
        <v>787</v>
      </c>
      <c r="C793">
        <v>70</v>
      </c>
      <c r="D793" t="s">
        <v>20</v>
      </c>
      <c r="E793" t="s">
        <v>167</v>
      </c>
      <c r="F793" t="s">
        <v>77</v>
      </c>
      <c r="G793">
        <v>21</v>
      </c>
      <c r="H793" t="s">
        <v>152</v>
      </c>
      <c r="I793" t="s">
        <v>39</v>
      </c>
      <c r="J793" t="s">
        <v>97</v>
      </c>
      <c r="K793" t="s">
        <v>26</v>
      </c>
      <c r="L793">
        <v>4.8</v>
      </c>
      <c r="M793" t="s">
        <v>27</v>
      </c>
      <c r="N793" t="s">
        <v>28</v>
      </c>
      <c r="O793" t="s">
        <v>27</v>
      </c>
      <c r="P793" t="s">
        <v>27</v>
      </c>
      <c r="Q793">
        <v>16</v>
      </c>
      <c r="R793" t="s">
        <v>86</v>
      </c>
      <c r="S793" t="s">
        <v>116</v>
      </c>
    </row>
    <row r="794" spans="1:19" x14ac:dyDescent="0.35">
      <c r="A794" t="s">
        <v>940</v>
      </c>
      <c r="B794">
        <v>788</v>
      </c>
      <c r="C794">
        <v>53</v>
      </c>
      <c r="D794" t="s">
        <v>20</v>
      </c>
      <c r="E794" t="s">
        <v>76</v>
      </c>
      <c r="F794" t="s">
        <v>77</v>
      </c>
      <c r="G794">
        <v>85</v>
      </c>
      <c r="H794" t="s">
        <v>417</v>
      </c>
      <c r="I794" t="s">
        <v>39</v>
      </c>
      <c r="J794" t="s">
        <v>114</v>
      </c>
      <c r="K794" t="s">
        <v>40</v>
      </c>
      <c r="L794">
        <v>3.7</v>
      </c>
      <c r="M794" t="s">
        <v>27</v>
      </c>
      <c r="N794" t="s">
        <v>41</v>
      </c>
      <c r="O794" t="s">
        <v>27</v>
      </c>
      <c r="P794" t="s">
        <v>27</v>
      </c>
      <c r="Q794">
        <v>25</v>
      </c>
      <c r="R794" t="s">
        <v>29</v>
      </c>
      <c r="S794" t="s">
        <v>43</v>
      </c>
    </row>
    <row r="795" spans="1:19" x14ac:dyDescent="0.35">
      <c r="A795" t="s">
        <v>941</v>
      </c>
      <c r="B795">
        <v>789</v>
      </c>
      <c r="C795">
        <v>50</v>
      </c>
      <c r="D795" t="s">
        <v>20</v>
      </c>
      <c r="E795" t="s">
        <v>113</v>
      </c>
      <c r="F795" t="s">
        <v>22</v>
      </c>
      <c r="G795">
        <v>51</v>
      </c>
      <c r="H795" t="s">
        <v>47</v>
      </c>
      <c r="I795" t="s">
        <v>108</v>
      </c>
      <c r="J795" t="s">
        <v>192</v>
      </c>
      <c r="K795" t="s">
        <v>59</v>
      </c>
      <c r="L795">
        <v>3.8</v>
      </c>
      <c r="M795" t="s">
        <v>27</v>
      </c>
      <c r="N795" t="s">
        <v>85</v>
      </c>
      <c r="O795" t="s">
        <v>27</v>
      </c>
      <c r="P795" t="s">
        <v>27</v>
      </c>
      <c r="Q795">
        <v>18</v>
      </c>
      <c r="R795" t="s">
        <v>86</v>
      </c>
      <c r="S795" t="s">
        <v>65</v>
      </c>
    </row>
    <row r="796" spans="1:19" x14ac:dyDescent="0.35">
      <c r="A796" t="s">
        <v>942</v>
      </c>
      <c r="B796">
        <v>790</v>
      </c>
      <c r="C796">
        <v>33</v>
      </c>
      <c r="D796" t="s">
        <v>20</v>
      </c>
      <c r="E796" t="s">
        <v>76</v>
      </c>
      <c r="F796" t="s">
        <v>77</v>
      </c>
      <c r="G796">
        <v>84</v>
      </c>
      <c r="H796" t="s">
        <v>194</v>
      </c>
      <c r="I796" t="s">
        <v>39</v>
      </c>
      <c r="J796" t="s">
        <v>84</v>
      </c>
      <c r="K796" t="s">
        <v>64</v>
      </c>
      <c r="L796">
        <v>2.7</v>
      </c>
      <c r="M796" t="s">
        <v>27</v>
      </c>
      <c r="N796" t="s">
        <v>60</v>
      </c>
      <c r="O796" t="s">
        <v>27</v>
      </c>
      <c r="P796" t="s">
        <v>27</v>
      </c>
      <c r="Q796">
        <v>4</v>
      </c>
      <c r="R796" t="s">
        <v>42</v>
      </c>
      <c r="S796" t="s">
        <v>87</v>
      </c>
    </row>
    <row r="797" spans="1:19" x14ac:dyDescent="0.35">
      <c r="A797" t="s">
        <v>943</v>
      </c>
      <c r="B797">
        <v>791</v>
      </c>
      <c r="C797">
        <v>22</v>
      </c>
      <c r="D797" t="s">
        <v>20</v>
      </c>
      <c r="E797" t="s">
        <v>32</v>
      </c>
      <c r="F797" t="s">
        <v>22</v>
      </c>
      <c r="G797">
        <v>37</v>
      </c>
      <c r="H797" t="s">
        <v>68</v>
      </c>
      <c r="I797" t="s">
        <v>48</v>
      </c>
      <c r="J797" t="s">
        <v>170</v>
      </c>
      <c r="K797" t="s">
        <v>59</v>
      </c>
      <c r="L797">
        <v>4.9000000000000004</v>
      </c>
      <c r="M797" t="s">
        <v>27</v>
      </c>
      <c r="N797" t="s">
        <v>85</v>
      </c>
      <c r="O797" t="s">
        <v>27</v>
      </c>
      <c r="P797" t="s">
        <v>27</v>
      </c>
      <c r="Q797">
        <v>12</v>
      </c>
      <c r="R797" t="s">
        <v>86</v>
      </c>
      <c r="S797" t="s">
        <v>65</v>
      </c>
    </row>
    <row r="798" spans="1:19" x14ac:dyDescent="0.35">
      <c r="A798" t="s">
        <v>944</v>
      </c>
      <c r="B798">
        <v>792</v>
      </c>
      <c r="C798">
        <v>50</v>
      </c>
      <c r="D798" t="s">
        <v>20</v>
      </c>
      <c r="E798" t="s">
        <v>159</v>
      </c>
      <c r="F798" t="s">
        <v>77</v>
      </c>
      <c r="G798">
        <v>44</v>
      </c>
      <c r="H798" t="s">
        <v>118</v>
      </c>
      <c r="I798" t="s">
        <v>39</v>
      </c>
      <c r="J798" t="s">
        <v>197</v>
      </c>
      <c r="K798" t="s">
        <v>59</v>
      </c>
      <c r="L798">
        <v>3.1</v>
      </c>
      <c r="M798" t="s">
        <v>27</v>
      </c>
      <c r="N798" t="s">
        <v>80</v>
      </c>
      <c r="O798" t="s">
        <v>27</v>
      </c>
      <c r="P798" t="s">
        <v>27</v>
      </c>
      <c r="Q798">
        <v>35</v>
      </c>
      <c r="R798" t="s">
        <v>50</v>
      </c>
      <c r="S798" t="s">
        <v>30</v>
      </c>
    </row>
    <row r="799" spans="1:19" x14ac:dyDescent="0.35">
      <c r="A799" t="s">
        <v>945</v>
      </c>
      <c r="B799">
        <v>793</v>
      </c>
      <c r="C799">
        <v>34</v>
      </c>
      <c r="D799" t="s">
        <v>20</v>
      </c>
      <c r="E799" t="s">
        <v>56</v>
      </c>
      <c r="F799" t="s">
        <v>638</v>
      </c>
      <c r="G799">
        <v>45</v>
      </c>
      <c r="H799" t="s">
        <v>175</v>
      </c>
      <c r="I799" t="s">
        <v>48</v>
      </c>
      <c r="J799" t="s">
        <v>102</v>
      </c>
      <c r="K799" t="s">
        <v>40</v>
      </c>
      <c r="L799">
        <v>4.2</v>
      </c>
      <c r="M799" t="s">
        <v>27</v>
      </c>
      <c r="N799" t="s">
        <v>49</v>
      </c>
      <c r="O799" t="s">
        <v>27</v>
      </c>
      <c r="P799" t="s">
        <v>27</v>
      </c>
      <c r="Q799">
        <v>45</v>
      </c>
      <c r="R799" t="s">
        <v>29</v>
      </c>
      <c r="S799" t="s">
        <v>43</v>
      </c>
    </row>
    <row r="800" spans="1:19" x14ac:dyDescent="0.35">
      <c r="A800" t="s">
        <v>946</v>
      </c>
      <c r="B800">
        <v>794</v>
      </c>
      <c r="C800">
        <v>24</v>
      </c>
      <c r="D800" t="s">
        <v>20</v>
      </c>
      <c r="E800" t="s">
        <v>113</v>
      </c>
      <c r="F800" t="s">
        <v>22</v>
      </c>
      <c r="G800">
        <v>35</v>
      </c>
      <c r="H800" t="s">
        <v>105</v>
      </c>
      <c r="I800" t="s">
        <v>24</v>
      </c>
      <c r="J800" t="s">
        <v>34</v>
      </c>
      <c r="K800" t="s">
        <v>59</v>
      </c>
      <c r="L800">
        <v>3.8</v>
      </c>
      <c r="M800" t="s">
        <v>27</v>
      </c>
      <c r="N800" t="s">
        <v>41</v>
      </c>
      <c r="O800" t="s">
        <v>27</v>
      </c>
      <c r="P800" t="s">
        <v>27</v>
      </c>
      <c r="Q800">
        <v>16</v>
      </c>
      <c r="R800" t="s">
        <v>42</v>
      </c>
      <c r="S800" t="s">
        <v>101</v>
      </c>
    </row>
    <row r="801" spans="1:19" x14ac:dyDescent="0.35">
      <c r="A801" t="s">
        <v>947</v>
      </c>
      <c r="B801">
        <v>795</v>
      </c>
      <c r="C801">
        <v>69</v>
      </c>
      <c r="D801" t="s">
        <v>20</v>
      </c>
      <c r="E801" t="s">
        <v>187</v>
      </c>
      <c r="F801" t="s">
        <v>77</v>
      </c>
      <c r="G801">
        <v>50</v>
      </c>
      <c r="H801" t="s">
        <v>23</v>
      </c>
      <c r="I801" t="s">
        <v>108</v>
      </c>
      <c r="J801" t="s">
        <v>192</v>
      </c>
      <c r="K801" t="s">
        <v>26</v>
      </c>
      <c r="L801">
        <v>4.2</v>
      </c>
      <c r="M801" t="s">
        <v>27</v>
      </c>
      <c r="N801" t="s">
        <v>85</v>
      </c>
      <c r="O801" t="s">
        <v>27</v>
      </c>
      <c r="P801" t="s">
        <v>27</v>
      </c>
      <c r="Q801">
        <v>10</v>
      </c>
      <c r="R801" t="s">
        <v>98</v>
      </c>
      <c r="S801" t="s">
        <v>30</v>
      </c>
    </row>
    <row r="802" spans="1:19" x14ac:dyDescent="0.35">
      <c r="A802" t="s">
        <v>948</v>
      </c>
      <c r="B802">
        <v>796</v>
      </c>
      <c r="C802">
        <v>39</v>
      </c>
      <c r="D802" t="s">
        <v>20</v>
      </c>
      <c r="E802" t="s">
        <v>45</v>
      </c>
      <c r="F802" t="s">
        <v>638</v>
      </c>
      <c r="G802">
        <v>26</v>
      </c>
      <c r="H802" t="s">
        <v>96</v>
      </c>
      <c r="I802" t="s">
        <v>48</v>
      </c>
      <c r="J802" t="s">
        <v>157</v>
      </c>
      <c r="K802" t="s">
        <v>59</v>
      </c>
      <c r="L802">
        <v>4.5999999999999996</v>
      </c>
      <c r="M802" t="s">
        <v>27</v>
      </c>
      <c r="N802" t="s">
        <v>85</v>
      </c>
      <c r="O802" t="s">
        <v>27</v>
      </c>
      <c r="P802" t="s">
        <v>27</v>
      </c>
      <c r="Q802">
        <v>34</v>
      </c>
      <c r="R802" t="s">
        <v>29</v>
      </c>
      <c r="S802" t="s">
        <v>54</v>
      </c>
    </row>
    <row r="803" spans="1:19" x14ac:dyDescent="0.35">
      <c r="A803" t="s">
        <v>949</v>
      </c>
      <c r="B803">
        <v>797</v>
      </c>
      <c r="C803">
        <v>42</v>
      </c>
      <c r="D803" t="s">
        <v>20</v>
      </c>
      <c r="E803" t="s">
        <v>169</v>
      </c>
      <c r="F803" t="s">
        <v>22</v>
      </c>
      <c r="G803">
        <v>78</v>
      </c>
      <c r="H803" t="s">
        <v>155</v>
      </c>
      <c r="I803" t="s">
        <v>108</v>
      </c>
      <c r="J803" t="s">
        <v>111</v>
      </c>
      <c r="K803" t="s">
        <v>64</v>
      </c>
      <c r="L803">
        <v>4</v>
      </c>
      <c r="M803" t="s">
        <v>27</v>
      </c>
      <c r="N803" t="s">
        <v>80</v>
      </c>
      <c r="O803" t="s">
        <v>27</v>
      </c>
      <c r="P803" t="s">
        <v>27</v>
      </c>
      <c r="Q803">
        <v>43</v>
      </c>
      <c r="R803" t="s">
        <v>42</v>
      </c>
      <c r="S803" t="s">
        <v>54</v>
      </c>
    </row>
    <row r="804" spans="1:19" x14ac:dyDescent="0.35">
      <c r="A804" t="s">
        <v>950</v>
      </c>
      <c r="B804">
        <v>798</v>
      </c>
      <c r="C804">
        <v>42</v>
      </c>
      <c r="D804" t="s">
        <v>20</v>
      </c>
      <c r="E804" t="s">
        <v>71</v>
      </c>
      <c r="F804" t="s">
        <v>72</v>
      </c>
      <c r="G804">
        <v>82</v>
      </c>
      <c r="H804" t="s">
        <v>177</v>
      </c>
      <c r="I804" t="s">
        <v>48</v>
      </c>
      <c r="J804" t="s">
        <v>102</v>
      </c>
      <c r="K804" t="s">
        <v>64</v>
      </c>
      <c r="L804">
        <v>4</v>
      </c>
      <c r="M804" t="s">
        <v>27</v>
      </c>
      <c r="N804" t="s">
        <v>80</v>
      </c>
      <c r="O804" t="s">
        <v>27</v>
      </c>
      <c r="P804" t="s">
        <v>27</v>
      </c>
      <c r="Q804">
        <v>38</v>
      </c>
      <c r="R804" t="s">
        <v>98</v>
      </c>
      <c r="S804" t="s">
        <v>43</v>
      </c>
    </row>
    <row r="805" spans="1:19" x14ac:dyDescent="0.35">
      <c r="A805" t="s">
        <v>951</v>
      </c>
      <c r="B805">
        <v>799</v>
      </c>
      <c r="C805">
        <v>29</v>
      </c>
      <c r="D805" t="s">
        <v>20</v>
      </c>
      <c r="E805" t="s">
        <v>169</v>
      </c>
      <c r="F805" t="s">
        <v>22</v>
      </c>
      <c r="G805">
        <v>39</v>
      </c>
      <c r="H805" t="s">
        <v>160</v>
      </c>
      <c r="I805" t="s">
        <v>48</v>
      </c>
      <c r="J805" t="s">
        <v>102</v>
      </c>
      <c r="K805" t="s">
        <v>40</v>
      </c>
      <c r="L805">
        <v>3.8</v>
      </c>
      <c r="M805" t="s">
        <v>27</v>
      </c>
      <c r="N805" t="s">
        <v>80</v>
      </c>
      <c r="O805" t="s">
        <v>27</v>
      </c>
      <c r="P805" t="s">
        <v>27</v>
      </c>
      <c r="Q805">
        <v>48</v>
      </c>
      <c r="R805" t="s">
        <v>50</v>
      </c>
      <c r="S805" t="s">
        <v>116</v>
      </c>
    </row>
    <row r="806" spans="1:19" x14ac:dyDescent="0.35">
      <c r="A806" t="s">
        <v>952</v>
      </c>
      <c r="B806">
        <v>800</v>
      </c>
      <c r="C806">
        <v>55</v>
      </c>
      <c r="D806" t="s">
        <v>20</v>
      </c>
      <c r="E806" t="s">
        <v>191</v>
      </c>
      <c r="F806" t="s">
        <v>77</v>
      </c>
      <c r="G806">
        <v>55</v>
      </c>
      <c r="H806" t="s">
        <v>132</v>
      </c>
      <c r="I806" t="s">
        <v>24</v>
      </c>
      <c r="J806" t="s">
        <v>140</v>
      </c>
      <c r="K806" t="s">
        <v>59</v>
      </c>
      <c r="L806">
        <v>3.3</v>
      </c>
      <c r="M806" t="s">
        <v>27</v>
      </c>
      <c r="N806" t="s">
        <v>41</v>
      </c>
      <c r="O806" t="s">
        <v>27</v>
      </c>
      <c r="P806" t="s">
        <v>27</v>
      </c>
      <c r="Q806">
        <v>31</v>
      </c>
      <c r="R806" t="s">
        <v>50</v>
      </c>
      <c r="S806" t="s">
        <v>54</v>
      </c>
    </row>
    <row r="807" spans="1:19" x14ac:dyDescent="0.35">
      <c r="A807" t="s">
        <v>953</v>
      </c>
      <c r="B807">
        <v>801</v>
      </c>
      <c r="C807">
        <v>32</v>
      </c>
      <c r="D807" t="s">
        <v>20</v>
      </c>
      <c r="E807" t="s">
        <v>169</v>
      </c>
      <c r="F807" t="s">
        <v>22</v>
      </c>
      <c r="G807">
        <v>20</v>
      </c>
      <c r="H807" t="s">
        <v>207</v>
      </c>
      <c r="I807" t="s">
        <v>39</v>
      </c>
      <c r="J807" t="s">
        <v>212</v>
      </c>
      <c r="K807" t="s">
        <v>59</v>
      </c>
      <c r="L807">
        <v>2.6</v>
      </c>
      <c r="M807" t="s">
        <v>27</v>
      </c>
      <c r="N807" t="s">
        <v>41</v>
      </c>
      <c r="O807" t="s">
        <v>27</v>
      </c>
      <c r="P807" t="s">
        <v>27</v>
      </c>
      <c r="Q807">
        <v>20</v>
      </c>
      <c r="R807" t="s">
        <v>35</v>
      </c>
      <c r="S807" t="s">
        <v>116</v>
      </c>
    </row>
    <row r="808" spans="1:19" x14ac:dyDescent="0.35">
      <c r="A808" t="s">
        <v>954</v>
      </c>
      <c r="B808">
        <v>802</v>
      </c>
      <c r="C808">
        <v>25</v>
      </c>
      <c r="D808" t="s">
        <v>20</v>
      </c>
      <c r="E808" t="s">
        <v>191</v>
      </c>
      <c r="F808" t="s">
        <v>77</v>
      </c>
      <c r="G808">
        <v>29</v>
      </c>
      <c r="H808" t="s">
        <v>183</v>
      </c>
      <c r="I808" t="s">
        <v>24</v>
      </c>
      <c r="J808" t="s">
        <v>220</v>
      </c>
      <c r="K808" t="s">
        <v>64</v>
      </c>
      <c r="L808">
        <v>4.9000000000000004</v>
      </c>
      <c r="M808" t="s">
        <v>27</v>
      </c>
      <c r="N808" t="s">
        <v>28</v>
      </c>
      <c r="O808" t="s">
        <v>27</v>
      </c>
      <c r="P808" t="s">
        <v>27</v>
      </c>
      <c r="Q808">
        <v>12</v>
      </c>
      <c r="R808" t="s">
        <v>42</v>
      </c>
      <c r="S808" t="s">
        <v>30</v>
      </c>
    </row>
    <row r="809" spans="1:19" x14ac:dyDescent="0.35">
      <c r="A809" t="s">
        <v>955</v>
      </c>
      <c r="B809">
        <v>803</v>
      </c>
      <c r="C809">
        <v>38</v>
      </c>
      <c r="D809" t="s">
        <v>20</v>
      </c>
      <c r="E809" t="s">
        <v>113</v>
      </c>
      <c r="F809" t="s">
        <v>22</v>
      </c>
      <c r="G809">
        <v>41</v>
      </c>
      <c r="H809" t="s">
        <v>91</v>
      </c>
      <c r="I809" t="s">
        <v>48</v>
      </c>
      <c r="J809" t="s">
        <v>97</v>
      </c>
      <c r="K809" t="s">
        <v>26</v>
      </c>
      <c r="L809">
        <v>3.5</v>
      </c>
      <c r="M809" t="s">
        <v>27</v>
      </c>
      <c r="N809" t="s">
        <v>49</v>
      </c>
      <c r="O809" t="s">
        <v>27</v>
      </c>
      <c r="P809" t="s">
        <v>27</v>
      </c>
      <c r="Q809">
        <v>2</v>
      </c>
      <c r="R809" t="s">
        <v>86</v>
      </c>
      <c r="S809" t="s">
        <v>43</v>
      </c>
    </row>
    <row r="810" spans="1:19" x14ac:dyDescent="0.35">
      <c r="A810" t="s">
        <v>956</v>
      </c>
      <c r="B810">
        <v>804</v>
      </c>
      <c r="C810">
        <v>32</v>
      </c>
      <c r="D810" t="s">
        <v>20</v>
      </c>
      <c r="E810" t="s">
        <v>67</v>
      </c>
      <c r="F810" t="s">
        <v>22</v>
      </c>
      <c r="G810">
        <v>38</v>
      </c>
      <c r="H810" t="s">
        <v>205</v>
      </c>
      <c r="I810" t="s">
        <v>24</v>
      </c>
      <c r="J810" t="s">
        <v>74</v>
      </c>
      <c r="K810" t="s">
        <v>26</v>
      </c>
      <c r="L810">
        <v>2.8</v>
      </c>
      <c r="M810" t="s">
        <v>27</v>
      </c>
      <c r="N810" t="s">
        <v>28</v>
      </c>
      <c r="O810" t="s">
        <v>27</v>
      </c>
      <c r="P810" t="s">
        <v>27</v>
      </c>
      <c r="Q810">
        <v>30</v>
      </c>
      <c r="R810" t="s">
        <v>29</v>
      </c>
      <c r="S810" t="s">
        <v>116</v>
      </c>
    </row>
    <row r="811" spans="1:19" x14ac:dyDescent="0.35">
      <c r="A811" t="s">
        <v>957</v>
      </c>
      <c r="B811">
        <v>805</v>
      </c>
      <c r="C811">
        <v>43</v>
      </c>
      <c r="D811" t="s">
        <v>20</v>
      </c>
      <c r="E811" t="s">
        <v>200</v>
      </c>
      <c r="F811" t="s">
        <v>638</v>
      </c>
      <c r="G811">
        <v>47</v>
      </c>
      <c r="H811" t="s">
        <v>107</v>
      </c>
      <c r="I811" t="s">
        <v>48</v>
      </c>
      <c r="J811" t="s">
        <v>34</v>
      </c>
      <c r="K811" t="s">
        <v>59</v>
      </c>
      <c r="L811">
        <v>2.6</v>
      </c>
      <c r="M811" t="s">
        <v>27</v>
      </c>
      <c r="N811" t="s">
        <v>85</v>
      </c>
      <c r="O811" t="s">
        <v>27</v>
      </c>
      <c r="P811" t="s">
        <v>27</v>
      </c>
      <c r="Q811">
        <v>28</v>
      </c>
      <c r="R811" t="s">
        <v>29</v>
      </c>
      <c r="S811" t="s">
        <v>65</v>
      </c>
    </row>
    <row r="812" spans="1:19" x14ac:dyDescent="0.35">
      <c r="A812" t="s">
        <v>958</v>
      </c>
      <c r="B812">
        <v>806</v>
      </c>
      <c r="C812">
        <v>41</v>
      </c>
      <c r="D812" t="s">
        <v>20</v>
      </c>
      <c r="E812" t="s">
        <v>93</v>
      </c>
      <c r="F812" t="s">
        <v>22</v>
      </c>
      <c r="G812">
        <v>30</v>
      </c>
      <c r="H812" t="s">
        <v>205</v>
      </c>
      <c r="I812" t="s">
        <v>24</v>
      </c>
      <c r="J812" t="s">
        <v>58</v>
      </c>
      <c r="K812" t="s">
        <v>59</v>
      </c>
      <c r="L812">
        <v>3.7</v>
      </c>
      <c r="M812" t="s">
        <v>27</v>
      </c>
      <c r="N812" t="s">
        <v>49</v>
      </c>
      <c r="O812" t="s">
        <v>27</v>
      </c>
      <c r="P812" t="s">
        <v>27</v>
      </c>
      <c r="Q812">
        <v>40</v>
      </c>
      <c r="R812" t="s">
        <v>98</v>
      </c>
      <c r="S812" t="s">
        <v>101</v>
      </c>
    </row>
    <row r="813" spans="1:19" x14ac:dyDescent="0.35">
      <c r="A813" t="s">
        <v>959</v>
      </c>
      <c r="B813">
        <v>807</v>
      </c>
      <c r="C813">
        <v>56</v>
      </c>
      <c r="D813" t="s">
        <v>20</v>
      </c>
      <c r="E813" t="s">
        <v>37</v>
      </c>
      <c r="F813" t="s">
        <v>22</v>
      </c>
      <c r="G813">
        <v>56</v>
      </c>
      <c r="H813" t="s">
        <v>126</v>
      </c>
      <c r="I813" t="s">
        <v>24</v>
      </c>
      <c r="J813" t="s">
        <v>69</v>
      </c>
      <c r="K813" t="s">
        <v>59</v>
      </c>
      <c r="L813">
        <v>2.7</v>
      </c>
      <c r="M813" t="s">
        <v>27</v>
      </c>
      <c r="N813" t="s">
        <v>60</v>
      </c>
      <c r="O813" t="s">
        <v>27</v>
      </c>
      <c r="P813" t="s">
        <v>27</v>
      </c>
      <c r="Q813">
        <v>46</v>
      </c>
      <c r="R813" t="s">
        <v>50</v>
      </c>
      <c r="S813" t="s">
        <v>65</v>
      </c>
    </row>
    <row r="814" spans="1:19" x14ac:dyDescent="0.35">
      <c r="A814" t="s">
        <v>960</v>
      </c>
      <c r="B814">
        <v>808</v>
      </c>
      <c r="C814">
        <v>27</v>
      </c>
      <c r="D814" t="s">
        <v>20</v>
      </c>
      <c r="E814" t="s">
        <v>146</v>
      </c>
      <c r="F814" t="s">
        <v>22</v>
      </c>
      <c r="G814">
        <v>89</v>
      </c>
      <c r="H814" t="s">
        <v>96</v>
      </c>
      <c r="I814" t="s">
        <v>39</v>
      </c>
      <c r="J814" t="s">
        <v>140</v>
      </c>
      <c r="K814" t="s">
        <v>26</v>
      </c>
      <c r="L814">
        <v>3.3</v>
      </c>
      <c r="M814" t="s">
        <v>27</v>
      </c>
      <c r="N814" t="s">
        <v>28</v>
      </c>
      <c r="O814" t="s">
        <v>27</v>
      </c>
      <c r="P814" t="s">
        <v>27</v>
      </c>
      <c r="Q814">
        <v>15</v>
      </c>
      <c r="R814" t="s">
        <v>42</v>
      </c>
      <c r="S814" t="s">
        <v>43</v>
      </c>
    </row>
    <row r="815" spans="1:19" x14ac:dyDescent="0.35">
      <c r="A815" t="s">
        <v>961</v>
      </c>
      <c r="B815">
        <v>809</v>
      </c>
      <c r="C815">
        <v>46</v>
      </c>
      <c r="D815" t="s">
        <v>20</v>
      </c>
      <c r="E815" t="s">
        <v>82</v>
      </c>
      <c r="F815" t="s">
        <v>638</v>
      </c>
      <c r="G815">
        <v>96</v>
      </c>
      <c r="H815" t="s">
        <v>336</v>
      </c>
      <c r="I815" t="s">
        <v>24</v>
      </c>
      <c r="J815" t="s">
        <v>109</v>
      </c>
      <c r="K815" t="s">
        <v>64</v>
      </c>
      <c r="L815">
        <v>4.5999999999999996</v>
      </c>
      <c r="M815" t="s">
        <v>27</v>
      </c>
      <c r="N815" t="s">
        <v>49</v>
      </c>
      <c r="O815" t="s">
        <v>27</v>
      </c>
      <c r="P815" t="s">
        <v>27</v>
      </c>
      <c r="Q815">
        <v>38</v>
      </c>
      <c r="R815" t="s">
        <v>35</v>
      </c>
      <c r="S815" t="s">
        <v>116</v>
      </c>
    </row>
    <row r="816" spans="1:19" x14ac:dyDescent="0.35">
      <c r="A816" t="s">
        <v>962</v>
      </c>
      <c r="B816">
        <v>810</v>
      </c>
      <c r="C816">
        <v>48</v>
      </c>
      <c r="D816" t="s">
        <v>20</v>
      </c>
      <c r="E816" t="s">
        <v>200</v>
      </c>
      <c r="F816" t="s">
        <v>638</v>
      </c>
      <c r="G816">
        <v>81</v>
      </c>
      <c r="H816" t="s">
        <v>185</v>
      </c>
      <c r="I816" t="s">
        <v>48</v>
      </c>
      <c r="J816" t="s">
        <v>102</v>
      </c>
      <c r="K816" t="s">
        <v>64</v>
      </c>
      <c r="L816">
        <v>4.9000000000000004</v>
      </c>
      <c r="M816" t="s">
        <v>27</v>
      </c>
      <c r="N816" t="s">
        <v>49</v>
      </c>
      <c r="O816" t="s">
        <v>27</v>
      </c>
      <c r="P816" t="s">
        <v>27</v>
      </c>
      <c r="Q816">
        <v>30</v>
      </c>
      <c r="R816" t="s">
        <v>50</v>
      </c>
      <c r="S816" t="s">
        <v>87</v>
      </c>
    </row>
    <row r="817" spans="1:19" x14ac:dyDescent="0.35">
      <c r="A817" t="s">
        <v>963</v>
      </c>
      <c r="B817">
        <v>811</v>
      </c>
      <c r="C817">
        <v>52</v>
      </c>
      <c r="D817" t="s">
        <v>20</v>
      </c>
      <c r="E817" t="s">
        <v>159</v>
      </c>
      <c r="F817" t="s">
        <v>77</v>
      </c>
      <c r="G817">
        <v>83</v>
      </c>
      <c r="H817" t="s">
        <v>248</v>
      </c>
      <c r="I817" t="s">
        <v>39</v>
      </c>
      <c r="J817" t="s">
        <v>109</v>
      </c>
      <c r="K817" t="s">
        <v>64</v>
      </c>
      <c r="L817">
        <v>4.9000000000000004</v>
      </c>
      <c r="M817" t="s">
        <v>27</v>
      </c>
      <c r="N817" t="s">
        <v>85</v>
      </c>
      <c r="O817" t="s">
        <v>27</v>
      </c>
      <c r="P817" t="s">
        <v>27</v>
      </c>
      <c r="Q817">
        <v>32</v>
      </c>
      <c r="R817" t="s">
        <v>98</v>
      </c>
      <c r="S817" t="s">
        <v>87</v>
      </c>
    </row>
    <row r="818" spans="1:19" x14ac:dyDescent="0.35">
      <c r="A818" t="s">
        <v>964</v>
      </c>
      <c r="B818">
        <v>812</v>
      </c>
      <c r="C818">
        <v>18</v>
      </c>
      <c r="D818" t="s">
        <v>20</v>
      </c>
      <c r="E818" t="s">
        <v>56</v>
      </c>
      <c r="F818" t="s">
        <v>638</v>
      </c>
      <c r="G818">
        <v>35</v>
      </c>
      <c r="H818" t="s">
        <v>150</v>
      </c>
      <c r="I818" t="s">
        <v>48</v>
      </c>
      <c r="J818" t="s">
        <v>114</v>
      </c>
      <c r="K818" t="s">
        <v>26</v>
      </c>
      <c r="L818">
        <v>2.7</v>
      </c>
      <c r="M818" t="s">
        <v>27</v>
      </c>
      <c r="N818" t="s">
        <v>41</v>
      </c>
      <c r="O818" t="s">
        <v>27</v>
      </c>
      <c r="P818" t="s">
        <v>27</v>
      </c>
      <c r="Q818">
        <v>36</v>
      </c>
      <c r="R818" t="s">
        <v>29</v>
      </c>
      <c r="S818" t="s">
        <v>65</v>
      </c>
    </row>
    <row r="819" spans="1:19" x14ac:dyDescent="0.35">
      <c r="A819" t="s">
        <v>965</v>
      </c>
      <c r="B819">
        <v>813</v>
      </c>
      <c r="C819">
        <v>64</v>
      </c>
      <c r="D819" t="s">
        <v>20</v>
      </c>
      <c r="E819" t="s">
        <v>200</v>
      </c>
      <c r="F819" t="s">
        <v>638</v>
      </c>
      <c r="G819">
        <v>56</v>
      </c>
      <c r="H819" t="s">
        <v>160</v>
      </c>
      <c r="I819" t="s">
        <v>48</v>
      </c>
      <c r="J819" t="s">
        <v>215</v>
      </c>
      <c r="K819" t="s">
        <v>59</v>
      </c>
      <c r="L819">
        <v>3.2</v>
      </c>
      <c r="M819" t="s">
        <v>27</v>
      </c>
      <c r="N819" t="s">
        <v>60</v>
      </c>
      <c r="O819" t="s">
        <v>27</v>
      </c>
      <c r="P819" t="s">
        <v>27</v>
      </c>
      <c r="Q819">
        <v>32</v>
      </c>
      <c r="R819" t="s">
        <v>42</v>
      </c>
      <c r="S819" t="s">
        <v>43</v>
      </c>
    </row>
    <row r="820" spans="1:19" x14ac:dyDescent="0.35">
      <c r="A820" t="s">
        <v>966</v>
      </c>
      <c r="B820">
        <v>814</v>
      </c>
      <c r="C820">
        <v>54</v>
      </c>
      <c r="D820" t="s">
        <v>20</v>
      </c>
      <c r="E820" t="s">
        <v>76</v>
      </c>
      <c r="F820" t="s">
        <v>77</v>
      </c>
      <c r="G820">
        <v>45</v>
      </c>
      <c r="H820" t="s">
        <v>63</v>
      </c>
      <c r="I820" t="s">
        <v>39</v>
      </c>
      <c r="J820" t="s">
        <v>215</v>
      </c>
      <c r="K820" t="s">
        <v>59</v>
      </c>
      <c r="L820">
        <v>2.9</v>
      </c>
      <c r="M820" t="s">
        <v>27</v>
      </c>
      <c r="N820" t="s">
        <v>85</v>
      </c>
      <c r="O820" t="s">
        <v>27</v>
      </c>
      <c r="P820" t="s">
        <v>27</v>
      </c>
      <c r="Q820">
        <v>14</v>
      </c>
      <c r="R820" t="s">
        <v>98</v>
      </c>
      <c r="S820" t="s">
        <v>54</v>
      </c>
    </row>
    <row r="821" spans="1:19" x14ac:dyDescent="0.35">
      <c r="A821" t="s">
        <v>967</v>
      </c>
      <c r="B821">
        <v>815</v>
      </c>
      <c r="C821">
        <v>31</v>
      </c>
      <c r="D821" t="s">
        <v>20</v>
      </c>
      <c r="E821" t="s">
        <v>62</v>
      </c>
      <c r="F821" t="s">
        <v>22</v>
      </c>
      <c r="G821">
        <v>62</v>
      </c>
      <c r="H821" t="s">
        <v>255</v>
      </c>
      <c r="I821" t="s">
        <v>48</v>
      </c>
      <c r="J821" t="s">
        <v>79</v>
      </c>
      <c r="K821" t="s">
        <v>26</v>
      </c>
      <c r="L821">
        <v>3.8</v>
      </c>
      <c r="M821" t="s">
        <v>27</v>
      </c>
      <c r="N821" t="s">
        <v>28</v>
      </c>
      <c r="O821" t="s">
        <v>27</v>
      </c>
      <c r="P821" t="s">
        <v>27</v>
      </c>
      <c r="Q821">
        <v>8</v>
      </c>
      <c r="R821" t="s">
        <v>50</v>
      </c>
      <c r="S821" t="s">
        <v>101</v>
      </c>
    </row>
    <row r="822" spans="1:19" x14ac:dyDescent="0.35">
      <c r="A822" t="s">
        <v>968</v>
      </c>
      <c r="B822">
        <v>816</v>
      </c>
      <c r="C822">
        <v>30</v>
      </c>
      <c r="D822" t="s">
        <v>20</v>
      </c>
      <c r="E822" t="s">
        <v>167</v>
      </c>
      <c r="F822" t="s">
        <v>77</v>
      </c>
      <c r="G822">
        <v>84</v>
      </c>
      <c r="H822" t="s">
        <v>73</v>
      </c>
      <c r="I822" t="s">
        <v>24</v>
      </c>
      <c r="J822" t="s">
        <v>97</v>
      </c>
      <c r="K822" t="s">
        <v>40</v>
      </c>
      <c r="L822">
        <v>3</v>
      </c>
      <c r="M822" t="s">
        <v>27</v>
      </c>
      <c r="N822" t="s">
        <v>49</v>
      </c>
      <c r="O822" t="s">
        <v>27</v>
      </c>
      <c r="P822" t="s">
        <v>27</v>
      </c>
      <c r="Q822">
        <v>27</v>
      </c>
      <c r="R822" t="s">
        <v>29</v>
      </c>
      <c r="S822" t="s">
        <v>87</v>
      </c>
    </row>
    <row r="823" spans="1:19" x14ac:dyDescent="0.35">
      <c r="A823" t="s">
        <v>969</v>
      </c>
      <c r="B823">
        <v>817</v>
      </c>
      <c r="C823">
        <v>26</v>
      </c>
      <c r="D823" t="s">
        <v>20</v>
      </c>
      <c r="E823" t="s">
        <v>32</v>
      </c>
      <c r="F823" t="s">
        <v>22</v>
      </c>
      <c r="G823">
        <v>24</v>
      </c>
      <c r="H823" t="s">
        <v>150</v>
      </c>
      <c r="I823" t="s">
        <v>24</v>
      </c>
      <c r="J823" t="s">
        <v>135</v>
      </c>
      <c r="K823" t="s">
        <v>59</v>
      </c>
      <c r="L823">
        <v>3.9</v>
      </c>
      <c r="M823" t="s">
        <v>27</v>
      </c>
      <c r="N823" t="s">
        <v>85</v>
      </c>
      <c r="O823" t="s">
        <v>27</v>
      </c>
      <c r="P823" t="s">
        <v>27</v>
      </c>
      <c r="Q823">
        <v>24</v>
      </c>
      <c r="R823" t="s">
        <v>98</v>
      </c>
      <c r="S823" t="s">
        <v>101</v>
      </c>
    </row>
    <row r="824" spans="1:19" x14ac:dyDescent="0.35">
      <c r="A824" t="s">
        <v>970</v>
      </c>
      <c r="B824">
        <v>818</v>
      </c>
      <c r="C824">
        <v>25</v>
      </c>
      <c r="D824" t="s">
        <v>20</v>
      </c>
      <c r="E824" t="s">
        <v>76</v>
      </c>
      <c r="F824" t="s">
        <v>77</v>
      </c>
      <c r="G824">
        <v>21</v>
      </c>
      <c r="H824" t="s">
        <v>132</v>
      </c>
      <c r="I824" t="s">
        <v>39</v>
      </c>
      <c r="J824" t="s">
        <v>25</v>
      </c>
      <c r="K824" t="s">
        <v>40</v>
      </c>
      <c r="L824">
        <v>4.7</v>
      </c>
      <c r="M824" t="s">
        <v>27</v>
      </c>
      <c r="N824" t="s">
        <v>85</v>
      </c>
      <c r="O824" t="s">
        <v>27</v>
      </c>
      <c r="P824" t="s">
        <v>27</v>
      </c>
      <c r="Q824">
        <v>30</v>
      </c>
      <c r="R824" t="s">
        <v>50</v>
      </c>
      <c r="S824" t="s">
        <v>30</v>
      </c>
    </row>
    <row r="825" spans="1:19" x14ac:dyDescent="0.35">
      <c r="A825" t="s">
        <v>971</v>
      </c>
      <c r="B825">
        <v>819</v>
      </c>
      <c r="C825">
        <v>59</v>
      </c>
      <c r="D825" t="s">
        <v>20</v>
      </c>
      <c r="E825" t="s">
        <v>62</v>
      </c>
      <c r="F825" t="s">
        <v>22</v>
      </c>
      <c r="G825">
        <v>91</v>
      </c>
      <c r="H825" t="s">
        <v>194</v>
      </c>
      <c r="I825" t="s">
        <v>48</v>
      </c>
      <c r="J825" t="s">
        <v>121</v>
      </c>
      <c r="K825" t="s">
        <v>26</v>
      </c>
      <c r="L825">
        <v>4.9000000000000004</v>
      </c>
      <c r="M825" t="s">
        <v>27</v>
      </c>
      <c r="N825" t="s">
        <v>85</v>
      </c>
      <c r="O825" t="s">
        <v>27</v>
      </c>
      <c r="P825" t="s">
        <v>27</v>
      </c>
      <c r="Q825">
        <v>34</v>
      </c>
      <c r="R825" t="s">
        <v>98</v>
      </c>
      <c r="S825" t="s">
        <v>101</v>
      </c>
    </row>
    <row r="826" spans="1:19" x14ac:dyDescent="0.35">
      <c r="A826" t="s">
        <v>972</v>
      </c>
      <c r="B826">
        <v>820</v>
      </c>
      <c r="C826">
        <v>55</v>
      </c>
      <c r="D826" t="s">
        <v>20</v>
      </c>
      <c r="E826" t="s">
        <v>104</v>
      </c>
      <c r="F826" t="s">
        <v>77</v>
      </c>
      <c r="G826">
        <v>36</v>
      </c>
      <c r="H826" t="s">
        <v>144</v>
      </c>
      <c r="I826" t="s">
        <v>39</v>
      </c>
      <c r="J826" t="s">
        <v>97</v>
      </c>
      <c r="K826" t="s">
        <v>26</v>
      </c>
      <c r="L826">
        <v>4.8</v>
      </c>
      <c r="M826" t="s">
        <v>27</v>
      </c>
      <c r="N826" t="s">
        <v>49</v>
      </c>
      <c r="O826" t="s">
        <v>27</v>
      </c>
      <c r="P826" t="s">
        <v>27</v>
      </c>
      <c r="Q826">
        <v>28</v>
      </c>
      <c r="R826" t="s">
        <v>98</v>
      </c>
      <c r="S826" t="s">
        <v>65</v>
      </c>
    </row>
    <row r="827" spans="1:19" x14ac:dyDescent="0.35">
      <c r="A827" t="s">
        <v>973</v>
      </c>
      <c r="B827">
        <v>821</v>
      </c>
      <c r="C827">
        <v>56</v>
      </c>
      <c r="D827" t="s">
        <v>20</v>
      </c>
      <c r="E827" t="s">
        <v>56</v>
      </c>
      <c r="F827" t="s">
        <v>638</v>
      </c>
      <c r="G827">
        <v>39</v>
      </c>
      <c r="H827" t="s">
        <v>68</v>
      </c>
      <c r="I827" t="s">
        <v>48</v>
      </c>
      <c r="J827" t="s">
        <v>53</v>
      </c>
      <c r="K827" t="s">
        <v>40</v>
      </c>
      <c r="L827">
        <v>2.5</v>
      </c>
      <c r="M827" t="s">
        <v>27</v>
      </c>
      <c r="N827" t="s">
        <v>80</v>
      </c>
      <c r="O827" t="s">
        <v>27</v>
      </c>
      <c r="P827" t="s">
        <v>27</v>
      </c>
      <c r="Q827">
        <v>27</v>
      </c>
      <c r="R827" t="s">
        <v>98</v>
      </c>
      <c r="S827" t="s">
        <v>101</v>
      </c>
    </row>
    <row r="828" spans="1:19" x14ac:dyDescent="0.35">
      <c r="A828" t="s">
        <v>974</v>
      </c>
      <c r="B828">
        <v>822</v>
      </c>
      <c r="C828">
        <v>62</v>
      </c>
      <c r="D828" t="s">
        <v>20</v>
      </c>
      <c r="E828" t="s">
        <v>128</v>
      </c>
      <c r="F828" t="s">
        <v>22</v>
      </c>
      <c r="G828">
        <v>39</v>
      </c>
      <c r="H828" t="s">
        <v>179</v>
      </c>
      <c r="I828" t="s">
        <v>48</v>
      </c>
      <c r="J828" t="s">
        <v>114</v>
      </c>
      <c r="K828" t="s">
        <v>40</v>
      </c>
      <c r="L828">
        <v>3.9</v>
      </c>
      <c r="M828" t="s">
        <v>27</v>
      </c>
      <c r="N828" t="s">
        <v>60</v>
      </c>
      <c r="O828" t="s">
        <v>27</v>
      </c>
      <c r="P828" t="s">
        <v>27</v>
      </c>
      <c r="Q828">
        <v>31</v>
      </c>
      <c r="R828" t="s">
        <v>42</v>
      </c>
      <c r="S828" t="s">
        <v>87</v>
      </c>
    </row>
    <row r="829" spans="1:19" x14ac:dyDescent="0.35">
      <c r="A829" t="s">
        <v>975</v>
      </c>
      <c r="B829">
        <v>823</v>
      </c>
      <c r="C829">
        <v>35</v>
      </c>
      <c r="D829" t="s">
        <v>20</v>
      </c>
      <c r="E829" t="s">
        <v>62</v>
      </c>
      <c r="F829" t="s">
        <v>22</v>
      </c>
      <c r="G829">
        <v>59</v>
      </c>
      <c r="H829" t="s">
        <v>107</v>
      </c>
      <c r="I829" t="s">
        <v>24</v>
      </c>
      <c r="J829" t="s">
        <v>197</v>
      </c>
      <c r="K829" t="s">
        <v>26</v>
      </c>
      <c r="L829">
        <v>3.4</v>
      </c>
      <c r="M829" t="s">
        <v>27</v>
      </c>
      <c r="N829" t="s">
        <v>60</v>
      </c>
      <c r="O829" t="s">
        <v>27</v>
      </c>
      <c r="P829" t="s">
        <v>27</v>
      </c>
      <c r="Q829">
        <v>23</v>
      </c>
      <c r="R829" t="s">
        <v>86</v>
      </c>
      <c r="S829" t="s">
        <v>54</v>
      </c>
    </row>
    <row r="830" spans="1:19" x14ac:dyDescent="0.35">
      <c r="A830" t="s">
        <v>976</v>
      </c>
      <c r="B830">
        <v>824</v>
      </c>
      <c r="C830">
        <v>51</v>
      </c>
      <c r="D830" t="s">
        <v>20</v>
      </c>
      <c r="E830" t="s">
        <v>104</v>
      </c>
      <c r="F830" t="s">
        <v>77</v>
      </c>
      <c r="G830">
        <v>27</v>
      </c>
      <c r="H830" t="s">
        <v>214</v>
      </c>
      <c r="I830" t="s">
        <v>48</v>
      </c>
      <c r="J830" t="s">
        <v>114</v>
      </c>
      <c r="K830" t="s">
        <v>26</v>
      </c>
      <c r="L830">
        <v>2.5</v>
      </c>
      <c r="M830" t="s">
        <v>27</v>
      </c>
      <c r="N830" t="s">
        <v>41</v>
      </c>
      <c r="O830" t="s">
        <v>27</v>
      </c>
      <c r="P830" t="s">
        <v>27</v>
      </c>
      <c r="Q830">
        <v>11</v>
      </c>
      <c r="R830" t="s">
        <v>42</v>
      </c>
      <c r="S830" t="s">
        <v>65</v>
      </c>
    </row>
    <row r="831" spans="1:19" x14ac:dyDescent="0.35">
      <c r="A831" t="s">
        <v>977</v>
      </c>
      <c r="B831">
        <v>825</v>
      </c>
      <c r="C831">
        <v>61</v>
      </c>
      <c r="D831" t="s">
        <v>20</v>
      </c>
      <c r="E831" t="s">
        <v>21</v>
      </c>
      <c r="F831" t="s">
        <v>22</v>
      </c>
      <c r="G831">
        <v>94</v>
      </c>
      <c r="H831" t="s">
        <v>214</v>
      </c>
      <c r="I831" t="s">
        <v>48</v>
      </c>
      <c r="J831" t="s">
        <v>58</v>
      </c>
      <c r="K831" t="s">
        <v>40</v>
      </c>
      <c r="L831">
        <v>3</v>
      </c>
      <c r="M831" t="s">
        <v>27</v>
      </c>
      <c r="N831" t="s">
        <v>85</v>
      </c>
      <c r="O831" t="s">
        <v>27</v>
      </c>
      <c r="P831" t="s">
        <v>27</v>
      </c>
      <c r="Q831">
        <v>48</v>
      </c>
      <c r="R831" t="s">
        <v>35</v>
      </c>
      <c r="S831" t="s">
        <v>65</v>
      </c>
    </row>
    <row r="832" spans="1:19" x14ac:dyDescent="0.35">
      <c r="A832" t="s">
        <v>978</v>
      </c>
      <c r="B832">
        <v>826</v>
      </c>
      <c r="C832">
        <v>27</v>
      </c>
      <c r="D832" t="s">
        <v>20</v>
      </c>
      <c r="E832" t="s">
        <v>191</v>
      </c>
      <c r="F832" t="s">
        <v>77</v>
      </c>
      <c r="G832">
        <v>94</v>
      </c>
      <c r="H832" t="s">
        <v>224</v>
      </c>
      <c r="I832" t="s">
        <v>108</v>
      </c>
      <c r="J832" t="s">
        <v>140</v>
      </c>
      <c r="K832" t="s">
        <v>64</v>
      </c>
      <c r="L832">
        <v>3.6</v>
      </c>
      <c r="M832" t="s">
        <v>27</v>
      </c>
      <c r="N832" t="s">
        <v>49</v>
      </c>
      <c r="O832" t="s">
        <v>27</v>
      </c>
      <c r="P832" t="s">
        <v>27</v>
      </c>
      <c r="Q832">
        <v>17</v>
      </c>
      <c r="R832" t="s">
        <v>35</v>
      </c>
      <c r="S832" t="s">
        <v>101</v>
      </c>
    </row>
    <row r="833" spans="1:19" x14ac:dyDescent="0.35">
      <c r="A833" t="s">
        <v>979</v>
      </c>
      <c r="B833">
        <v>827</v>
      </c>
      <c r="C833">
        <v>54</v>
      </c>
      <c r="D833" t="s">
        <v>20</v>
      </c>
      <c r="E833" t="s">
        <v>93</v>
      </c>
      <c r="F833" t="s">
        <v>22</v>
      </c>
      <c r="G833">
        <v>94</v>
      </c>
      <c r="H833" t="s">
        <v>38</v>
      </c>
      <c r="I833" t="s">
        <v>48</v>
      </c>
      <c r="J833" t="s">
        <v>84</v>
      </c>
      <c r="K833" t="s">
        <v>26</v>
      </c>
      <c r="L833">
        <v>3.6</v>
      </c>
      <c r="M833" t="s">
        <v>27</v>
      </c>
      <c r="N833" t="s">
        <v>60</v>
      </c>
      <c r="O833" t="s">
        <v>27</v>
      </c>
      <c r="P833" t="s">
        <v>27</v>
      </c>
      <c r="Q833">
        <v>36</v>
      </c>
      <c r="R833" t="s">
        <v>50</v>
      </c>
      <c r="S833" t="s">
        <v>43</v>
      </c>
    </row>
    <row r="834" spans="1:19" x14ac:dyDescent="0.35">
      <c r="A834" t="s">
        <v>980</v>
      </c>
      <c r="B834">
        <v>828</v>
      </c>
      <c r="C834">
        <v>31</v>
      </c>
      <c r="D834" t="s">
        <v>20</v>
      </c>
      <c r="E834" t="s">
        <v>82</v>
      </c>
      <c r="F834" t="s">
        <v>638</v>
      </c>
      <c r="G834">
        <v>51</v>
      </c>
      <c r="H834" t="s">
        <v>144</v>
      </c>
      <c r="I834" t="s">
        <v>39</v>
      </c>
      <c r="J834" t="s">
        <v>114</v>
      </c>
      <c r="K834" t="s">
        <v>64</v>
      </c>
      <c r="L834">
        <v>4.0999999999999996</v>
      </c>
      <c r="M834" t="s">
        <v>27</v>
      </c>
      <c r="N834" t="s">
        <v>41</v>
      </c>
      <c r="O834" t="s">
        <v>27</v>
      </c>
      <c r="P834" t="s">
        <v>27</v>
      </c>
      <c r="Q834">
        <v>33</v>
      </c>
      <c r="R834" t="s">
        <v>86</v>
      </c>
      <c r="S834" t="s">
        <v>30</v>
      </c>
    </row>
    <row r="835" spans="1:19" x14ac:dyDescent="0.35">
      <c r="A835" t="s">
        <v>981</v>
      </c>
      <c r="B835">
        <v>829</v>
      </c>
      <c r="C835">
        <v>24</v>
      </c>
      <c r="D835" t="s">
        <v>20</v>
      </c>
      <c r="E835" t="s">
        <v>169</v>
      </c>
      <c r="F835" t="s">
        <v>22</v>
      </c>
      <c r="G835">
        <v>62</v>
      </c>
      <c r="H835" t="s">
        <v>132</v>
      </c>
      <c r="I835" t="s">
        <v>48</v>
      </c>
      <c r="J835" t="s">
        <v>121</v>
      </c>
      <c r="K835" t="s">
        <v>64</v>
      </c>
      <c r="L835">
        <v>3.7</v>
      </c>
      <c r="M835" t="s">
        <v>27</v>
      </c>
      <c r="N835" t="s">
        <v>80</v>
      </c>
      <c r="O835" t="s">
        <v>27</v>
      </c>
      <c r="P835" t="s">
        <v>27</v>
      </c>
      <c r="Q835">
        <v>27</v>
      </c>
      <c r="R835" t="s">
        <v>50</v>
      </c>
      <c r="S835" t="s">
        <v>87</v>
      </c>
    </row>
    <row r="836" spans="1:19" x14ac:dyDescent="0.35">
      <c r="A836" t="s">
        <v>982</v>
      </c>
      <c r="B836">
        <v>830</v>
      </c>
      <c r="C836">
        <v>42</v>
      </c>
      <c r="D836" t="s">
        <v>20</v>
      </c>
      <c r="E836" t="s">
        <v>169</v>
      </c>
      <c r="F836" t="s">
        <v>22</v>
      </c>
      <c r="G836">
        <v>57</v>
      </c>
      <c r="H836" t="s">
        <v>194</v>
      </c>
      <c r="I836" t="s">
        <v>39</v>
      </c>
      <c r="J836" t="s">
        <v>74</v>
      </c>
      <c r="K836" t="s">
        <v>40</v>
      </c>
      <c r="L836">
        <v>3.1</v>
      </c>
      <c r="M836" t="s">
        <v>27</v>
      </c>
      <c r="N836" t="s">
        <v>80</v>
      </c>
      <c r="O836" t="s">
        <v>27</v>
      </c>
      <c r="P836" t="s">
        <v>27</v>
      </c>
      <c r="Q836">
        <v>14</v>
      </c>
      <c r="R836" t="s">
        <v>42</v>
      </c>
      <c r="S836" t="s">
        <v>30</v>
      </c>
    </row>
    <row r="837" spans="1:19" x14ac:dyDescent="0.35">
      <c r="A837" t="s">
        <v>983</v>
      </c>
      <c r="B837">
        <v>831</v>
      </c>
      <c r="C837">
        <v>41</v>
      </c>
      <c r="D837" t="s">
        <v>20</v>
      </c>
      <c r="E837" t="s">
        <v>67</v>
      </c>
      <c r="F837" t="s">
        <v>22</v>
      </c>
      <c r="G837">
        <v>76</v>
      </c>
      <c r="H837" t="s">
        <v>57</v>
      </c>
      <c r="I837" t="s">
        <v>48</v>
      </c>
      <c r="J837" t="s">
        <v>34</v>
      </c>
      <c r="K837" t="s">
        <v>64</v>
      </c>
      <c r="L837">
        <v>4.2</v>
      </c>
      <c r="M837" t="s">
        <v>27</v>
      </c>
      <c r="N837" t="s">
        <v>28</v>
      </c>
      <c r="O837" t="s">
        <v>27</v>
      </c>
      <c r="P837" t="s">
        <v>27</v>
      </c>
      <c r="Q837">
        <v>5</v>
      </c>
      <c r="R837" t="s">
        <v>42</v>
      </c>
      <c r="S837" t="s">
        <v>54</v>
      </c>
    </row>
    <row r="838" spans="1:19" x14ac:dyDescent="0.35">
      <c r="A838" t="s">
        <v>984</v>
      </c>
      <c r="B838">
        <v>832</v>
      </c>
      <c r="C838">
        <v>66</v>
      </c>
      <c r="D838" t="s">
        <v>20</v>
      </c>
      <c r="E838" t="s">
        <v>218</v>
      </c>
      <c r="F838" t="s">
        <v>77</v>
      </c>
      <c r="G838">
        <v>63</v>
      </c>
      <c r="H838" t="s">
        <v>272</v>
      </c>
      <c r="I838" t="s">
        <v>48</v>
      </c>
      <c r="J838" t="s">
        <v>133</v>
      </c>
      <c r="K838" t="s">
        <v>59</v>
      </c>
      <c r="L838">
        <v>4.3</v>
      </c>
      <c r="M838" t="s">
        <v>27</v>
      </c>
      <c r="N838" t="s">
        <v>28</v>
      </c>
      <c r="O838" t="s">
        <v>27</v>
      </c>
      <c r="P838" t="s">
        <v>27</v>
      </c>
      <c r="Q838">
        <v>47</v>
      </c>
      <c r="R838" t="s">
        <v>35</v>
      </c>
      <c r="S838" t="s">
        <v>116</v>
      </c>
    </row>
    <row r="839" spans="1:19" x14ac:dyDescent="0.35">
      <c r="A839" t="s">
        <v>985</v>
      </c>
      <c r="B839">
        <v>833</v>
      </c>
      <c r="C839">
        <v>58</v>
      </c>
      <c r="D839" t="s">
        <v>20</v>
      </c>
      <c r="E839" t="s">
        <v>125</v>
      </c>
      <c r="F839" t="s">
        <v>72</v>
      </c>
      <c r="G839">
        <v>80</v>
      </c>
      <c r="H839" t="s">
        <v>120</v>
      </c>
      <c r="I839" t="s">
        <v>24</v>
      </c>
      <c r="J839" t="s">
        <v>220</v>
      </c>
      <c r="K839" t="s">
        <v>64</v>
      </c>
      <c r="L839">
        <v>2.5</v>
      </c>
      <c r="M839" t="s">
        <v>27</v>
      </c>
      <c r="N839" t="s">
        <v>28</v>
      </c>
      <c r="O839" t="s">
        <v>27</v>
      </c>
      <c r="P839" t="s">
        <v>27</v>
      </c>
      <c r="Q839">
        <v>28</v>
      </c>
      <c r="R839" t="s">
        <v>35</v>
      </c>
      <c r="S839" t="s">
        <v>87</v>
      </c>
    </row>
    <row r="840" spans="1:19" x14ac:dyDescent="0.35">
      <c r="A840" t="s">
        <v>986</v>
      </c>
      <c r="B840">
        <v>834</v>
      </c>
      <c r="C840">
        <v>43</v>
      </c>
      <c r="D840" t="s">
        <v>20</v>
      </c>
      <c r="E840" t="s">
        <v>76</v>
      </c>
      <c r="F840" t="s">
        <v>77</v>
      </c>
      <c r="G840">
        <v>68</v>
      </c>
      <c r="H840" t="s">
        <v>123</v>
      </c>
      <c r="I840" t="s">
        <v>48</v>
      </c>
      <c r="J840" t="s">
        <v>84</v>
      </c>
      <c r="K840" t="s">
        <v>64</v>
      </c>
      <c r="L840">
        <v>3.5</v>
      </c>
      <c r="M840" t="s">
        <v>27</v>
      </c>
      <c r="N840" t="s">
        <v>60</v>
      </c>
      <c r="O840" t="s">
        <v>27</v>
      </c>
      <c r="P840" t="s">
        <v>27</v>
      </c>
      <c r="Q840">
        <v>11</v>
      </c>
      <c r="R840" t="s">
        <v>42</v>
      </c>
      <c r="S840" t="s">
        <v>54</v>
      </c>
    </row>
    <row r="841" spans="1:19" x14ac:dyDescent="0.35">
      <c r="A841" t="s">
        <v>987</v>
      </c>
      <c r="B841">
        <v>835</v>
      </c>
      <c r="C841">
        <v>52</v>
      </c>
      <c r="D841" t="s">
        <v>20</v>
      </c>
      <c r="E841" t="s">
        <v>187</v>
      </c>
      <c r="F841" t="s">
        <v>77</v>
      </c>
      <c r="G841">
        <v>89</v>
      </c>
      <c r="H841" t="s">
        <v>132</v>
      </c>
      <c r="I841" t="s">
        <v>48</v>
      </c>
      <c r="J841" t="s">
        <v>170</v>
      </c>
      <c r="K841" t="s">
        <v>59</v>
      </c>
      <c r="L841">
        <v>3.1</v>
      </c>
      <c r="M841" t="s">
        <v>27</v>
      </c>
      <c r="N841" t="s">
        <v>41</v>
      </c>
      <c r="O841" t="s">
        <v>27</v>
      </c>
      <c r="P841" t="s">
        <v>27</v>
      </c>
      <c r="Q841">
        <v>18</v>
      </c>
      <c r="R841" t="s">
        <v>42</v>
      </c>
      <c r="S841" t="s">
        <v>43</v>
      </c>
    </row>
    <row r="842" spans="1:19" x14ac:dyDescent="0.35">
      <c r="A842" t="s">
        <v>988</v>
      </c>
      <c r="B842">
        <v>836</v>
      </c>
      <c r="C842">
        <v>35</v>
      </c>
      <c r="D842" t="s">
        <v>20</v>
      </c>
      <c r="E842" t="s">
        <v>200</v>
      </c>
      <c r="F842" t="s">
        <v>638</v>
      </c>
      <c r="G842">
        <v>26</v>
      </c>
      <c r="H842" t="s">
        <v>177</v>
      </c>
      <c r="I842" t="s">
        <v>24</v>
      </c>
      <c r="J842" t="s">
        <v>170</v>
      </c>
      <c r="K842" t="s">
        <v>59</v>
      </c>
      <c r="L842">
        <v>2.5</v>
      </c>
      <c r="M842" t="s">
        <v>27</v>
      </c>
      <c r="N842" t="s">
        <v>49</v>
      </c>
      <c r="O842" t="s">
        <v>27</v>
      </c>
      <c r="P842" t="s">
        <v>27</v>
      </c>
      <c r="Q842">
        <v>21</v>
      </c>
      <c r="R842" t="s">
        <v>98</v>
      </c>
      <c r="S842" t="s">
        <v>43</v>
      </c>
    </row>
    <row r="843" spans="1:19" x14ac:dyDescent="0.35">
      <c r="A843" t="s">
        <v>989</v>
      </c>
      <c r="B843">
        <v>837</v>
      </c>
      <c r="C843">
        <v>23</v>
      </c>
      <c r="D843" t="s">
        <v>20</v>
      </c>
      <c r="E843" t="s">
        <v>218</v>
      </c>
      <c r="F843" t="s">
        <v>77</v>
      </c>
      <c r="G843">
        <v>90</v>
      </c>
      <c r="H843" t="s">
        <v>73</v>
      </c>
      <c r="I843" t="s">
        <v>24</v>
      </c>
      <c r="J843" t="s">
        <v>102</v>
      </c>
      <c r="K843" t="s">
        <v>26</v>
      </c>
      <c r="L843">
        <v>3.9</v>
      </c>
      <c r="M843" t="s">
        <v>27</v>
      </c>
      <c r="N843" t="s">
        <v>85</v>
      </c>
      <c r="O843" t="s">
        <v>27</v>
      </c>
      <c r="P843" t="s">
        <v>27</v>
      </c>
      <c r="Q843">
        <v>22</v>
      </c>
      <c r="R843" t="s">
        <v>35</v>
      </c>
      <c r="S843" t="s">
        <v>87</v>
      </c>
    </row>
    <row r="844" spans="1:19" x14ac:dyDescent="0.35">
      <c r="A844" t="s">
        <v>990</v>
      </c>
      <c r="B844">
        <v>838</v>
      </c>
      <c r="C844">
        <v>25</v>
      </c>
      <c r="D844" t="s">
        <v>20</v>
      </c>
      <c r="E844" t="s">
        <v>128</v>
      </c>
      <c r="F844" t="s">
        <v>22</v>
      </c>
      <c r="G844">
        <v>28</v>
      </c>
      <c r="H844" t="s">
        <v>150</v>
      </c>
      <c r="I844" t="s">
        <v>24</v>
      </c>
      <c r="J844" t="s">
        <v>140</v>
      </c>
      <c r="K844" t="s">
        <v>40</v>
      </c>
      <c r="L844">
        <v>4.9000000000000004</v>
      </c>
      <c r="M844" t="s">
        <v>27</v>
      </c>
      <c r="N844" t="s">
        <v>28</v>
      </c>
      <c r="O844" t="s">
        <v>27</v>
      </c>
      <c r="P844" t="s">
        <v>27</v>
      </c>
      <c r="Q844">
        <v>33</v>
      </c>
      <c r="R844" t="s">
        <v>35</v>
      </c>
      <c r="S844" t="s">
        <v>116</v>
      </c>
    </row>
    <row r="845" spans="1:19" x14ac:dyDescent="0.35">
      <c r="A845" t="s">
        <v>991</v>
      </c>
      <c r="B845">
        <v>839</v>
      </c>
      <c r="C845">
        <v>33</v>
      </c>
      <c r="D845" t="s">
        <v>20</v>
      </c>
      <c r="E845" t="s">
        <v>71</v>
      </c>
      <c r="F845" t="s">
        <v>72</v>
      </c>
      <c r="G845">
        <v>29</v>
      </c>
      <c r="H845" t="s">
        <v>23</v>
      </c>
      <c r="I845" t="s">
        <v>48</v>
      </c>
      <c r="J845" t="s">
        <v>25</v>
      </c>
      <c r="K845" t="s">
        <v>40</v>
      </c>
      <c r="L845">
        <v>4.3</v>
      </c>
      <c r="M845" t="s">
        <v>27</v>
      </c>
      <c r="N845" t="s">
        <v>28</v>
      </c>
      <c r="O845" t="s">
        <v>27</v>
      </c>
      <c r="P845" t="s">
        <v>27</v>
      </c>
      <c r="Q845">
        <v>49</v>
      </c>
      <c r="R845" t="s">
        <v>42</v>
      </c>
      <c r="S845" t="s">
        <v>54</v>
      </c>
    </row>
    <row r="846" spans="1:19" x14ac:dyDescent="0.35">
      <c r="A846" t="s">
        <v>992</v>
      </c>
      <c r="B846">
        <v>840</v>
      </c>
      <c r="C846">
        <v>48</v>
      </c>
      <c r="D846" t="s">
        <v>20</v>
      </c>
      <c r="E846" t="s">
        <v>62</v>
      </c>
      <c r="F846" t="s">
        <v>22</v>
      </c>
      <c r="G846">
        <v>31</v>
      </c>
      <c r="H846" t="s">
        <v>150</v>
      </c>
      <c r="I846" t="s">
        <v>24</v>
      </c>
      <c r="J846" t="s">
        <v>97</v>
      </c>
      <c r="K846" t="s">
        <v>40</v>
      </c>
      <c r="L846">
        <v>2.6</v>
      </c>
      <c r="M846" t="s">
        <v>27</v>
      </c>
      <c r="N846" t="s">
        <v>41</v>
      </c>
      <c r="O846" t="s">
        <v>27</v>
      </c>
      <c r="P846" t="s">
        <v>27</v>
      </c>
      <c r="Q846">
        <v>10</v>
      </c>
      <c r="R846" t="s">
        <v>98</v>
      </c>
      <c r="S846" t="s">
        <v>116</v>
      </c>
    </row>
    <row r="847" spans="1:19" x14ac:dyDescent="0.35">
      <c r="A847" t="s">
        <v>993</v>
      </c>
      <c r="B847">
        <v>841</v>
      </c>
      <c r="C847">
        <v>42</v>
      </c>
      <c r="D847" t="s">
        <v>20</v>
      </c>
      <c r="E847" t="s">
        <v>62</v>
      </c>
      <c r="F847" t="s">
        <v>22</v>
      </c>
      <c r="G847">
        <v>24</v>
      </c>
      <c r="H847" t="s">
        <v>105</v>
      </c>
      <c r="I847" t="s">
        <v>24</v>
      </c>
      <c r="J847" t="s">
        <v>97</v>
      </c>
      <c r="K847" t="s">
        <v>59</v>
      </c>
      <c r="L847">
        <v>4.2</v>
      </c>
      <c r="M847" t="s">
        <v>27</v>
      </c>
      <c r="N847" t="s">
        <v>80</v>
      </c>
      <c r="O847" t="s">
        <v>27</v>
      </c>
      <c r="P847" t="s">
        <v>27</v>
      </c>
      <c r="Q847">
        <v>18</v>
      </c>
      <c r="R847" t="s">
        <v>50</v>
      </c>
      <c r="S847" t="s">
        <v>43</v>
      </c>
    </row>
    <row r="848" spans="1:19" x14ac:dyDescent="0.35">
      <c r="A848" t="s">
        <v>994</v>
      </c>
      <c r="B848">
        <v>842</v>
      </c>
      <c r="C848">
        <v>55</v>
      </c>
      <c r="D848" t="s">
        <v>20</v>
      </c>
      <c r="E848" t="s">
        <v>32</v>
      </c>
      <c r="F848" t="s">
        <v>22</v>
      </c>
      <c r="G848">
        <v>88</v>
      </c>
      <c r="H848" t="s">
        <v>129</v>
      </c>
      <c r="I848" t="s">
        <v>48</v>
      </c>
      <c r="J848" t="s">
        <v>157</v>
      </c>
      <c r="K848" t="s">
        <v>59</v>
      </c>
      <c r="L848">
        <v>2.6</v>
      </c>
      <c r="M848" t="s">
        <v>27</v>
      </c>
      <c r="N848" t="s">
        <v>85</v>
      </c>
      <c r="O848" t="s">
        <v>27</v>
      </c>
      <c r="P848" t="s">
        <v>27</v>
      </c>
      <c r="Q848">
        <v>28</v>
      </c>
      <c r="R848" t="s">
        <v>50</v>
      </c>
      <c r="S848" t="s">
        <v>30</v>
      </c>
    </row>
    <row r="849" spans="1:19" x14ac:dyDescent="0.35">
      <c r="A849" t="s">
        <v>995</v>
      </c>
      <c r="B849">
        <v>843</v>
      </c>
      <c r="C849">
        <v>59</v>
      </c>
      <c r="D849" t="s">
        <v>20</v>
      </c>
      <c r="E849" t="s">
        <v>62</v>
      </c>
      <c r="F849" t="s">
        <v>22</v>
      </c>
      <c r="G849">
        <v>87</v>
      </c>
      <c r="H849" t="s">
        <v>78</v>
      </c>
      <c r="I849" t="s">
        <v>48</v>
      </c>
      <c r="J849" t="s">
        <v>102</v>
      </c>
      <c r="K849" t="s">
        <v>40</v>
      </c>
      <c r="L849">
        <v>3.6</v>
      </c>
      <c r="M849" t="s">
        <v>27</v>
      </c>
      <c r="N849" t="s">
        <v>28</v>
      </c>
      <c r="O849" t="s">
        <v>27</v>
      </c>
      <c r="P849" t="s">
        <v>27</v>
      </c>
      <c r="Q849">
        <v>25</v>
      </c>
      <c r="R849" t="s">
        <v>50</v>
      </c>
      <c r="S849" t="s">
        <v>43</v>
      </c>
    </row>
    <row r="850" spans="1:19" x14ac:dyDescent="0.35">
      <c r="A850" t="s">
        <v>996</v>
      </c>
      <c r="B850">
        <v>844</v>
      </c>
      <c r="C850">
        <v>65</v>
      </c>
      <c r="D850" t="s">
        <v>20</v>
      </c>
      <c r="E850" t="s">
        <v>128</v>
      </c>
      <c r="F850" t="s">
        <v>22</v>
      </c>
      <c r="G850">
        <v>80</v>
      </c>
      <c r="H850" t="s">
        <v>203</v>
      </c>
      <c r="I850" t="s">
        <v>39</v>
      </c>
      <c r="J850" t="s">
        <v>157</v>
      </c>
      <c r="K850" t="s">
        <v>59</v>
      </c>
      <c r="L850">
        <v>3.2</v>
      </c>
      <c r="M850" t="s">
        <v>27</v>
      </c>
      <c r="N850" t="s">
        <v>28</v>
      </c>
      <c r="O850" t="s">
        <v>27</v>
      </c>
      <c r="P850" t="s">
        <v>27</v>
      </c>
      <c r="Q850">
        <v>6</v>
      </c>
      <c r="R850" t="s">
        <v>50</v>
      </c>
      <c r="S850" t="s">
        <v>43</v>
      </c>
    </row>
    <row r="851" spans="1:19" x14ac:dyDescent="0.35">
      <c r="A851" t="s">
        <v>997</v>
      </c>
      <c r="B851">
        <v>845</v>
      </c>
      <c r="C851">
        <v>59</v>
      </c>
      <c r="D851" t="s">
        <v>20</v>
      </c>
      <c r="E851" t="s">
        <v>45</v>
      </c>
      <c r="F851" t="s">
        <v>638</v>
      </c>
      <c r="G851">
        <v>48</v>
      </c>
      <c r="H851" t="s">
        <v>78</v>
      </c>
      <c r="I851" t="s">
        <v>24</v>
      </c>
      <c r="J851" t="s">
        <v>84</v>
      </c>
      <c r="K851" t="s">
        <v>26</v>
      </c>
      <c r="L851">
        <v>4.4000000000000004</v>
      </c>
      <c r="M851" t="s">
        <v>27</v>
      </c>
      <c r="N851" t="s">
        <v>28</v>
      </c>
      <c r="O851" t="s">
        <v>27</v>
      </c>
      <c r="P851" t="s">
        <v>27</v>
      </c>
      <c r="Q851">
        <v>44</v>
      </c>
      <c r="R851" t="s">
        <v>29</v>
      </c>
      <c r="S851" t="s">
        <v>87</v>
      </c>
    </row>
    <row r="852" spans="1:19" x14ac:dyDescent="0.35">
      <c r="A852" t="s">
        <v>998</v>
      </c>
      <c r="B852">
        <v>846</v>
      </c>
      <c r="C852">
        <v>31</v>
      </c>
      <c r="D852" t="s">
        <v>20</v>
      </c>
      <c r="E852" t="s">
        <v>191</v>
      </c>
      <c r="F852" t="s">
        <v>77</v>
      </c>
      <c r="G852">
        <v>21</v>
      </c>
      <c r="H852" t="s">
        <v>417</v>
      </c>
      <c r="I852" t="s">
        <v>108</v>
      </c>
      <c r="J852" t="s">
        <v>69</v>
      </c>
      <c r="K852" t="s">
        <v>26</v>
      </c>
      <c r="L852">
        <v>3.7</v>
      </c>
      <c r="M852" t="s">
        <v>27</v>
      </c>
      <c r="N852" t="s">
        <v>60</v>
      </c>
      <c r="O852" t="s">
        <v>27</v>
      </c>
      <c r="P852" t="s">
        <v>27</v>
      </c>
      <c r="Q852">
        <v>30</v>
      </c>
      <c r="R852" t="s">
        <v>29</v>
      </c>
      <c r="S852" t="s">
        <v>101</v>
      </c>
    </row>
    <row r="853" spans="1:19" x14ac:dyDescent="0.35">
      <c r="A853" t="s">
        <v>999</v>
      </c>
      <c r="B853">
        <v>847</v>
      </c>
      <c r="C853">
        <v>49</v>
      </c>
      <c r="D853" t="s">
        <v>20</v>
      </c>
      <c r="E853" t="s">
        <v>200</v>
      </c>
      <c r="F853" t="s">
        <v>638</v>
      </c>
      <c r="G853">
        <v>72</v>
      </c>
      <c r="H853" t="s">
        <v>23</v>
      </c>
      <c r="I853" t="s">
        <v>48</v>
      </c>
      <c r="J853" t="s">
        <v>79</v>
      </c>
      <c r="K853" t="s">
        <v>40</v>
      </c>
      <c r="L853">
        <v>3.7</v>
      </c>
      <c r="M853" t="s">
        <v>27</v>
      </c>
      <c r="N853" t="s">
        <v>28</v>
      </c>
      <c r="O853" t="s">
        <v>27</v>
      </c>
      <c r="P853" t="s">
        <v>27</v>
      </c>
      <c r="Q853">
        <v>42</v>
      </c>
      <c r="R853" t="s">
        <v>98</v>
      </c>
      <c r="S853" t="s">
        <v>65</v>
      </c>
    </row>
    <row r="854" spans="1:19" x14ac:dyDescent="0.35">
      <c r="A854" t="s">
        <v>1000</v>
      </c>
      <c r="B854">
        <v>848</v>
      </c>
      <c r="C854">
        <v>53</v>
      </c>
      <c r="D854" t="s">
        <v>20</v>
      </c>
      <c r="E854" t="s">
        <v>128</v>
      </c>
      <c r="F854" t="s">
        <v>22</v>
      </c>
      <c r="G854">
        <v>44</v>
      </c>
      <c r="H854" t="s">
        <v>175</v>
      </c>
      <c r="I854" t="s">
        <v>24</v>
      </c>
      <c r="J854" t="s">
        <v>220</v>
      </c>
      <c r="K854" t="s">
        <v>64</v>
      </c>
      <c r="L854">
        <v>4.0999999999999996</v>
      </c>
      <c r="M854" t="s">
        <v>27</v>
      </c>
      <c r="N854" t="s">
        <v>60</v>
      </c>
      <c r="O854" t="s">
        <v>27</v>
      </c>
      <c r="P854" t="s">
        <v>27</v>
      </c>
      <c r="Q854">
        <v>30</v>
      </c>
      <c r="R854" t="s">
        <v>50</v>
      </c>
      <c r="S854" t="s">
        <v>101</v>
      </c>
    </row>
    <row r="855" spans="1:19" x14ac:dyDescent="0.35">
      <c r="A855" t="s">
        <v>1001</v>
      </c>
      <c r="B855">
        <v>849</v>
      </c>
      <c r="C855">
        <v>48</v>
      </c>
      <c r="D855" t="s">
        <v>20</v>
      </c>
      <c r="E855" t="s">
        <v>45</v>
      </c>
      <c r="F855" t="s">
        <v>638</v>
      </c>
      <c r="G855">
        <v>73</v>
      </c>
      <c r="H855" t="s">
        <v>91</v>
      </c>
      <c r="I855" t="s">
        <v>48</v>
      </c>
      <c r="J855" t="s">
        <v>109</v>
      </c>
      <c r="K855" t="s">
        <v>64</v>
      </c>
      <c r="L855">
        <v>3.6</v>
      </c>
      <c r="M855" t="s">
        <v>27</v>
      </c>
      <c r="N855" t="s">
        <v>85</v>
      </c>
      <c r="O855" t="s">
        <v>27</v>
      </c>
      <c r="P855" t="s">
        <v>27</v>
      </c>
      <c r="Q855">
        <v>33</v>
      </c>
      <c r="R855" t="s">
        <v>42</v>
      </c>
      <c r="S855" t="s">
        <v>87</v>
      </c>
    </row>
    <row r="856" spans="1:19" x14ac:dyDescent="0.35">
      <c r="A856" t="s">
        <v>1002</v>
      </c>
      <c r="B856">
        <v>850</v>
      </c>
      <c r="C856">
        <v>23</v>
      </c>
      <c r="D856" t="s">
        <v>20</v>
      </c>
      <c r="E856" t="s">
        <v>37</v>
      </c>
      <c r="F856" t="s">
        <v>22</v>
      </c>
      <c r="G856">
        <v>61</v>
      </c>
      <c r="H856" t="s">
        <v>78</v>
      </c>
      <c r="I856" t="s">
        <v>39</v>
      </c>
      <c r="J856" t="s">
        <v>69</v>
      </c>
      <c r="K856" t="s">
        <v>40</v>
      </c>
      <c r="L856">
        <v>4.3</v>
      </c>
      <c r="M856" t="s">
        <v>27</v>
      </c>
      <c r="N856" t="s">
        <v>28</v>
      </c>
      <c r="O856" t="s">
        <v>27</v>
      </c>
      <c r="P856" t="s">
        <v>27</v>
      </c>
      <c r="Q856">
        <v>24</v>
      </c>
      <c r="R856" t="s">
        <v>50</v>
      </c>
      <c r="S856" t="s">
        <v>65</v>
      </c>
    </row>
    <row r="857" spans="1:19" x14ac:dyDescent="0.35">
      <c r="A857" t="s">
        <v>1003</v>
      </c>
      <c r="B857">
        <v>851</v>
      </c>
      <c r="C857">
        <v>68</v>
      </c>
      <c r="D857" t="s">
        <v>20</v>
      </c>
      <c r="E857" t="s">
        <v>82</v>
      </c>
      <c r="F857" t="s">
        <v>638</v>
      </c>
      <c r="G857">
        <v>20</v>
      </c>
      <c r="H857" t="s">
        <v>205</v>
      </c>
      <c r="I857" t="s">
        <v>24</v>
      </c>
      <c r="J857" t="s">
        <v>53</v>
      </c>
      <c r="K857" t="s">
        <v>26</v>
      </c>
      <c r="L857">
        <v>2.6</v>
      </c>
      <c r="M857" t="s">
        <v>27</v>
      </c>
      <c r="N857" t="s">
        <v>85</v>
      </c>
      <c r="O857" t="s">
        <v>27</v>
      </c>
      <c r="P857" t="s">
        <v>27</v>
      </c>
      <c r="Q857">
        <v>13</v>
      </c>
      <c r="R857" t="s">
        <v>29</v>
      </c>
      <c r="S857" t="s">
        <v>101</v>
      </c>
    </row>
    <row r="858" spans="1:19" x14ac:dyDescent="0.35">
      <c r="A858" t="s">
        <v>1004</v>
      </c>
      <c r="B858">
        <v>852</v>
      </c>
      <c r="C858">
        <v>35</v>
      </c>
      <c r="D858" t="s">
        <v>20</v>
      </c>
      <c r="E858" t="s">
        <v>45</v>
      </c>
      <c r="F858" t="s">
        <v>638</v>
      </c>
      <c r="G858">
        <v>86</v>
      </c>
      <c r="H858" t="s">
        <v>38</v>
      </c>
      <c r="I858" t="s">
        <v>48</v>
      </c>
      <c r="J858" t="s">
        <v>133</v>
      </c>
      <c r="K858" t="s">
        <v>59</v>
      </c>
      <c r="L858">
        <v>2.9</v>
      </c>
      <c r="M858" t="s">
        <v>27</v>
      </c>
      <c r="N858" t="s">
        <v>28</v>
      </c>
      <c r="O858" t="s">
        <v>27</v>
      </c>
      <c r="P858" t="s">
        <v>27</v>
      </c>
      <c r="Q858">
        <v>19</v>
      </c>
      <c r="R858" t="s">
        <v>98</v>
      </c>
      <c r="S858" t="s">
        <v>101</v>
      </c>
    </row>
    <row r="859" spans="1:19" x14ac:dyDescent="0.35">
      <c r="A859" t="s">
        <v>1005</v>
      </c>
      <c r="B859">
        <v>853</v>
      </c>
      <c r="C859">
        <v>34</v>
      </c>
      <c r="D859" t="s">
        <v>20</v>
      </c>
      <c r="E859" t="s">
        <v>93</v>
      </c>
      <c r="F859" t="s">
        <v>22</v>
      </c>
      <c r="G859">
        <v>60</v>
      </c>
      <c r="H859" t="s">
        <v>126</v>
      </c>
      <c r="I859" t="s">
        <v>24</v>
      </c>
      <c r="J859" t="s">
        <v>192</v>
      </c>
      <c r="K859" t="s">
        <v>40</v>
      </c>
      <c r="L859">
        <v>4.2</v>
      </c>
      <c r="M859" t="s">
        <v>27</v>
      </c>
      <c r="N859" t="s">
        <v>49</v>
      </c>
      <c r="O859" t="s">
        <v>27</v>
      </c>
      <c r="P859" t="s">
        <v>27</v>
      </c>
      <c r="Q859">
        <v>23</v>
      </c>
      <c r="R859" t="s">
        <v>98</v>
      </c>
      <c r="S859" t="s">
        <v>116</v>
      </c>
    </row>
    <row r="860" spans="1:19" x14ac:dyDescent="0.35">
      <c r="A860" t="s">
        <v>1006</v>
      </c>
      <c r="B860">
        <v>854</v>
      </c>
      <c r="C860">
        <v>62</v>
      </c>
      <c r="D860" t="s">
        <v>20</v>
      </c>
      <c r="E860" t="s">
        <v>167</v>
      </c>
      <c r="F860" t="s">
        <v>77</v>
      </c>
      <c r="G860">
        <v>43</v>
      </c>
      <c r="H860" t="s">
        <v>91</v>
      </c>
      <c r="I860" t="s">
        <v>24</v>
      </c>
      <c r="J860" t="s">
        <v>161</v>
      </c>
      <c r="K860" t="s">
        <v>26</v>
      </c>
      <c r="L860">
        <v>4</v>
      </c>
      <c r="M860" t="s">
        <v>27</v>
      </c>
      <c r="N860" t="s">
        <v>41</v>
      </c>
      <c r="O860" t="s">
        <v>27</v>
      </c>
      <c r="P860" t="s">
        <v>27</v>
      </c>
      <c r="Q860">
        <v>35</v>
      </c>
      <c r="R860" t="s">
        <v>35</v>
      </c>
      <c r="S860" t="s">
        <v>101</v>
      </c>
    </row>
    <row r="861" spans="1:19" x14ac:dyDescent="0.35">
      <c r="A861" t="s">
        <v>1007</v>
      </c>
      <c r="B861">
        <v>855</v>
      </c>
      <c r="C861">
        <v>21</v>
      </c>
      <c r="D861" t="s">
        <v>20</v>
      </c>
      <c r="E861" t="s">
        <v>113</v>
      </c>
      <c r="F861" t="s">
        <v>22</v>
      </c>
      <c r="G861">
        <v>44</v>
      </c>
      <c r="H861" t="s">
        <v>120</v>
      </c>
      <c r="I861" t="s">
        <v>24</v>
      </c>
      <c r="J861" t="s">
        <v>220</v>
      </c>
      <c r="K861" t="s">
        <v>40</v>
      </c>
      <c r="L861">
        <v>4.3</v>
      </c>
      <c r="M861" t="s">
        <v>27</v>
      </c>
      <c r="N861" t="s">
        <v>41</v>
      </c>
      <c r="O861" t="s">
        <v>27</v>
      </c>
      <c r="P861" t="s">
        <v>27</v>
      </c>
      <c r="Q861">
        <v>22</v>
      </c>
      <c r="R861" t="s">
        <v>29</v>
      </c>
      <c r="S861" t="s">
        <v>101</v>
      </c>
    </row>
    <row r="862" spans="1:19" x14ac:dyDescent="0.35">
      <c r="A862" t="s">
        <v>1008</v>
      </c>
      <c r="B862">
        <v>856</v>
      </c>
      <c r="C862">
        <v>70</v>
      </c>
      <c r="D862" t="s">
        <v>20</v>
      </c>
      <c r="E862" t="s">
        <v>169</v>
      </c>
      <c r="F862" t="s">
        <v>22</v>
      </c>
      <c r="G862">
        <v>76</v>
      </c>
      <c r="H862" t="s">
        <v>52</v>
      </c>
      <c r="I862" t="s">
        <v>24</v>
      </c>
      <c r="J862" t="s">
        <v>212</v>
      </c>
      <c r="K862" t="s">
        <v>40</v>
      </c>
      <c r="L862">
        <v>3</v>
      </c>
      <c r="M862" t="s">
        <v>27</v>
      </c>
      <c r="N862" t="s">
        <v>80</v>
      </c>
      <c r="O862" t="s">
        <v>27</v>
      </c>
      <c r="P862" t="s">
        <v>27</v>
      </c>
      <c r="Q862">
        <v>14</v>
      </c>
      <c r="R862" t="s">
        <v>42</v>
      </c>
      <c r="S862" t="s">
        <v>65</v>
      </c>
    </row>
    <row r="863" spans="1:19" x14ac:dyDescent="0.35">
      <c r="A863" t="s">
        <v>1009</v>
      </c>
      <c r="B863">
        <v>857</v>
      </c>
      <c r="C863">
        <v>55</v>
      </c>
      <c r="D863" t="s">
        <v>20</v>
      </c>
      <c r="E863" t="s">
        <v>62</v>
      </c>
      <c r="F863" t="s">
        <v>22</v>
      </c>
      <c r="G863">
        <v>33</v>
      </c>
      <c r="H863" t="s">
        <v>160</v>
      </c>
      <c r="I863" t="s">
        <v>48</v>
      </c>
      <c r="J863" t="s">
        <v>212</v>
      </c>
      <c r="K863" t="s">
        <v>59</v>
      </c>
      <c r="L863">
        <v>3.5</v>
      </c>
      <c r="M863" t="s">
        <v>27</v>
      </c>
      <c r="N863" t="s">
        <v>28</v>
      </c>
      <c r="O863" t="s">
        <v>27</v>
      </c>
      <c r="P863" t="s">
        <v>27</v>
      </c>
      <c r="Q863">
        <v>47</v>
      </c>
      <c r="R863" t="s">
        <v>98</v>
      </c>
      <c r="S863" t="s">
        <v>30</v>
      </c>
    </row>
    <row r="864" spans="1:19" x14ac:dyDescent="0.35">
      <c r="A864" t="s">
        <v>1010</v>
      </c>
      <c r="B864">
        <v>858</v>
      </c>
      <c r="C864">
        <v>43</v>
      </c>
      <c r="D864" t="s">
        <v>20</v>
      </c>
      <c r="E864" t="s">
        <v>67</v>
      </c>
      <c r="F864" t="s">
        <v>22</v>
      </c>
      <c r="G864">
        <v>60</v>
      </c>
      <c r="H864" t="s">
        <v>78</v>
      </c>
      <c r="I864" t="s">
        <v>24</v>
      </c>
      <c r="J864" t="s">
        <v>135</v>
      </c>
      <c r="K864" t="s">
        <v>64</v>
      </c>
      <c r="L864">
        <v>3</v>
      </c>
      <c r="M864" t="s">
        <v>27</v>
      </c>
      <c r="N864" t="s">
        <v>60</v>
      </c>
      <c r="O864" t="s">
        <v>27</v>
      </c>
      <c r="P864" t="s">
        <v>27</v>
      </c>
      <c r="Q864">
        <v>50</v>
      </c>
      <c r="R864" t="s">
        <v>98</v>
      </c>
      <c r="S864" t="s">
        <v>116</v>
      </c>
    </row>
    <row r="865" spans="1:19" x14ac:dyDescent="0.35">
      <c r="A865" t="s">
        <v>1011</v>
      </c>
      <c r="B865">
        <v>859</v>
      </c>
      <c r="C865">
        <v>19</v>
      </c>
      <c r="D865" t="s">
        <v>20</v>
      </c>
      <c r="E865" t="s">
        <v>125</v>
      </c>
      <c r="F865" t="s">
        <v>72</v>
      </c>
      <c r="G865">
        <v>26</v>
      </c>
      <c r="H865" t="s">
        <v>123</v>
      </c>
      <c r="I865" t="s">
        <v>24</v>
      </c>
      <c r="J865" t="s">
        <v>215</v>
      </c>
      <c r="K865" t="s">
        <v>64</v>
      </c>
      <c r="L865">
        <v>3.1</v>
      </c>
      <c r="M865" t="s">
        <v>27</v>
      </c>
      <c r="N865" t="s">
        <v>41</v>
      </c>
      <c r="O865" t="s">
        <v>27</v>
      </c>
      <c r="P865" t="s">
        <v>27</v>
      </c>
      <c r="Q865">
        <v>33</v>
      </c>
      <c r="R865" t="s">
        <v>50</v>
      </c>
      <c r="S865" t="s">
        <v>43</v>
      </c>
    </row>
    <row r="866" spans="1:19" x14ac:dyDescent="0.35">
      <c r="A866" t="s">
        <v>1012</v>
      </c>
      <c r="B866">
        <v>860</v>
      </c>
      <c r="C866">
        <v>47</v>
      </c>
      <c r="D866" t="s">
        <v>20</v>
      </c>
      <c r="E866" t="s">
        <v>128</v>
      </c>
      <c r="F866" t="s">
        <v>22</v>
      </c>
      <c r="G866">
        <v>73</v>
      </c>
      <c r="H866" t="s">
        <v>336</v>
      </c>
      <c r="I866" t="s">
        <v>48</v>
      </c>
      <c r="J866" t="s">
        <v>97</v>
      </c>
      <c r="K866" t="s">
        <v>26</v>
      </c>
      <c r="L866">
        <v>4</v>
      </c>
      <c r="M866" t="s">
        <v>27</v>
      </c>
      <c r="N866" t="s">
        <v>49</v>
      </c>
      <c r="O866" t="s">
        <v>27</v>
      </c>
      <c r="P866" t="s">
        <v>27</v>
      </c>
      <c r="Q866">
        <v>7</v>
      </c>
      <c r="R866" t="s">
        <v>98</v>
      </c>
      <c r="S866" t="s">
        <v>101</v>
      </c>
    </row>
    <row r="867" spans="1:19" x14ac:dyDescent="0.35">
      <c r="A867" t="s">
        <v>1013</v>
      </c>
      <c r="B867">
        <v>861</v>
      </c>
      <c r="C867">
        <v>26</v>
      </c>
      <c r="D867" t="s">
        <v>20</v>
      </c>
      <c r="E867" t="s">
        <v>82</v>
      </c>
      <c r="F867" t="s">
        <v>638</v>
      </c>
      <c r="G867">
        <v>87</v>
      </c>
      <c r="H867" t="s">
        <v>185</v>
      </c>
      <c r="I867" t="s">
        <v>48</v>
      </c>
      <c r="J867" t="s">
        <v>34</v>
      </c>
      <c r="K867" t="s">
        <v>40</v>
      </c>
      <c r="L867">
        <v>4.0999999999999996</v>
      </c>
      <c r="M867" t="s">
        <v>27</v>
      </c>
      <c r="N867" t="s">
        <v>60</v>
      </c>
      <c r="O867" t="s">
        <v>27</v>
      </c>
      <c r="P867" t="s">
        <v>27</v>
      </c>
      <c r="Q867">
        <v>3</v>
      </c>
      <c r="R867" t="s">
        <v>35</v>
      </c>
      <c r="S867" t="s">
        <v>101</v>
      </c>
    </row>
    <row r="868" spans="1:19" x14ac:dyDescent="0.35">
      <c r="A868" t="s">
        <v>1014</v>
      </c>
      <c r="B868">
        <v>862</v>
      </c>
      <c r="C868">
        <v>46</v>
      </c>
      <c r="D868" t="s">
        <v>20</v>
      </c>
      <c r="E868" t="s">
        <v>100</v>
      </c>
      <c r="F868" t="s">
        <v>22</v>
      </c>
      <c r="G868">
        <v>100</v>
      </c>
      <c r="H868" t="s">
        <v>211</v>
      </c>
      <c r="I868" t="s">
        <v>108</v>
      </c>
      <c r="J868" t="s">
        <v>114</v>
      </c>
      <c r="K868" t="s">
        <v>40</v>
      </c>
      <c r="L868">
        <v>3.3</v>
      </c>
      <c r="M868" t="s">
        <v>27</v>
      </c>
      <c r="N868" t="s">
        <v>80</v>
      </c>
      <c r="O868" t="s">
        <v>27</v>
      </c>
      <c r="P868" t="s">
        <v>27</v>
      </c>
      <c r="Q868">
        <v>35</v>
      </c>
      <c r="R868" t="s">
        <v>42</v>
      </c>
      <c r="S868" t="s">
        <v>116</v>
      </c>
    </row>
    <row r="869" spans="1:19" x14ac:dyDescent="0.35">
      <c r="A869" t="s">
        <v>1015</v>
      </c>
      <c r="B869">
        <v>863</v>
      </c>
      <c r="C869">
        <v>19</v>
      </c>
      <c r="D869" t="s">
        <v>20</v>
      </c>
      <c r="E869" t="s">
        <v>71</v>
      </c>
      <c r="F869" t="s">
        <v>72</v>
      </c>
      <c r="G869">
        <v>84</v>
      </c>
      <c r="H869" t="s">
        <v>83</v>
      </c>
      <c r="I869" t="s">
        <v>48</v>
      </c>
      <c r="J869" t="s">
        <v>69</v>
      </c>
      <c r="K869" t="s">
        <v>26</v>
      </c>
      <c r="L869">
        <v>4.9000000000000004</v>
      </c>
      <c r="M869" t="s">
        <v>27</v>
      </c>
      <c r="N869" t="s">
        <v>60</v>
      </c>
      <c r="O869" t="s">
        <v>27</v>
      </c>
      <c r="P869" t="s">
        <v>27</v>
      </c>
      <c r="Q869">
        <v>13</v>
      </c>
      <c r="R869" t="s">
        <v>50</v>
      </c>
      <c r="S869" t="s">
        <v>30</v>
      </c>
    </row>
    <row r="870" spans="1:19" x14ac:dyDescent="0.35">
      <c r="A870" t="s">
        <v>1016</v>
      </c>
      <c r="B870">
        <v>864</v>
      </c>
      <c r="C870">
        <v>49</v>
      </c>
      <c r="D870" t="s">
        <v>20</v>
      </c>
      <c r="E870" t="s">
        <v>56</v>
      </c>
      <c r="F870" t="s">
        <v>638</v>
      </c>
      <c r="G870">
        <v>41</v>
      </c>
      <c r="H870" t="s">
        <v>179</v>
      </c>
      <c r="I870" t="s">
        <v>48</v>
      </c>
      <c r="J870" t="s">
        <v>135</v>
      </c>
      <c r="K870" t="s">
        <v>59</v>
      </c>
      <c r="L870">
        <v>3.9</v>
      </c>
      <c r="M870" t="s">
        <v>27</v>
      </c>
      <c r="N870" t="s">
        <v>60</v>
      </c>
      <c r="O870" t="s">
        <v>27</v>
      </c>
      <c r="P870" t="s">
        <v>27</v>
      </c>
      <c r="Q870">
        <v>42</v>
      </c>
      <c r="R870" t="s">
        <v>50</v>
      </c>
      <c r="S870" t="s">
        <v>30</v>
      </c>
    </row>
    <row r="871" spans="1:19" x14ac:dyDescent="0.35">
      <c r="A871" t="s">
        <v>1017</v>
      </c>
      <c r="B871">
        <v>865</v>
      </c>
      <c r="C871">
        <v>51</v>
      </c>
      <c r="D871" t="s">
        <v>20</v>
      </c>
      <c r="E871" t="s">
        <v>37</v>
      </c>
      <c r="F871" t="s">
        <v>22</v>
      </c>
      <c r="G871">
        <v>59</v>
      </c>
      <c r="H871" t="s">
        <v>23</v>
      </c>
      <c r="I871" t="s">
        <v>39</v>
      </c>
      <c r="J871" t="s">
        <v>69</v>
      </c>
      <c r="K871" t="s">
        <v>26</v>
      </c>
      <c r="L871">
        <v>3.9</v>
      </c>
      <c r="M871" t="s">
        <v>27</v>
      </c>
      <c r="N871" t="s">
        <v>49</v>
      </c>
      <c r="O871" t="s">
        <v>27</v>
      </c>
      <c r="P871" t="s">
        <v>27</v>
      </c>
      <c r="Q871">
        <v>5</v>
      </c>
      <c r="R871" t="s">
        <v>50</v>
      </c>
      <c r="S871" t="s">
        <v>54</v>
      </c>
    </row>
    <row r="872" spans="1:19" x14ac:dyDescent="0.35">
      <c r="A872" t="s">
        <v>1018</v>
      </c>
      <c r="B872">
        <v>866</v>
      </c>
      <c r="C872">
        <v>64</v>
      </c>
      <c r="D872" t="s">
        <v>20</v>
      </c>
      <c r="E872" t="s">
        <v>21</v>
      </c>
      <c r="F872" t="s">
        <v>22</v>
      </c>
      <c r="G872">
        <v>26</v>
      </c>
      <c r="H872" t="s">
        <v>144</v>
      </c>
      <c r="I872" t="s">
        <v>24</v>
      </c>
      <c r="J872" t="s">
        <v>69</v>
      </c>
      <c r="K872" t="s">
        <v>26</v>
      </c>
      <c r="L872">
        <v>4.8</v>
      </c>
      <c r="M872" t="s">
        <v>27</v>
      </c>
      <c r="N872" t="s">
        <v>85</v>
      </c>
      <c r="O872" t="s">
        <v>27</v>
      </c>
      <c r="P872" t="s">
        <v>27</v>
      </c>
      <c r="Q872">
        <v>23</v>
      </c>
      <c r="R872" t="s">
        <v>29</v>
      </c>
      <c r="S872" t="s">
        <v>54</v>
      </c>
    </row>
    <row r="873" spans="1:19" x14ac:dyDescent="0.35">
      <c r="A873" t="s">
        <v>1019</v>
      </c>
      <c r="B873">
        <v>867</v>
      </c>
      <c r="C873">
        <v>67</v>
      </c>
      <c r="D873" t="s">
        <v>20</v>
      </c>
      <c r="E873" t="s">
        <v>104</v>
      </c>
      <c r="F873" t="s">
        <v>77</v>
      </c>
      <c r="G873">
        <v>69</v>
      </c>
      <c r="H873" t="s">
        <v>183</v>
      </c>
      <c r="I873" t="s">
        <v>48</v>
      </c>
      <c r="J873" t="s">
        <v>109</v>
      </c>
      <c r="K873" t="s">
        <v>59</v>
      </c>
      <c r="L873">
        <v>2.7</v>
      </c>
      <c r="M873" t="s">
        <v>27</v>
      </c>
      <c r="N873" t="s">
        <v>41</v>
      </c>
      <c r="O873" t="s">
        <v>27</v>
      </c>
      <c r="P873" t="s">
        <v>27</v>
      </c>
      <c r="Q873">
        <v>11</v>
      </c>
      <c r="R873" t="s">
        <v>50</v>
      </c>
      <c r="S873" t="s">
        <v>87</v>
      </c>
    </row>
    <row r="874" spans="1:19" x14ac:dyDescent="0.35">
      <c r="A874" t="s">
        <v>1020</v>
      </c>
      <c r="B874">
        <v>868</v>
      </c>
      <c r="C874">
        <v>37</v>
      </c>
      <c r="D874" t="s">
        <v>20</v>
      </c>
      <c r="E874" t="s">
        <v>125</v>
      </c>
      <c r="F874" t="s">
        <v>72</v>
      </c>
      <c r="G874">
        <v>20</v>
      </c>
      <c r="H874" t="s">
        <v>144</v>
      </c>
      <c r="I874" t="s">
        <v>48</v>
      </c>
      <c r="J874" t="s">
        <v>53</v>
      </c>
      <c r="K874" t="s">
        <v>40</v>
      </c>
      <c r="L874">
        <v>3.1</v>
      </c>
      <c r="M874" t="s">
        <v>27</v>
      </c>
      <c r="N874" t="s">
        <v>41</v>
      </c>
      <c r="O874" t="s">
        <v>27</v>
      </c>
      <c r="P874" t="s">
        <v>27</v>
      </c>
      <c r="Q874">
        <v>23</v>
      </c>
      <c r="R874" t="s">
        <v>86</v>
      </c>
      <c r="S874" t="s">
        <v>30</v>
      </c>
    </row>
    <row r="875" spans="1:19" x14ac:dyDescent="0.35">
      <c r="A875" t="s">
        <v>1021</v>
      </c>
      <c r="B875">
        <v>869</v>
      </c>
      <c r="C875">
        <v>40</v>
      </c>
      <c r="D875" t="s">
        <v>20</v>
      </c>
      <c r="E875" t="s">
        <v>93</v>
      </c>
      <c r="F875" t="s">
        <v>22</v>
      </c>
      <c r="G875">
        <v>83</v>
      </c>
      <c r="H875" t="s">
        <v>118</v>
      </c>
      <c r="I875" t="s">
        <v>48</v>
      </c>
      <c r="J875" t="s">
        <v>114</v>
      </c>
      <c r="K875" t="s">
        <v>59</v>
      </c>
      <c r="L875">
        <v>3.2</v>
      </c>
      <c r="M875" t="s">
        <v>27</v>
      </c>
      <c r="N875" t="s">
        <v>49</v>
      </c>
      <c r="O875" t="s">
        <v>27</v>
      </c>
      <c r="P875" t="s">
        <v>27</v>
      </c>
      <c r="Q875">
        <v>2</v>
      </c>
      <c r="R875" t="s">
        <v>42</v>
      </c>
      <c r="S875" t="s">
        <v>116</v>
      </c>
    </row>
    <row r="876" spans="1:19" x14ac:dyDescent="0.35">
      <c r="A876" t="s">
        <v>1022</v>
      </c>
      <c r="B876">
        <v>870</v>
      </c>
      <c r="C876">
        <v>38</v>
      </c>
      <c r="D876" t="s">
        <v>20</v>
      </c>
      <c r="E876" t="s">
        <v>167</v>
      </c>
      <c r="F876" t="s">
        <v>77</v>
      </c>
      <c r="G876">
        <v>54</v>
      </c>
      <c r="H876" t="s">
        <v>94</v>
      </c>
      <c r="I876" t="s">
        <v>48</v>
      </c>
      <c r="J876" t="s">
        <v>74</v>
      </c>
      <c r="K876" t="s">
        <v>40</v>
      </c>
      <c r="L876">
        <v>2.7</v>
      </c>
      <c r="M876" t="s">
        <v>27</v>
      </c>
      <c r="N876" t="s">
        <v>80</v>
      </c>
      <c r="O876" t="s">
        <v>27</v>
      </c>
      <c r="P876" t="s">
        <v>27</v>
      </c>
      <c r="Q876">
        <v>33</v>
      </c>
      <c r="R876" t="s">
        <v>50</v>
      </c>
      <c r="S876" t="s">
        <v>43</v>
      </c>
    </row>
    <row r="877" spans="1:19" x14ac:dyDescent="0.35">
      <c r="A877" t="s">
        <v>1023</v>
      </c>
      <c r="B877">
        <v>871</v>
      </c>
      <c r="C877">
        <v>66</v>
      </c>
      <c r="D877" t="s">
        <v>20</v>
      </c>
      <c r="E877" t="s">
        <v>128</v>
      </c>
      <c r="F877" t="s">
        <v>22</v>
      </c>
      <c r="G877">
        <v>66</v>
      </c>
      <c r="H877" t="s">
        <v>73</v>
      </c>
      <c r="I877" t="s">
        <v>48</v>
      </c>
      <c r="J877" t="s">
        <v>220</v>
      </c>
      <c r="K877" t="s">
        <v>64</v>
      </c>
      <c r="L877">
        <v>2.5</v>
      </c>
      <c r="M877" t="s">
        <v>27</v>
      </c>
      <c r="N877" t="s">
        <v>60</v>
      </c>
      <c r="O877" t="s">
        <v>27</v>
      </c>
      <c r="P877" t="s">
        <v>27</v>
      </c>
      <c r="Q877">
        <v>6</v>
      </c>
      <c r="R877" t="s">
        <v>86</v>
      </c>
      <c r="S877" t="s">
        <v>87</v>
      </c>
    </row>
    <row r="878" spans="1:19" x14ac:dyDescent="0.35">
      <c r="A878" t="s">
        <v>1024</v>
      </c>
      <c r="B878">
        <v>872</v>
      </c>
      <c r="C878">
        <v>47</v>
      </c>
      <c r="D878" t="s">
        <v>20</v>
      </c>
      <c r="E878" t="s">
        <v>76</v>
      </c>
      <c r="F878" t="s">
        <v>77</v>
      </c>
      <c r="G878">
        <v>42</v>
      </c>
      <c r="H878" t="s">
        <v>89</v>
      </c>
      <c r="I878" t="s">
        <v>48</v>
      </c>
      <c r="J878" t="s">
        <v>69</v>
      </c>
      <c r="K878" t="s">
        <v>40</v>
      </c>
      <c r="L878">
        <v>2.6</v>
      </c>
      <c r="M878" t="s">
        <v>27</v>
      </c>
      <c r="N878" t="s">
        <v>49</v>
      </c>
      <c r="O878" t="s">
        <v>27</v>
      </c>
      <c r="P878" t="s">
        <v>27</v>
      </c>
      <c r="Q878">
        <v>45</v>
      </c>
      <c r="R878" t="s">
        <v>98</v>
      </c>
      <c r="S878" t="s">
        <v>65</v>
      </c>
    </row>
    <row r="879" spans="1:19" x14ac:dyDescent="0.35">
      <c r="A879" t="s">
        <v>1025</v>
      </c>
      <c r="B879">
        <v>873</v>
      </c>
      <c r="C879">
        <v>56</v>
      </c>
      <c r="D879" t="s">
        <v>20</v>
      </c>
      <c r="E879" t="s">
        <v>37</v>
      </c>
      <c r="F879" t="s">
        <v>22</v>
      </c>
      <c r="G879">
        <v>33</v>
      </c>
      <c r="H879" t="s">
        <v>147</v>
      </c>
      <c r="I879" t="s">
        <v>48</v>
      </c>
      <c r="J879" t="s">
        <v>79</v>
      </c>
      <c r="K879" t="s">
        <v>40</v>
      </c>
      <c r="L879">
        <v>2.9</v>
      </c>
      <c r="M879" t="s">
        <v>27</v>
      </c>
      <c r="N879" t="s">
        <v>60</v>
      </c>
      <c r="O879" t="s">
        <v>27</v>
      </c>
      <c r="P879" t="s">
        <v>27</v>
      </c>
      <c r="Q879">
        <v>25</v>
      </c>
      <c r="R879" t="s">
        <v>35</v>
      </c>
      <c r="S879" t="s">
        <v>65</v>
      </c>
    </row>
    <row r="880" spans="1:19" x14ac:dyDescent="0.35">
      <c r="A880" t="s">
        <v>1026</v>
      </c>
      <c r="B880">
        <v>874</v>
      </c>
      <c r="C880">
        <v>51</v>
      </c>
      <c r="D880" t="s">
        <v>20</v>
      </c>
      <c r="E880" t="s">
        <v>200</v>
      </c>
      <c r="F880" t="s">
        <v>638</v>
      </c>
      <c r="G880">
        <v>77</v>
      </c>
      <c r="H880" t="s">
        <v>107</v>
      </c>
      <c r="I880" t="s">
        <v>48</v>
      </c>
      <c r="J880" t="s">
        <v>79</v>
      </c>
      <c r="K880" t="s">
        <v>59</v>
      </c>
      <c r="L880">
        <v>4.2</v>
      </c>
      <c r="M880" t="s">
        <v>27</v>
      </c>
      <c r="N880" t="s">
        <v>41</v>
      </c>
      <c r="O880" t="s">
        <v>27</v>
      </c>
      <c r="P880" t="s">
        <v>27</v>
      </c>
      <c r="Q880">
        <v>24</v>
      </c>
      <c r="R880" t="s">
        <v>29</v>
      </c>
      <c r="S880" t="s">
        <v>65</v>
      </c>
    </row>
    <row r="881" spans="1:19" x14ac:dyDescent="0.35">
      <c r="A881" t="s">
        <v>1027</v>
      </c>
      <c r="B881">
        <v>875</v>
      </c>
      <c r="C881">
        <v>25</v>
      </c>
      <c r="D881" t="s">
        <v>20</v>
      </c>
      <c r="E881" t="s">
        <v>125</v>
      </c>
      <c r="F881" t="s">
        <v>72</v>
      </c>
      <c r="G881">
        <v>65</v>
      </c>
      <c r="H881" t="s">
        <v>33</v>
      </c>
      <c r="I881" t="s">
        <v>48</v>
      </c>
      <c r="J881" t="s">
        <v>197</v>
      </c>
      <c r="K881" t="s">
        <v>64</v>
      </c>
      <c r="L881">
        <v>4.4000000000000004</v>
      </c>
      <c r="M881" t="s">
        <v>27</v>
      </c>
      <c r="N881" t="s">
        <v>41</v>
      </c>
      <c r="O881" t="s">
        <v>27</v>
      </c>
      <c r="P881" t="s">
        <v>27</v>
      </c>
      <c r="Q881">
        <v>10</v>
      </c>
      <c r="R881" t="s">
        <v>29</v>
      </c>
      <c r="S881" t="s">
        <v>116</v>
      </c>
    </row>
    <row r="882" spans="1:19" x14ac:dyDescent="0.35">
      <c r="A882" t="s">
        <v>1028</v>
      </c>
      <c r="B882">
        <v>876</v>
      </c>
      <c r="C882">
        <v>37</v>
      </c>
      <c r="D882" t="s">
        <v>20</v>
      </c>
      <c r="E882" t="s">
        <v>45</v>
      </c>
      <c r="F882" t="s">
        <v>638</v>
      </c>
      <c r="G882">
        <v>39</v>
      </c>
      <c r="H882" t="s">
        <v>147</v>
      </c>
      <c r="I882" t="s">
        <v>24</v>
      </c>
      <c r="J882" t="s">
        <v>25</v>
      </c>
      <c r="K882" t="s">
        <v>59</v>
      </c>
      <c r="L882">
        <v>4.0999999999999996</v>
      </c>
      <c r="M882" t="s">
        <v>27</v>
      </c>
      <c r="N882" t="s">
        <v>41</v>
      </c>
      <c r="O882" t="s">
        <v>27</v>
      </c>
      <c r="P882" t="s">
        <v>27</v>
      </c>
      <c r="Q882">
        <v>7</v>
      </c>
      <c r="R882" t="s">
        <v>86</v>
      </c>
      <c r="S882" t="s">
        <v>116</v>
      </c>
    </row>
    <row r="883" spans="1:19" x14ac:dyDescent="0.35">
      <c r="A883" t="s">
        <v>1029</v>
      </c>
      <c r="B883">
        <v>877</v>
      </c>
      <c r="C883">
        <v>41</v>
      </c>
      <c r="D883" t="s">
        <v>20</v>
      </c>
      <c r="E883" t="s">
        <v>191</v>
      </c>
      <c r="F883" t="s">
        <v>77</v>
      </c>
      <c r="G883">
        <v>51</v>
      </c>
      <c r="H883" t="s">
        <v>224</v>
      </c>
      <c r="I883" t="s">
        <v>24</v>
      </c>
      <c r="J883" t="s">
        <v>25</v>
      </c>
      <c r="K883" t="s">
        <v>59</v>
      </c>
      <c r="L883">
        <v>3.8</v>
      </c>
      <c r="M883" t="s">
        <v>27</v>
      </c>
      <c r="N883" t="s">
        <v>80</v>
      </c>
      <c r="O883" t="s">
        <v>27</v>
      </c>
      <c r="P883" t="s">
        <v>27</v>
      </c>
      <c r="Q883">
        <v>1</v>
      </c>
      <c r="R883" t="s">
        <v>98</v>
      </c>
      <c r="S883" t="s">
        <v>43</v>
      </c>
    </row>
    <row r="884" spans="1:19" x14ac:dyDescent="0.35">
      <c r="A884" t="s">
        <v>1030</v>
      </c>
      <c r="B884">
        <v>878</v>
      </c>
      <c r="C884">
        <v>64</v>
      </c>
      <c r="D884" t="s">
        <v>20</v>
      </c>
      <c r="E884" t="s">
        <v>76</v>
      </c>
      <c r="F884" t="s">
        <v>77</v>
      </c>
      <c r="G884">
        <v>65</v>
      </c>
      <c r="H884" t="s">
        <v>224</v>
      </c>
      <c r="I884" t="s">
        <v>48</v>
      </c>
      <c r="J884" t="s">
        <v>161</v>
      </c>
      <c r="K884" t="s">
        <v>26</v>
      </c>
      <c r="L884">
        <v>4.9000000000000004</v>
      </c>
      <c r="M884" t="s">
        <v>27</v>
      </c>
      <c r="N884" t="s">
        <v>49</v>
      </c>
      <c r="O884" t="s">
        <v>27</v>
      </c>
      <c r="P884" t="s">
        <v>27</v>
      </c>
      <c r="Q884">
        <v>45</v>
      </c>
      <c r="R884" t="s">
        <v>29</v>
      </c>
      <c r="S884" t="s">
        <v>116</v>
      </c>
    </row>
    <row r="885" spans="1:19" x14ac:dyDescent="0.35">
      <c r="A885" t="s">
        <v>1031</v>
      </c>
      <c r="B885">
        <v>879</v>
      </c>
      <c r="C885">
        <v>23</v>
      </c>
      <c r="D885" t="s">
        <v>20</v>
      </c>
      <c r="E885" t="s">
        <v>104</v>
      </c>
      <c r="F885" t="s">
        <v>77</v>
      </c>
      <c r="G885">
        <v>89</v>
      </c>
      <c r="H885" t="s">
        <v>163</v>
      </c>
      <c r="I885" t="s">
        <v>39</v>
      </c>
      <c r="J885" t="s">
        <v>111</v>
      </c>
      <c r="K885" t="s">
        <v>59</v>
      </c>
      <c r="L885">
        <v>4.9000000000000004</v>
      </c>
      <c r="M885" t="s">
        <v>27</v>
      </c>
      <c r="N885" t="s">
        <v>28</v>
      </c>
      <c r="O885" t="s">
        <v>27</v>
      </c>
      <c r="P885" t="s">
        <v>27</v>
      </c>
      <c r="Q885">
        <v>37</v>
      </c>
      <c r="R885" t="s">
        <v>98</v>
      </c>
      <c r="S885" t="s">
        <v>43</v>
      </c>
    </row>
    <row r="886" spans="1:19" x14ac:dyDescent="0.35">
      <c r="A886" t="s">
        <v>1032</v>
      </c>
      <c r="B886">
        <v>880</v>
      </c>
      <c r="C886">
        <v>62</v>
      </c>
      <c r="D886" t="s">
        <v>20</v>
      </c>
      <c r="E886" t="s">
        <v>100</v>
      </c>
      <c r="F886" t="s">
        <v>22</v>
      </c>
      <c r="G886">
        <v>76</v>
      </c>
      <c r="H886" t="s">
        <v>57</v>
      </c>
      <c r="I886" t="s">
        <v>39</v>
      </c>
      <c r="J886" t="s">
        <v>109</v>
      </c>
      <c r="K886" t="s">
        <v>40</v>
      </c>
      <c r="L886">
        <v>4.0999999999999996</v>
      </c>
      <c r="M886" t="s">
        <v>27</v>
      </c>
      <c r="N886" t="s">
        <v>41</v>
      </c>
      <c r="O886" t="s">
        <v>27</v>
      </c>
      <c r="P886" t="s">
        <v>27</v>
      </c>
      <c r="Q886">
        <v>14</v>
      </c>
      <c r="R886" t="s">
        <v>50</v>
      </c>
      <c r="S886" t="s">
        <v>65</v>
      </c>
    </row>
    <row r="887" spans="1:19" x14ac:dyDescent="0.35">
      <c r="A887" t="s">
        <v>1033</v>
      </c>
      <c r="B887">
        <v>881</v>
      </c>
      <c r="C887">
        <v>39</v>
      </c>
      <c r="D887" t="s">
        <v>20</v>
      </c>
      <c r="E887" t="s">
        <v>187</v>
      </c>
      <c r="F887" t="s">
        <v>77</v>
      </c>
      <c r="G887">
        <v>75</v>
      </c>
      <c r="H887" t="s">
        <v>132</v>
      </c>
      <c r="I887" t="s">
        <v>24</v>
      </c>
      <c r="J887" t="s">
        <v>133</v>
      </c>
      <c r="K887" t="s">
        <v>40</v>
      </c>
      <c r="L887">
        <v>3.1</v>
      </c>
      <c r="M887" t="s">
        <v>27</v>
      </c>
      <c r="N887" t="s">
        <v>28</v>
      </c>
      <c r="O887" t="s">
        <v>27</v>
      </c>
      <c r="P887" t="s">
        <v>27</v>
      </c>
      <c r="Q887">
        <v>25</v>
      </c>
      <c r="R887" t="s">
        <v>98</v>
      </c>
      <c r="S887" t="s">
        <v>101</v>
      </c>
    </row>
    <row r="888" spans="1:19" x14ac:dyDescent="0.35">
      <c r="A888" t="s">
        <v>1034</v>
      </c>
      <c r="B888">
        <v>882</v>
      </c>
      <c r="C888">
        <v>52</v>
      </c>
      <c r="D888" t="s">
        <v>20</v>
      </c>
      <c r="E888" t="s">
        <v>45</v>
      </c>
      <c r="F888" t="s">
        <v>638</v>
      </c>
      <c r="G888">
        <v>61</v>
      </c>
      <c r="H888" t="s">
        <v>185</v>
      </c>
      <c r="I888" t="s">
        <v>48</v>
      </c>
      <c r="J888" t="s">
        <v>74</v>
      </c>
      <c r="K888" t="s">
        <v>59</v>
      </c>
      <c r="L888">
        <v>2.7</v>
      </c>
      <c r="M888" t="s">
        <v>27</v>
      </c>
      <c r="N888" t="s">
        <v>49</v>
      </c>
      <c r="O888" t="s">
        <v>27</v>
      </c>
      <c r="P888" t="s">
        <v>27</v>
      </c>
      <c r="Q888">
        <v>18</v>
      </c>
      <c r="R888" t="s">
        <v>29</v>
      </c>
      <c r="S888" t="s">
        <v>54</v>
      </c>
    </row>
    <row r="889" spans="1:19" x14ac:dyDescent="0.35">
      <c r="A889" t="s">
        <v>1035</v>
      </c>
      <c r="B889">
        <v>883</v>
      </c>
      <c r="C889">
        <v>50</v>
      </c>
      <c r="D889" t="s">
        <v>20</v>
      </c>
      <c r="E889" t="s">
        <v>200</v>
      </c>
      <c r="F889" t="s">
        <v>638</v>
      </c>
      <c r="G889">
        <v>35</v>
      </c>
      <c r="H889" t="s">
        <v>211</v>
      </c>
      <c r="I889" t="s">
        <v>48</v>
      </c>
      <c r="J889" t="s">
        <v>135</v>
      </c>
      <c r="K889" t="s">
        <v>64</v>
      </c>
      <c r="L889">
        <v>3.8</v>
      </c>
      <c r="M889" t="s">
        <v>27</v>
      </c>
      <c r="N889" t="s">
        <v>49</v>
      </c>
      <c r="O889" t="s">
        <v>27</v>
      </c>
      <c r="P889" t="s">
        <v>27</v>
      </c>
      <c r="Q889">
        <v>37</v>
      </c>
      <c r="R889" t="s">
        <v>35</v>
      </c>
      <c r="S889" t="s">
        <v>116</v>
      </c>
    </row>
    <row r="890" spans="1:19" x14ac:dyDescent="0.35">
      <c r="A890" t="s">
        <v>1036</v>
      </c>
      <c r="B890">
        <v>884</v>
      </c>
      <c r="C890">
        <v>28</v>
      </c>
      <c r="D890" t="s">
        <v>20</v>
      </c>
      <c r="E890" t="s">
        <v>56</v>
      </c>
      <c r="F890" t="s">
        <v>638</v>
      </c>
      <c r="G890">
        <v>37</v>
      </c>
      <c r="H890" t="s">
        <v>203</v>
      </c>
      <c r="I890" t="s">
        <v>39</v>
      </c>
      <c r="J890" t="s">
        <v>212</v>
      </c>
      <c r="K890" t="s">
        <v>64</v>
      </c>
      <c r="L890">
        <v>4.3</v>
      </c>
      <c r="M890" t="s">
        <v>27</v>
      </c>
      <c r="N890" t="s">
        <v>41</v>
      </c>
      <c r="O890" t="s">
        <v>27</v>
      </c>
      <c r="P890" t="s">
        <v>27</v>
      </c>
      <c r="Q890">
        <v>30</v>
      </c>
      <c r="R890" t="s">
        <v>86</v>
      </c>
      <c r="S890" t="s">
        <v>101</v>
      </c>
    </row>
    <row r="891" spans="1:19" x14ac:dyDescent="0.35">
      <c r="A891" t="s">
        <v>1037</v>
      </c>
      <c r="B891">
        <v>885</v>
      </c>
      <c r="C891">
        <v>67</v>
      </c>
      <c r="D891" t="s">
        <v>20</v>
      </c>
      <c r="E891" t="s">
        <v>100</v>
      </c>
      <c r="F891" t="s">
        <v>22</v>
      </c>
      <c r="G891">
        <v>91</v>
      </c>
      <c r="H891" t="s">
        <v>89</v>
      </c>
      <c r="I891" t="s">
        <v>24</v>
      </c>
      <c r="J891" t="s">
        <v>192</v>
      </c>
      <c r="K891" t="s">
        <v>26</v>
      </c>
      <c r="L891">
        <v>4.0999999999999996</v>
      </c>
      <c r="M891" t="s">
        <v>27</v>
      </c>
      <c r="N891" t="s">
        <v>28</v>
      </c>
      <c r="O891" t="s">
        <v>27</v>
      </c>
      <c r="P891" t="s">
        <v>27</v>
      </c>
      <c r="Q891">
        <v>34</v>
      </c>
      <c r="R891" t="s">
        <v>86</v>
      </c>
      <c r="S891" t="s">
        <v>43</v>
      </c>
    </row>
    <row r="892" spans="1:19" x14ac:dyDescent="0.35">
      <c r="A892" t="s">
        <v>1038</v>
      </c>
      <c r="B892">
        <v>886</v>
      </c>
      <c r="C892">
        <v>41</v>
      </c>
      <c r="D892" t="s">
        <v>20</v>
      </c>
      <c r="E892" t="s">
        <v>93</v>
      </c>
      <c r="F892" t="s">
        <v>22</v>
      </c>
      <c r="G892">
        <v>99</v>
      </c>
      <c r="H892" t="s">
        <v>165</v>
      </c>
      <c r="I892" t="s">
        <v>24</v>
      </c>
      <c r="J892" t="s">
        <v>84</v>
      </c>
      <c r="K892" t="s">
        <v>64</v>
      </c>
      <c r="L892">
        <v>4.4000000000000004</v>
      </c>
      <c r="M892" t="s">
        <v>27</v>
      </c>
      <c r="N892" t="s">
        <v>41</v>
      </c>
      <c r="O892" t="s">
        <v>27</v>
      </c>
      <c r="P892" t="s">
        <v>27</v>
      </c>
      <c r="Q892">
        <v>49</v>
      </c>
      <c r="R892" t="s">
        <v>98</v>
      </c>
      <c r="S892" t="s">
        <v>116</v>
      </c>
    </row>
    <row r="893" spans="1:19" x14ac:dyDescent="0.35">
      <c r="A893" t="s">
        <v>1039</v>
      </c>
      <c r="B893">
        <v>887</v>
      </c>
      <c r="C893">
        <v>19</v>
      </c>
      <c r="D893" t="s">
        <v>20</v>
      </c>
      <c r="E893" t="s">
        <v>67</v>
      </c>
      <c r="F893" t="s">
        <v>22</v>
      </c>
      <c r="G893">
        <v>54</v>
      </c>
      <c r="H893" t="s">
        <v>207</v>
      </c>
      <c r="I893" t="s">
        <v>39</v>
      </c>
      <c r="J893" t="s">
        <v>140</v>
      </c>
      <c r="K893" t="s">
        <v>59</v>
      </c>
      <c r="L893">
        <v>3.6</v>
      </c>
      <c r="M893" t="s">
        <v>27</v>
      </c>
      <c r="N893" t="s">
        <v>28</v>
      </c>
      <c r="O893" t="s">
        <v>27</v>
      </c>
      <c r="P893" t="s">
        <v>27</v>
      </c>
      <c r="Q893">
        <v>48</v>
      </c>
      <c r="R893" t="s">
        <v>86</v>
      </c>
      <c r="S893" t="s">
        <v>101</v>
      </c>
    </row>
    <row r="894" spans="1:19" x14ac:dyDescent="0.35">
      <c r="A894" t="s">
        <v>1040</v>
      </c>
      <c r="B894">
        <v>888</v>
      </c>
      <c r="C894">
        <v>70</v>
      </c>
      <c r="D894" t="s">
        <v>20</v>
      </c>
      <c r="E894" t="s">
        <v>76</v>
      </c>
      <c r="F894" t="s">
        <v>77</v>
      </c>
      <c r="G894">
        <v>47</v>
      </c>
      <c r="H894" t="s">
        <v>255</v>
      </c>
      <c r="I894" t="s">
        <v>24</v>
      </c>
      <c r="J894" t="s">
        <v>53</v>
      </c>
      <c r="K894" t="s">
        <v>26</v>
      </c>
      <c r="L894">
        <v>3.3</v>
      </c>
      <c r="M894" t="s">
        <v>27</v>
      </c>
      <c r="N894" t="s">
        <v>80</v>
      </c>
      <c r="O894" t="s">
        <v>27</v>
      </c>
      <c r="P894" t="s">
        <v>27</v>
      </c>
      <c r="Q894">
        <v>33</v>
      </c>
      <c r="R894" t="s">
        <v>50</v>
      </c>
      <c r="S894" t="s">
        <v>30</v>
      </c>
    </row>
    <row r="895" spans="1:19" x14ac:dyDescent="0.35">
      <c r="A895" t="s">
        <v>1041</v>
      </c>
      <c r="B895">
        <v>889</v>
      </c>
      <c r="C895">
        <v>49</v>
      </c>
      <c r="D895" t="s">
        <v>20</v>
      </c>
      <c r="E895" t="s">
        <v>159</v>
      </c>
      <c r="F895" t="s">
        <v>77</v>
      </c>
      <c r="G895">
        <v>77</v>
      </c>
      <c r="H895" t="s">
        <v>94</v>
      </c>
      <c r="I895" t="s">
        <v>39</v>
      </c>
      <c r="J895" t="s">
        <v>212</v>
      </c>
      <c r="K895" t="s">
        <v>40</v>
      </c>
      <c r="L895">
        <v>3.6</v>
      </c>
      <c r="M895" t="s">
        <v>27</v>
      </c>
      <c r="N895" t="s">
        <v>28</v>
      </c>
      <c r="O895" t="s">
        <v>27</v>
      </c>
      <c r="P895" t="s">
        <v>27</v>
      </c>
      <c r="Q895">
        <v>44</v>
      </c>
      <c r="R895" t="s">
        <v>35</v>
      </c>
      <c r="S895" t="s">
        <v>54</v>
      </c>
    </row>
    <row r="896" spans="1:19" x14ac:dyDescent="0.35">
      <c r="A896" t="s">
        <v>1042</v>
      </c>
      <c r="B896">
        <v>890</v>
      </c>
      <c r="C896">
        <v>59</v>
      </c>
      <c r="D896" t="s">
        <v>20</v>
      </c>
      <c r="E896" t="s">
        <v>191</v>
      </c>
      <c r="F896" t="s">
        <v>77</v>
      </c>
      <c r="G896">
        <v>84</v>
      </c>
      <c r="H896" t="s">
        <v>155</v>
      </c>
      <c r="I896" t="s">
        <v>39</v>
      </c>
      <c r="J896" t="s">
        <v>215</v>
      </c>
      <c r="K896" t="s">
        <v>64</v>
      </c>
      <c r="L896">
        <v>2.8</v>
      </c>
      <c r="M896" t="s">
        <v>27</v>
      </c>
      <c r="N896" t="s">
        <v>41</v>
      </c>
      <c r="O896" t="s">
        <v>27</v>
      </c>
      <c r="P896" t="s">
        <v>27</v>
      </c>
      <c r="Q896">
        <v>50</v>
      </c>
      <c r="R896" t="s">
        <v>29</v>
      </c>
      <c r="S896" t="s">
        <v>43</v>
      </c>
    </row>
    <row r="897" spans="1:19" x14ac:dyDescent="0.35">
      <c r="A897" t="s">
        <v>1043</v>
      </c>
      <c r="B897">
        <v>891</v>
      </c>
      <c r="C897">
        <v>52</v>
      </c>
      <c r="D897" t="s">
        <v>20</v>
      </c>
      <c r="E897" t="s">
        <v>218</v>
      </c>
      <c r="F897" t="s">
        <v>77</v>
      </c>
      <c r="G897">
        <v>51</v>
      </c>
      <c r="H897" t="s">
        <v>96</v>
      </c>
      <c r="I897" t="s">
        <v>39</v>
      </c>
      <c r="J897" t="s">
        <v>84</v>
      </c>
      <c r="K897" t="s">
        <v>40</v>
      </c>
      <c r="L897">
        <v>4.3</v>
      </c>
      <c r="M897" t="s">
        <v>27</v>
      </c>
      <c r="N897" t="s">
        <v>80</v>
      </c>
      <c r="O897" t="s">
        <v>27</v>
      </c>
      <c r="P897" t="s">
        <v>27</v>
      </c>
      <c r="Q897">
        <v>47</v>
      </c>
      <c r="R897" t="s">
        <v>42</v>
      </c>
      <c r="S897" t="s">
        <v>101</v>
      </c>
    </row>
    <row r="898" spans="1:19" x14ac:dyDescent="0.35">
      <c r="A898" t="s">
        <v>1044</v>
      </c>
      <c r="B898">
        <v>892</v>
      </c>
      <c r="C898">
        <v>20</v>
      </c>
      <c r="D898" t="s">
        <v>20</v>
      </c>
      <c r="E898" t="s">
        <v>100</v>
      </c>
      <c r="F898" t="s">
        <v>22</v>
      </c>
      <c r="G898">
        <v>26</v>
      </c>
      <c r="H898" t="s">
        <v>203</v>
      </c>
      <c r="I898" t="s">
        <v>39</v>
      </c>
      <c r="J898" t="s">
        <v>109</v>
      </c>
      <c r="K898" t="s">
        <v>59</v>
      </c>
      <c r="L898">
        <v>3.9</v>
      </c>
      <c r="M898" t="s">
        <v>27</v>
      </c>
      <c r="N898" t="s">
        <v>85</v>
      </c>
      <c r="O898" t="s">
        <v>27</v>
      </c>
      <c r="P898" t="s">
        <v>27</v>
      </c>
      <c r="Q898">
        <v>24</v>
      </c>
      <c r="R898" t="s">
        <v>50</v>
      </c>
      <c r="S898" t="s">
        <v>116</v>
      </c>
    </row>
    <row r="899" spans="1:19" x14ac:dyDescent="0.35">
      <c r="A899" t="s">
        <v>1045</v>
      </c>
      <c r="B899">
        <v>893</v>
      </c>
      <c r="C899">
        <v>31</v>
      </c>
      <c r="D899" t="s">
        <v>20</v>
      </c>
      <c r="E899" t="s">
        <v>67</v>
      </c>
      <c r="F899" t="s">
        <v>22</v>
      </c>
      <c r="G899">
        <v>64</v>
      </c>
      <c r="H899" t="s">
        <v>183</v>
      </c>
      <c r="I899" t="s">
        <v>24</v>
      </c>
      <c r="J899" t="s">
        <v>25</v>
      </c>
      <c r="K899" t="s">
        <v>59</v>
      </c>
      <c r="L899">
        <v>2.7</v>
      </c>
      <c r="M899" t="s">
        <v>27</v>
      </c>
      <c r="N899" t="s">
        <v>41</v>
      </c>
      <c r="O899" t="s">
        <v>27</v>
      </c>
      <c r="P899" t="s">
        <v>27</v>
      </c>
      <c r="Q899">
        <v>43</v>
      </c>
      <c r="R899" t="s">
        <v>98</v>
      </c>
      <c r="S899" t="s">
        <v>101</v>
      </c>
    </row>
    <row r="900" spans="1:19" x14ac:dyDescent="0.35">
      <c r="A900" t="s">
        <v>1046</v>
      </c>
      <c r="B900">
        <v>894</v>
      </c>
      <c r="C900">
        <v>33</v>
      </c>
      <c r="D900" t="s">
        <v>20</v>
      </c>
      <c r="E900" t="s">
        <v>187</v>
      </c>
      <c r="F900" t="s">
        <v>77</v>
      </c>
      <c r="G900">
        <v>51</v>
      </c>
      <c r="H900" t="s">
        <v>224</v>
      </c>
      <c r="I900" t="s">
        <v>48</v>
      </c>
      <c r="J900" t="s">
        <v>133</v>
      </c>
      <c r="K900" t="s">
        <v>40</v>
      </c>
      <c r="L900">
        <v>4.7</v>
      </c>
      <c r="M900" t="s">
        <v>27</v>
      </c>
      <c r="N900" t="s">
        <v>28</v>
      </c>
      <c r="O900" t="s">
        <v>27</v>
      </c>
      <c r="P900" t="s">
        <v>27</v>
      </c>
      <c r="Q900">
        <v>14</v>
      </c>
      <c r="R900" t="s">
        <v>29</v>
      </c>
      <c r="S900" t="s">
        <v>101</v>
      </c>
    </row>
    <row r="901" spans="1:19" x14ac:dyDescent="0.35">
      <c r="A901" t="s">
        <v>1047</v>
      </c>
      <c r="B901">
        <v>895</v>
      </c>
      <c r="C901">
        <v>44</v>
      </c>
      <c r="D901" t="s">
        <v>20</v>
      </c>
      <c r="E901" t="s">
        <v>128</v>
      </c>
      <c r="F901" t="s">
        <v>22</v>
      </c>
      <c r="G901">
        <v>60</v>
      </c>
      <c r="H901" t="s">
        <v>57</v>
      </c>
      <c r="I901" t="s">
        <v>24</v>
      </c>
      <c r="J901" t="s">
        <v>84</v>
      </c>
      <c r="K901" t="s">
        <v>40</v>
      </c>
      <c r="L901">
        <v>3.8</v>
      </c>
      <c r="M901" t="s">
        <v>27</v>
      </c>
      <c r="N901" t="s">
        <v>41</v>
      </c>
      <c r="O901" t="s">
        <v>27</v>
      </c>
      <c r="P901" t="s">
        <v>27</v>
      </c>
      <c r="Q901">
        <v>3</v>
      </c>
      <c r="R901" t="s">
        <v>98</v>
      </c>
      <c r="S901" t="s">
        <v>65</v>
      </c>
    </row>
    <row r="902" spans="1:19" x14ac:dyDescent="0.35">
      <c r="A902" t="s">
        <v>1048</v>
      </c>
      <c r="B902">
        <v>896</v>
      </c>
      <c r="C902">
        <v>40</v>
      </c>
      <c r="D902" t="s">
        <v>20</v>
      </c>
      <c r="E902" t="s">
        <v>167</v>
      </c>
      <c r="F902" t="s">
        <v>77</v>
      </c>
      <c r="G902">
        <v>69</v>
      </c>
      <c r="H902" t="s">
        <v>107</v>
      </c>
      <c r="I902" t="s">
        <v>108</v>
      </c>
      <c r="J902" t="s">
        <v>215</v>
      </c>
      <c r="K902" t="s">
        <v>40</v>
      </c>
      <c r="L902">
        <v>4.7</v>
      </c>
      <c r="M902" t="s">
        <v>27</v>
      </c>
      <c r="N902" t="s">
        <v>49</v>
      </c>
      <c r="O902" t="s">
        <v>27</v>
      </c>
      <c r="P902" t="s">
        <v>27</v>
      </c>
      <c r="Q902">
        <v>33</v>
      </c>
      <c r="R902" t="s">
        <v>98</v>
      </c>
      <c r="S902" t="s">
        <v>65</v>
      </c>
    </row>
    <row r="903" spans="1:19" x14ac:dyDescent="0.35">
      <c r="A903" t="s">
        <v>1049</v>
      </c>
      <c r="B903">
        <v>897</v>
      </c>
      <c r="C903">
        <v>69</v>
      </c>
      <c r="D903" t="s">
        <v>20</v>
      </c>
      <c r="E903" t="s">
        <v>131</v>
      </c>
      <c r="F903" t="s">
        <v>77</v>
      </c>
      <c r="G903">
        <v>29</v>
      </c>
      <c r="H903" t="s">
        <v>83</v>
      </c>
      <c r="I903" t="s">
        <v>48</v>
      </c>
      <c r="J903" t="s">
        <v>109</v>
      </c>
      <c r="K903" t="s">
        <v>40</v>
      </c>
      <c r="L903">
        <v>4.7</v>
      </c>
      <c r="M903" t="s">
        <v>27</v>
      </c>
      <c r="N903" t="s">
        <v>28</v>
      </c>
      <c r="O903" t="s">
        <v>27</v>
      </c>
      <c r="P903" t="s">
        <v>27</v>
      </c>
      <c r="Q903">
        <v>38</v>
      </c>
      <c r="R903" t="s">
        <v>35</v>
      </c>
      <c r="S903" t="s">
        <v>30</v>
      </c>
    </row>
    <row r="904" spans="1:19" x14ac:dyDescent="0.35">
      <c r="A904" t="s">
        <v>1050</v>
      </c>
      <c r="B904">
        <v>898</v>
      </c>
      <c r="C904">
        <v>29</v>
      </c>
      <c r="D904" t="s">
        <v>20</v>
      </c>
      <c r="E904" t="s">
        <v>62</v>
      </c>
      <c r="F904" t="s">
        <v>22</v>
      </c>
      <c r="G904">
        <v>91</v>
      </c>
      <c r="H904" t="s">
        <v>150</v>
      </c>
      <c r="I904" t="s">
        <v>48</v>
      </c>
      <c r="J904" t="s">
        <v>25</v>
      </c>
      <c r="K904" t="s">
        <v>40</v>
      </c>
      <c r="L904">
        <v>3.4</v>
      </c>
      <c r="M904" t="s">
        <v>27</v>
      </c>
      <c r="N904" t="s">
        <v>28</v>
      </c>
      <c r="O904" t="s">
        <v>27</v>
      </c>
      <c r="P904" t="s">
        <v>27</v>
      </c>
      <c r="Q904">
        <v>46</v>
      </c>
      <c r="R904" t="s">
        <v>29</v>
      </c>
      <c r="S904" t="s">
        <v>43</v>
      </c>
    </row>
    <row r="905" spans="1:19" x14ac:dyDescent="0.35">
      <c r="A905" t="s">
        <v>1051</v>
      </c>
      <c r="B905">
        <v>899</v>
      </c>
      <c r="C905">
        <v>54</v>
      </c>
      <c r="D905" t="s">
        <v>20</v>
      </c>
      <c r="E905" t="s">
        <v>191</v>
      </c>
      <c r="F905" t="s">
        <v>77</v>
      </c>
      <c r="G905">
        <v>70</v>
      </c>
      <c r="H905" t="s">
        <v>132</v>
      </c>
      <c r="I905" t="s">
        <v>24</v>
      </c>
      <c r="J905" t="s">
        <v>133</v>
      </c>
      <c r="K905" t="s">
        <v>40</v>
      </c>
      <c r="L905">
        <v>3.5</v>
      </c>
      <c r="M905" t="s">
        <v>27</v>
      </c>
      <c r="N905" t="s">
        <v>80</v>
      </c>
      <c r="O905" t="s">
        <v>27</v>
      </c>
      <c r="P905" t="s">
        <v>27</v>
      </c>
      <c r="Q905">
        <v>19</v>
      </c>
      <c r="R905" t="s">
        <v>86</v>
      </c>
      <c r="S905" t="s">
        <v>116</v>
      </c>
    </row>
    <row r="906" spans="1:19" x14ac:dyDescent="0.35">
      <c r="A906" t="s">
        <v>1052</v>
      </c>
      <c r="B906">
        <v>900</v>
      </c>
      <c r="C906">
        <v>65</v>
      </c>
      <c r="D906" t="s">
        <v>20</v>
      </c>
      <c r="E906" t="s">
        <v>32</v>
      </c>
      <c r="F906" t="s">
        <v>22</v>
      </c>
      <c r="G906">
        <v>58</v>
      </c>
      <c r="H906" t="s">
        <v>47</v>
      </c>
      <c r="I906" t="s">
        <v>48</v>
      </c>
      <c r="J906" t="s">
        <v>121</v>
      </c>
      <c r="K906" t="s">
        <v>59</v>
      </c>
      <c r="L906">
        <v>4</v>
      </c>
      <c r="M906" t="s">
        <v>27</v>
      </c>
      <c r="N906" t="s">
        <v>60</v>
      </c>
      <c r="O906" t="s">
        <v>27</v>
      </c>
      <c r="P906" t="s">
        <v>27</v>
      </c>
      <c r="Q906">
        <v>20</v>
      </c>
      <c r="R906" t="s">
        <v>50</v>
      </c>
      <c r="S906" t="s">
        <v>54</v>
      </c>
    </row>
    <row r="907" spans="1:19" x14ac:dyDescent="0.35">
      <c r="A907" t="s">
        <v>1053</v>
      </c>
      <c r="B907">
        <v>901</v>
      </c>
      <c r="C907">
        <v>54</v>
      </c>
      <c r="D907" t="s">
        <v>20</v>
      </c>
      <c r="E907" t="s">
        <v>167</v>
      </c>
      <c r="F907" t="s">
        <v>77</v>
      </c>
      <c r="G907">
        <v>98</v>
      </c>
      <c r="H907" t="s">
        <v>73</v>
      </c>
      <c r="I907" t="s">
        <v>24</v>
      </c>
      <c r="J907" t="s">
        <v>25</v>
      </c>
      <c r="K907" t="s">
        <v>64</v>
      </c>
      <c r="L907">
        <v>3.3</v>
      </c>
      <c r="M907" t="s">
        <v>27</v>
      </c>
      <c r="N907" t="s">
        <v>41</v>
      </c>
      <c r="O907" t="s">
        <v>27</v>
      </c>
      <c r="P907" t="s">
        <v>27</v>
      </c>
      <c r="Q907">
        <v>42</v>
      </c>
      <c r="R907" t="s">
        <v>86</v>
      </c>
      <c r="S907" t="s">
        <v>65</v>
      </c>
    </row>
    <row r="908" spans="1:19" x14ac:dyDescent="0.35">
      <c r="A908" t="s">
        <v>1054</v>
      </c>
      <c r="B908">
        <v>902</v>
      </c>
      <c r="C908">
        <v>60</v>
      </c>
      <c r="D908" t="s">
        <v>20</v>
      </c>
      <c r="E908" t="s">
        <v>159</v>
      </c>
      <c r="F908" t="s">
        <v>77</v>
      </c>
      <c r="G908">
        <v>68</v>
      </c>
      <c r="H908" t="s">
        <v>78</v>
      </c>
      <c r="I908" t="s">
        <v>24</v>
      </c>
      <c r="J908" t="s">
        <v>102</v>
      </c>
      <c r="K908" t="s">
        <v>59</v>
      </c>
      <c r="L908">
        <v>4.7</v>
      </c>
      <c r="M908" t="s">
        <v>27</v>
      </c>
      <c r="N908" t="s">
        <v>80</v>
      </c>
      <c r="O908" t="s">
        <v>27</v>
      </c>
      <c r="P908" t="s">
        <v>27</v>
      </c>
      <c r="Q908">
        <v>34</v>
      </c>
      <c r="R908" t="s">
        <v>35</v>
      </c>
      <c r="S908" t="s">
        <v>101</v>
      </c>
    </row>
    <row r="909" spans="1:19" x14ac:dyDescent="0.35">
      <c r="A909" t="s">
        <v>1055</v>
      </c>
      <c r="B909">
        <v>903</v>
      </c>
      <c r="C909">
        <v>43</v>
      </c>
      <c r="D909" t="s">
        <v>20</v>
      </c>
      <c r="E909" t="s">
        <v>167</v>
      </c>
      <c r="F909" t="s">
        <v>77</v>
      </c>
      <c r="G909">
        <v>44</v>
      </c>
      <c r="H909" t="s">
        <v>23</v>
      </c>
      <c r="I909" t="s">
        <v>48</v>
      </c>
      <c r="J909" t="s">
        <v>157</v>
      </c>
      <c r="K909" t="s">
        <v>59</v>
      </c>
      <c r="L909">
        <v>2.8</v>
      </c>
      <c r="M909" t="s">
        <v>27</v>
      </c>
      <c r="N909" t="s">
        <v>49</v>
      </c>
      <c r="O909" t="s">
        <v>27</v>
      </c>
      <c r="P909" t="s">
        <v>27</v>
      </c>
      <c r="Q909">
        <v>5</v>
      </c>
      <c r="R909" t="s">
        <v>35</v>
      </c>
      <c r="S909" t="s">
        <v>101</v>
      </c>
    </row>
    <row r="910" spans="1:19" x14ac:dyDescent="0.35">
      <c r="A910" t="s">
        <v>1056</v>
      </c>
      <c r="B910">
        <v>904</v>
      </c>
      <c r="C910">
        <v>44</v>
      </c>
      <c r="D910" t="s">
        <v>20</v>
      </c>
      <c r="E910" t="s">
        <v>125</v>
      </c>
      <c r="F910" t="s">
        <v>72</v>
      </c>
      <c r="G910">
        <v>45</v>
      </c>
      <c r="H910" t="s">
        <v>272</v>
      </c>
      <c r="I910" t="s">
        <v>48</v>
      </c>
      <c r="J910" t="s">
        <v>220</v>
      </c>
      <c r="K910" t="s">
        <v>26</v>
      </c>
      <c r="L910">
        <v>3.3</v>
      </c>
      <c r="M910" t="s">
        <v>27</v>
      </c>
      <c r="N910" t="s">
        <v>28</v>
      </c>
      <c r="O910" t="s">
        <v>27</v>
      </c>
      <c r="P910" t="s">
        <v>27</v>
      </c>
      <c r="Q910">
        <v>3</v>
      </c>
      <c r="R910" t="s">
        <v>50</v>
      </c>
      <c r="S910" t="s">
        <v>65</v>
      </c>
    </row>
    <row r="911" spans="1:19" x14ac:dyDescent="0.35">
      <c r="A911" t="s">
        <v>1057</v>
      </c>
      <c r="B911">
        <v>905</v>
      </c>
      <c r="C911">
        <v>69</v>
      </c>
      <c r="D911" t="s">
        <v>20</v>
      </c>
      <c r="E911" t="s">
        <v>146</v>
      </c>
      <c r="F911" t="s">
        <v>22</v>
      </c>
      <c r="G911">
        <v>99</v>
      </c>
      <c r="H911" t="s">
        <v>160</v>
      </c>
      <c r="I911" t="s">
        <v>24</v>
      </c>
      <c r="J911" t="s">
        <v>197</v>
      </c>
      <c r="K911" t="s">
        <v>40</v>
      </c>
      <c r="L911">
        <v>2.9</v>
      </c>
      <c r="M911" t="s">
        <v>27</v>
      </c>
      <c r="N911" t="s">
        <v>41</v>
      </c>
      <c r="O911" t="s">
        <v>27</v>
      </c>
      <c r="P911" t="s">
        <v>27</v>
      </c>
      <c r="Q911">
        <v>46</v>
      </c>
      <c r="R911" t="s">
        <v>50</v>
      </c>
      <c r="S911" t="s">
        <v>116</v>
      </c>
    </row>
    <row r="912" spans="1:19" x14ac:dyDescent="0.35">
      <c r="A912" t="s">
        <v>1058</v>
      </c>
      <c r="B912">
        <v>906</v>
      </c>
      <c r="C912">
        <v>46</v>
      </c>
      <c r="D912" t="s">
        <v>20</v>
      </c>
      <c r="E912" t="s">
        <v>93</v>
      </c>
      <c r="F912" t="s">
        <v>22</v>
      </c>
      <c r="G912">
        <v>68</v>
      </c>
      <c r="H912" t="s">
        <v>107</v>
      </c>
      <c r="I912" t="s">
        <v>39</v>
      </c>
      <c r="J912" t="s">
        <v>135</v>
      </c>
      <c r="K912" t="s">
        <v>40</v>
      </c>
      <c r="L912">
        <v>2.8</v>
      </c>
      <c r="M912" t="s">
        <v>27</v>
      </c>
      <c r="N912" t="s">
        <v>60</v>
      </c>
      <c r="O912" t="s">
        <v>27</v>
      </c>
      <c r="P912" t="s">
        <v>27</v>
      </c>
      <c r="Q912">
        <v>16</v>
      </c>
      <c r="R912" t="s">
        <v>29</v>
      </c>
      <c r="S912" t="s">
        <v>54</v>
      </c>
    </row>
    <row r="913" spans="1:19" x14ac:dyDescent="0.35">
      <c r="A913" t="s">
        <v>1059</v>
      </c>
      <c r="B913">
        <v>907</v>
      </c>
      <c r="C913">
        <v>41</v>
      </c>
      <c r="D913" t="s">
        <v>20</v>
      </c>
      <c r="E913" t="s">
        <v>113</v>
      </c>
      <c r="F913" t="s">
        <v>22</v>
      </c>
      <c r="G913">
        <v>56</v>
      </c>
      <c r="H913" t="s">
        <v>185</v>
      </c>
      <c r="I913" t="s">
        <v>48</v>
      </c>
      <c r="J913" t="s">
        <v>133</v>
      </c>
      <c r="K913" t="s">
        <v>40</v>
      </c>
      <c r="L913">
        <v>4.2</v>
      </c>
      <c r="M913" t="s">
        <v>27</v>
      </c>
      <c r="N913" t="s">
        <v>60</v>
      </c>
      <c r="O913" t="s">
        <v>27</v>
      </c>
      <c r="P913" t="s">
        <v>27</v>
      </c>
      <c r="Q913">
        <v>21</v>
      </c>
      <c r="R913" t="s">
        <v>98</v>
      </c>
      <c r="S913" t="s">
        <v>87</v>
      </c>
    </row>
    <row r="914" spans="1:19" x14ac:dyDescent="0.35">
      <c r="A914" t="s">
        <v>1060</v>
      </c>
      <c r="B914">
        <v>908</v>
      </c>
      <c r="C914">
        <v>32</v>
      </c>
      <c r="D914" t="s">
        <v>20</v>
      </c>
      <c r="E914" t="s">
        <v>32</v>
      </c>
      <c r="F914" t="s">
        <v>22</v>
      </c>
      <c r="G914">
        <v>43</v>
      </c>
      <c r="H914" t="s">
        <v>78</v>
      </c>
      <c r="I914" t="s">
        <v>24</v>
      </c>
      <c r="J914" t="s">
        <v>135</v>
      </c>
      <c r="K914" t="s">
        <v>26</v>
      </c>
      <c r="L914">
        <v>4.4000000000000004</v>
      </c>
      <c r="M914" t="s">
        <v>27</v>
      </c>
      <c r="N914" t="s">
        <v>28</v>
      </c>
      <c r="O914" t="s">
        <v>27</v>
      </c>
      <c r="P914" t="s">
        <v>27</v>
      </c>
      <c r="Q914">
        <v>34</v>
      </c>
      <c r="R914" t="s">
        <v>42</v>
      </c>
      <c r="S914" t="s">
        <v>87</v>
      </c>
    </row>
    <row r="915" spans="1:19" x14ac:dyDescent="0.35">
      <c r="A915" t="s">
        <v>1061</v>
      </c>
      <c r="B915">
        <v>909</v>
      </c>
      <c r="C915">
        <v>26</v>
      </c>
      <c r="D915" t="s">
        <v>20</v>
      </c>
      <c r="E915" t="s">
        <v>104</v>
      </c>
      <c r="F915" t="s">
        <v>77</v>
      </c>
      <c r="G915">
        <v>99</v>
      </c>
      <c r="H915" t="s">
        <v>175</v>
      </c>
      <c r="I915" t="s">
        <v>48</v>
      </c>
      <c r="J915" t="s">
        <v>53</v>
      </c>
      <c r="K915" t="s">
        <v>26</v>
      </c>
      <c r="L915">
        <v>3.6</v>
      </c>
      <c r="M915" t="s">
        <v>27</v>
      </c>
      <c r="N915" t="s">
        <v>41</v>
      </c>
      <c r="O915" t="s">
        <v>27</v>
      </c>
      <c r="P915" t="s">
        <v>27</v>
      </c>
      <c r="Q915">
        <v>9</v>
      </c>
      <c r="R915" t="s">
        <v>50</v>
      </c>
      <c r="S915" t="s">
        <v>116</v>
      </c>
    </row>
    <row r="916" spans="1:19" x14ac:dyDescent="0.35">
      <c r="A916" t="s">
        <v>1062</v>
      </c>
      <c r="B916">
        <v>910</v>
      </c>
      <c r="C916">
        <v>61</v>
      </c>
      <c r="D916" t="s">
        <v>20</v>
      </c>
      <c r="E916" t="s">
        <v>191</v>
      </c>
      <c r="F916" t="s">
        <v>77</v>
      </c>
      <c r="G916">
        <v>56</v>
      </c>
      <c r="H916" t="s">
        <v>68</v>
      </c>
      <c r="I916" t="s">
        <v>24</v>
      </c>
      <c r="J916" t="s">
        <v>74</v>
      </c>
      <c r="K916" t="s">
        <v>64</v>
      </c>
      <c r="L916">
        <v>2.7</v>
      </c>
      <c r="M916" t="s">
        <v>27</v>
      </c>
      <c r="N916" t="s">
        <v>28</v>
      </c>
      <c r="O916" t="s">
        <v>27</v>
      </c>
      <c r="P916" t="s">
        <v>27</v>
      </c>
      <c r="Q916">
        <v>36</v>
      </c>
      <c r="R916" t="s">
        <v>50</v>
      </c>
      <c r="S916" t="s">
        <v>43</v>
      </c>
    </row>
    <row r="917" spans="1:19" x14ac:dyDescent="0.35">
      <c r="A917" t="s">
        <v>1063</v>
      </c>
      <c r="B917">
        <v>911</v>
      </c>
      <c r="C917">
        <v>49</v>
      </c>
      <c r="D917" t="s">
        <v>20</v>
      </c>
      <c r="E917" t="s">
        <v>128</v>
      </c>
      <c r="F917" t="s">
        <v>22</v>
      </c>
      <c r="G917">
        <v>25</v>
      </c>
      <c r="H917" t="s">
        <v>185</v>
      </c>
      <c r="I917" t="s">
        <v>39</v>
      </c>
      <c r="J917" t="s">
        <v>79</v>
      </c>
      <c r="K917" t="s">
        <v>40</v>
      </c>
      <c r="L917">
        <v>3.4</v>
      </c>
      <c r="M917" t="s">
        <v>27</v>
      </c>
      <c r="N917" t="s">
        <v>28</v>
      </c>
      <c r="O917" t="s">
        <v>27</v>
      </c>
      <c r="P917" t="s">
        <v>27</v>
      </c>
      <c r="Q917">
        <v>22</v>
      </c>
      <c r="R917" t="s">
        <v>42</v>
      </c>
      <c r="S917" t="s">
        <v>101</v>
      </c>
    </row>
    <row r="918" spans="1:19" x14ac:dyDescent="0.35">
      <c r="A918" t="s">
        <v>1064</v>
      </c>
      <c r="B918">
        <v>912</v>
      </c>
      <c r="C918">
        <v>53</v>
      </c>
      <c r="D918" t="s">
        <v>20</v>
      </c>
      <c r="E918" t="s">
        <v>113</v>
      </c>
      <c r="F918" t="s">
        <v>22</v>
      </c>
      <c r="G918">
        <v>74</v>
      </c>
      <c r="H918" t="s">
        <v>179</v>
      </c>
      <c r="I918" t="s">
        <v>48</v>
      </c>
      <c r="J918" t="s">
        <v>111</v>
      </c>
      <c r="K918" t="s">
        <v>26</v>
      </c>
      <c r="L918">
        <v>2.8</v>
      </c>
      <c r="M918" t="s">
        <v>27</v>
      </c>
      <c r="N918" t="s">
        <v>80</v>
      </c>
      <c r="O918" t="s">
        <v>27</v>
      </c>
      <c r="P918" t="s">
        <v>27</v>
      </c>
      <c r="Q918">
        <v>2</v>
      </c>
      <c r="R918" t="s">
        <v>86</v>
      </c>
      <c r="S918" t="s">
        <v>65</v>
      </c>
    </row>
    <row r="919" spans="1:19" x14ac:dyDescent="0.35">
      <c r="A919" t="s">
        <v>1065</v>
      </c>
      <c r="B919">
        <v>913</v>
      </c>
      <c r="C919">
        <v>24</v>
      </c>
      <c r="D919" t="s">
        <v>20</v>
      </c>
      <c r="E919" t="s">
        <v>128</v>
      </c>
      <c r="F919" t="s">
        <v>22</v>
      </c>
      <c r="G919">
        <v>56</v>
      </c>
      <c r="H919" t="s">
        <v>83</v>
      </c>
      <c r="I919" t="s">
        <v>48</v>
      </c>
      <c r="J919" t="s">
        <v>114</v>
      </c>
      <c r="K919" t="s">
        <v>26</v>
      </c>
      <c r="L919">
        <v>3.4</v>
      </c>
      <c r="M919" t="s">
        <v>27</v>
      </c>
      <c r="N919" t="s">
        <v>49</v>
      </c>
      <c r="O919" t="s">
        <v>27</v>
      </c>
      <c r="P919" t="s">
        <v>27</v>
      </c>
      <c r="Q919">
        <v>32</v>
      </c>
      <c r="R919" t="s">
        <v>86</v>
      </c>
      <c r="S919" t="s">
        <v>101</v>
      </c>
    </row>
    <row r="920" spans="1:19" x14ac:dyDescent="0.35">
      <c r="A920" t="s">
        <v>1066</v>
      </c>
      <c r="B920">
        <v>914</v>
      </c>
      <c r="C920">
        <v>37</v>
      </c>
      <c r="D920" t="s">
        <v>20</v>
      </c>
      <c r="E920" t="s">
        <v>56</v>
      </c>
      <c r="F920" t="s">
        <v>638</v>
      </c>
      <c r="G920">
        <v>47</v>
      </c>
      <c r="H920" t="s">
        <v>207</v>
      </c>
      <c r="I920" t="s">
        <v>48</v>
      </c>
      <c r="J920" t="s">
        <v>192</v>
      </c>
      <c r="K920" t="s">
        <v>64</v>
      </c>
      <c r="L920">
        <v>2.6</v>
      </c>
      <c r="M920" t="s">
        <v>27</v>
      </c>
      <c r="N920" t="s">
        <v>49</v>
      </c>
      <c r="O920" t="s">
        <v>27</v>
      </c>
      <c r="P920" t="s">
        <v>27</v>
      </c>
      <c r="Q920">
        <v>29</v>
      </c>
      <c r="R920" t="s">
        <v>35</v>
      </c>
      <c r="S920" t="s">
        <v>116</v>
      </c>
    </row>
    <row r="921" spans="1:19" x14ac:dyDescent="0.35">
      <c r="A921" t="s">
        <v>1067</v>
      </c>
      <c r="B921">
        <v>915</v>
      </c>
      <c r="C921">
        <v>43</v>
      </c>
      <c r="D921" t="s">
        <v>20</v>
      </c>
      <c r="E921" t="s">
        <v>93</v>
      </c>
      <c r="F921" t="s">
        <v>22</v>
      </c>
      <c r="G921">
        <v>67</v>
      </c>
      <c r="H921" t="s">
        <v>272</v>
      </c>
      <c r="I921" t="s">
        <v>24</v>
      </c>
      <c r="J921" t="s">
        <v>84</v>
      </c>
      <c r="K921" t="s">
        <v>59</v>
      </c>
      <c r="L921">
        <v>4.0999999999999996</v>
      </c>
      <c r="M921" t="s">
        <v>27</v>
      </c>
      <c r="N921" t="s">
        <v>60</v>
      </c>
      <c r="O921" t="s">
        <v>27</v>
      </c>
      <c r="P921" t="s">
        <v>27</v>
      </c>
      <c r="Q921">
        <v>27</v>
      </c>
      <c r="R921" t="s">
        <v>29</v>
      </c>
      <c r="S921" t="s">
        <v>116</v>
      </c>
    </row>
    <row r="922" spans="1:19" x14ac:dyDescent="0.35">
      <c r="A922" t="s">
        <v>1068</v>
      </c>
      <c r="B922">
        <v>916</v>
      </c>
      <c r="C922">
        <v>31</v>
      </c>
      <c r="D922" t="s">
        <v>20</v>
      </c>
      <c r="E922" t="s">
        <v>93</v>
      </c>
      <c r="F922" t="s">
        <v>22</v>
      </c>
      <c r="G922">
        <v>22</v>
      </c>
      <c r="H922" t="s">
        <v>47</v>
      </c>
      <c r="I922" t="s">
        <v>24</v>
      </c>
      <c r="J922" t="s">
        <v>84</v>
      </c>
      <c r="K922" t="s">
        <v>26</v>
      </c>
      <c r="L922">
        <v>2.9</v>
      </c>
      <c r="M922" t="s">
        <v>27</v>
      </c>
      <c r="N922" t="s">
        <v>85</v>
      </c>
      <c r="O922" t="s">
        <v>27</v>
      </c>
      <c r="P922" t="s">
        <v>27</v>
      </c>
      <c r="Q922">
        <v>33</v>
      </c>
      <c r="R922" t="s">
        <v>42</v>
      </c>
      <c r="S922" t="s">
        <v>30</v>
      </c>
    </row>
    <row r="923" spans="1:19" x14ac:dyDescent="0.35">
      <c r="A923" t="s">
        <v>1069</v>
      </c>
      <c r="B923">
        <v>917</v>
      </c>
      <c r="C923">
        <v>49</v>
      </c>
      <c r="D923" t="s">
        <v>20</v>
      </c>
      <c r="E923" t="s">
        <v>37</v>
      </c>
      <c r="F923" t="s">
        <v>22</v>
      </c>
      <c r="G923">
        <v>34</v>
      </c>
      <c r="H923" t="s">
        <v>150</v>
      </c>
      <c r="I923" t="s">
        <v>39</v>
      </c>
      <c r="J923" t="s">
        <v>220</v>
      </c>
      <c r="K923" t="s">
        <v>40</v>
      </c>
      <c r="L923">
        <v>2.7</v>
      </c>
      <c r="M923" t="s">
        <v>27</v>
      </c>
      <c r="N923" t="s">
        <v>60</v>
      </c>
      <c r="O923" t="s">
        <v>27</v>
      </c>
      <c r="P923" t="s">
        <v>27</v>
      </c>
      <c r="Q923">
        <v>16</v>
      </c>
      <c r="R923" t="s">
        <v>29</v>
      </c>
      <c r="S923" t="s">
        <v>101</v>
      </c>
    </row>
    <row r="924" spans="1:19" x14ac:dyDescent="0.35">
      <c r="A924" t="s">
        <v>1070</v>
      </c>
      <c r="B924">
        <v>918</v>
      </c>
      <c r="C924">
        <v>69</v>
      </c>
      <c r="D924" t="s">
        <v>20</v>
      </c>
      <c r="E924" t="s">
        <v>32</v>
      </c>
      <c r="F924" t="s">
        <v>22</v>
      </c>
      <c r="G924">
        <v>64</v>
      </c>
      <c r="H924" t="s">
        <v>78</v>
      </c>
      <c r="I924" t="s">
        <v>48</v>
      </c>
      <c r="J924" t="s">
        <v>34</v>
      </c>
      <c r="K924" t="s">
        <v>40</v>
      </c>
      <c r="L924">
        <v>3.7</v>
      </c>
      <c r="M924" t="s">
        <v>27</v>
      </c>
      <c r="N924" t="s">
        <v>60</v>
      </c>
      <c r="O924" t="s">
        <v>27</v>
      </c>
      <c r="P924" t="s">
        <v>27</v>
      </c>
      <c r="Q924">
        <v>11</v>
      </c>
      <c r="R924" t="s">
        <v>86</v>
      </c>
      <c r="S924" t="s">
        <v>65</v>
      </c>
    </row>
    <row r="925" spans="1:19" x14ac:dyDescent="0.35">
      <c r="A925" t="s">
        <v>1071</v>
      </c>
      <c r="B925">
        <v>919</v>
      </c>
      <c r="C925">
        <v>65</v>
      </c>
      <c r="D925" t="s">
        <v>20</v>
      </c>
      <c r="E925" t="s">
        <v>67</v>
      </c>
      <c r="F925" t="s">
        <v>22</v>
      </c>
      <c r="G925">
        <v>42</v>
      </c>
      <c r="H925" t="s">
        <v>118</v>
      </c>
      <c r="I925" t="s">
        <v>48</v>
      </c>
      <c r="J925" t="s">
        <v>161</v>
      </c>
      <c r="K925" t="s">
        <v>40</v>
      </c>
      <c r="L925">
        <v>4.3</v>
      </c>
      <c r="M925" t="s">
        <v>27</v>
      </c>
      <c r="N925" t="s">
        <v>80</v>
      </c>
      <c r="O925" t="s">
        <v>27</v>
      </c>
      <c r="P925" t="s">
        <v>27</v>
      </c>
      <c r="Q925">
        <v>11</v>
      </c>
      <c r="R925" t="s">
        <v>35</v>
      </c>
      <c r="S925" t="s">
        <v>30</v>
      </c>
    </row>
    <row r="926" spans="1:19" x14ac:dyDescent="0.35">
      <c r="A926" t="s">
        <v>1072</v>
      </c>
      <c r="B926">
        <v>920</v>
      </c>
      <c r="C926">
        <v>41</v>
      </c>
      <c r="D926" t="s">
        <v>20</v>
      </c>
      <c r="E926" t="s">
        <v>62</v>
      </c>
      <c r="F926" t="s">
        <v>22</v>
      </c>
      <c r="G926">
        <v>82</v>
      </c>
      <c r="H926" t="s">
        <v>38</v>
      </c>
      <c r="I926" t="s">
        <v>24</v>
      </c>
      <c r="J926" t="s">
        <v>114</v>
      </c>
      <c r="K926" t="s">
        <v>26</v>
      </c>
      <c r="L926">
        <v>2.6</v>
      </c>
      <c r="M926" t="s">
        <v>27</v>
      </c>
      <c r="N926" t="s">
        <v>80</v>
      </c>
      <c r="O926" t="s">
        <v>27</v>
      </c>
      <c r="P926" t="s">
        <v>27</v>
      </c>
      <c r="Q926">
        <v>17</v>
      </c>
      <c r="R926" t="s">
        <v>98</v>
      </c>
      <c r="S926" t="s">
        <v>87</v>
      </c>
    </row>
    <row r="927" spans="1:19" x14ac:dyDescent="0.35">
      <c r="A927" t="s">
        <v>1073</v>
      </c>
      <c r="B927">
        <v>921</v>
      </c>
      <c r="C927">
        <v>37</v>
      </c>
      <c r="D927" t="s">
        <v>20</v>
      </c>
      <c r="E927" t="s">
        <v>191</v>
      </c>
      <c r="F927" t="s">
        <v>77</v>
      </c>
      <c r="G927">
        <v>81</v>
      </c>
      <c r="H927" t="s">
        <v>83</v>
      </c>
      <c r="I927" t="s">
        <v>108</v>
      </c>
      <c r="J927" t="s">
        <v>212</v>
      </c>
      <c r="K927" t="s">
        <v>59</v>
      </c>
      <c r="L927">
        <v>4.3</v>
      </c>
      <c r="M927" t="s">
        <v>27</v>
      </c>
      <c r="N927" t="s">
        <v>41</v>
      </c>
      <c r="O927" t="s">
        <v>27</v>
      </c>
      <c r="P927" t="s">
        <v>27</v>
      </c>
      <c r="Q927">
        <v>37</v>
      </c>
      <c r="R927" t="s">
        <v>35</v>
      </c>
      <c r="S927" t="s">
        <v>43</v>
      </c>
    </row>
    <row r="928" spans="1:19" x14ac:dyDescent="0.35">
      <c r="A928" t="s">
        <v>1074</v>
      </c>
      <c r="B928">
        <v>922</v>
      </c>
      <c r="C928">
        <v>70</v>
      </c>
      <c r="D928" t="s">
        <v>20</v>
      </c>
      <c r="E928" t="s">
        <v>71</v>
      </c>
      <c r="F928" t="s">
        <v>72</v>
      </c>
      <c r="G928">
        <v>24</v>
      </c>
      <c r="H928" t="s">
        <v>248</v>
      </c>
      <c r="I928" t="s">
        <v>24</v>
      </c>
      <c r="J928" t="s">
        <v>74</v>
      </c>
      <c r="K928" t="s">
        <v>59</v>
      </c>
      <c r="L928">
        <v>4.0999999999999996</v>
      </c>
      <c r="M928" t="s">
        <v>27</v>
      </c>
      <c r="N928" t="s">
        <v>28</v>
      </c>
      <c r="O928" t="s">
        <v>27</v>
      </c>
      <c r="P928" t="s">
        <v>27</v>
      </c>
      <c r="Q928">
        <v>18</v>
      </c>
      <c r="R928" t="s">
        <v>50</v>
      </c>
      <c r="S928" t="s">
        <v>43</v>
      </c>
    </row>
    <row r="929" spans="1:19" x14ac:dyDescent="0.35">
      <c r="A929" t="s">
        <v>1075</v>
      </c>
      <c r="B929">
        <v>923</v>
      </c>
      <c r="C929">
        <v>63</v>
      </c>
      <c r="D929" t="s">
        <v>20</v>
      </c>
      <c r="E929" t="s">
        <v>56</v>
      </c>
      <c r="F929" t="s">
        <v>638</v>
      </c>
      <c r="G929">
        <v>60</v>
      </c>
      <c r="H929" t="s">
        <v>214</v>
      </c>
      <c r="I929" t="s">
        <v>48</v>
      </c>
      <c r="J929" t="s">
        <v>135</v>
      </c>
      <c r="K929" t="s">
        <v>64</v>
      </c>
      <c r="L929">
        <v>4.2</v>
      </c>
      <c r="M929" t="s">
        <v>27</v>
      </c>
      <c r="N929" t="s">
        <v>60</v>
      </c>
      <c r="O929" t="s">
        <v>27</v>
      </c>
      <c r="P929" t="s">
        <v>27</v>
      </c>
      <c r="Q929">
        <v>13</v>
      </c>
      <c r="R929" t="s">
        <v>42</v>
      </c>
      <c r="S929" t="s">
        <v>101</v>
      </c>
    </row>
    <row r="930" spans="1:19" x14ac:dyDescent="0.35">
      <c r="A930" t="s">
        <v>1076</v>
      </c>
      <c r="B930">
        <v>924</v>
      </c>
      <c r="C930">
        <v>55</v>
      </c>
      <c r="D930" t="s">
        <v>20</v>
      </c>
      <c r="E930" t="s">
        <v>62</v>
      </c>
      <c r="F930" t="s">
        <v>22</v>
      </c>
      <c r="G930">
        <v>24</v>
      </c>
      <c r="H930" t="s">
        <v>83</v>
      </c>
      <c r="I930" t="s">
        <v>48</v>
      </c>
      <c r="J930" t="s">
        <v>74</v>
      </c>
      <c r="K930" t="s">
        <v>40</v>
      </c>
      <c r="L930">
        <v>4.2</v>
      </c>
      <c r="M930" t="s">
        <v>27</v>
      </c>
      <c r="N930" t="s">
        <v>80</v>
      </c>
      <c r="O930" t="s">
        <v>27</v>
      </c>
      <c r="P930" t="s">
        <v>27</v>
      </c>
      <c r="Q930">
        <v>7</v>
      </c>
      <c r="R930" t="s">
        <v>50</v>
      </c>
      <c r="S930" t="s">
        <v>43</v>
      </c>
    </row>
    <row r="931" spans="1:19" x14ac:dyDescent="0.35">
      <c r="A931" t="s">
        <v>1077</v>
      </c>
      <c r="B931">
        <v>925</v>
      </c>
      <c r="C931">
        <v>52</v>
      </c>
      <c r="D931" t="s">
        <v>20</v>
      </c>
      <c r="E931" t="s">
        <v>169</v>
      </c>
      <c r="F931" t="s">
        <v>22</v>
      </c>
      <c r="G931">
        <v>78</v>
      </c>
      <c r="H931" t="s">
        <v>142</v>
      </c>
      <c r="I931" t="s">
        <v>108</v>
      </c>
      <c r="J931" t="s">
        <v>157</v>
      </c>
      <c r="K931" t="s">
        <v>26</v>
      </c>
      <c r="L931">
        <v>3.1</v>
      </c>
      <c r="M931" t="s">
        <v>27</v>
      </c>
      <c r="N931" t="s">
        <v>60</v>
      </c>
      <c r="O931" t="s">
        <v>27</v>
      </c>
      <c r="P931" t="s">
        <v>27</v>
      </c>
      <c r="Q931">
        <v>37</v>
      </c>
      <c r="R931" t="s">
        <v>35</v>
      </c>
      <c r="S931" t="s">
        <v>65</v>
      </c>
    </row>
    <row r="932" spans="1:19" x14ac:dyDescent="0.35">
      <c r="A932" t="s">
        <v>1078</v>
      </c>
      <c r="B932">
        <v>926</v>
      </c>
      <c r="C932">
        <v>22</v>
      </c>
      <c r="D932" t="s">
        <v>20</v>
      </c>
      <c r="E932" t="s">
        <v>37</v>
      </c>
      <c r="F932" t="s">
        <v>22</v>
      </c>
      <c r="G932">
        <v>88</v>
      </c>
      <c r="H932" t="s">
        <v>155</v>
      </c>
      <c r="I932" t="s">
        <v>24</v>
      </c>
      <c r="J932" t="s">
        <v>97</v>
      </c>
      <c r="K932" t="s">
        <v>26</v>
      </c>
      <c r="L932">
        <v>4.9000000000000004</v>
      </c>
      <c r="M932" t="s">
        <v>27</v>
      </c>
      <c r="N932" t="s">
        <v>28</v>
      </c>
      <c r="O932" t="s">
        <v>27</v>
      </c>
      <c r="P932" t="s">
        <v>27</v>
      </c>
      <c r="Q932">
        <v>8</v>
      </c>
      <c r="R932" t="s">
        <v>35</v>
      </c>
      <c r="S932" t="s">
        <v>101</v>
      </c>
    </row>
    <row r="933" spans="1:19" x14ac:dyDescent="0.35">
      <c r="A933" t="s">
        <v>1079</v>
      </c>
      <c r="B933">
        <v>927</v>
      </c>
      <c r="C933">
        <v>54</v>
      </c>
      <c r="D933" t="s">
        <v>20</v>
      </c>
      <c r="E933" t="s">
        <v>37</v>
      </c>
      <c r="F933" t="s">
        <v>22</v>
      </c>
      <c r="G933">
        <v>63</v>
      </c>
      <c r="H933" t="s">
        <v>38</v>
      </c>
      <c r="I933" t="s">
        <v>108</v>
      </c>
      <c r="J933" t="s">
        <v>114</v>
      </c>
      <c r="K933" t="s">
        <v>40</v>
      </c>
      <c r="L933">
        <v>4.4000000000000004</v>
      </c>
      <c r="M933" t="s">
        <v>27</v>
      </c>
      <c r="N933" t="s">
        <v>28</v>
      </c>
      <c r="O933" t="s">
        <v>27</v>
      </c>
      <c r="P933" t="s">
        <v>27</v>
      </c>
      <c r="Q933">
        <v>11</v>
      </c>
      <c r="R933" t="s">
        <v>35</v>
      </c>
      <c r="S933" t="s">
        <v>87</v>
      </c>
    </row>
    <row r="934" spans="1:19" x14ac:dyDescent="0.35">
      <c r="A934" t="s">
        <v>1080</v>
      </c>
      <c r="B934">
        <v>928</v>
      </c>
      <c r="C934">
        <v>28</v>
      </c>
      <c r="D934" t="s">
        <v>20</v>
      </c>
      <c r="E934" t="s">
        <v>56</v>
      </c>
      <c r="F934" t="s">
        <v>638</v>
      </c>
      <c r="G934">
        <v>78</v>
      </c>
      <c r="H934" t="s">
        <v>183</v>
      </c>
      <c r="I934" t="s">
        <v>24</v>
      </c>
      <c r="J934" t="s">
        <v>111</v>
      </c>
      <c r="K934" t="s">
        <v>59</v>
      </c>
      <c r="L934">
        <v>4.4000000000000004</v>
      </c>
      <c r="M934" t="s">
        <v>27</v>
      </c>
      <c r="N934" t="s">
        <v>60</v>
      </c>
      <c r="O934" t="s">
        <v>27</v>
      </c>
      <c r="P934" t="s">
        <v>27</v>
      </c>
      <c r="Q934">
        <v>8</v>
      </c>
      <c r="R934" t="s">
        <v>29</v>
      </c>
      <c r="S934" t="s">
        <v>87</v>
      </c>
    </row>
    <row r="935" spans="1:19" x14ac:dyDescent="0.35">
      <c r="A935" t="s">
        <v>1081</v>
      </c>
      <c r="B935">
        <v>929</v>
      </c>
      <c r="C935">
        <v>67</v>
      </c>
      <c r="D935" t="s">
        <v>20</v>
      </c>
      <c r="E935" t="s">
        <v>93</v>
      </c>
      <c r="F935" t="s">
        <v>22</v>
      </c>
      <c r="G935">
        <v>37</v>
      </c>
      <c r="H935" t="s">
        <v>83</v>
      </c>
      <c r="I935" t="s">
        <v>108</v>
      </c>
      <c r="J935" t="s">
        <v>192</v>
      </c>
      <c r="K935" t="s">
        <v>26</v>
      </c>
      <c r="L935">
        <v>3.4</v>
      </c>
      <c r="M935" t="s">
        <v>27</v>
      </c>
      <c r="N935" t="s">
        <v>85</v>
      </c>
      <c r="O935" t="s">
        <v>27</v>
      </c>
      <c r="P935" t="s">
        <v>27</v>
      </c>
      <c r="Q935">
        <v>31</v>
      </c>
      <c r="R935" t="s">
        <v>35</v>
      </c>
      <c r="S935" t="s">
        <v>116</v>
      </c>
    </row>
    <row r="936" spans="1:19" x14ac:dyDescent="0.35">
      <c r="A936" t="s">
        <v>1082</v>
      </c>
      <c r="B936">
        <v>930</v>
      </c>
      <c r="C936">
        <v>59</v>
      </c>
      <c r="D936" t="s">
        <v>20</v>
      </c>
      <c r="E936" t="s">
        <v>200</v>
      </c>
      <c r="F936" t="s">
        <v>638</v>
      </c>
      <c r="G936">
        <v>94</v>
      </c>
      <c r="H936" t="s">
        <v>224</v>
      </c>
      <c r="I936" t="s">
        <v>48</v>
      </c>
      <c r="J936" t="s">
        <v>58</v>
      </c>
      <c r="K936" t="s">
        <v>64</v>
      </c>
      <c r="L936">
        <v>4.5</v>
      </c>
      <c r="M936" t="s">
        <v>27</v>
      </c>
      <c r="N936" t="s">
        <v>80</v>
      </c>
      <c r="O936" t="s">
        <v>27</v>
      </c>
      <c r="P936" t="s">
        <v>27</v>
      </c>
      <c r="Q936">
        <v>26</v>
      </c>
      <c r="R936" t="s">
        <v>98</v>
      </c>
      <c r="S936" t="s">
        <v>30</v>
      </c>
    </row>
    <row r="937" spans="1:19" x14ac:dyDescent="0.35">
      <c r="A937" t="s">
        <v>1083</v>
      </c>
      <c r="B937">
        <v>931</v>
      </c>
      <c r="C937">
        <v>26</v>
      </c>
      <c r="D937" t="s">
        <v>20</v>
      </c>
      <c r="E937" t="s">
        <v>146</v>
      </c>
      <c r="F937" t="s">
        <v>22</v>
      </c>
      <c r="G937">
        <v>78</v>
      </c>
      <c r="H937" t="s">
        <v>89</v>
      </c>
      <c r="I937" t="s">
        <v>24</v>
      </c>
      <c r="J937" t="s">
        <v>114</v>
      </c>
      <c r="K937" t="s">
        <v>64</v>
      </c>
      <c r="L937">
        <v>4.5</v>
      </c>
      <c r="M937" t="s">
        <v>27</v>
      </c>
      <c r="N937" t="s">
        <v>85</v>
      </c>
      <c r="O937" t="s">
        <v>27</v>
      </c>
      <c r="P937" t="s">
        <v>27</v>
      </c>
      <c r="Q937">
        <v>20</v>
      </c>
      <c r="R937" t="s">
        <v>42</v>
      </c>
      <c r="S937" t="s">
        <v>87</v>
      </c>
    </row>
    <row r="938" spans="1:19" x14ac:dyDescent="0.35">
      <c r="A938" t="s">
        <v>1084</v>
      </c>
      <c r="B938">
        <v>932</v>
      </c>
      <c r="C938">
        <v>24</v>
      </c>
      <c r="D938" t="s">
        <v>20</v>
      </c>
      <c r="E938" t="s">
        <v>71</v>
      </c>
      <c r="F938" t="s">
        <v>72</v>
      </c>
      <c r="G938">
        <v>36</v>
      </c>
      <c r="H938" t="s">
        <v>224</v>
      </c>
      <c r="I938" t="s">
        <v>48</v>
      </c>
      <c r="J938" t="s">
        <v>74</v>
      </c>
      <c r="K938" t="s">
        <v>26</v>
      </c>
      <c r="L938">
        <v>4.0999999999999996</v>
      </c>
      <c r="M938" t="s">
        <v>27</v>
      </c>
      <c r="N938" t="s">
        <v>60</v>
      </c>
      <c r="O938" t="s">
        <v>27</v>
      </c>
      <c r="P938" t="s">
        <v>27</v>
      </c>
      <c r="Q938">
        <v>24</v>
      </c>
      <c r="R938" t="s">
        <v>86</v>
      </c>
      <c r="S938" t="s">
        <v>30</v>
      </c>
    </row>
    <row r="939" spans="1:19" x14ac:dyDescent="0.35">
      <c r="A939" t="s">
        <v>1085</v>
      </c>
      <c r="B939">
        <v>933</v>
      </c>
      <c r="C939">
        <v>62</v>
      </c>
      <c r="D939" t="s">
        <v>20</v>
      </c>
      <c r="E939" t="s">
        <v>100</v>
      </c>
      <c r="F939" t="s">
        <v>22</v>
      </c>
      <c r="G939">
        <v>24</v>
      </c>
      <c r="H939" t="s">
        <v>152</v>
      </c>
      <c r="I939" t="s">
        <v>24</v>
      </c>
      <c r="J939" t="s">
        <v>220</v>
      </c>
      <c r="K939" t="s">
        <v>26</v>
      </c>
      <c r="L939">
        <v>3.2</v>
      </c>
      <c r="M939" t="s">
        <v>27</v>
      </c>
      <c r="N939" t="s">
        <v>60</v>
      </c>
      <c r="O939" t="s">
        <v>27</v>
      </c>
      <c r="P939" t="s">
        <v>27</v>
      </c>
      <c r="Q939">
        <v>45</v>
      </c>
      <c r="R939" t="s">
        <v>98</v>
      </c>
      <c r="S939" t="s">
        <v>87</v>
      </c>
    </row>
    <row r="940" spans="1:19" x14ac:dyDescent="0.35">
      <c r="A940" t="s">
        <v>1086</v>
      </c>
      <c r="B940">
        <v>934</v>
      </c>
      <c r="C940">
        <v>70</v>
      </c>
      <c r="D940" t="s">
        <v>20</v>
      </c>
      <c r="E940" t="s">
        <v>56</v>
      </c>
      <c r="F940" t="s">
        <v>638</v>
      </c>
      <c r="G940">
        <v>84</v>
      </c>
      <c r="H940" t="s">
        <v>144</v>
      </c>
      <c r="I940" t="s">
        <v>48</v>
      </c>
      <c r="J940" t="s">
        <v>197</v>
      </c>
      <c r="K940" t="s">
        <v>40</v>
      </c>
      <c r="L940">
        <v>2.7</v>
      </c>
      <c r="M940" t="s">
        <v>27</v>
      </c>
      <c r="N940" t="s">
        <v>85</v>
      </c>
      <c r="O940" t="s">
        <v>27</v>
      </c>
      <c r="P940" t="s">
        <v>27</v>
      </c>
      <c r="Q940">
        <v>33</v>
      </c>
      <c r="R940" t="s">
        <v>98</v>
      </c>
      <c r="S940" t="s">
        <v>101</v>
      </c>
    </row>
    <row r="941" spans="1:19" x14ac:dyDescent="0.35">
      <c r="A941" t="s">
        <v>1087</v>
      </c>
      <c r="B941">
        <v>935</v>
      </c>
      <c r="C941">
        <v>45</v>
      </c>
      <c r="D941" t="s">
        <v>20</v>
      </c>
      <c r="E941" t="s">
        <v>37</v>
      </c>
      <c r="F941" t="s">
        <v>22</v>
      </c>
      <c r="G941">
        <v>47</v>
      </c>
      <c r="H941" t="s">
        <v>52</v>
      </c>
      <c r="I941" t="s">
        <v>39</v>
      </c>
      <c r="J941" t="s">
        <v>192</v>
      </c>
      <c r="K941" t="s">
        <v>40</v>
      </c>
      <c r="L941">
        <v>3.7</v>
      </c>
      <c r="M941" t="s">
        <v>27</v>
      </c>
      <c r="N941" t="s">
        <v>28</v>
      </c>
      <c r="O941" t="s">
        <v>27</v>
      </c>
      <c r="P941" t="s">
        <v>27</v>
      </c>
      <c r="Q941">
        <v>21</v>
      </c>
      <c r="R941" t="s">
        <v>86</v>
      </c>
      <c r="S941" t="s">
        <v>101</v>
      </c>
    </row>
    <row r="942" spans="1:19" x14ac:dyDescent="0.35">
      <c r="A942" t="s">
        <v>1088</v>
      </c>
      <c r="B942">
        <v>936</v>
      </c>
      <c r="C942">
        <v>58</v>
      </c>
      <c r="D942" t="s">
        <v>20</v>
      </c>
      <c r="E942" t="s">
        <v>128</v>
      </c>
      <c r="F942" t="s">
        <v>22</v>
      </c>
      <c r="G942">
        <v>51</v>
      </c>
      <c r="H942" t="s">
        <v>165</v>
      </c>
      <c r="I942" t="s">
        <v>24</v>
      </c>
      <c r="J942" t="s">
        <v>58</v>
      </c>
      <c r="K942" t="s">
        <v>64</v>
      </c>
      <c r="L942">
        <v>2.6</v>
      </c>
      <c r="M942" t="s">
        <v>27</v>
      </c>
      <c r="N942" t="s">
        <v>85</v>
      </c>
      <c r="O942" t="s">
        <v>27</v>
      </c>
      <c r="P942" t="s">
        <v>27</v>
      </c>
      <c r="Q942">
        <v>2</v>
      </c>
      <c r="R942" t="s">
        <v>86</v>
      </c>
      <c r="S942" t="s">
        <v>30</v>
      </c>
    </row>
    <row r="943" spans="1:19" x14ac:dyDescent="0.35">
      <c r="A943" t="s">
        <v>1089</v>
      </c>
      <c r="B943">
        <v>937</v>
      </c>
      <c r="C943">
        <v>31</v>
      </c>
      <c r="D943" t="s">
        <v>20</v>
      </c>
      <c r="E943" t="s">
        <v>82</v>
      </c>
      <c r="F943" t="s">
        <v>638</v>
      </c>
      <c r="G943">
        <v>84</v>
      </c>
      <c r="H943" t="s">
        <v>33</v>
      </c>
      <c r="I943" t="s">
        <v>48</v>
      </c>
      <c r="J943" t="s">
        <v>79</v>
      </c>
      <c r="K943" t="s">
        <v>59</v>
      </c>
      <c r="L943">
        <v>2.7</v>
      </c>
      <c r="M943" t="s">
        <v>27</v>
      </c>
      <c r="N943" t="s">
        <v>41</v>
      </c>
      <c r="O943" t="s">
        <v>27</v>
      </c>
      <c r="P943" t="s">
        <v>27</v>
      </c>
      <c r="Q943">
        <v>28</v>
      </c>
      <c r="R943" t="s">
        <v>35</v>
      </c>
      <c r="S943" t="s">
        <v>43</v>
      </c>
    </row>
    <row r="944" spans="1:19" x14ac:dyDescent="0.35">
      <c r="A944" t="s">
        <v>1090</v>
      </c>
      <c r="B944">
        <v>938</v>
      </c>
      <c r="C944">
        <v>32</v>
      </c>
      <c r="D944" t="s">
        <v>20</v>
      </c>
      <c r="E944" t="s">
        <v>67</v>
      </c>
      <c r="F944" t="s">
        <v>22</v>
      </c>
      <c r="G944">
        <v>24</v>
      </c>
      <c r="H944" t="s">
        <v>226</v>
      </c>
      <c r="I944" t="s">
        <v>48</v>
      </c>
      <c r="J944" t="s">
        <v>197</v>
      </c>
      <c r="K944" t="s">
        <v>59</v>
      </c>
      <c r="L944">
        <v>2.7</v>
      </c>
      <c r="M944" t="s">
        <v>27</v>
      </c>
      <c r="N944" t="s">
        <v>28</v>
      </c>
      <c r="O944" t="s">
        <v>27</v>
      </c>
      <c r="P944" t="s">
        <v>27</v>
      </c>
      <c r="Q944">
        <v>18</v>
      </c>
      <c r="R944" t="s">
        <v>29</v>
      </c>
      <c r="S944" t="s">
        <v>65</v>
      </c>
    </row>
    <row r="945" spans="1:19" x14ac:dyDescent="0.35">
      <c r="A945" t="s">
        <v>1091</v>
      </c>
      <c r="B945">
        <v>939</v>
      </c>
      <c r="C945">
        <v>36</v>
      </c>
      <c r="D945" t="s">
        <v>20</v>
      </c>
      <c r="E945" t="s">
        <v>21</v>
      </c>
      <c r="F945" t="s">
        <v>22</v>
      </c>
      <c r="G945">
        <v>97</v>
      </c>
      <c r="H945" t="s">
        <v>336</v>
      </c>
      <c r="I945" t="s">
        <v>39</v>
      </c>
      <c r="J945" t="s">
        <v>97</v>
      </c>
      <c r="K945" t="s">
        <v>64</v>
      </c>
      <c r="L945">
        <v>4.8</v>
      </c>
      <c r="M945" t="s">
        <v>27</v>
      </c>
      <c r="N945" t="s">
        <v>41</v>
      </c>
      <c r="O945" t="s">
        <v>27</v>
      </c>
      <c r="P945" t="s">
        <v>27</v>
      </c>
      <c r="Q945">
        <v>21</v>
      </c>
      <c r="R945" t="s">
        <v>98</v>
      </c>
      <c r="S945" t="s">
        <v>30</v>
      </c>
    </row>
    <row r="946" spans="1:19" x14ac:dyDescent="0.35">
      <c r="A946" t="s">
        <v>1092</v>
      </c>
      <c r="B946">
        <v>940</v>
      </c>
      <c r="C946">
        <v>25</v>
      </c>
      <c r="D946" t="s">
        <v>20</v>
      </c>
      <c r="E946" t="s">
        <v>146</v>
      </c>
      <c r="F946" t="s">
        <v>22</v>
      </c>
      <c r="G946">
        <v>89</v>
      </c>
      <c r="H946" t="s">
        <v>96</v>
      </c>
      <c r="I946" t="s">
        <v>24</v>
      </c>
      <c r="J946" t="s">
        <v>170</v>
      </c>
      <c r="K946" t="s">
        <v>26</v>
      </c>
      <c r="L946">
        <v>4.8</v>
      </c>
      <c r="M946" t="s">
        <v>27</v>
      </c>
      <c r="N946" t="s">
        <v>49</v>
      </c>
      <c r="O946" t="s">
        <v>27</v>
      </c>
      <c r="P946" t="s">
        <v>27</v>
      </c>
      <c r="Q946">
        <v>24</v>
      </c>
      <c r="R946" t="s">
        <v>42</v>
      </c>
      <c r="S946" t="s">
        <v>101</v>
      </c>
    </row>
    <row r="947" spans="1:19" x14ac:dyDescent="0.35">
      <c r="A947" t="s">
        <v>1093</v>
      </c>
      <c r="B947">
        <v>941</v>
      </c>
      <c r="C947">
        <v>48</v>
      </c>
      <c r="D947" t="s">
        <v>20</v>
      </c>
      <c r="E947" t="s">
        <v>191</v>
      </c>
      <c r="F947" t="s">
        <v>77</v>
      </c>
      <c r="G947">
        <v>44</v>
      </c>
      <c r="H947" t="s">
        <v>144</v>
      </c>
      <c r="I947" t="s">
        <v>39</v>
      </c>
      <c r="J947" t="s">
        <v>34</v>
      </c>
      <c r="K947" t="s">
        <v>40</v>
      </c>
      <c r="L947">
        <v>2.6</v>
      </c>
      <c r="M947" t="s">
        <v>27</v>
      </c>
      <c r="N947" t="s">
        <v>85</v>
      </c>
      <c r="O947" t="s">
        <v>27</v>
      </c>
      <c r="P947" t="s">
        <v>27</v>
      </c>
      <c r="Q947">
        <v>15</v>
      </c>
      <c r="R947" t="s">
        <v>50</v>
      </c>
      <c r="S947" t="s">
        <v>116</v>
      </c>
    </row>
    <row r="948" spans="1:19" x14ac:dyDescent="0.35">
      <c r="A948" t="s">
        <v>1094</v>
      </c>
      <c r="B948">
        <v>942</v>
      </c>
      <c r="C948">
        <v>39</v>
      </c>
      <c r="D948" t="s">
        <v>20</v>
      </c>
      <c r="E948" t="s">
        <v>76</v>
      </c>
      <c r="F948" t="s">
        <v>77</v>
      </c>
      <c r="G948">
        <v>35</v>
      </c>
      <c r="H948" t="s">
        <v>150</v>
      </c>
      <c r="I948" t="s">
        <v>24</v>
      </c>
      <c r="J948" t="s">
        <v>111</v>
      </c>
      <c r="K948" t="s">
        <v>26</v>
      </c>
      <c r="L948">
        <v>4.5</v>
      </c>
      <c r="M948" t="s">
        <v>27</v>
      </c>
      <c r="N948" t="s">
        <v>80</v>
      </c>
      <c r="O948" t="s">
        <v>27</v>
      </c>
      <c r="P948" t="s">
        <v>27</v>
      </c>
      <c r="Q948">
        <v>38</v>
      </c>
      <c r="R948" t="s">
        <v>50</v>
      </c>
      <c r="S948" t="s">
        <v>116</v>
      </c>
    </row>
    <row r="949" spans="1:19" x14ac:dyDescent="0.35">
      <c r="A949" t="s">
        <v>1095</v>
      </c>
      <c r="B949">
        <v>943</v>
      </c>
      <c r="C949">
        <v>26</v>
      </c>
      <c r="D949" t="s">
        <v>20</v>
      </c>
      <c r="E949" t="s">
        <v>93</v>
      </c>
      <c r="F949" t="s">
        <v>22</v>
      </c>
      <c r="G949">
        <v>91</v>
      </c>
      <c r="H949" t="s">
        <v>155</v>
      </c>
      <c r="I949" t="s">
        <v>48</v>
      </c>
      <c r="J949" t="s">
        <v>135</v>
      </c>
      <c r="K949" t="s">
        <v>26</v>
      </c>
      <c r="L949">
        <v>3.2</v>
      </c>
      <c r="M949" t="s">
        <v>27</v>
      </c>
      <c r="N949" t="s">
        <v>28</v>
      </c>
      <c r="O949" t="s">
        <v>27</v>
      </c>
      <c r="P949" t="s">
        <v>27</v>
      </c>
      <c r="Q949">
        <v>38</v>
      </c>
      <c r="R949" t="s">
        <v>50</v>
      </c>
      <c r="S949" t="s">
        <v>87</v>
      </c>
    </row>
    <row r="950" spans="1:19" x14ac:dyDescent="0.35">
      <c r="A950" t="s">
        <v>1096</v>
      </c>
      <c r="B950">
        <v>944</v>
      </c>
      <c r="C950">
        <v>32</v>
      </c>
      <c r="D950" t="s">
        <v>20</v>
      </c>
      <c r="E950" t="s">
        <v>167</v>
      </c>
      <c r="F950" t="s">
        <v>77</v>
      </c>
      <c r="G950">
        <v>63</v>
      </c>
      <c r="H950" t="s">
        <v>123</v>
      </c>
      <c r="I950" t="s">
        <v>24</v>
      </c>
      <c r="J950" t="s">
        <v>135</v>
      </c>
      <c r="K950" t="s">
        <v>26</v>
      </c>
      <c r="L950">
        <v>3.8</v>
      </c>
      <c r="M950" t="s">
        <v>27</v>
      </c>
      <c r="N950" t="s">
        <v>49</v>
      </c>
      <c r="O950" t="s">
        <v>27</v>
      </c>
      <c r="P950" t="s">
        <v>27</v>
      </c>
      <c r="Q950">
        <v>13</v>
      </c>
      <c r="R950" t="s">
        <v>29</v>
      </c>
      <c r="S950" t="s">
        <v>30</v>
      </c>
    </row>
    <row r="951" spans="1:19" x14ac:dyDescent="0.35">
      <c r="A951" t="s">
        <v>1097</v>
      </c>
      <c r="B951">
        <v>945</v>
      </c>
      <c r="C951">
        <v>54</v>
      </c>
      <c r="D951" t="s">
        <v>20</v>
      </c>
      <c r="E951" t="s">
        <v>191</v>
      </c>
      <c r="F951" t="s">
        <v>77</v>
      </c>
      <c r="G951">
        <v>97</v>
      </c>
      <c r="H951" t="s">
        <v>152</v>
      </c>
      <c r="I951" t="s">
        <v>39</v>
      </c>
      <c r="J951" t="s">
        <v>25</v>
      </c>
      <c r="K951" t="s">
        <v>40</v>
      </c>
      <c r="L951">
        <v>4.8</v>
      </c>
      <c r="M951" t="s">
        <v>27</v>
      </c>
      <c r="N951" t="s">
        <v>28</v>
      </c>
      <c r="O951" t="s">
        <v>27</v>
      </c>
      <c r="P951" t="s">
        <v>27</v>
      </c>
      <c r="Q951">
        <v>39</v>
      </c>
      <c r="R951" t="s">
        <v>35</v>
      </c>
      <c r="S951" t="s">
        <v>87</v>
      </c>
    </row>
    <row r="952" spans="1:19" x14ac:dyDescent="0.35">
      <c r="A952" t="s">
        <v>1098</v>
      </c>
      <c r="B952">
        <v>946</v>
      </c>
      <c r="C952">
        <v>38</v>
      </c>
      <c r="D952" t="s">
        <v>20</v>
      </c>
      <c r="E952" t="s">
        <v>200</v>
      </c>
      <c r="F952" t="s">
        <v>638</v>
      </c>
      <c r="G952">
        <v>38</v>
      </c>
      <c r="H952" t="s">
        <v>255</v>
      </c>
      <c r="I952" t="s">
        <v>48</v>
      </c>
      <c r="J952" t="s">
        <v>102</v>
      </c>
      <c r="K952" t="s">
        <v>59</v>
      </c>
      <c r="L952">
        <v>4.0999999999999996</v>
      </c>
      <c r="M952" t="s">
        <v>27</v>
      </c>
      <c r="N952" t="s">
        <v>85</v>
      </c>
      <c r="O952" t="s">
        <v>27</v>
      </c>
      <c r="P952" t="s">
        <v>27</v>
      </c>
      <c r="Q952">
        <v>8</v>
      </c>
      <c r="R952" t="s">
        <v>29</v>
      </c>
      <c r="S952" t="s">
        <v>116</v>
      </c>
    </row>
    <row r="953" spans="1:19" x14ac:dyDescent="0.35">
      <c r="A953" t="s">
        <v>1099</v>
      </c>
      <c r="B953">
        <v>947</v>
      </c>
      <c r="C953">
        <v>46</v>
      </c>
      <c r="D953" t="s">
        <v>20</v>
      </c>
      <c r="E953" t="s">
        <v>71</v>
      </c>
      <c r="F953" t="s">
        <v>72</v>
      </c>
      <c r="G953">
        <v>24</v>
      </c>
      <c r="H953" t="s">
        <v>203</v>
      </c>
      <c r="I953" t="s">
        <v>108</v>
      </c>
      <c r="J953" t="s">
        <v>220</v>
      </c>
      <c r="K953" t="s">
        <v>40</v>
      </c>
      <c r="L953">
        <v>2.8</v>
      </c>
      <c r="M953" t="s">
        <v>27</v>
      </c>
      <c r="N953" t="s">
        <v>49</v>
      </c>
      <c r="O953" t="s">
        <v>27</v>
      </c>
      <c r="P953" t="s">
        <v>27</v>
      </c>
      <c r="Q953">
        <v>4</v>
      </c>
      <c r="R953" t="s">
        <v>50</v>
      </c>
      <c r="S953" t="s">
        <v>65</v>
      </c>
    </row>
    <row r="954" spans="1:19" x14ac:dyDescent="0.35">
      <c r="A954" t="s">
        <v>1100</v>
      </c>
      <c r="B954">
        <v>948</v>
      </c>
      <c r="C954">
        <v>57</v>
      </c>
      <c r="D954" t="s">
        <v>20</v>
      </c>
      <c r="E954" t="s">
        <v>21</v>
      </c>
      <c r="F954" t="s">
        <v>22</v>
      </c>
      <c r="G954">
        <v>32</v>
      </c>
      <c r="H954" t="s">
        <v>152</v>
      </c>
      <c r="I954" t="s">
        <v>48</v>
      </c>
      <c r="J954" t="s">
        <v>69</v>
      </c>
      <c r="K954" t="s">
        <v>26</v>
      </c>
      <c r="L954">
        <v>3.9</v>
      </c>
      <c r="M954" t="s">
        <v>27</v>
      </c>
      <c r="N954" t="s">
        <v>85</v>
      </c>
      <c r="O954" t="s">
        <v>27</v>
      </c>
      <c r="P954" t="s">
        <v>27</v>
      </c>
      <c r="Q954">
        <v>6</v>
      </c>
      <c r="R954" t="s">
        <v>35</v>
      </c>
      <c r="S954" t="s">
        <v>116</v>
      </c>
    </row>
    <row r="955" spans="1:19" x14ac:dyDescent="0.35">
      <c r="A955" t="s">
        <v>1101</v>
      </c>
      <c r="B955">
        <v>949</v>
      </c>
      <c r="C955">
        <v>49</v>
      </c>
      <c r="D955" t="s">
        <v>20</v>
      </c>
      <c r="E955" t="s">
        <v>167</v>
      </c>
      <c r="F955" t="s">
        <v>77</v>
      </c>
      <c r="G955">
        <v>90</v>
      </c>
      <c r="H955" t="s">
        <v>105</v>
      </c>
      <c r="I955" t="s">
        <v>24</v>
      </c>
      <c r="J955" t="s">
        <v>215</v>
      </c>
      <c r="K955" t="s">
        <v>59</v>
      </c>
      <c r="L955">
        <v>4.9000000000000004</v>
      </c>
      <c r="M955" t="s">
        <v>27</v>
      </c>
      <c r="N955" t="s">
        <v>28</v>
      </c>
      <c r="O955" t="s">
        <v>27</v>
      </c>
      <c r="P955" t="s">
        <v>27</v>
      </c>
      <c r="Q955">
        <v>11</v>
      </c>
      <c r="R955" t="s">
        <v>29</v>
      </c>
      <c r="S955" t="s">
        <v>116</v>
      </c>
    </row>
    <row r="956" spans="1:19" x14ac:dyDescent="0.35">
      <c r="A956" t="s">
        <v>1102</v>
      </c>
      <c r="B956">
        <v>950</v>
      </c>
      <c r="C956">
        <v>33</v>
      </c>
      <c r="D956" t="s">
        <v>20</v>
      </c>
      <c r="E956" t="s">
        <v>37</v>
      </c>
      <c r="F956" t="s">
        <v>22</v>
      </c>
      <c r="G956">
        <v>36</v>
      </c>
      <c r="H956" t="s">
        <v>63</v>
      </c>
      <c r="I956" t="s">
        <v>48</v>
      </c>
      <c r="J956" t="s">
        <v>215</v>
      </c>
      <c r="K956" t="s">
        <v>59</v>
      </c>
      <c r="L956">
        <v>3.4</v>
      </c>
      <c r="M956" t="s">
        <v>27</v>
      </c>
      <c r="N956" t="s">
        <v>60</v>
      </c>
      <c r="O956" t="s">
        <v>27</v>
      </c>
      <c r="P956" t="s">
        <v>27</v>
      </c>
      <c r="Q956">
        <v>49</v>
      </c>
      <c r="R956" t="s">
        <v>29</v>
      </c>
      <c r="S956" t="s">
        <v>101</v>
      </c>
    </row>
    <row r="957" spans="1:19" x14ac:dyDescent="0.35">
      <c r="A957" t="s">
        <v>1103</v>
      </c>
      <c r="B957">
        <v>951</v>
      </c>
      <c r="C957">
        <v>54</v>
      </c>
      <c r="D957" t="s">
        <v>20</v>
      </c>
      <c r="E957" t="s">
        <v>187</v>
      </c>
      <c r="F957" t="s">
        <v>77</v>
      </c>
      <c r="G957">
        <v>37</v>
      </c>
      <c r="H957" t="s">
        <v>183</v>
      </c>
      <c r="I957" t="s">
        <v>108</v>
      </c>
      <c r="J957" t="s">
        <v>53</v>
      </c>
      <c r="K957" t="s">
        <v>26</v>
      </c>
      <c r="L957">
        <v>4.0999999999999996</v>
      </c>
      <c r="M957" t="s">
        <v>27</v>
      </c>
      <c r="N957" t="s">
        <v>41</v>
      </c>
      <c r="O957" t="s">
        <v>27</v>
      </c>
      <c r="P957" t="s">
        <v>27</v>
      </c>
      <c r="Q957">
        <v>30</v>
      </c>
      <c r="R957" t="s">
        <v>50</v>
      </c>
      <c r="S957" t="s">
        <v>65</v>
      </c>
    </row>
    <row r="958" spans="1:19" x14ac:dyDescent="0.35">
      <c r="A958" t="s">
        <v>1104</v>
      </c>
      <c r="B958">
        <v>952</v>
      </c>
      <c r="C958">
        <v>47</v>
      </c>
      <c r="D958" t="s">
        <v>20</v>
      </c>
      <c r="E958" t="s">
        <v>93</v>
      </c>
      <c r="F958" t="s">
        <v>22</v>
      </c>
      <c r="G958">
        <v>51</v>
      </c>
      <c r="H958" t="s">
        <v>160</v>
      </c>
      <c r="I958" t="s">
        <v>48</v>
      </c>
      <c r="J958" t="s">
        <v>135</v>
      </c>
      <c r="K958" t="s">
        <v>59</v>
      </c>
      <c r="L958">
        <v>2.9</v>
      </c>
      <c r="M958" t="s">
        <v>27</v>
      </c>
      <c r="N958" t="s">
        <v>28</v>
      </c>
      <c r="O958" t="s">
        <v>27</v>
      </c>
      <c r="P958" t="s">
        <v>27</v>
      </c>
      <c r="Q958">
        <v>34</v>
      </c>
      <c r="R958" t="s">
        <v>86</v>
      </c>
      <c r="S958" t="s">
        <v>101</v>
      </c>
    </row>
    <row r="959" spans="1:19" x14ac:dyDescent="0.35">
      <c r="A959" t="s">
        <v>1105</v>
      </c>
      <c r="B959">
        <v>953</v>
      </c>
      <c r="C959">
        <v>36</v>
      </c>
      <c r="D959" t="s">
        <v>20</v>
      </c>
      <c r="E959" t="s">
        <v>167</v>
      </c>
      <c r="F959" t="s">
        <v>77</v>
      </c>
      <c r="G959">
        <v>71</v>
      </c>
      <c r="H959" t="s">
        <v>194</v>
      </c>
      <c r="I959" t="s">
        <v>39</v>
      </c>
      <c r="J959" t="s">
        <v>133</v>
      </c>
      <c r="K959" t="s">
        <v>64</v>
      </c>
      <c r="L959">
        <v>3.1</v>
      </c>
      <c r="M959" t="s">
        <v>27</v>
      </c>
      <c r="N959" t="s">
        <v>80</v>
      </c>
      <c r="O959" t="s">
        <v>27</v>
      </c>
      <c r="P959" t="s">
        <v>27</v>
      </c>
      <c r="Q959">
        <v>28</v>
      </c>
      <c r="R959" t="s">
        <v>50</v>
      </c>
      <c r="S959" t="s">
        <v>101</v>
      </c>
    </row>
    <row r="960" spans="1:19" x14ac:dyDescent="0.35">
      <c r="A960" t="s">
        <v>1106</v>
      </c>
      <c r="B960">
        <v>954</v>
      </c>
      <c r="C960">
        <v>68</v>
      </c>
      <c r="D960" t="s">
        <v>20</v>
      </c>
      <c r="E960" t="s">
        <v>104</v>
      </c>
      <c r="F960" t="s">
        <v>77</v>
      </c>
      <c r="G960">
        <v>50</v>
      </c>
      <c r="H960" t="s">
        <v>207</v>
      </c>
      <c r="I960" t="s">
        <v>39</v>
      </c>
      <c r="J960" t="s">
        <v>135</v>
      </c>
      <c r="K960" t="s">
        <v>40</v>
      </c>
      <c r="L960">
        <v>3.6</v>
      </c>
      <c r="M960" t="s">
        <v>27</v>
      </c>
      <c r="N960" t="s">
        <v>80</v>
      </c>
      <c r="O960" t="s">
        <v>27</v>
      </c>
      <c r="P960" t="s">
        <v>27</v>
      </c>
      <c r="Q960">
        <v>36</v>
      </c>
      <c r="R960" t="s">
        <v>29</v>
      </c>
      <c r="S960" t="s">
        <v>65</v>
      </c>
    </row>
    <row r="961" spans="1:19" x14ac:dyDescent="0.35">
      <c r="A961" t="s">
        <v>1107</v>
      </c>
      <c r="B961">
        <v>955</v>
      </c>
      <c r="C961">
        <v>60</v>
      </c>
      <c r="D961" t="s">
        <v>20</v>
      </c>
      <c r="E961" t="s">
        <v>167</v>
      </c>
      <c r="F961" t="s">
        <v>77</v>
      </c>
      <c r="G961">
        <v>74</v>
      </c>
      <c r="H961" t="s">
        <v>68</v>
      </c>
      <c r="I961" t="s">
        <v>39</v>
      </c>
      <c r="J961" t="s">
        <v>53</v>
      </c>
      <c r="K961" t="s">
        <v>64</v>
      </c>
      <c r="L961">
        <v>3.5</v>
      </c>
      <c r="M961" t="s">
        <v>27</v>
      </c>
      <c r="N961" t="s">
        <v>60</v>
      </c>
      <c r="O961" t="s">
        <v>27</v>
      </c>
      <c r="P961" t="s">
        <v>27</v>
      </c>
      <c r="Q961">
        <v>18</v>
      </c>
      <c r="R961" t="s">
        <v>42</v>
      </c>
      <c r="S961" t="s">
        <v>116</v>
      </c>
    </row>
    <row r="962" spans="1:19" x14ac:dyDescent="0.35">
      <c r="A962" t="s">
        <v>1108</v>
      </c>
      <c r="B962">
        <v>956</v>
      </c>
      <c r="C962">
        <v>55</v>
      </c>
      <c r="D962" t="s">
        <v>20</v>
      </c>
      <c r="E962" t="s">
        <v>93</v>
      </c>
      <c r="F962" t="s">
        <v>22</v>
      </c>
      <c r="G962">
        <v>75</v>
      </c>
      <c r="H962" t="s">
        <v>107</v>
      </c>
      <c r="I962" t="s">
        <v>24</v>
      </c>
      <c r="J962" t="s">
        <v>109</v>
      </c>
      <c r="K962" t="s">
        <v>59</v>
      </c>
      <c r="L962">
        <v>3.4</v>
      </c>
      <c r="M962" t="s">
        <v>27</v>
      </c>
      <c r="N962" t="s">
        <v>41</v>
      </c>
      <c r="O962" t="s">
        <v>27</v>
      </c>
      <c r="P962" t="s">
        <v>27</v>
      </c>
      <c r="Q962">
        <v>4</v>
      </c>
      <c r="R962" t="s">
        <v>50</v>
      </c>
      <c r="S962" t="s">
        <v>101</v>
      </c>
    </row>
    <row r="963" spans="1:19" x14ac:dyDescent="0.35">
      <c r="A963" t="s">
        <v>1109</v>
      </c>
      <c r="B963">
        <v>957</v>
      </c>
      <c r="C963">
        <v>29</v>
      </c>
      <c r="D963" t="s">
        <v>20</v>
      </c>
      <c r="E963" t="s">
        <v>62</v>
      </c>
      <c r="F963" t="s">
        <v>22</v>
      </c>
      <c r="G963">
        <v>99</v>
      </c>
      <c r="H963" t="s">
        <v>107</v>
      </c>
      <c r="I963" t="s">
        <v>108</v>
      </c>
      <c r="J963" t="s">
        <v>135</v>
      </c>
      <c r="K963" t="s">
        <v>40</v>
      </c>
      <c r="L963">
        <v>2.9</v>
      </c>
      <c r="M963" t="s">
        <v>27</v>
      </c>
      <c r="N963" t="s">
        <v>80</v>
      </c>
      <c r="O963" t="s">
        <v>27</v>
      </c>
      <c r="P963" t="s">
        <v>27</v>
      </c>
      <c r="Q963">
        <v>42</v>
      </c>
      <c r="R963" t="s">
        <v>98</v>
      </c>
      <c r="S963" t="s">
        <v>65</v>
      </c>
    </row>
    <row r="964" spans="1:19" x14ac:dyDescent="0.35">
      <c r="A964" t="s">
        <v>1110</v>
      </c>
      <c r="B964">
        <v>958</v>
      </c>
      <c r="C964">
        <v>38</v>
      </c>
      <c r="D964" t="s">
        <v>20</v>
      </c>
      <c r="E964" t="s">
        <v>159</v>
      </c>
      <c r="F964" t="s">
        <v>77</v>
      </c>
      <c r="G964">
        <v>23</v>
      </c>
      <c r="H964" t="s">
        <v>152</v>
      </c>
      <c r="I964" t="s">
        <v>108</v>
      </c>
      <c r="J964" t="s">
        <v>102</v>
      </c>
      <c r="K964" t="s">
        <v>40</v>
      </c>
      <c r="L964">
        <v>4.7</v>
      </c>
      <c r="M964" t="s">
        <v>27</v>
      </c>
      <c r="N964" t="s">
        <v>85</v>
      </c>
      <c r="O964" t="s">
        <v>27</v>
      </c>
      <c r="P964" t="s">
        <v>27</v>
      </c>
      <c r="Q964">
        <v>11</v>
      </c>
      <c r="R964" t="s">
        <v>35</v>
      </c>
      <c r="S964" t="s">
        <v>65</v>
      </c>
    </row>
    <row r="965" spans="1:19" x14ac:dyDescent="0.35">
      <c r="A965" t="s">
        <v>1111</v>
      </c>
      <c r="B965">
        <v>959</v>
      </c>
      <c r="C965">
        <v>70</v>
      </c>
      <c r="D965" t="s">
        <v>20</v>
      </c>
      <c r="E965" t="s">
        <v>56</v>
      </c>
      <c r="F965" t="s">
        <v>638</v>
      </c>
      <c r="G965">
        <v>53</v>
      </c>
      <c r="H965" t="s">
        <v>272</v>
      </c>
      <c r="I965" t="s">
        <v>108</v>
      </c>
      <c r="J965" t="s">
        <v>157</v>
      </c>
      <c r="K965" t="s">
        <v>26</v>
      </c>
      <c r="L965">
        <v>4.4000000000000004</v>
      </c>
      <c r="M965" t="s">
        <v>27</v>
      </c>
      <c r="N965" t="s">
        <v>41</v>
      </c>
      <c r="O965" t="s">
        <v>27</v>
      </c>
      <c r="P965" t="s">
        <v>27</v>
      </c>
      <c r="Q965">
        <v>31</v>
      </c>
      <c r="R965" t="s">
        <v>42</v>
      </c>
      <c r="S965" t="s">
        <v>87</v>
      </c>
    </row>
    <row r="966" spans="1:19" x14ac:dyDescent="0.35">
      <c r="A966" t="s">
        <v>1112</v>
      </c>
      <c r="B966">
        <v>960</v>
      </c>
      <c r="C966">
        <v>36</v>
      </c>
      <c r="D966" t="s">
        <v>20</v>
      </c>
      <c r="E966" t="s">
        <v>100</v>
      </c>
      <c r="F966" t="s">
        <v>22</v>
      </c>
      <c r="G966">
        <v>99</v>
      </c>
      <c r="H966" t="s">
        <v>132</v>
      </c>
      <c r="I966" t="s">
        <v>48</v>
      </c>
      <c r="J966" t="s">
        <v>135</v>
      </c>
      <c r="K966" t="s">
        <v>40</v>
      </c>
      <c r="L966">
        <v>2.6</v>
      </c>
      <c r="M966" t="s">
        <v>27</v>
      </c>
      <c r="N966" t="s">
        <v>60</v>
      </c>
      <c r="O966" t="s">
        <v>27</v>
      </c>
      <c r="P966" t="s">
        <v>27</v>
      </c>
      <c r="Q966">
        <v>12</v>
      </c>
      <c r="R966" t="s">
        <v>35</v>
      </c>
      <c r="S966" t="s">
        <v>30</v>
      </c>
    </row>
    <row r="967" spans="1:19" x14ac:dyDescent="0.35">
      <c r="A967" t="s">
        <v>1113</v>
      </c>
      <c r="B967">
        <v>961</v>
      </c>
      <c r="C967">
        <v>18</v>
      </c>
      <c r="D967" t="s">
        <v>20</v>
      </c>
      <c r="E967" t="s">
        <v>131</v>
      </c>
      <c r="F967" t="s">
        <v>77</v>
      </c>
      <c r="G967">
        <v>48</v>
      </c>
      <c r="H967" t="s">
        <v>68</v>
      </c>
      <c r="I967" t="s">
        <v>108</v>
      </c>
      <c r="J967" t="s">
        <v>170</v>
      </c>
      <c r="K967" t="s">
        <v>40</v>
      </c>
      <c r="L967">
        <v>4.4000000000000004</v>
      </c>
      <c r="M967" t="s">
        <v>27</v>
      </c>
      <c r="N967" t="s">
        <v>60</v>
      </c>
      <c r="O967" t="s">
        <v>27</v>
      </c>
      <c r="P967" t="s">
        <v>27</v>
      </c>
      <c r="Q967">
        <v>20</v>
      </c>
      <c r="R967" t="s">
        <v>29</v>
      </c>
      <c r="S967" t="s">
        <v>65</v>
      </c>
    </row>
    <row r="968" spans="1:19" x14ac:dyDescent="0.35">
      <c r="A968" t="s">
        <v>1114</v>
      </c>
      <c r="B968">
        <v>962</v>
      </c>
      <c r="C968">
        <v>62</v>
      </c>
      <c r="D968" t="s">
        <v>20</v>
      </c>
      <c r="E968" t="s">
        <v>200</v>
      </c>
      <c r="F968" t="s">
        <v>638</v>
      </c>
      <c r="G968">
        <v>72</v>
      </c>
      <c r="H968" t="s">
        <v>203</v>
      </c>
      <c r="I968" t="s">
        <v>24</v>
      </c>
      <c r="J968" t="s">
        <v>215</v>
      </c>
      <c r="K968" t="s">
        <v>64</v>
      </c>
      <c r="L968">
        <v>3.7</v>
      </c>
      <c r="M968" t="s">
        <v>27</v>
      </c>
      <c r="N968" t="s">
        <v>49</v>
      </c>
      <c r="O968" t="s">
        <v>27</v>
      </c>
      <c r="P968" t="s">
        <v>27</v>
      </c>
      <c r="Q968">
        <v>37</v>
      </c>
      <c r="R968" t="s">
        <v>98</v>
      </c>
      <c r="S968" t="s">
        <v>65</v>
      </c>
    </row>
    <row r="969" spans="1:19" x14ac:dyDescent="0.35">
      <c r="A969" t="s">
        <v>1115</v>
      </c>
      <c r="B969">
        <v>963</v>
      </c>
      <c r="C969">
        <v>29</v>
      </c>
      <c r="D969" t="s">
        <v>20</v>
      </c>
      <c r="E969" t="s">
        <v>104</v>
      </c>
      <c r="F969" t="s">
        <v>77</v>
      </c>
      <c r="G969">
        <v>64</v>
      </c>
      <c r="H969" t="s">
        <v>417</v>
      </c>
      <c r="I969" t="s">
        <v>24</v>
      </c>
      <c r="J969" t="s">
        <v>114</v>
      </c>
      <c r="K969" t="s">
        <v>40</v>
      </c>
      <c r="L969">
        <v>4.4000000000000004</v>
      </c>
      <c r="M969" t="s">
        <v>27</v>
      </c>
      <c r="N969" t="s">
        <v>60</v>
      </c>
      <c r="O969" t="s">
        <v>27</v>
      </c>
      <c r="P969" t="s">
        <v>27</v>
      </c>
      <c r="Q969">
        <v>26</v>
      </c>
      <c r="R969" t="s">
        <v>98</v>
      </c>
      <c r="S969" t="s">
        <v>30</v>
      </c>
    </row>
    <row r="970" spans="1:19" x14ac:dyDescent="0.35">
      <c r="A970" t="s">
        <v>1116</v>
      </c>
      <c r="B970">
        <v>964</v>
      </c>
      <c r="C970">
        <v>21</v>
      </c>
      <c r="D970" t="s">
        <v>20</v>
      </c>
      <c r="E970" t="s">
        <v>200</v>
      </c>
      <c r="F970" t="s">
        <v>638</v>
      </c>
      <c r="G970">
        <v>63</v>
      </c>
      <c r="H970" t="s">
        <v>185</v>
      </c>
      <c r="I970" t="s">
        <v>24</v>
      </c>
      <c r="J970" t="s">
        <v>114</v>
      </c>
      <c r="K970" t="s">
        <v>40</v>
      </c>
      <c r="L970">
        <v>2.5</v>
      </c>
      <c r="M970" t="s">
        <v>27</v>
      </c>
      <c r="N970" t="s">
        <v>80</v>
      </c>
      <c r="O970" t="s">
        <v>27</v>
      </c>
      <c r="P970" t="s">
        <v>27</v>
      </c>
      <c r="Q970">
        <v>14</v>
      </c>
      <c r="R970" t="s">
        <v>42</v>
      </c>
      <c r="S970" t="s">
        <v>43</v>
      </c>
    </row>
    <row r="971" spans="1:19" x14ac:dyDescent="0.35">
      <c r="A971" t="s">
        <v>1117</v>
      </c>
      <c r="B971">
        <v>965</v>
      </c>
      <c r="C971">
        <v>42</v>
      </c>
      <c r="D971" t="s">
        <v>20</v>
      </c>
      <c r="E971" t="s">
        <v>45</v>
      </c>
      <c r="F971" t="s">
        <v>638</v>
      </c>
      <c r="G971">
        <v>51</v>
      </c>
      <c r="H971" t="s">
        <v>155</v>
      </c>
      <c r="I971" t="s">
        <v>48</v>
      </c>
      <c r="J971" t="s">
        <v>157</v>
      </c>
      <c r="K971" t="s">
        <v>40</v>
      </c>
      <c r="L971">
        <v>2.6</v>
      </c>
      <c r="M971" t="s">
        <v>27</v>
      </c>
      <c r="N971" t="s">
        <v>49</v>
      </c>
      <c r="O971" t="s">
        <v>27</v>
      </c>
      <c r="P971" t="s">
        <v>27</v>
      </c>
      <c r="Q971">
        <v>12</v>
      </c>
      <c r="R971" t="s">
        <v>29</v>
      </c>
      <c r="S971" t="s">
        <v>87</v>
      </c>
    </row>
    <row r="972" spans="1:19" x14ac:dyDescent="0.35">
      <c r="A972" t="s">
        <v>1118</v>
      </c>
      <c r="B972">
        <v>966</v>
      </c>
      <c r="C972">
        <v>43</v>
      </c>
      <c r="D972" t="s">
        <v>20</v>
      </c>
      <c r="E972" t="s">
        <v>200</v>
      </c>
      <c r="F972" t="s">
        <v>638</v>
      </c>
      <c r="G972">
        <v>55</v>
      </c>
      <c r="H972" t="s">
        <v>91</v>
      </c>
      <c r="I972" t="s">
        <v>24</v>
      </c>
      <c r="J972" t="s">
        <v>111</v>
      </c>
      <c r="K972" t="s">
        <v>40</v>
      </c>
      <c r="L972">
        <v>5</v>
      </c>
      <c r="M972" t="s">
        <v>27</v>
      </c>
      <c r="N972" t="s">
        <v>85</v>
      </c>
      <c r="O972" t="s">
        <v>27</v>
      </c>
      <c r="P972" t="s">
        <v>27</v>
      </c>
      <c r="Q972">
        <v>10</v>
      </c>
      <c r="R972" t="s">
        <v>42</v>
      </c>
      <c r="S972" t="s">
        <v>54</v>
      </c>
    </row>
    <row r="973" spans="1:19" x14ac:dyDescent="0.35">
      <c r="A973" t="s">
        <v>1119</v>
      </c>
      <c r="B973">
        <v>967</v>
      </c>
      <c r="C973">
        <v>58</v>
      </c>
      <c r="D973" t="s">
        <v>20</v>
      </c>
      <c r="E973" t="s">
        <v>93</v>
      </c>
      <c r="F973" t="s">
        <v>22</v>
      </c>
      <c r="G973">
        <v>55</v>
      </c>
      <c r="H973" t="s">
        <v>23</v>
      </c>
      <c r="I973" t="s">
        <v>48</v>
      </c>
      <c r="J973" t="s">
        <v>140</v>
      </c>
      <c r="K973" t="s">
        <v>40</v>
      </c>
      <c r="L973">
        <v>4.9000000000000004</v>
      </c>
      <c r="M973" t="s">
        <v>27</v>
      </c>
      <c r="N973" t="s">
        <v>28</v>
      </c>
      <c r="O973" t="s">
        <v>27</v>
      </c>
      <c r="P973" t="s">
        <v>27</v>
      </c>
      <c r="Q973">
        <v>19</v>
      </c>
      <c r="R973" t="s">
        <v>35</v>
      </c>
      <c r="S973" t="s">
        <v>54</v>
      </c>
    </row>
    <row r="974" spans="1:19" x14ac:dyDescent="0.35">
      <c r="A974" t="s">
        <v>1120</v>
      </c>
      <c r="B974">
        <v>968</v>
      </c>
      <c r="C974">
        <v>27</v>
      </c>
      <c r="D974" t="s">
        <v>20</v>
      </c>
      <c r="E974" t="s">
        <v>128</v>
      </c>
      <c r="F974" t="s">
        <v>22</v>
      </c>
      <c r="G974">
        <v>26</v>
      </c>
      <c r="H974" t="s">
        <v>214</v>
      </c>
      <c r="I974" t="s">
        <v>39</v>
      </c>
      <c r="J974" t="s">
        <v>74</v>
      </c>
      <c r="K974" t="s">
        <v>59</v>
      </c>
      <c r="L974">
        <v>3.7</v>
      </c>
      <c r="M974" t="s">
        <v>27</v>
      </c>
      <c r="N974" t="s">
        <v>85</v>
      </c>
      <c r="O974" t="s">
        <v>27</v>
      </c>
      <c r="P974" t="s">
        <v>27</v>
      </c>
      <c r="Q974">
        <v>4</v>
      </c>
      <c r="R974" t="s">
        <v>35</v>
      </c>
      <c r="S974" t="s">
        <v>43</v>
      </c>
    </row>
    <row r="975" spans="1:19" x14ac:dyDescent="0.35">
      <c r="A975" t="s">
        <v>1121</v>
      </c>
      <c r="B975">
        <v>969</v>
      </c>
      <c r="C975">
        <v>57</v>
      </c>
      <c r="D975" t="s">
        <v>20</v>
      </c>
      <c r="E975" t="s">
        <v>67</v>
      </c>
      <c r="F975" t="s">
        <v>22</v>
      </c>
      <c r="G975">
        <v>67</v>
      </c>
      <c r="H975" t="s">
        <v>118</v>
      </c>
      <c r="I975" t="s">
        <v>24</v>
      </c>
      <c r="J975" t="s">
        <v>25</v>
      </c>
      <c r="K975" t="s">
        <v>59</v>
      </c>
      <c r="L975">
        <v>3.1</v>
      </c>
      <c r="M975" t="s">
        <v>27</v>
      </c>
      <c r="N975" t="s">
        <v>49</v>
      </c>
      <c r="O975" t="s">
        <v>27</v>
      </c>
      <c r="P975" t="s">
        <v>27</v>
      </c>
      <c r="Q975">
        <v>48</v>
      </c>
      <c r="R975" t="s">
        <v>86</v>
      </c>
      <c r="S975" t="s">
        <v>65</v>
      </c>
    </row>
    <row r="976" spans="1:19" x14ac:dyDescent="0.35">
      <c r="A976" t="s">
        <v>1122</v>
      </c>
      <c r="B976">
        <v>970</v>
      </c>
      <c r="C976">
        <v>40</v>
      </c>
      <c r="D976" t="s">
        <v>20</v>
      </c>
      <c r="E976" t="s">
        <v>71</v>
      </c>
      <c r="F976" t="s">
        <v>72</v>
      </c>
      <c r="G976">
        <v>31</v>
      </c>
      <c r="H976" t="s">
        <v>120</v>
      </c>
      <c r="I976" t="s">
        <v>39</v>
      </c>
      <c r="J976" t="s">
        <v>79</v>
      </c>
      <c r="K976" t="s">
        <v>64</v>
      </c>
      <c r="L976">
        <v>3.2</v>
      </c>
      <c r="M976" t="s">
        <v>27</v>
      </c>
      <c r="N976" t="s">
        <v>28</v>
      </c>
      <c r="O976" t="s">
        <v>27</v>
      </c>
      <c r="P976" t="s">
        <v>27</v>
      </c>
      <c r="Q976">
        <v>37</v>
      </c>
      <c r="R976" t="s">
        <v>50</v>
      </c>
      <c r="S976" t="s">
        <v>101</v>
      </c>
    </row>
    <row r="977" spans="1:19" x14ac:dyDescent="0.35">
      <c r="A977" t="s">
        <v>1123</v>
      </c>
      <c r="B977">
        <v>971</v>
      </c>
      <c r="C977">
        <v>45</v>
      </c>
      <c r="D977" t="s">
        <v>20</v>
      </c>
      <c r="E977" t="s">
        <v>37</v>
      </c>
      <c r="F977" t="s">
        <v>22</v>
      </c>
      <c r="G977">
        <v>66</v>
      </c>
      <c r="H977" t="s">
        <v>120</v>
      </c>
      <c r="I977" t="s">
        <v>39</v>
      </c>
      <c r="J977" t="s">
        <v>34</v>
      </c>
      <c r="K977" t="s">
        <v>26</v>
      </c>
      <c r="L977">
        <v>4.4000000000000004</v>
      </c>
      <c r="M977" t="s">
        <v>27</v>
      </c>
      <c r="N977" t="s">
        <v>41</v>
      </c>
      <c r="O977" t="s">
        <v>27</v>
      </c>
      <c r="P977" t="s">
        <v>27</v>
      </c>
      <c r="Q977">
        <v>4</v>
      </c>
      <c r="R977" t="s">
        <v>35</v>
      </c>
      <c r="S977" t="s">
        <v>101</v>
      </c>
    </row>
    <row r="978" spans="1:19" x14ac:dyDescent="0.35">
      <c r="A978" t="s">
        <v>1124</v>
      </c>
      <c r="B978">
        <v>972</v>
      </c>
      <c r="C978">
        <v>47</v>
      </c>
      <c r="D978" t="s">
        <v>20</v>
      </c>
      <c r="E978" t="s">
        <v>104</v>
      </c>
      <c r="F978" t="s">
        <v>77</v>
      </c>
      <c r="G978">
        <v>67</v>
      </c>
      <c r="H978" t="s">
        <v>152</v>
      </c>
      <c r="I978" t="s">
        <v>48</v>
      </c>
      <c r="J978" t="s">
        <v>135</v>
      </c>
      <c r="K978" t="s">
        <v>59</v>
      </c>
      <c r="L978">
        <v>4.3</v>
      </c>
      <c r="M978" t="s">
        <v>27</v>
      </c>
      <c r="N978" t="s">
        <v>49</v>
      </c>
      <c r="O978" t="s">
        <v>27</v>
      </c>
      <c r="P978" t="s">
        <v>27</v>
      </c>
      <c r="Q978">
        <v>15</v>
      </c>
      <c r="R978" t="s">
        <v>42</v>
      </c>
      <c r="S978" t="s">
        <v>43</v>
      </c>
    </row>
    <row r="979" spans="1:19" x14ac:dyDescent="0.35">
      <c r="A979" t="s">
        <v>1125</v>
      </c>
      <c r="B979">
        <v>973</v>
      </c>
      <c r="C979">
        <v>61</v>
      </c>
      <c r="D979" t="s">
        <v>20</v>
      </c>
      <c r="E979" t="s">
        <v>56</v>
      </c>
      <c r="F979" t="s">
        <v>638</v>
      </c>
      <c r="G979">
        <v>61</v>
      </c>
      <c r="H979" t="s">
        <v>144</v>
      </c>
      <c r="I979" t="s">
        <v>24</v>
      </c>
      <c r="J979" t="s">
        <v>212</v>
      </c>
      <c r="K979" t="s">
        <v>26</v>
      </c>
      <c r="L979">
        <v>3</v>
      </c>
      <c r="M979" t="s">
        <v>27</v>
      </c>
      <c r="N979" t="s">
        <v>60</v>
      </c>
      <c r="O979" t="s">
        <v>27</v>
      </c>
      <c r="P979" t="s">
        <v>27</v>
      </c>
      <c r="Q979">
        <v>33</v>
      </c>
      <c r="R979" t="s">
        <v>42</v>
      </c>
      <c r="S979" t="s">
        <v>43</v>
      </c>
    </row>
    <row r="980" spans="1:19" x14ac:dyDescent="0.35">
      <c r="A980" t="s">
        <v>1126</v>
      </c>
      <c r="B980">
        <v>974</v>
      </c>
      <c r="C980">
        <v>60</v>
      </c>
      <c r="D980" t="s">
        <v>20</v>
      </c>
      <c r="E980" t="s">
        <v>125</v>
      </c>
      <c r="F980" t="s">
        <v>72</v>
      </c>
      <c r="G980">
        <v>75</v>
      </c>
      <c r="H980" t="s">
        <v>144</v>
      </c>
      <c r="I980" t="s">
        <v>48</v>
      </c>
      <c r="J980" t="s">
        <v>97</v>
      </c>
      <c r="K980" t="s">
        <v>64</v>
      </c>
      <c r="L980">
        <v>3.5</v>
      </c>
      <c r="M980" t="s">
        <v>27</v>
      </c>
      <c r="N980" t="s">
        <v>80</v>
      </c>
      <c r="O980" t="s">
        <v>27</v>
      </c>
      <c r="P980" t="s">
        <v>27</v>
      </c>
      <c r="Q980">
        <v>30</v>
      </c>
      <c r="R980" t="s">
        <v>86</v>
      </c>
      <c r="S980" t="s">
        <v>65</v>
      </c>
    </row>
    <row r="981" spans="1:19" x14ac:dyDescent="0.35">
      <c r="A981" t="s">
        <v>1127</v>
      </c>
      <c r="B981">
        <v>975</v>
      </c>
      <c r="C981">
        <v>69</v>
      </c>
      <c r="D981" t="s">
        <v>20</v>
      </c>
      <c r="E981" t="s">
        <v>100</v>
      </c>
      <c r="F981" t="s">
        <v>22</v>
      </c>
      <c r="G981">
        <v>90</v>
      </c>
      <c r="H981" t="s">
        <v>118</v>
      </c>
      <c r="I981" t="s">
        <v>48</v>
      </c>
      <c r="J981" t="s">
        <v>157</v>
      </c>
      <c r="K981" t="s">
        <v>40</v>
      </c>
      <c r="L981">
        <v>3.6</v>
      </c>
      <c r="M981" t="s">
        <v>27</v>
      </c>
      <c r="N981" t="s">
        <v>80</v>
      </c>
      <c r="O981" t="s">
        <v>27</v>
      </c>
      <c r="P981" t="s">
        <v>27</v>
      </c>
      <c r="Q981">
        <v>23</v>
      </c>
      <c r="R981" t="s">
        <v>86</v>
      </c>
      <c r="S981" t="s">
        <v>101</v>
      </c>
    </row>
    <row r="982" spans="1:19" x14ac:dyDescent="0.35">
      <c r="A982" t="s">
        <v>1128</v>
      </c>
      <c r="B982">
        <v>976</v>
      </c>
      <c r="C982">
        <v>58</v>
      </c>
      <c r="D982" t="s">
        <v>20</v>
      </c>
      <c r="E982" t="s">
        <v>32</v>
      </c>
      <c r="F982" t="s">
        <v>22</v>
      </c>
      <c r="G982">
        <v>40</v>
      </c>
      <c r="H982" t="s">
        <v>272</v>
      </c>
      <c r="I982" t="s">
        <v>48</v>
      </c>
      <c r="J982" t="s">
        <v>215</v>
      </c>
      <c r="K982" t="s">
        <v>59</v>
      </c>
      <c r="L982">
        <v>3.8</v>
      </c>
      <c r="M982" t="s">
        <v>27</v>
      </c>
      <c r="N982" t="s">
        <v>80</v>
      </c>
      <c r="O982" t="s">
        <v>27</v>
      </c>
      <c r="P982" t="s">
        <v>27</v>
      </c>
      <c r="Q982">
        <v>2</v>
      </c>
      <c r="R982" t="s">
        <v>86</v>
      </c>
      <c r="S982" t="s">
        <v>43</v>
      </c>
    </row>
    <row r="983" spans="1:19" x14ac:dyDescent="0.35">
      <c r="A983" t="s">
        <v>1129</v>
      </c>
      <c r="B983">
        <v>977</v>
      </c>
      <c r="C983">
        <v>34</v>
      </c>
      <c r="D983" t="s">
        <v>20</v>
      </c>
      <c r="E983" t="s">
        <v>146</v>
      </c>
      <c r="F983" t="s">
        <v>22</v>
      </c>
      <c r="G983">
        <v>90</v>
      </c>
      <c r="H983" t="s">
        <v>126</v>
      </c>
      <c r="I983" t="s">
        <v>48</v>
      </c>
      <c r="J983" t="s">
        <v>25</v>
      </c>
      <c r="K983" t="s">
        <v>64</v>
      </c>
      <c r="L983">
        <v>3.6</v>
      </c>
      <c r="M983" t="s">
        <v>27</v>
      </c>
      <c r="N983" t="s">
        <v>28</v>
      </c>
      <c r="O983" t="s">
        <v>27</v>
      </c>
      <c r="P983" t="s">
        <v>27</v>
      </c>
      <c r="Q983">
        <v>50</v>
      </c>
      <c r="R983" t="s">
        <v>42</v>
      </c>
      <c r="S983" t="s">
        <v>116</v>
      </c>
    </row>
    <row r="984" spans="1:19" x14ac:dyDescent="0.35">
      <c r="A984" t="s">
        <v>1130</v>
      </c>
      <c r="B984">
        <v>978</v>
      </c>
      <c r="C984">
        <v>20</v>
      </c>
      <c r="D984" t="s">
        <v>20</v>
      </c>
      <c r="E984" t="s">
        <v>191</v>
      </c>
      <c r="F984" t="s">
        <v>77</v>
      </c>
      <c r="G984">
        <v>20</v>
      </c>
      <c r="H984" t="s">
        <v>272</v>
      </c>
      <c r="I984" t="s">
        <v>48</v>
      </c>
      <c r="J984" t="s">
        <v>111</v>
      </c>
      <c r="K984" t="s">
        <v>40</v>
      </c>
      <c r="L984">
        <v>4.5999999999999996</v>
      </c>
      <c r="M984" t="s">
        <v>27</v>
      </c>
      <c r="N984" t="s">
        <v>28</v>
      </c>
      <c r="O984" t="s">
        <v>27</v>
      </c>
      <c r="P984" t="s">
        <v>27</v>
      </c>
      <c r="Q984">
        <v>34</v>
      </c>
      <c r="R984" t="s">
        <v>35</v>
      </c>
      <c r="S984" t="s">
        <v>87</v>
      </c>
    </row>
    <row r="985" spans="1:19" x14ac:dyDescent="0.35">
      <c r="A985" t="s">
        <v>1131</v>
      </c>
      <c r="B985">
        <v>979</v>
      </c>
      <c r="C985">
        <v>56</v>
      </c>
      <c r="D985" t="s">
        <v>20</v>
      </c>
      <c r="E985" t="s">
        <v>218</v>
      </c>
      <c r="F985" t="s">
        <v>77</v>
      </c>
      <c r="G985">
        <v>40</v>
      </c>
      <c r="H985" t="s">
        <v>144</v>
      </c>
      <c r="I985" t="s">
        <v>48</v>
      </c>
      <c r="J985" t="s">
        <v>53</v>
      </c>
      <c r="K985" t="s">
        <v>59</v>
      </c>
      <c r="L985">
        <v>2.5</v>
      </c>
      <c r="M985" t="s">
        <v>27</v>
      </c>
      <c r="N985" t="s">
        <v>60</v>
      </c>
      <c r="O985" t="s">
        <v>27</v>
      </c>
      <c r="P985" t="s">
        <v>27</v>
      </c>
      <c r="Q985">
        <v>33</v>
      </c>
      <c r="R985" t="s">
        <v>42</v>
      </c>
      <c r="S985" t="s">
        <v>43</v>
      </c>
    </row>
    <row r="986" spans="1:19" x14ac:dyDescent="0.35">
      <c r="A986" t="s">
        <v>1132</v>
      </c>
      <c r="B986">
        <v>980</v>
      </c>
      <c r="C986">
        <v>64</v>
      </c>
      <c r="D986" t="s">
        <v>20</v>
      </c>
      <c r="E986" t="s">
        <v>167</v>
      </c>
      <c r="F986" t="s">
        <v>77</v>
      </c>
      <c r="G986">
        <v>33</v>
      </c>
      <c r="H986" t="s">
        <v>94</v>
      </c>
      <c r="I986" t="s">
        <v>39</v>
      </c>
      <c r="J986" t="s">
        <v>140</v>
      </c>
      <c r="K986" t="s">
        <v>64</v>
      </c>
      <c r="L986">
        <v>3.5</v>
      </c>
      <c r="M986" t="s">
        <v>27</v>
      </c>
      <c r="N986" t="s">
        <v>85</v>
      </c>
      <c r="O986" t="s">
        <v>27</v>
      </c>
      <c r="P986" t="s">
        <v>27</v>
      </c>
      <c r="Q986">
        <v>34</v>
      </c>
      <c r="R986" t="s">
        <v>98</v>
      </c>
      <c r="S986" t="s">
        <v>101</v>
      </c>
    </row>
    <row r="987" spans="1:19" x14ac:dyDescent="0.35">
      <c r="A987" t="s">
        <v>1133</v>
      </c>
      <c r="B987">
        <v>981</v>
      </c>
      <c r="C987">
        <v>56</v>
      </c>
      <c r="D987" t="s">
        <v>20</v>
      </c>
      <c r="E987" t="s">
        <v>200</v>
      </c>
      <c r="F987" t="s">
        <v>638</v>
      </c>
      <c r="G987">
        <v>98</v>
      </c>
      <c r="H987" t="s">
        <v>177</v>
      </c>
      <c r="I987" t="s">
        <v>39</v>
      </c>
      <c r="J987" t="s">
        <v>197</v>
      </c>
      <c r="K987" t="s">
        <v>40</v>
      </c>
      <c r="L987">
        <v>4</v>
      </c>
      <c r="M987" t="s">
        <v>27</v>
      </c>
      <c r="N987" t="s">
        <v>41</v>
      </c>
      <c r="O987" t="s">
        <v>27</v>
      </c>
      <c r="P987" t="s">
        <v>27</v>
      </c>
      <c r="Q987">
        <v>39</v>
      </c>
      <c r="R987" t="s">
        <v>50</v>
      </c>
      <c r="S987" t="s">
        <v>116</v>
      </c>
    </row>
    <row r="988" spans="1:19" x14ac:dyDescent="0.35">
      <c r="A988" t="s">
        <v>1134</v>
      </c>
      <c r="B988">
        <v>982</v>
      </c>
      <c r="C988">
        <v>27</v>
      </c>
      <c r="D988" t="s">
        <v>20</v>
      </c>
      <c r="E988" t="s">
        <v>191</v>
      </c>
      <c r="F988" t="s">
        <v>77</v>
      </c>
      <c r="G988">
        <v>42</v>
      </c>
      <c r="H988" t="s">
        <v>177</v>
      </c>
      <c r="I988" t="s">
        <v>48</v>
      </c>
      <c r="J988" t="s">
        <v>74</v>
      </c>
      <c r="K988" t="s">
        <v>40</v>
      </c>
      <c r="L988">
        <v>3.5</v>
      </c>
      <c r="M988" t="s">
        <v>27</v>
      </c>
      <c r="N988" t="s">
        <v>49</v>
      </c>
      <c r="O988" t="s">
        <v>27</v>
      </c>
      <c r="P988" t="s">
        <v>27</v>
      </c>
      <c r="Q988">
        <v>47</v>
      </c>
      <c r="R988" t="s">
        <v>42</v>
      </c>
      <c r="S988" t="s">
        <v>65</v>
      </c>
    </row>
    <row r="989" spans="1:19" x14ac:dyDescent="0.35">
      <c r="A989" t="s">
        <v>1135</v>
      </c>
      <c r="B989">
        <v>983</v>
      </c>
      <c r="C989">
        <v>35</v>
      </c>
      <c r="D989" t="s">
        <v>20</v>
      </c>
      <c r="E989" t="s">
        <v>71</v>
      </c>
      <c r="F989" t="s">
        <v>72</v>
      </c>
      <c r="G989">
        <v>62</v>
      </c>
      <c r="H989" t="s">
        <v>129</v>
      </c>
      <c r="I989" t="s">
        <v>39</v>
      </c>
      <c r="J989" t="s">
        <v>133</v>
      </c>
      <c r="K989" t="s">
        <v>59</v>
      </c>
      <c r="L989">
        <v>3.2</v>
      </c>
      <c r="M989" t="s">
        <v>27</v>
      </c>
      <c r="N989" t="s">
        <v>60</v>
      </c>
      <c r="O989" t="s">
        <v>27</v>
      </c>
      <c r="P989" t="s">
        <v>27</v>
      </c>
      <c r="Q989">
        <v>37</v>
      </c>
      <c r="R989" t="s">
        <v>50</v>
      </c>
      <c r="S989" t="s">
        <v>101</v>
      </c>
    </row>
    <row r="990" spans="1:19" x14ac:dyDescent="0.35">
      <c r="A990" t="s">
        <v>1136</v>
      </c>
      <c r="B990">
        <v>984</v>
      </c>
      <c r="C990">
        <v>24</v>
      </c>
      <c r="D990" t="s">
        <v>20</v>
      </c>
      <c r="E990" t="s">
        <v>167</v>
      </c>
      <c r="F990" t="s">
        <v>77</v>
      </c>
      <c r="G990">
        <v>45</v>
      </c>
      <c r="H990" t="s">
        <v>183</v>
      </c>
      <c r="I990" t="s">
        <v>24</v>
      </c>
      <c r="J990" t="s">
        <v>170</v>
      </c>
      <c r="K990" t="s">
        <v>26</v>
      </c>
      <c r="L990">
        <v>3.5</v>
      </c>
      <c r="M990" t="s">
        <v>27</v>
      </c>
      <c r="N990" t="s">
        <v>41</v>
      </c>
      <c r="O990" t="s">
        <v>27</v>
      </c>
      <c r="P990" t="s">
        <v>27</v>
      </c>
      <c r="Q990">
        <v>40</v>
      </c>
      <c r="R990" t="s">
        <v>29</v>
      </c>
      <c r="S990" t="s">
        <v>87</v>
      </c>
    </row>
    <row r="991" spans="1:19" x14ac:dyDescent="0.35">
      <c r="A991" t="s">
        <v>1137</v>
      </c>
      <c r="B991">
        <v>985</v>
      </c>
      <c r="C991">
        <v>26</v>
      </c>
      <c r="D991" t="s">
        <v>20</v>
      </c>
      <c r="E991" t="s">
        <v>82</v>
      </c>
      <c r="F991" t="s">
        <v>638</v>
      </c>
      <c r="G991">
        <v>78</v>
      </c>
      <c r="H991" t="s">
        <v>207</v>
      </c>
      <c r="I991" t="s">
        <v>48</v>
      </c>
      <c r="J991" t="s">
        <v>114</v>
      </c>
      <c r="K991" t="s">
        <v>59</v>
      </c>
      <c r="L991">
        <v>3.4</v>
      </c>
      <c r="M991" t="s">
        <v>27</v>
      </c>
      <c r="N991" t="s">
        <v>41</v>
      </c>
      <c r="O991" t="s">
        <v>27</v>
      </c>
      <c r="P991" t="s">
        <v>27</v>
      </c>
      <c r="Q991">
        <v>8</v>
      </c>
      <c r="R991" t="s">
        <v>42</v>
      </c>
      <c r="S991" t="s">
        <v>87</v>
      </c>
    </row>
    <row r="992" spans="1:19" x14ac:dyDescent="0.35">
      <c r="A992" t="s">
        <v>1138</v>
      </c>
      <c r="B992">
        <v>986</v>
      </c>
      <c r="C992">
        <v>32</v>
      </c>
      <c r="D992" t="s">
        <v>20</v>
      </c>
      <c r="E992" t="s">
        <v>76</v>
      </c>
      <c r="F992" t="s">
        <v>77</v>
      </c>
      <c r="G992">
        <v>80</v>
      </c>
      <c r="H992" t="s">
        <v>73</v>
      </c>
      <c r="I992" t="s">
        <v>48</v>
      </c>
      <c r="J992" t="s">
        <v>25</v>
      </c>
      <c r="K992" t="s">
        <v>64</v>
      </c>
      <c r="L992">
        <v>5</v>
      </c>
      <c r="M992" t="s">
        <v>27</v>
      </c>
      <c r="N992" t="s">
        <v>28</v>
      </c>
      <c r="O992" t="s">
        <v>27</v>
      </c>
      <c r="P992" t="s">
        <v>27</v>
      </c>
      <c r="Q992">
        <v>12</v>
      </c>
      <c r="R992" t="s">
        <v>86</v>
      </c>
      <c r="S992" t="s">
        <v>54</v>
      </c>
    </row>
    <row r="993" spans="1:19" x14ac:dyDescent="0.35">
      <c r="A993" t="s">
        <v>1139</v>
      </c>
      <c r="B993">
        <v>987</v>
      </c>
      <c r="C993">
        <v>54</v>
      </c>
      <c r="D993" t="s">
        <v>20</v>
      </c>
      <c r="E993" t="s">
        <v>159</v>
      </c>
      <c r="F993" t="s">
        <v>77</v>
      </c>
      <c r="G993">
        <v>96</v>
      </c>
      <c r="H993" t="s">
        <v>205</v>
      </c>
      <c r="I993" t="s">
        <v>39</v>
      </c>
      <c r="J993" t="s">
        <v>121</v>
      </c>
      <c r="K993" t="s">
        <v>40</v>
      </c>
      <c r="L993">
        <v>4.5</v>
      </c>
      <c r="M993" t="s">
        <v>27</v>
      </c>
      <c r="N993" t="s">
        <v>85</v>
      </c>
      <c r="O993" t="s">
        <v>27</v>
      </c>
      <c r="P993" t="s">
        <v>27</v>
      </c>
      <c r="Q993">
        <v>36</v>
      </c>
      <c r="R993" t="s">
        <v>86</v>
      </c>
      <c r="S993" t="s">
        <v>101</v>
      </c>
    </row>
    <row r="994" spans="1:19" x14ac:dyDescent="0.35">
      <c r="A994" t="s">
        <v>1140</v>
      </c>
      <c r="B994">
        <v>988</v>
      </c>
      <c r="C994">
        <v>62</v>
      </c>
      <c r="D994" t="s">
        <v>20</v>
      </c>
      <c r="E994" t="s">
        <v>76</v>
      </c>
      <c r="F994" t="s">
        <v>77</v>
      </c>
      <c r="G994">
        <v>47</v>
      </c>
      <c r="H994" t="s">
        <v>73</v>
      </c>
      <c r="I994" t="s">
        <v>48</v>
      </c>
      <c r="J994" t="s">
        <v>69</v>
      </c>
      <c r="K994" t="s">
        <v>59</v>
      </c>
      <c r="L994">
        <v>2.8</v>
      </c>
      <c r="M994" t="s">
        <v>27</v>
      </c>
      <c r="N994" t="s">
        <v>28</v>
      </c>
      <c r="O994" t="s">
        <v>27</v>
      </c>
      <c r="P994" t="s">
        <v>27</v>
      </c>
      <c r="Q994">
        <v>48</v>
      </c>
      <c r="R994" t="s">
        <v>50</v>
      </c>
      <c r="S994" t="s">
        <v>43</v>
      </c>
    </row>
    <row r="995" spans="1:19" x14ac:dyDescent="0.35">
      <c r="A995" t="s">
        <v>1141</v>
      </c>
      <c r="B995">
        <v>989</v>
      </c>
      <c r="C995">
        <v>50</v>
      </c>
      <c r="D995" t="s">
        <v>20</v>
      </c>
      <c r="E995" t="s">
        <v>113</v>
      </c>
      <c r="F995" t="s">
        <v>22</v>
      </c>
      <c r="G995">
        <v>84</v>
      </c>
      <c r="H995" t="s">
        <v>165</v>
      </c>
      <c r="I995" t="s">
        <v>48</v>
      </c>
      <c r="J995" t="s">
        <v>161</v>
      </c>
      <c r="K995" t="s">
        <v>26</v>
      </c>
      <c r="L995">
        <v>4.9000000000000004</v>
      </c>
      <c r="M995" t="s">
        <v>27</v>
      </c>
      <c r="N995" t="s">
        <v>80</v>
      </c>
      <c r="O995" t="s">
        <v>27</v>
      </c>
      <c r="P995" t="s">
        <v>27</v>
      </c>
      <c r="Q995">
        <v>47</v>
      </c>
      <c r="R995" t="s">
        <v>50</v>
      </c>
      <c r="S995" t="s">
        <v>30</v>
      </c>
    </row>
    <row r="996" spans="1:19" x14ac:dyDescent="0.35">
      <c r="A996" t="s">
        <v>1142</v>
      </c>
      <c r="B996">
        <v>990</v>
      </c>
      <c r="C996">
        <v>70</v>
      </c>
      <c r="D996" t="s">
        <v>20</v>
      </c>
      <c r="E996" t="s">
        <v>82</v>
      </c>
      <c r="F996" t="s">
        <v>638</v>
      </c>
      <c r="G996">
        <v>31</v>
      </c>
      <c r="H996" t="s">
        <v>129</v>
      </c>
      <c r="I996" t="s">
        <v>48</v>
      </c>
      <c r="J996" t="s">
        <v>157</v>
      </c>
      <c r="K996" t="s">
        <v>40</v>
      </c>
      <c r="L996">
        <v>3.1</v>
      </c>
      <c r="M996" t="s">
        <v>27</v>
      </c>
      <c r="N996" t="s">
        <v>85</v>
      </c>
      <c r="O996" t="s">
        <v>27</v>
      </c>
      <c r="P996" t="s">
        <v>27</v>
      </c>
      <c r="Q996">
        <v>2</v>
      </c>
      <c r="R996" t="s">
        <v>86</v>
      </c>
      <c r="S996" t="s">
        <v>101</v>
      </c>
    </row>
    <row r="997" spans="1:19" x14ac:dyDescent="0.35">
      <c r="A997" t="s">
        <v>1143</v>
      </c>
      <c r="B997">
        <v>991</v>
      </c>
      <c r="C997">
        <v>48</v>
      </c>
      <c r="D997" t="s">
        <v>20</v>
      </c>
      <c r="E997" t="s">
        <v>104</v>
      </c>
      <c r="F997" t="s">
        <v>77</v>
      </c>
      <c r="G997">
        <v>63</v>
      </c>
      <c r="H997" t="s">
        <v>272</v>
      </c>
      <c r="I997" t="s">
        <v>39</v>
      </c>
      <c r="J997" t="s">
        <v>192</v>
      </c>
      <c r="K997" t="s">
        <v>40</v>
      </c>
      <c r="L997">
        <v>4.8</v>
      </c>
      <c r="M997" t="s">
        <v>27</v>
      </c>
      <c r="N997" t="s">
        <v>85</v>
      </c>
      <c r="O997" t="s">
        <v>27</v>
      </c>
      <c r="P997" t="s">
        <v>27</v>
      </c>
      <c r="Q997">
        <v>24</v>
      </c>
      <c r="R997" t="s">
        <v>35</v>
      </c>
      <c r="S997" t="s">
        <v>43</v>
      </c>
    </row>
    <row r="998" spans="1:19" x14ac:dyDescent="0.35">
      <c r="A998" t="s">
        <v>1144</v>
      </c>
      <c r="B998">
        <v>992</v>
      </c>
      <c r="C998">
        <v>20</v>
      </c>
      <c r="D998" t="s">
        <v>20</v>
      </c>
      <c r="E998" t="s">
        <v>67</v>
      </c>
      <c r="F998" t="s">
        <v>22</v>
      </c>
      <c r="G998">
        <v>97</v>
      </c>
      <c r="H998" t="s">
        <v>336</v>
      </c>
      <c r="I998" t="s">
        <v>108</v>
      </c>
      <c r="J998" t="s">
        <v>58</v>
      </c>
      <c r="K998" t="s">
        <v>40</v>
      </c>
      <c r="L998">
        <v>2.7</v>
      </c>
      <c r="M998" t="s">
        <v>27</v>
      </c>
      <c r="N998" t="s">
        <v>60</v>
      </c>
      <c r="O998" t="s">
        <v>27</v>
      </c>
      <c r="P998" t="s">
        <v>27</v>
      </c>
      <c r="Q998">
        <v>40</v>
      </c>
      <c r="R998" t="s">
        <v>86</v>
      </c>
      <c r="S998" t="s">
        <v>87</v>
      </c>
    </row>
    <row r="999" spans="1:19" x14ac:dyDescent="0.35">
      <c r="A999" t="s">
        <v>1145</v>
      </c>
      <c r="B999">
        <v>993</v>
      </c>
      <c r="C999">
        <v>46</v>
      </c>
      <c r="D999" t="s">
        <v>20</v>
      </c>
      <c r="E999" t="s">
        <v>125</v>
      </c>
      <c r="F999" t="s">
        <v>72</v>
      </c>
      <c r="G999">
        <v>99</v>
      </c>
      <c r="H999" t="s">
        <v>68</v>
      </c>
      <c r="I999" t="s">
        <v>48</v>
      </c>
      <c r="J999" t="s">
        <v>25</v>
      </c>
      <c r="K999" t="s">
        <v>26</v>
      </c>
      <c r="L999">
        <v>4.5999999999999996</v>
      </c>
      <c r="M999" t="s">
        <v>27</v>
      </c>
      <c r="N999" t="s">
        <v>28</v>
      </c>
      <c r="O999" t="s">
        <v>27</v>
      </c>
      <c r="P999" t="s">
        <v>27</v>
      </c>
      <c r="Q999">
        <v>50</v>
      </c>
      <c r="R999" t="s">
        <v>98</v>
      </c>
      <c r="S999" t="s">
        <v>43</v>
      </c>
    </row>
    <row r="1000" spans="1:19" x14ac:dyDescent="0.35">
      <c r="A1000" t="s">
        <v>1146</v>
      </c>
      <c r="B1000">
        <v>994</v>
      </c>
      <c r="C1000">
        <v>51</v>
      </c>
      <c r="D1000" t="s">
        <v>20</v>
      </c>
      <c r="E1000" t="s">
        <v>45</v>
      </c>
      <c r="F1000" t="s">
        <v>638</v>
      </c>
      <c r="G1000">
        <v>90</v>
      </c>
      <c r="H1000" t="s">
        <v>226</v>
      </c>
      <c r="I1000" t="s">
        <v>48</v>
      </c>
      <c r="J1000" t="s">
        <v>121</v>
      </c>
      <c r="K1000" t="s">
        <v>26</v>
      </c>
      <c r="L1000">
        <v>4.4000000000000004</v>
      </c>
      <c r="M1000" t="s">
        <v>27</v>
      </c>
      <c r="N1000" t="s">
        <v>85</v>
      </c>
      <c r="O1000" t="s">
        <v>27</v>
      </c>
      <c r="P1000" t="s">
        <v>27</v>
      </c>
      <c r="Q1000">
        <v>25</v>
      </c>
      <c r="R1000" t="s">
        <v>35</v>
      </c>
      <c r="S1000" t="s">
        <v>43</v>
      </c>
    </row>
    <row r="1001" spans="1:19" x14ac:dyDescent="0.35">
      <c r="A1001" t="s">
        <v>1147</v>
      </c>
      <c r="B1001">
        <v>995</v>
      </c>
      <c r="C1001">
        <v>53</v>
      </c>
      <c r="D1001" t="s">
        <v>20</v>
      </c>
      <c r="E1001" t="s">
        <v>82</v>
      </c>
      <c r="F1001" t="s">
        <v>638</v>
      </c>
      <c r="G1001">
        <v>68</v>
      </c>
      <c r="H1001" t="s">
        <v>96</v>
      </c>
      <c r="I1001" t="s">
        <v>24</v>
      </c>
      <c r="J1001" t="s">
        <v>102</v>
      </c>
      <c r="K1001" t="s">
        <v>64</v>
      </c>
      <c r="L1001">
        <v>3.2</v>
      </c>
      <c r="M1001" t="s">
        <v>27</v>
      </c>
      <c r="N1001" t="s">
        <v>28</v>
      </c>
      <c r="O1001" t="s">
        <v>27</v>
      </c>
      <c r="P1001" t="s">
        <v>27</v>
      </c>
      <c r="Q1001">
        <v>20</v>
      </c>
      <c r="R1001" t="s">
        <v>98</v>
      </c>
      <c r="S1001" t="s">
        <v>101</v>
      </c>
    </row>
    <row r="1002" spans="1:19" x14ac:dyDescent="0.35">
      <c r="A1002" t="s">
        <v>1148</v>
      </c>
      <c r="B1002">
        <v>996</v>
      </c>
      <c r="C1002">
        <v>44</v>
      </c>
      <c r="D1002" t="s">
        <v>20</v>
      </c>
      <c r="E1002" t="s">
        <v>131</v>
      </c>
      <c r="F1002" t="s">
        <v>77</v>
      </c>
      <c r="G1002">
        <v>80</v>
      </c>
      <c r="H1002" t="s">
        <v>194</v>
      </c>
      <c r="I1002" t="s">
        <v>48</v>
      </c>
      <c r="J1002" t="s">
        <v>197</v>
      </c>
      <c r="K1002" t="s">
        <v>40</v>
      </c>
      <c r="L1002">
        <v>3</v>
      </c>
      <c r="M1002" t="s">
        <v>27</v>
      </c>
      <c r="N1002" t="s">
        <v>80</v>
      </c>
      <c r="O1002" t="s">
        <v>27</v>
      </c>
      <c r="P1002" t="s">
        <v>27</v>
      </c>
      <c r="Q1002">
        <v>10</v>
      </c>
      <c r="R1002" t="s">
        <v>29</v>
      </c>
      <c r="S1002" t="s">
        <v>43</v>
      </c>
    </row>
    <row r="1003" spans="1:19" x14ac:dyDescent="0.35">
      <c r="A1003" t="s">
        <v>1149</v>
      </c>
      <c r="B1003">
        <v>997</v>
      </c>
      <c r="C1003">
        <v>29</v>
      </c>
      <c r="D1003" t="s">
        <v>20</v>
      </c>
      <c r="E1003" t="s">
        <v>45</v>
      </c>
      <c r="F1003" t="s">
        <v>638</v>
      </c>
      <c r="G1003">
        <v>91</v>
      </c>
      <c r="H1003" t="s">
        <v>91</v>
      </c>
      <c r="I1003" t="s">
        <v>24</v>
      </c>
      <c r="J1003" t="s">
        <v>34</v>
      </c>
      <c r="K1003" t="s">
        <v>59</v>
      </c>
      <c r="L1003">
        <v>4.9000000000000004</v>
      </c>
      <c r="M1003" t="s">
        <v>27</v>
      </c>
      <c r="N1003" t="s">
        <v>60</v>
      </c>
      <c r="O1003" t="s">
        <v>27</v>
      </c>
      <c r="P1003" t="s">
        <v>27</v>
      </c>
      <c r="Q1003">
        <v>32</v>
      </c>
      <c r="R1003" t="s">
        <v>86</v>
      </c>
      <c r="S1003" t="s">
        <v>65</v>
      </c>
    </row>
    <row r="1004" spans="1:19" x14ac:dyDescent="0.35">
      <c r="A1004" t="s">
        <v>1150</v>
      </c>
      <c r="B1004">
        <v>998</v>
      </c>
      <c r="C1004">
        <v>64</v>
      </c>
      <c r="D1004" t="s">
        <v>20</v>
      </c>
      <c r="E1004" t="s">
        <v>113</v>
      </c>
      <c r="F1004" t="s">
        <v>22</v>
      </c>
      <c r="G1004">
        <v>30</v>
      </c>
      <c r="H1004" t="s">
        <v>23</v>
      </c>
      <c r="I1004" t="s">
        <v>48</v>
      </c>
      <c r="J1004" t="s">
        <v>135</v>
      </c>
      <c r="K1004" t="s">
        <v>40</v>
      </c>
      <c r="L1004">
        <v>3.6</v>
      </c>
      <c r="M1004" t="s">
        <v>27</v>
      </c>
      <c r="N1004" t="s">
        <v>28</v>
      </c>
      <c r="O1004" t="s">
        <v>27</v>
      </c>
      <c r="P1004" t="s">
        <v>27</v>
      </c>
      <c r="Q1004">
        <v>31</v>
      </c>
      <c r="R1004" t="s">
        <v>35</v>
      </c>
      <c r="S1004" t="s">
        <v>30</v>
      </c>
    </row>
    <row r="1005" spans="1:19" x14ac:dyDescent="0.35">
      <c r="A1005" t="s">
        <v>1151</v>
      </c>
      <c r="B1005">
        <v>999</v>
      </c>
      <c r="C1005">
        <v>51</v>
      </c>
      <c r="D1005" t="s">
        <v>20</v>
      </c>
      <c r="E1005" t="s">
        <v>82</v>
      </c>
      <c r="F1005" t="s">
        <v>638</v>
      </c>
      <c r="G1005">
        <v>90</v>
      </c>
      <c r="H1005" t="s">
        <v>205</v>
      </c>
      <c r="I1005" t="s">
        <v>48</v>
      </c>
      <c r="J1005" t="s">
        <v>58</v>
      </c>
      <c r="K1005" t="s">
        <v>40</v>
      </c>
      <c r="L1005">
        <v>3.8</v>
      </c>
      <c r="M1005" t="s">
        <v>27</v>
      </c>
      <c r="N1005" t="s">
        <v>49</v>
      </c>
      <c r="O1005" t="s">
        <v>27</v>
      </c>
      <c r="P1005" t="s">
        <v>27</v>
      </c>
      <c r="Q1005">
        <v>48</v>
      </c>
      <c r="R1005" t="s">
        <v>86</v>
      </c>
      <c r="S1005" t="s">
        <v>87</v>
      </c>
    </row>
    <row r="1006" spans="1:19" x14ac:dyDescent="0.35">
      <c r="A1006" t="s">
        <v>1152</v>
      </c>
      <c r="B1006">
        <v>1000</v>
      </c>
      <c r="C1006">
        <v>50</v>
      </c>
      <c r="D1006" t="s">
        <v>20</v>
      </c>
      <c r="E1006" t="s">
        <v>169</v>
      </c>
      <c r="F1006" t="s">
        <v>22</v>
      </c>
      <c r="G1006">
        <v>28</v>
      </c>
      <c r="H1006" t="s">
        <v>183</v>
      </c>
      <c r="I1006" t="s">
        <v>24</v>
      </c>
      <c r="J1006" t="s">
        <v>140</v>
      </c>
      <c r="K1006" t="s">
        <v>40</v>
      </c>
      <c r="L1006">
        <v>2.9</v>
      </c>
      <c r="M1006" t="s">
        <v>27</v>
      </c>
      <c r="N1006" t="s">
        <v>60</v>
      </c>
      <c r="O1006" t="s">
        <v>27</v>
      </c>
      <c r="P1006" t="s">
        <v>27</v>
      </c>
      <c r="Q1006">
        <v>23</v>
      </c>
      <c r="R1006" t="s">
        <v>98</v>
      </c>
      <c r="S1006" t="s">
        <v>101</v>
      </c>
    </row>
    <row r="1007" spans="1:19" x14ac:dyDescent="0.35">
      <c r="A1007" t="s">
        <v>1153</v>
      </c>
      <c r="B1007">
        <v>1001</v>
      </c>
      <c r="C1007">
        <v>43</v>
      </c>
      <c r="D1007" t="s">
        <v>20</v>
      </c>
      <c r="E1007" t="s">
        <v>169</v>
      </c>
      <c r="F1007" t="s">
        <v>22</v>
      </c>
      <c r="G1007">
        <v>46</v>
      </c>
      <c r="H1007" t="s">
        <v>214</v>
      </c>
      <c r="I1007" t="s">
        <v>48</v>
      </c>
      <c r="J1007" t="s">
        <v>133</v>
      </c>
      <c r="K1007" t="s">
        <v>26</v>
      </c>
      <c r="L1007">
        <v>3.9</v>
      </c>
      <c r="M1007" t="s">
        <v>27</v>
      </c>
      <c r="N1007" t="s">
        <v>28</v>
      </c>
      <c r="O1007" t="s">
        <v>27</v>
      </c>
      <c r="P1007" t="s">
        <v>27</v>
      </c>
      <c r="Q1007">
        <v>1</v>
      </c>
      <c r="R1007" t="s">
        <v>86</v>
      </c>
      <c r="S1007" t="s">
        <v>87</v>
      </c>
    </row>
    <row r="1008" spans="1:19" x14ac:dyDescent="0.35">
      <c r="A1008" t="s">
        <v>1154</v>
      </c>
      <c r="B1008">
        <v>1002</v>
      </c>
      <c r="C1008">
        <v>61</v>
      </c>
      <c r="D1008" t="s">
        <v>20</v>
      </c>
      <c r="E1008" t="s">
        <v>93</v>
      </c>
      <c r="F1008" t="s">
        <v>22</v>
      </c>
      <c r="G1008">
        <v>60</v>
      </c>
      <c r="H1008" t="s">
        <v>272</v>
      </c>
      <c r="I1008" t="s">
        <v>48</v>
      </c>
      <c r="J1008" t="s">
        <v>161</v>
      </c>
      <c r="K1008" t="s">
        <v>64</v>
      </c>
      <c r="L1008">
        <v>3.6</v>
      </c>
      <c r="M1008" t="s">
        <v>27</v>
      </c>
      <c r="N1008" t="s">
        <v>60</v>
      </c>
      <c r="O1008" t="s">
        <v>27</v>
      </c>
      <c r="P1008" t="s">
        <v>27</v>
      </c>
      <c r="Q1008">
        <v>4</v>
      </c>
      <c r="R1008" t="s">
        <v>98</v>
      </c>
      <c r="S1008" t="s">
        <v>30</v>
      </c>
    </row>
    <row r="1009" spans="1:19" x14ac:dyDescent="0.35">
      <c r="A1009" t="s">
        <v>1155</v>
      </c>
      <c r="B1009">
        <v>1003</v>
      </c>
      <c r="C1009">
        <v>55</v>
      </c>
      <c r="D1009" t="s">
        <v>20</v>
      </c>
      <c r="E1009" t="s">
        <v>82</v>
      </c>
      <c r="F1009" t="s">
        <v>638</v>
      </c>
      <c r="G1009">
        <v>59</v>
      </c>
      <c r="H1009" t="s">
        <v>147</v>
      </c>
      <c r="I1009" t="s">
        <v>48</v>
      </c>
      <c r="J1009" t="s">
        <v>58</v>
      </c>
      <c r="K1009" t="s">
        <v>40</v>
      </c>
      <c r="L1009">
        <v>3.5</v>
      </c>
      <c r="M1009" t="s">
        <v>27</v>
      </c>
      <c r="N1009" t="s">
        <v>85</v>
      </c>
      <c r="O1009" t="s">
        <v>27</v>
      </c>
      <c r="P1009" t="s">
        <v>27</v>
      </c>
      <c r="Q1009">
        <v>3</v>
      </c>
      <c r="R1009" t="s">
        <v>86</v>
      </c>
      <c r="S1009" t="s">
        <v>87</v>
      </c>
    </row>
    <row r="1010" spans="1:19" x14ac:dyDescent="0.35">
      <c r="A1010" t="s">
        <v>1156</v>
      </c>
      <c r="B1010">
        <v>1004</v>
      </c>
      <c r="C1010">
        <v>56</v>
      </c>
      <c r="D1010" t="s">
        <v>20</v>
      </c>
      <c r="E1010" t="s">
        <v>167</v>
      </c>
      <c r="F1010" t="s">
        <v>77</v>
      </c>
      <c r="G1010">
        <v>68</v>
      </c>
      <c r="H1010" t="s">
        <v>165</v>
      </c>
      <c r="I1010" t="s">
        <v>48</v>
      </c>
      <c r="J1010" t="s">
        <v>114</v>
      </c>
      <c r="K1010" t="s">
        <v>64</v>
      </c>
      <c r="L1010">
        <v>4</v>
      </c>
      <c r="M1010" t="s">
        <v>27</v>
      </c>
      <c r="N1010" t="s">
        <v>85</v>
      </c>
      <c r="O1010" t="s">
        <v>27</v>
      </c>
      <c r="P1010" t="s">
        <v>27</v>
      </c>
      <c r="Q1010">
        <v>3</v>
      </c>
      <c r="R1010" t="s">
        <v>35</v>
      </c>
      <c r="S1010" t="s">
        <v>87</v>
      </c>
    </row>
    <row r="1011" spans="1:19" x14ac:dyDescent="0.35">
      <c r="A1011" t="s">
        <v>1157</v>
      </c>
      <c r="B1011">
        <v>1005</v>
      </c>
      <c r="C1011">
        <v>33</v>
      </c>
      <c r="D1011" t="s">
        <v>20</v>
      </c>
      <c r="E1011" t="s">
        <v>187</v>
      </c>
      <c r="F1011" t="s">
        <v>77</v>
      </c>
      <c r="G1011">
        <v>79</v>
      </c>
      <c r="H1011" t="s">
        <v>163</v>
      </c>
      <c r="I1011" t="s">
        <v>48</v>
      </c>
      <c r="J1011" t="s">
        <v>111</v>
      </c>
      <c r="K1011" t="s">
        <v>59</v>
      </c>
      <c r="L1011">
        <v>4.8</v>
      </c>
      <c r="M1011" t="s">
        <v>27</v>
      </c>
      <c r="N1011" t="s">
        <v>80</v>
      </c>
      <c r="O1011" t="s">
        <v>27</v>
      </c>
      <c r="P1011" t="s">
        <v>27</v>
      </c>
      <c r="Q1011">
        <v>44</v>
      </c>
      <c r="R1011" t="s">
        <v>35</v>
      </c>
      <c r="S1011" t="s">
        <v>54</v>
      </c>
    </row>
    <row r="1012" spans="1:19" x14ac:dyDescent="0.35">
      <c r="A1012" t="s">
        <v>1158</v>
      </c>
      <c r="B1012">
        <v>1006</v>
      </c>
      <c r="C1012">
        <v>43</v>
      </c>
      <c r="D1012" t="s">
        <v>20</v>
      </c>
      <c r="E1012" t="s">
        <v>187</v>
      </c>
      <c r="F1012" t="s">
        <v>77</v>
      </c>
      <c r="G1012">
        <v>94</v>
      </c>
      <c r="H1012" t="s">
        <v>96</v>
      </c>
      <c r="I1012" t="s">
        <v>48</v>
      </c>
      <c r="J1012" t="s">
        <v>212</v>
      </c>
      <c r="K1012" t="s">
        <v>26</v>
      </c>
      <c r="L1012">
        <v>3.9</v>
      </c>
      <c r="M1012" t="s">
        <v>27</v>
      </c>
      <c r="N1012" t="s">
        <v>85</v>
      </c>
      <c r="O1012" t="s">
        <v>27</v>
      </c>
      <c r="P1012" t="s">
        <v>27</v>
      </c>
      <c r="Q1012">
        <v>5</v>
      </c>
      <c r="R1012" t="s">
        <v>98</v>
      </c>
      <c r="S1012" t="s">
        <v>87</v>
      </c>
    </row>
    <row r="1013" spans="1:19" x14ac:dyDescent="0.35">
      <c r="A1013" t="s">
        <v>1159</v>
      </c>
      <c r="B1013">
        <v>1007</v>
      </c>
      <c r="C1013">
        <v>21</v>
      </c>
      <c r="D1013" t="s">
        <v>20</v>
      </c>
      <c r="E1013" t="s">
        <v>113</v>
      </c>
      <c r="F1013" t="s">
        <v>22</v>
      </c>
      <c r="G1013">
        <v>83</v>
      </c>
      <c r="H1013" t="s">
        <v>417</v>
      </c>
      <c r="I1013" t="s">
        <v>39</v>
      </c>
      <c r="J1013" t="s">
        <v>109</v>
      </c>
      <c r="K1013" t="s">
        <v>59</v>
      </c>
      <c r="L1013">
        <v>4.5</v>
      </c>
      <c r="M1013" t="s">
        <v>27</v>
      </c>
      <c r="N1013" t="s">
        <v>49</v>
      </c>
      <c r="O1013" t="s">
        <v>27</v>
      </c>
      <c r="P1013" t="s">
        <v>27</v>
      </c>
      <c r="Q1013">
        <v>50</v>
      </c>
      <c r="R1013" t="s">
        <v>29</v>
      </c>
      <c r="S1013" t="s">
        <v>65</v>
      </c>
    </row>
    <row r="1014" spans="1:19" x14ac:dyDescent="0.35">
      <c r="A1014" t="s">
        <v>1160</v>
      </c>
      <c r="B1014">
        <v>1008</v>
      </c>
      <c r="C1014">
        <v>58</v>
      </c>
      <c r="D1014" t="s">
        <v>20</v>
      </c>
      <c r="E1014" t="s">
        <v>218</v>
      </c>
      <c r="F1014" t="s">
        <v>77</v>
      </c>
      <c r="G1014">
        <v>62</v>
      </c>
      <c r="H1014" t="s">
        <v>214</v>
      </c>
      <c r="I1014" t="s">
        <v>108</v>
      </c>
      <c r="J1014" t="s">
        <v>53</v>
      </c>
      <c r="K1014" t="s">
        <v>40</v>
      </c>
      <c r="L1014">
        <v>4.8</v>
      </c>
      <c r="M1014" t="s">
        <v>27</v>
      </c>
      <c r="N1014" t="s">
        <v>60</v>
      </c>
      <c r="O1014" t="s">
        <v>27</v>
      </c>
      <c r="P1014" t="s">
        <v>27</v>
      </c>
      <c r="Q1014">
        <v>2</v>
      </c>
      <c r="R1014" t="s">
        <v>42</v>
      </c>
      <c r="S1014" t="s">
        <v>54</v>
      </c>
    </row>
    <row r="1015" spans="1:19" x14ac:dyDescent="0.35">
      <c r="A1015" t="s">
        <v>1161</v>
      </c>
      <c r="B1015">
        <v>1009</v>
      </c>
      <c r="C1015">
        <v>41</v>
      </c>
      <c r="D1015" t="s">
        <v>20</v>
      </c>
      <c r="E1015" t="s">
        <v>159</v>
      </c>
      <c r="F1015" t="s">
        <v>77</v>
      </c>
      <c r="G1015">
        <v>85</v>
      </c>
      <c r="H1015" t="s">
        <v>183</v>
      </c>
      <c r="I1015" t="s">
        <v>48</v>
      </c>
      <c r="J1015" t="s">
        <v>79</v>
      </c>
      <c r="K1015" t="s">
        <v>40</v>
      </c>
      <c r="L1015">
        <v>2.6</v>
      </c>
      <c r="M1015" t="s">
        <v>27</v>
      </c>
      <c r="N1015" t="s">
        <v>85</v>
      </c>
      <c r="O1015" t="s">
        <v>27</v>
      </c>
      <c r="P1015" t="s">
        <v>27</v>
      </c>
      <c r="Q1015">
        <v>29</v>
      </c>
      <c r="R1015" t="s">
        <v>50</v>
      </c>
      <c r="S1015" t="s">
        <v>54</v>
      </c>
    </row>
    <row r="1016" spans="1:19" x14ac:dyDescent="0.35">
      <c r="A1016" t="s">
        <v>1162</v>
      </c>
      <c r="B1016">
        <v>1010</v>
      </c>
      <c r="C1016">
        <v>39</v>
      </c>
      <c r="D1016" t="s">
        <v>20</v>
      </c>
      <c r="E1016" t="s">
        <v>128</v>
      </c>
      <c r="F1016" t="s">
        <v>22</v>
      </c>
      <c r="G1016">
        <v>30</v>
      </c>
      <c r="H1016" t="s">
        <v>68</v>
      </c>
      <c r="I1016" t="s">
        <v>48</v>
      </c>
      <c r="J1016" t="s">
        <v>74</v>
      </c>
      <c r="K1016" t="s">
        <v>59</v>
      </c>
      <c r="L1016">
        <v>3.1</v>
      </c>
      <c r="M1016" t="s">
        <v>27</v>
      </c>
      <c r="N1016" t="s">
        <v>28</v>
      </c>
      <c r="O1016" t="s">
        <v>27</v>
      </c>
      <c r="P1016" t="s">
        <v>27</v>
      </c>
      <c r="Q1016">
        <v>11</v>
      </c>
      <c r="R1016" t="s">
        <v>29</v>
      </c>
      <c r="S1016" t="s">
        <v>54</v>
      </c>
    </row>
    <row r="1017" spans="1:19" x14ac:dyDescent="0.35">
      <c r="A1017" t="s">
        <v>1163</v>
      </c>
      <c r="B1017">
        <v>1011</v>
      </c>
      <c r="C1017">
        <v>54</v>
      </c>
      <c r="D1017" t="s">
        <v>20</v>
      </c>
      <c r="E1017" t="s">
        <v>37</v>
      </c>
      <c r="F1017" t="s">
        <v>22</v>
      </c>
      <c r="G1017">
        <v>24</v>
      </c>
      <c r="H1017" t="s">
        <v>248</v>
      </c>
      <c r="I1017" t="s">
        <v>108</v>
      </c>
      <c r="J1017" t="s">
        <v>25</v>
      </c>
      <c r="K1017" t="s">
        <v>40</v>
      </c>
      <c r="L1017">
        <v>4.7</v>
      </c>
      <c r="M1017" t="s">
        <v>27</v>
      </c>
      <c r="N1017" t="s">
        <v>80</v>
      </c>
      <c r="O1017" t="s">
        <v>27</v>
      </c>
      <c r="P1017" t="s">
        <v>27</v>
      </c>
      <c r="Q1017">
        <v>37</v>
      </c>
      <c r="R1017" t="s">
        <v>42</v>
      </c>
      <c r="S1017" t="s">
        <v>30</v>
      </c>
    </row>
    <row r="1018" spans="1:19" x14ac:dyDescent="0.35">
      <c r="A1018" t="s">
        <v>1164</v>
      </c>
      <c r="B1018">
        <v>1012</v>
      </c>
      <c r="C1018">
        <v>43</v>
      </c>
      <c r="D1018" t="s">
        <v>20</v>
      </c>
      <c r="E1018" t="s">
        <v>187</v>
      </c>
      <c r="F1018" t="s">
        <v>77</v>
      </c>
      <c r="G1018">
        <v>25</v>
      </c>
      <c r="H1018" t="s">
        <v>63</v>
      </c>
      <c r="I1018" t="s">
        <v>24</v>
      </c>
      <c r="J1018" t="s">
        <v>170</v>
      </c>
      <c r="K1018" t="s">
        <v>40</v>
      </c>
      <c r="L1018">
        <v>2.9</v>
      </c>
      <c r="M1018" t="s">
        <v>27</v>
      </c>
      <c r="N1018" t="s">
        <v>49</v>
      </c>
      <c r="O1018" t="s">
        <v>27</v>
      </c>
      <c r="P1018" t="s">
        <v>27</v>
      </c>
      <c r="Q1018">
        <v>32</v>
      </c>
      <c r="R1018" t="s">
        <v>98</v>
      </c>
      <c r="S1018" t="s">
        <v>30</v>
      </c>
    </row>
    <row r="1019" spans="1:19" x14ac:dyDescent="0.35">
      <c r="A1019" t="s">
        <v>1165</v>
      </c>
      <c r="B1019">
        <v>1013</v>
      </c>
      <c r="C1019">
        <v>28</v>
      </c>
      <c r="D1019" t="s">
        <v>20</v>
      </c>
      <c r="E1019" t="s">
        <v>45</v>
      </c>
      <c r="F1019" t="s">
        <v>638</v>
      </c>
      <c r="G1019">
        <v>37</v>
      </c>
      <c r="H1019" t="s">
        <v>183</v>
      </c>
      <c r="I1019" t="s">
        <v>24</v>
      </c>
      <c r="J1019" t="s">
        <v>97</v>
      </c>
      <c r="K1019" t="s">
        <v>59</v>
      </c>
      <c r="L1019">
        <v>3.8</v>
      </c>
      <c r="M1019" t="s">
        <v>27</v>
      </c>
      <c r="N1019" t="s">
        <v>28</v>
      </c>
      <c r="O1019" t="s">
        <v>27</v>
      </c>
      <c r="P1019" t="s">
        <v>27</v>
      </c>
      <c r="Q1019">
        <v>27</v>
      </c>
      <c r="R1019" t="s">
        <v>42</v>
      </c>
      <c r="S1019" t="s">
        <v>54</v>
      </c>
    </row>
    <row r="1020" spans="1:19" x14ac:dyDescent="0.35">
      <c r="A1020" t="s">
        <v>1166</v>
      </c>
      <c r="B1020">
        <v>1014</v>
      </c>
      <c r="C1020">
        <v>59</v>
      </c>
      <c r="D1020" t="s">
        <v>20</v>
      </c>
      <c r="E1020" t="s">
        <v>191</v>
      </c>
      <c r="F1020" t="s">
        <v>77</v>
      </c>
      <c r="G1020">
        <v>69</v>
      </c>
      <c r="H1020" t="s">
        <v>185</v>
      </c>
      <c r="I1020" t="s">
        <v>108</v>
      </c>
      <c r="J1020" t="s">
        <v>114</v>
      </c>
      <c r="K1020" t="s">
        <v>59</v>
      </c>
      <c r="L1020">
        <v>3.8</v>
      </c>
      <c r="M1020" t="s">
        <v>27</v>
      </c>
      <c r="N1020" t="s">
        <v>80</v>
      </c>
      <c r="O1020" t="s">
        <v>27</v>
      </c>
      <c r="P1020" t="s">
        <v>27</v>
      </c>
      <c r="Q1020">
        <v>31</v>
      </c>
      <c r="R1020" t="s">
        <v>29</v>
      </c>
      <c r="S1020" t="s">
        <v>87</v>
      </c>
    </row>
    <row r="1021" spans="1:19" x14ac:dyDescent="0.35">
      <c r="A1021" t="s">
        <v>1167</v>
      </c>
      <c r="B1021">
        <v>1015</v>
      </c>
      <c r="C1021">
        <v>28</v>
      </c>
      <c r="D1021" t="s">
        <v>20</v>
      </c>
      <c r="E1021" t="s">
        <v>82</v>
      </c>
      <c r="F1021" t="s">
        <v>638</v>
      </c>
      <c r="G1021">
        <v>97</v>
      </c>
      <c r="H1021" t="s">
        <v>165</v>
      </c>
      <c r="I1021" t="s">
        <v>48</v>
      </c>
      <c r="J1021" t="s">
        <v>102</v>
      </c>
      <c r="K1021" t="s">
        <v>59</v>
      </c>
      <c r="L1021">
        <v>3</v>
      </c>
      <c r="M1021" t="s">
        <v>27</v>
      </c>
      <c r="N1021" t="s">
        <v>60</v>
      </c>
      <c r="O1021" t="s">
        <v>27</v>
      </c>
      <c r="P1021" t="s">
        <v>27</v>
      </c>
      <c r="Q1021">
        <v>36</v>
      </c>
      <c r="R1021" t="s">
        <v>98</v>
      </c>
      <c r="S1021" t="s">
        <v>30</v>
      </c>
    </row>
    <row r="1022" spans="1:19" x14ac:dyDescent="0.35">
      <c r="A1022" t="s">
        <v>1168</v>
      </c>
      <c r="B1022">
        <v>1016</v>
      </c>
      <c r="C1022">
        <v>68</v>
      </c>
      <c r="D1022" t="s">
        <v>20</v>
      </c>
      <c r="E1022" t="s">
        <v>218</v>
      </c>
      <c r="F1022" t="s">
        <v>77</v>
      </c>
      <c r="G1022">
        <v>24</v>
      </c>
      <c r="H1022" t="s">
        <v>118</v>
      </c>
      <c r="I1022" t="s">
        <v>48</v>
      </c>
      <c r="J1022" t="s">
        <v>135</v>
      </c>
      <c r="K1022" t="s">
        <v>59</v>
      </c>
      <c r="L1022">
        <v>4.0999999999999996</v>
      </c>
      <c r="M1022" t="s">
        <v>27</v>
      </c>
      <c r="N1022" t="s">
        <v>60</v>
      </c>
      <c r="O1022" t="s">
        <v>27</v>
      </c>
      <c r="P1022" t="s">
        <v>27</v>
      </c>
      <c r="Q1022">
        <v>34</v>
      </c>
      <c r="R1022" t="s">
        <v>35</v>
      </c>
      <c r="S1022" t="s">
        <v>43</v>
      </c>
    </row>
    <row r="1023" spans="1:19" x14ac:dyDescent="0.35">
      <c r="A1023" t="s">
        <v>1169</v>
      </c>
      <c r="B1023">
        <v>1017</v>
      </c>
      <c r="C1023">
        <v>20</v>
      </c>
      <c r="D1023" t="s">
        <v>20</v>
      </c>
      <c r="E1023" t="s">
        <v>191</v>
      </c>
      <c r="F1023" t="s">
        <v>77</v>
      </c>
      <c r="G1023">
        <v>30</v>
      </c>
      <c r="H1023" t="s">
        <v>194</v>
      </c>
      <c r="I1023" t="s">
        <v>108</v>
      </c>
      <c r="J1023" t="s">
        <v>220</v>
      </c>
      <c r="K1023" t="s">
        <v>59</v>
      </c>
      <c r="L1023">
        <v>3.4</v>
      </c>
      <c r="M1023" t="s">
        <v>27</v>
      </c>
      <c r="N1023" t="s">
        <v>28</v>
      </c>
      <c r="O1023" t="s">
        <v>27</v>
      </c>
      <c r="P1023" t="s">
        <v>27</v>
      </c>
      <c r="Q1023">
        <v>15</v>
      </c>
      <c r="R1023" t="s">
        <v>86</v>
      </c>
      <c r="S1023" t="s">
        <v>116</v>
      </c>
    </row>
    <row r="1024" spans="1:19" x14ac:dyDescent="0.35">
      <c r="A1024" t="s">
        <v>1170</v>
      </c>
      <c r="B1024">
        <v>1018</v>
      </c>
      <c r="C1024">
        <v>21</v>
      </c>
      <c r="D1024" t="s">
        <v>20</v>
      </c>
      <c r="E1024" t="s">
        <v>125</v>
      </c>
      <c r="F1024" t="s">
        <v>72</v>
      </c>
      <c r="G1024">
        <v>53</v>
      </c>
      <c r="H1024" t="s">
        <v>123</v>
      </c>
      <c r="I1024" t="s">
        <v>24</v>
      </c>
      <c r="J1024" t="s">
        <v>161</v>
      </c>
      <c r="K1024" t="s">
        <v>64</v>
      </c>
      <c r="L1024">
        <v>2.5</v>
      </c>
      <c r="M1024" t="s">
        <v>27</v>
      </c>
      <c r="N1024" t="s">
        <v>28</v>
      </c>
      <c r="O1024" t="s">
        <v>27</v>
      </c>
      <c r="P1024" t="s">
        <v>27</v>
      </c>
      <c r="Q1024">
        <v>14</v>
      </c>
      <c r="R1024" t="s">
        <v>42</v>
      </c>
      <c r="S1024" t="s">
        <v>54</v>
      </c>
    </row>
    <row r="1025" spans="1:19" x14ac:dyDescent="0.35">
      <c r="A1025" t="s">
        <v>1171</v>
      </c>
      <c r="B1025">
        <v>1019</v>
      </c>
      <c r="C1025">
        <v>50</v>
      </c>
      <c r="D1025" t="s">
        <v>20</v>
      </c>
      <c r="E1025" t="s">
        <v>93</v>
      </c>
      <c r="F1025" t="s">
        <v>22</v>
      </c>
      <c r="G1025">
        <v>70</v>
      </c>
      <c r="H1025" t="s">
        <v>214</v>
      </c>
      <c r="I1025" t="s">
        <v>108</v>
      </c>
      <c r="J1025" t="s">
        <v>69</v>
      </c>
      <c r="K1025" t="s">
        <v>40</v>
      </c>
      <c r="L1025">
        <v>4.9000000000000004</v>
      </c>
      <c r="M1025" t="s">
        <v>27</v>
      </c>
      <c r="N1025" t="s">
        <v>49</v>
      </c>
      <c r="O1025" t="s">
        <v>27</v>
      </c>
      <c r="P1025" t="s">
        <v>27</v>
      </c>
      <c r="Q1025">
        <v>46</v>
      </c>
      <c r="R1025" t="s">
        <v>35</v>
      </c>
      <c r="S1025" t="s">
        <v>43</v>
      </c>
    </row>
    <row r="1026" spans="1:19" x14ac:dyDescent="0.35">
      <c r="A1026" t="s">
        <v>1172</v>
      </c>
      <c r="B1026">
        <v>1020</v>
      </c>
      <c r="C1026">
        <v>32</v>
      </c>
      <c r="D1026" t="s">
        <v>20</v>
      </c>
      <c r="E1026" t="s">
        <v>62</v>
      </c>
      <c r="F1026" t="s">
        <v>22</v>
      </c>
      <c r="G1026">
        <v>76</v>
      </c>
      <c r="H1026" t="s">
        <v>23</v>
      </c>
      <c r="I1026" t="s">
        <v>39</v>
      </c>
      <c r="J1026" t="s">
        <v>157</v>
      </c>
      <c r="K1026" t="s">
        <v>26</v>
      </c>
      <c r="L1026">
        <v>2.8</v>
      </c>
      <c r="M1026" t="s">
        <v>27</v>
      </c>
      <c r="N1026" t="s">
        <v>60</v>
      </c>
      <c r="O1026" t="s">
        <v>27</v>
      </c>
      <c r="P1026" t="s">
        <v>27</v>
      </c>
      <c r="Q1026">
        <v>33</v>
      </c>
      <c r="R1026" t="s">
        <v>29</v>
      </c>
      <c r="S1026" t="s">
        <v>87</v>
      </c>
    </row>
    <row r="1027" spans="1:19" x14ac:dyDescent="0.35">
      <c r="A1027" t="s">
        <v>1173</v>
      </c>
      <c r="B1027">
        <v>1021</v>
      </c>
      <c r="C1027">
        <v>24</v>
      </c>
      <c r="D1027" t="s">
        <v>20</v>
      </c>
      <c r="E1027" t="s">
        <v>159</v>
      </c>
      <c r="F1027" t="s">
        <v>77</v>
      </c>
      <c r="G1027">
        <v>95</v>
      </c>
      <c r="H1027" t="s">
        <v>91</v>
      </c>
      <c r="I1027" t="s">
        <v>48</v>
      </c>
      <c r="J1027" t="s">
        <v>111</v>
      </c>
      <c r="K1027" t="s">
        <v>64</v>
      </c>
      <c r="L1027">
        <v>4.5</v>
      </c>
      <c r="M1027" t="s">
        <v>27</v>
      </c>
      <c r="N1027" t="s">
        <v>28</v>
      </c>
      <c r="O1027" t="s">
        <v>27</v>
      </c>
      <c r="P1027" t="s">
        <v>27</v>
      </c>
      <c r="Q1027">
        <v>41</v>
      </c>
      <c r="R1027" t="s">
        <v>98</v>
      </c>
      <c r="S1027" t="s">
        <v>54</v>
      </c>
    </row>
    <row r="1028" spans="1:19" x14ac:dyDescent="0.35">
      <c r="A1028" t="s">
        <v>1174</v>
      </c>
      <c r="B1028">
        <v>1022</v>
      </c>
      <c r="C1028">
        <v>55</v>
      </c>
      <c r="D1028" t="s">
        <v>20</v>
      </c>
      <c r="E1028" t="s">
        <v>71</v>
      </c>
      <c r="F1028" t="s">
        <v>72</v>
      </c>
      <c r="G1028">
        <v>51</v>
      </c>
      <c r="H1028" t="s">
        <v>38</v>
      </c>
      <c r="I1028" t="s">
        <v>39</v>
      </c>
      <c r="J1028" t="s">
        <v>109</v>
      </c>
      <c r="K1028" t="s">
        <v>26</v>
      </c>
      <c r="L1028">
        <v>4.9000000000000004</v>
      </c>
      <c r="M1028" t="s">
        <v>27</v>
      </c>
      <c r="N1028" t="s">
        <v>80</v>
      </c>
      <c r="O1028" t="s">
        <v>27</v>
      </c>
      <c r="P1028" t="s">
        <v>27</v>
      </c>
      <c r="Q1028">
        <v>39</v>
      </c>
      <c r="R1028" t="s">
        <v>50</v>
      </c>
      <c r="S1028" t="s">
        <v>43</v>
      </c>
    </row>
    <row r="1029" spans="1:19" x14ac:dyDescent="0.35">
      <c r="A1029" t="s">
        <v>1175</v>
      </c>
      <c r="B1029">
        <v>1023</v>
      </c>
      <c r="C1029">
        <v>61</v>
      </c>
      <c r="D1029" t="s">
        <v>20</v>
      </c>
      <c r="E1029" t="s">
        <v>76</v>
      </c>
      <c r="F1029" t="s">
        <v>77</v>
      </c>
      <c r="G1029">
        <v>41</v>
      </c>
      <c r="H1029" t="s">
        <v>224</v>
      </c>
      <c r="I1029" t="s">
        <v>48</v>
      </c>
      <c r="J1029" t="s">
        <v>109</v>
      </c>
      <c r="K1029" t="s">
        <v>26</v>
      </c>
      <c r="L1029">
        <v>4.9000000000000004</v>
      </c>
      <c r="M1029" t="s">
        <v>27</v>
      </c>
      <c r="N1029" t="s">
        <v>85</v>
      </c>
      <c r="O1029" t="s">
        <v>27</v>
      </c>
      <c r="P1029" t="s">
        <v>27</v>
      </c>
      <c r="Q1029">
        <v>7</v>
      </c>
      <c r="R1029" t="s">
        <v>35</v>
      </c>
      <c r="S1029" t="s">
        <v>54</v>
      </c>
    </row>
    <row r="1030" spans="1:19" x14ac:dyDescent="0.35">
      <c r="A1030" t="s">
        <v>1176</v>
      </c>
      <c r="B1030">
        <v>1024</v>
      </c>
      <c r="C1030">
        <v>61</v>
      </c>
      <c r="D1030" t="s">
        <v>20</v>
      </c>
      <c r="E1030" t="s">
        <v>104</v>
      </c>
      <c r="F1030" t="s">
        <v>77</v>
      </c>
      <c r="G1030">
        <v>71</v>
      </c>
      <c r="H1030" t="s">
        <v>33</v>
      </c>
      <c r="I1030" t="s">
        <v>39</v>
      </c>
      <c r="J1030" t="s">
        <v>53</v>
      </c>
      <c r="K1030" t="s">
        <v>26</v>
      </c>
      <c r="L1030">
        <v>3.5</v>
      </c>
      <c r="M1030" t="s">
        <v>27</v>
      </c>
      <c r="N1030" t="s">
        <v>41</v>
      </c>
      <c r="O1030" t="s">
        <v>27</v>
      </c>
      <c r="P1030" t="s">
        <v>27</v>
      </c>
      <c r="Q1030">
        <v>29</v>
      </c>
      <c r="R1030" t="s">
        <v>86</v>
      </c>
      <c r="S1030" t="s">
        <v>116</v>
      </c>
    </row>
    <row r="1031" spans="1:19" x14ac:dyDescent="0.35">
      <c r="A1031" t="s">
        <v>1177</v>
      </c>
      <c r="B1031">
        <v>1025</v>
      </c>
      <c r="C1031">
        <v>28</v>
      </c>
      <c r="D1031" t="s">
        <v>20</v>
      </c>
      <c r="E1031" t="s">
        <v>146</v>
      </c>
      <c r="F1031" t="s">
        <v>22</v>
      </c>
      <c r="G1031">
        <v>66</v>
      </c>
      <c r="H1031" t="s">
        <v>203</v>
      </c>
      <c r="I1031" t="s">
        <v>48</v>
      </c>
      <c r="J1031" t="s">
        <v>84</v>
      </c>
      <c r="K1031" t="s">
        <v>59</v>
      </c>
      <c r="L1031">
        <v>3.5</v>
      </c>
      <c r="M1031" t="s">
        <v>27</v>
      </c>
      <c r="N1031" t="s">
        <v>41</v>
      </c>
      <c r="O1031" t="s">
        <v>27</v>
      </c>
      <c r="P1031" t="s">
        <v>27</v>
      </c>
      <c r="Q1031">
        <v>18</v>
      </c>
      <c r="R1031" t="s">
        <v>29</v>
      </c>
      <c r="S1031" t="s">
        <v>65</v>
      </c>
    </row>
    <row r="1032" spans="1:19" x14ac:dyDescent="0.35">
      <c r="A1032" t="s">
        <v>1178</v>
      </c>
      <c r="B1032">
        <v>1026</v>
      </c>
      <c r="C1032">
        <v>60</v>
      </c>
      <c r="D1032" t="s">
        <v>20</v>
      </c>
      <c r="E1032" t="s">
        <v>62</v>
      </c>
      <c r="F1032" t="s">
        <v>22</v>
      </c>
      <c r="G1032">
        <v>84</v>
      </c>
      <c r="H1032" t="s">
        <v>224</v>
      </c>
      <c r="I1032" t="s">
        <v>48</v>
      </c>
      <c r="J1032" t="s">
        <v>215</v>
      </c>
      <c r="K1032" t="s">
        <v>26</v>
      </c>
      <c r="L1032">
        <v>4.9000000000000004</v>
      </c>
      <c r="M1032" t="s">
        <v>27</v>
      </c>
      <c r="N1032" t="s">
        <v>41</v>
      </c>
      <c r="O1032" t="s">
        <v>27</v>
      </c>
      <c r="P1032" t="s">
        <v>27</v>
      </c>
      <c r="Q1032">
        <v>15</v>
      </c>
      <c r="R1032" t="s">
        <v>42</v>
      </c>
      <c r="S1032" t="s">
        <v>54</v>
      </c>
    </row>
    <row r="1033" spans="1:19" x14ac:dyDescent="0.35">
      <c r="A1033" t="s">
        <v>1179</v>
      </c>
      <c r="B1033">
        <v>1027</v>
      </c>
      <c r="C1033">
        <v>49</v>
      </c>
      <c r="D1033" t="s">
        <v>20</v>
      </c>
      <c r="E1033" t="s">
        <v>76</v>
      </c>
      <c r="F1033" t="s">
        <v>77</v>
      </c>
      <c r="G1033">
        <v>95</v>
      </c>
      <c r="H1033" t="s">
        <v>211</v>
      </c>
      <c r="I1033" t="s">
        <v>24</v>
      </c>
      <c r="J1033" t="s">
        <v>53</v>
      </c>
      <c r="K1033" t="s">
        <v>26</v>
      </c>
      <c r="L1033">
        <v>3</v>
      </c>
      <c r="M1033" t="s">
        <v>27</v>
      </c>
      <c r="N1033" t="s">
        <v>28</v>
      </c>
      <c r="O1033" t="s">
        <v>27</v>
      </c>
      <c r="P1033" t="s">
        <v>27</v>
      </c>
      <c r="Q1033">
        <v>39</v>
      </c>
      <c r="R1033" t="s">
        <v>50</v>
      </c>
      <c r="S1033" t="s">
        <v>87</v>
      </c>
    </row>
    <row r="1034" spans="1:19" x14ac:dyDescent="0.35">
      <c r="A1034" t="s">
        <v>1180</v>
      </c>
      <c r="B1034">
        <v>1028</v>
      </c>
      <c r="C1034">
        <v>33</v>
      </c>
      <c r="D1034" t="s">
        <v>20</v>
      </c>
      <c r="E1034" t="s">
        <v>131</v>
      </c>
      <c r="F1034" t="s">
        <v>77</v>
      </c>
      <c r="G1034">
        <v>90</v>
      </c>
      <c r="H1034" t="s">
        <v>165</v>
      </c>
      <c r="I1034" t="s">
        <v>24</v>
      </c>
      <c r="J1034" t="s">
        <v>97</v>
      </c>
      <c r="K1034" t="s">
        <v>59</v>
      </c>
      <c r="L1034">
        <v>2.8</v>
      </c>
      <c r="M1034" t="s">
        <v>27</v>
      </c>
      <c r="N1034" t="s">
        <v>49</v>
      </c>
      <c r="O1034" t="s">
        <v>27</v>
      </c>
      <c r="P1034" t="s">
        <v>27</v>
      </c>
      <c r="Q1034">
        <v>11</v>
      </c>
      <c r="R1034" t="s">
        <v>35</v>
      </c>
      <c r="S1034" t="s">
        <v>101</v>
      </c>
    </row>
    <row r="1035" spans="1:19" x14ac:dyDescent="0.35">
      <c r="A1035" t="s">
        <v>1181</v>
      </c>
      <c r="B1035">
        <v>1029</v>
      </c>
      <c r="C1035">
        <v>45</v>
      </c>
      <c r="D1035" t="s">
        <v>20</v>
      </c>
      <c r="E1035" t="s">
        <v>128</v>
      </c>
      <c r="F1035" t="s">
        <v>22</v>
      </c>
      <c r="G1035">
        <v>36</v>
      </c>
      <c r="H1035" t="s">
        <v>224</v>
      </c>
      <c r="I1035" t="s">
        <v>39</v>
      </c>
      <c r="J1035" t="s">
        <v>109</v>
      </c>
      <c r="K1035" t="s">
        <v>59</v>
      </c>
      <c r="L1035">
        <v>3.7</v>
      </c>
      <c r="M1035" t="s">
        <v>27</v>
      </c>
      <c r="N1035" t="s">
        <v>60</v>
      </c>
      <c r="O1035" t="s">
        <v>27</v>
      </c>
      <c r="P1035" t="s">
        <v>27</v>
      </c>
      <c r="Q1035">
        <v>4</v>
      </c>
      <c r="R1035" t="s">
        <v>35</v>
      </c>
      <c r="S1035" t="s">
        <v>30</v>
      </c>
    </row>
    <row r="1036" spans="1:19" x14ac:dyDescent="0.35">
      <c r="A1036" t="s">
        <v>1182</v>
      </c>
      <c r="B1036">
        <v>1030</v>
      </c>
      <c r="C1036">
        <v>29</v>
      </c>
      <c r="D1036" t="s">
        <v>20</v>
      </c>
      <c r="E1036" t="s">
        <v>218</v>
      </c>
      <c r="F1036" t="s">
        <v>77</v>
      </c>
      <c r="G1036">
        <v>22</v>
      </c>
      <c r="H1036" t="s">
        <v>165</v>
      </c>
      <c r="I1036" t="s">
        <v>48</v>
      </c>
      <c r="J1036" t="s">
        <v>84</v>
      </c>
      <c r="K1036" t="s">
        <v>40</v>
      </c>
      <c r="L1036">
        <v>3.6</v>
      </c>
      <c r="M1036" t="s">
        <v>27</v>
      </c>
      <c r="N1036" t="s">
        <v>80</v>
      </c>
      <c r="O1036" t="s">
        <v>27</v>
      </c>
      <c r="P1036" t="s">
        <v>27</v>
      </c>
      <c r="Q1036">
        <v>33</v>
      </c>
      <c r="R1036" t="s">
        <v>29</v>
      </c>
      <c r="S1036" t="s">
        <v>87</v>
      </c>
    </row>
    <row r="1037" spans="1:19" x14ac:dyDescent="0.35">
      <c r="A1037" t="s">
        <v>1183</v>
      </c>
      <c r="B1037">
        <v>1031</v>
      </c>
      <c r="C1037">
        <v>58</v>
      </c>
      <c r="D1037" t="s">
        <v>20</v>
      </c>
      <c r="E1037" t="s">
        <v>71</v>
      </c>
      <c r="F1037" t="s">
        <v>72</v>
      </c>
      <c r="G1037">
        <v>89</v>
      </c>
      <c r="H1037" t="s">
        <v>23</v>
      </c>
      <c r="I1037" t="s">
        <v>24</v>
      </c>
      <c r="J1037" t="s">
        <v>220</v>
      </c>
      <c r="K1037" t="s">
        <v>26</v>
      </c>
      <c r="L1037">
        <v>3.3</v>
      </c>
      <c r="M1037" t="s">
        <v>27</v>
      </c>
      <c r="N1037" t="s">
        <v>49</v>
      </c>
      <c r="O1037" t="s">
        <v>27</v>
      </c>
      <c r="P1037" t="s">
        <v>27</v>
      </c>
      <c r="Q1037">
        <v>37</v>
      </c>
      <c r="R1037" t="s">
        <v>98</v>
      </c>
      <c r="S1037" t="s">
        <v>65</v>
      </c>
    </row>
    <row r="1038" spans="1:19" x14ac:dyDescent="0.35">
      <c r="A1038" t="s">
        <v>1184</v>
      </c>
      <c r="B1038">
        <v>1032</v>
      </c>
      <c r="C1038">
        <v>22</v>
      </c>
      <c r="D1038" t="s">
        <v>20</v>
      </c>
      <c r="E1038" t="s">
        <v>45</v>
      </c>
      <c r="F1038" t="s">
        <v>638</v>
      </c>
      <c r="G1038">
        <v>50</v>
      </c>
      <c r="H1038" t="s">
        <v>163</v>
      </c>
      <c r="I1038" t="s">
        <v>48</v>
      </c>
      <c r="J1038" t="s">
        <v>97</v>
      </c>
      <c r="K1038" t="s">
        <v>40</v>
      </c>
      <c r="L1038">
        <v>3.4</v>
      </c>
      <c r="M1038" t="s">
        <v>27</v>
      </c>
      <c r="N1038" t="s">
        <v>41</v>
      </c>
      <c r="O1038" t="s">
        <v>27</v>
      </c>
      <c r="P1038" t="s">
        <v>27</v>
      </c>
      <c r="Q1038">
        <v>32</v>
      </c>
      <c r="R1038" t="s">
        <v>35</v>
      </c>
      <c r="S1038" t="s">
        <v>65</v>
      </c>
    </row>
    <row r="1039" spans="1:19" x14ac:dyDescent="0.35">
      <c r="A1039" t="s">
        <v>1185</v>
      </c>
      <c r="B1039">
        <v>1033</v>
      </c>
      <c r="C1039">
        <v>55</v>
      </c>
      <c r="D1039" t="s">
        <v>20</v>
      </c>
      <c r="E1039" t="s">
        <v>200</v>
      </c>
      <c r="F1039" t="s">
        <v>638</v>
      </c>
      <c r="G1039">
        <v>36</v>
      </c>
      <c r="H1039" t="s">
        <v>33</v>
      </c>
      <c r="I1039" t="s">
        <v>48</v>
      </c>
      <c r="J1039" t="s">
        <v>109</v>
      </c>
      <c r="K1039" t="s">
        <v>64</v>
      </c>
      <c r="L1039">
        <v>4</v>
      </c>
      <c r="M1039" t="s">
        <v>27</v>
      </c>
      <c r="N1039" t="s">
        <v>41</v>
      </c>
      <c r="O1039" t="s">
        <v>27</v>
      </c>
      <c r="P1039" t="s">
        <v>27</v>
      </c>
      <c r="Q1039">
        <v>44</v>
      </c>
      <c r="R1039" t="s">
        <v>42</v>
      </c>
      <c r="S1039" t="s">
        <v>65</v>
      </c>
    </row>
    <row r="1040" spans="1:19" x14ac:dyDescent="0.35">
      <c r="A1040" t="s">
        <v>1186</v>
      </c>
      <c r="B1040">
        <v>1034</v>
      </c>
      <c r="C1040">
        <v>19</v>
      </c>
      <c r="D1040" t="s">
        <v>20</v>
      </c>
      <c r="E1040" t="s">
        <v>113</v>
      </c>
      <c r="F1040" t="s">
        <v>22</v>
      </c>
      <c r="G1040">
        <v>52</v>
      </c>
      <c r="H1040" t="s">
        <v>63</v>
      </c>
      <c r="I1040" t="s">
        <v>39</v>
      </c>
      <c r="J1040" t="s">
        <v>74</v>
      </c>
      <c r="K1040" t="s">
        <v>40</v>
      </c>
      <c r="L1040">
        <v>4.5999999999999996</v>
      </c>
      <c r="M1040" t="s">
        <v>27</v>
      </c>
      <c r="N1040" t="s">
        <v>41</v>
      </c>
      <c r="O1040" t="s">
        <v>27</v>
      </c>
      <c r="P1040" t="s">
        <v>27</v>
      </c>
      <c r="Q1040">
        <v>41</v>
      </c>
      <c r="R1040" t="s">
        <v>86</v>
      </c>
      <c r="S1040" t="s">
        <v>65</v>
      </c>
    </row>
    <row r="1041" spans="1:19" x14ac:dyDescent="0.35">
      <c r="A1041" t="s">
        <v>1187</v>
      </c>
      <c r="B1041">
        <v>1035</v>
      </c>
      <c r="C1041">
        <v>68</v>
      </c>
      <c r="D1041" t="s">
        <v>20</v>
      </c>
      <c r="E1041" t="s">
        <v>169</v>
      </c>
      <c r="F1041" t="s">
        <v>22</v>
      </c>
      <c r="G1041">
        <v>29</v>
      </c>
      <c r="H1041" t="s">
        <v>177</v>
      </c>
      <c r="I1041" t="s">
        <v>48</v>
      </c>
      <c r="J1041" t="s">
        <v>215</v>
      </c>
      <c r="K1041" t="s">
        <v>64</v>
      </c>
      <c r="L1041">
        <v>4.2</v>
      </c>
      <c r="M1041" t="s">
        <v>27</v>
      </c>
      <c r="N1041" t="s">
        <v>49</v>
      </c>
      <c r="O1041" t="s">
        <v>27</v>
      </c>
      <c r="P1041" t="s">
        <v>27</v>
      </c>
      <c r="Q1041">
        <v>44</v>
      </c>
      <c r="R1041" t="s">
        <v>86</v>
      </c>
      <c r="S1041" t="s">
        <v>43</v>
      </c>
    </row>
    <row r="1042" spans="1:19" x14ac:dyDescent="0.35">
      <c r="A1042" t="s">
        <v>1188</v>
      </c>
      <c r="B1042">
        <v>1036</v>
      </c>
      <c r="C1042">
        <v>61</v>
      </c>
      <c r="D1042" t="s">
        <v>20</v>
      </c>
      <c r="E1042" t="s">
        <v>21</v>
      </c>
      <c r="F1042" t="s">
        <v>22</v>
      </c>
      <c r="G1042">
        <v>89</v>
      </c>
      <c r="H1042" t="s">
        <v>214</v>
      </c>
      <c r="I1042" t="s">
        <v>48</v>
      </c>
      <c r="J1042" t="s">
        <v>140</v>
      </c>
      <c r="K1042" t="s">
        <v>64</v>
      </c>
      <c r="L1042">
        <v>2.8</v>
      </c>
      <c r="M1042" t="s">
        <v>27</v>
      </c>
      <c r="N1042" t="s">
        <v>28</v>
      </c>
      <c r="O1042" t="s">
        <v>27</v>
      </c>
      <c r="P1042" t="s">
        <v>27</v>
      </c>
      <c r="Q1042">
        <v>32</v>
      </c>
      <c r="R1042" t="s">
        <v>29</v>
      </c>
      <c r="S1042" t="s">
        <v>54</v>
      </c>
    </row>
    <row r="1043" spans="1:19" x14ac:dyDescent="0.35">
      <c r="A1043" t="s">
        <v>1189</v>
      </c>
      <c r="B1043">
        <v>1037</v>
      </c>
      <c r="C1043">
        <v>68</v>
      </c>
      <c r="D1043" t="s">
        <v>20</v>
      </c>
      <c r="E1043" t="s">
        <v>76</v>
      </c>
      <c r="F1043" t="s">
        <v>77</v>
      </c>
      <c r="G1043">
        <v>47</v>
      </c>
      <c r="H1043" t="s">
        <v>89</v>
      </c>
      <c r="I1043" t="s">
        <v>48</v>
      </c>
      <c r="J1043" t="s">
        <v>192</v>
      </c>
      <c r="K1043" t="s">
        <v>64</v>
      </c>
      <c r="L1043">
        <v>3.7</v>
      </c>
      <c r="M1043" t="s">
        <v>27</v>
      </c>
      <c r="N1043" t="s">
        <v>80</v>
      </c>
      <c r="O1043" t="s">
        <v>27</v>
      </c>
      <c r="P1043" t="s">
        <v>27</v>
      </c>
      <c r="Q1043">
        <v>13</v>
      </c>
      <c r="R1043" t="s">
        <v>86</v>
      </c>
      <c r="S1043" t="s">
        <v>101</v>
      </c>
    </row>
    <row r="1044" spans="1:19" x14ac:dyDescent="0.35">
      <c r="A1044" t="s">
        <v>1190</v>
      </c>
      <c r="B1044">
        <v>1038</v>
      </c>
      <c r="C1044">
        <v>52</v>
      </c>
      <c r="D1044" t="s">
        <v>20</v>
      </c>
      <c r="E1044" t="s">
        <v>131</v>
      </c>
      <c r="F1044" t="s">
        <v>77</v>
      </c>
      <c r="G1044">
        <v>25</v>
      </c>
      <c r="H1044" t="s">
        <v>47</v>
      </c>
      <c r="I1044" t="s">
        <v>108</v>
      </c>
      <c r="J1044" t="s">
        <v>140</v>
      </c>
      <c r="K1044" t="s">
        <v>40</v>
      </c>
      <c r="L1044">
        <v>3.4</v>
      </c>
      <c r="M1044" t="s">
        <v>27</v>
      </c>
      <c r="N1044" t="s">
        <v>60</v>
      </c>
      <c r="O1044" t="s">
        <v>27</v>
      </c>
      <c r="P1044" t="s">
        <v>27</v>
      </c>
      <c r="Q1044">
        <v>48</v>
      </c>
      <c r="R1044" t="s">
        <v>98</v>
      </c>
      <c r="S1044" t="s">
        <v>65</v>
      </c>
    </row>
    <row r="1045" spans="1:19" x14ac:dyDescent="0.35">
      <c r="A1045" t="s">
        <v>1191</v>
      </c>
      <c r="B1045">
        <v>1039</v>
      </c>
      <c r="C1045">
        <v>41</v>
      </c>
      <c r="D1045" t="s">
        <v>20</v>
      </c>
      <c r="E1045" t="s">
        <v>113</v>
      </c>
      <c r="F1045" t="s">
        <v>22</v>
      </c>
      <c r="G1045">
        <v>74</v>
      </c>
      <c r="H1045" t="s">
        <v>224</v>
      </c>
      <c r="I1045" t="s">
        <v>108</v>
      </c>
      <c r="J1045" t="s">
        <v>135</v>
      </c>
      <c r="K1045" t="s">
        <v>64</v>
      </c>
      <c r="L1045">
        <v>3</v>
      </c>
      <c r="M1045" t="s">
        <v>27</v>
      </c>
      <c r="N1045" t="s">
        <v>28</v>
      </c>
      <c r="O1045" t="s">
        <v>27</v>
      </c>
      <c r="P1045" t="s">
        <v>27</v>
      </c>
      <c r="Q1045">
        <v>3</v>
      </c>
      <c r="R1045" t="s">
        <v>86</v>
      </c>
      <c r="S1045" t="s">
        <v>43</v>
      </c>
    </row>
    <row r="1046" spans="1:19" x14ac:dyDescent="0.35">
      <c r="A1046" t="s">
        <v>1192</v>
      </c>
      <c r="B1046">
        <v>1040</v>
      </c>
      <c r="C1046">
        <v>29</v>
      </c>
      <c r="D1046" t="s">
        <v>20</v>
      </c>
      <c r="E1046" t="s">
        <v>191</v>
      </c>
      <c r="F1046" t="s">
        <v>77</v>
      </c>
      <c r="G1046">
        <v>46</v>
      </c>
      <c r="H1046" t="s">
        <v>417</v>
      </c>
      <c r="I1046" t="s">
        <v>48</v>
      </c>
      <c r="J1046" t="s">
        <v>197</v>
      </c>
      <c r="K1046" t="s">
        <v>64</v>
      </c>
      <c r="L1046">
        <v>4.8</v>
      </c>
      <c r="M1046" t="s">
        <v>27</v>
      </c>
      <c r="N1046" t="s">
        <v>60</v>
      </c>
      <c r="O1046" t="s">
        <v>27</v>
      </c>
      <c r="P1046" t="s">
        <v>27</v>
      </c>
      <c r="Q1046">
        <v>39</v>
      </c>
      <c r="R1046" t="s">
        <v>29</v>
      </c>
      <c r="S1046" t="s">
        <v>101</v>
      </c>
    </row>
    <row r="1047" spans="1:19" x14ac:dyDescent="0.35">
      <c r="A1047" t="s">
        <v>1193</v>
      </c>
      <c r="B1047">
        <v>1041</v>
      </c>
      <c r="C1047">
        <v>68</v>
      </c>
      <c r="D1047" t="s">
        <v>20</v>
      </c>
      <c r="E1047" t="s">
        <v>37</v>
      </c>
      <c r="F1047" t="s">
        <v>22</v>
      </c>
      <c r="G1047">
        <v>22</v>
      </c>
      <c r="H1047" t="s">
        <v>118</v>
      </c>
      <c r="I1047" t="s">
        <v>39</v>
      </c>
      <c r="J1047" t="s">
        <v>197</v>
      </c>
      <c r="K1047" t="s">
        <v>64</v>
      </c>
      <c r="L1047">
        <v>4</v>
      </c>
      <c r="M1047" t="s">
        <v>27</v>
      </c>
      <c r="N1047" t="s">
        <v>49</v>
      </c>
      <c r="O1047" t="s">
        <v>27</v>
      </c>
      <c r="P1047" t="s">
        <v>27</v>
      </c>
      <c r="Q1047">
        <v>7</v>
      </c>
      <c r="R1047" t="s">
        <v>35</v>
      </c>
      <c r="S1047" t="s">
        <v>30</v>
      </c>
    </row>
    <row r="1048" spans="1:19" x14ac:dyDescent="0.35">
      <c r="A1048" t="s">
        <v>1194</v>
      </c>
      <c r="B1048">
        <v>1042</v>
      </c>
      <c r="C1048">
        <v>36</v>
      </c>
      <c r="D1048" t="s">
        <v>20</v>
      </c>
      <c r="E1048" t="s">
        <v>62</v>
      </c>
      <c r="F1048" t="s">
        <v>22</v>
      </c>
      <c r="G1048">
        <v>25</v>
      </c>
      <c r="H1048" t="s">
        <v>255</v>
      </c>
      <c r="I1048" t="s">
        <v>48</v>
      </c>
      <c r="J1048" t="s">
        <v>161</v>
      </c>
      <c r="K1048" t="s">
        <v>59</v>
      </c>
      <c r="L1048">
        <v>4.9000000000000004</v>
      </c>
      <c r="M1048" t="s">
        <v>27</v>
      </c>
      <c r="N1048" t="s">
        <v>49</v>
      </c>
      <c r="O1048" t="s">
        <v>27</v>
      </c>
      <c r="P1048" t="s">
        <v>27</v>
      </c>
      <c r="Q1048">
        <v>11</v>
      </c>
      <c r="R1048" t="s">
        <v>35</v>
      </c>
      <c r="S1048" t="s">
        <v>30</v>
      </c>
    </row>
    <row r="1049" spans="1:19" x14ac:dyDescent="0.35">
      <c r="A1049" t="s">
        <v>1195</v>
      </c>
      <c r="B1049">
        <v>1043</v>
      </c>
      <c r="C1049">
        <v>55</v>
      </c>
      <c r="D1049" t="s">
        <v>20</v>
      </c>
      <c r="E1049" t="s">
        <v>191</v>
      </c>
      <c r="F1049" t="s">
        <v>77</v>
      </c>
      <c r="G1049">
        <v>80</v>
      </c>
      <c r="H1049" t="s">
        <v>177</v>
      </c>
      <c r="I1049" t="s">
        <v>48</v>
      </c>
      <c r="J1049" t="s">
        <v>34</v>
      </c>
      <c r="K1049" t="s">
        <v>40</v>
      </c>
      <c r="L1049">
        <v>4.9000000000000004</v>
      </c>
      <c r="M1049" t="s">
        <v>27</v>
      </c>
      <c r="N1049" t="s">
        <v>49</v>
      </c>
      <c r="O1049" t="s">
        <v>27</v>
      </c>
      <c r="P1049" t="s">
        <v>27</v>
      </c>
      <c r="Q1049">
        <v>47</v>
      </c>
      <c r="R1049" t="s">
        <v>42</v>
      </c>
      <c r="S1049" t="s">
        <v>43</v>
      </c>
    </row>
    <row r="1050" spans="1:19" x14ac:dyDescent="0.35">
      <c r="A1050" t="s">
        <v>1196</v>
      </c>
      <c r="B1050">
        <v>1044</v>
      </c>
      <c r="C1050">
        <v>28</v>
      </c>
      <c r="D1050" t="s">
        <v>20</v>
      </c>
      <c r="E1050" t="s">
        <v>37</v>
      </c>
      <c r="F1050" t="s">
        <v>22</v>
      </c>
      <c r="G1050">
        <v>76</v>
      </c>
      <c r="H1050" t="s">
        <v>89</v>
      </c>
      <c r="I1050" t="s">
        <v>48</v>
      </c>
      <c r="J1050" t="s">
        <v>114</v>
      </c>
      <c r="K1050" t="s">
        <v>40</v>
      </c>
      <c r="L1050">
        <v>3.3</v>
      </c>
      <c r="M1050" t="s">
        <v>27</v>
      </c>
      <c r="N1050" t="s">
        <v>80</v>
      </c>
      <c r="O1050" t="s">
        <v>27</v>
      </c>
      <c r="P1050" t="s">
        <v>27</v>
      </c>
      <c r="Q1050">
        <v>28</v>
      </c>
      <c r="R1050" t="s">
        <v>98</v>
      </c>
      <c r="S1050" t="s">
        <v>30</v>
      </c>
    </row>
    <row r="1051" spans="1:19" x14ac:dyDescent="0.35">
      <c r="A1051" t="s">
        <v>1197</v>
      </c>
      <c r="B1051">
        <v>1045</v>
      </c>
      <c r="C1051">
        <v>39</v>
      </c>
      <c r="D1051" t="s">
        <v>20</v>
      </c>
      <c r="E1051" t="s">
        <v>37</v>
      </c>
      <c r="F1051" t="s">
        <v>22</v>
      </c>
      <c r="G1051">
        <v>30</v>
      </c>
      <c r="H1051" t="s">
        <v>52</v>
      </c>
      <c r="I1051" t="s">
        <v>24</v>
      </c>
      <c r="J1051" t="s">
        <v>97</v>
      </c>
      <c r="K1051" t="s">
        <v>59</v>
      </c>
      <c r="L1051">
        <v>4.4000000000000004</v>
      </c>
      <c r="M1051" t="s">
        <v>27</v>
      </c>
      <c r="N1051" t="s">
        <v>49</v>
      </c>
      <c r="O1051" t="s">
        <v>27</v>
      </c>
      <c r="P1051" t="s">
        <v>27</v>
      </c>
      <c r="Q1051">
        <v>17</v>
      </c>
      <c r="R1051" t="s">
        <v>86</v>
      </c>
      <c r="S1051" t="s">
        <v>116</v>
      </c>
    </row>
    <row r="1052" spans="1:19" x14ac:dyDescent="0.35">
      <c r="A1052" t="s">
        <v>1198</v>
      </c>
      <c r="B1052">
        <v>1046</v>
      </c>
      <c r="C1052">
        <v>54</v>
      </c>
      <c r="D1052" t="s">
        <v>20</v>
      </c>
      <c r="E1052" t="s">
        <v>32</v>
      </c>
      <c r="F1052" t="s">
        <v>22</v>
      </c>
      <c r="G1052">
        <v>79</v>
      </c>
      <c r="H1052" t="s">
        <v>183</v>
      </c>
      <c r="I1052" t="s">
        <v>24</v>
      </c>
      <c r="J1052" t="s">
        <v>111</v>
      </c>
      <c r="K1052" t="s">
        <v>64</v>
      </c>
      <c r="L1052">
        <v>3.5</v>
      </c>
      <c r="M1052" t="s">
        <v>27</v>
      </c>
      <c r="N1052" t="s">
        <v>80</v>
      </c>
      <c r="O1052" t="s">
        <v>27</v>
      </c>
      <c r="P1052" t="s">
        <v>27</v>
      </c>
      <c r="Q1052">
        <v>11</v>
      </c>
      <c r="R1052" t="s">
        <v>50</v>
      </c>
      <c r="S1052" t="s">
        <v>87</v>
      </c>
    </row>
    <row r="1053" spans="1:19" x14ac:dyDescent="0.35">
      <c r="A1053" t="s">
        <v>1199</v>
      </c>
      <c r="B1053">
        <v>1047</v>
      </c>
      <c r="C1053">
        <v>40</v>
      </c>
      <c r="D1053" t="s">
        <v>20</v>
      </c>
      <c r="E1053" t="s">
        <v>56</v>
      </c>
      <c r="F1053" t="s">
        <v>638</v>
      </c>
      <c r="G1053">
        <v>22</v>
      </c>
      <c r="H1053" t="s">
        <v>150</v>
      </c>
      <c r="I1053" t="s">
        <v>48</v>
      </c>
      <c r="J1053" t="s">
        <v>197</v>
      </c>
      <c r="K1053" t="s">
        <v>26</v>
      </c>
      <c r="L1053">
        <v>4.2</v>
      </c>
      <c r="M1053" t="s">
        <v>27</v>
      </c>
      <c r="N1053" t="s">
        <v>60</v>
      </c>
      <c r="O1053" t="s">
        <v>27</v>
      </c>
      <c r="P1053" t="s">
        <v>27</v>
      </c>
      <c r="Q1053">
        <v>12</v>
      </c>
      <c r="R1053" t="s">
        <v>29</v>
      </c>
      <c r="S1053" t="s">
        <v>54</v>
      </c>
    </row>
    <row r="1054" spans="1:19" x14ac:dyDescent="0.35">
      <c r="A1054" t="s">
        <v>1200</v>
      </c>
      <c r="B1054">
        <v>1048</v>
      </c>
      <c r="C1054">
        <v>31</v>
      </c>
      <c r="D1054" t="s">
        <v>20</v>
      </c>
      <c r="E1054" t="s">
        <v>169</v>
      </c>
      <c r="F1054" t="s">
        <v>22</v>
      </c>
      <c r="G1054">
        <v>36</v>
      </c>
      <c r="H1054" t="s">
        <v>207</v>
      </c>
      <c r="I1054" t="s">
        <v>39</v>
      </c>
      <c r="J1054" t="s">
        <v>215</v>
      </c>
      <c r="K1054" t="s">
        <v>64</v>
      </c>
      <c r="L1054">
        <v>4.2</v>
      </c>
      <c r="M1054" t="s">
        <v>27</v>
      </c>
      <c r="N1054" t="s">
        <v>60</v>
      </c>
      <c r="O1054" t="s">
        <v>27</v>
      </c>
      <c r="P1054" t="s">
        <v>27</v>
      </c>
      <c r="Q1054">
        <v>7</v>
      </c>
      <c r="R1054" t="s">
        <v>42</v>
      </c>
      <c r="S1054" t="s">
        <v>30</v>
      </c>
    </row>
    <row r="1055" spans="1:19" x14ac:dyDescent="0.35">
      <c r="A1055" t="s">
        <v>1201</v>
      </c>
      <c r="B1055">
        <v>1049</v>
      </c>
      <c r="C1055">
        <v>30</v>
      </c>
      <c r="D1055" t="s">
        <v>20</v>
      </c>
      <c r="E1055" t="s">
        <v>169</v>
      </c>
      <c r="F1055" t="s">
        <v>22</v>
      </c>
      <c r="G1055">
        <v>77</v>
      </c>
      <c r="H1055" t="s">
        <v>33</v>
      </c>
      <c r="I1055" t="s">
        <v>24</v>
      </c>
      <c r="J1055" t="s">
        <v>192</v>
      </c>
      <c r="K1055" t="s">
        <v>64</v>
      </c>
      <c r="L1055">
        <v>2.7</v>
      </c>
      <c r="M1055" t="s">
        <v>27</v>
      </c>
      <c r="N1055" t="s">
        <v>60</v>
      </c>
      <c r="O1055" t="s">
        <v>27</v>
      </c>
      <c r="P1055" t="s">
        <v>27</v>
      </c>
      <c r="Q1055">
        <v>19</v>
      </c>
      <c r="R1055" t="s">
        <v>29</v>
      </c>
      <c r="S1055" t="s">
        <v>30</v>
      </c>
    </row>
    <row r="1056" spans="1:19" x14ac:dyDescent="0.35">
      <c r="A1056" t="s">
        <v>1202</v>
      </c>
      <c r="B1056">
        <v>1050</v>
      </c>
      <c r="C1056">
        <v>45</v>
      </c>
      <c r="D1056" t="s">
        <v>20</v>
      </c>
      <c r="E1056" t="s">
        <v>104</v>
      </c>
      <c r="F1056" t="s">
        <v>77</v>
      </c>
      <c r="G1056">
        <v>33</v>
      </c>
      <c r="H1056" t="s">
        <v>211</v>
      </c>
      <c r="I1056" t="s">
        <v>39</v>
      </c>
      <c r="J1056" t="s">
        <v>84</v>
      </c>
      <c r="K1056" t="s">
        <v>64</v>
      </c>
      <c r="L1056">
        <v>2.8</v>
      </c>
      <c r="M1056" t="s">
        <v>27</v>
      </c>
      <c r="N1056" t="s">
        <v>85</v>
      </c>
      <c r="O1056" t="s">
        <v>27</v>
      </c>
      <c r="P1056" t="s">
        <v>27</v>
      </c>
      <c r="Q1056">
        <v>24</v>
      </c>
      <c r="R1056" t="s">
        <v>35</v>
      </c>
      <c r="S1056" t="s">
        <v>65</v>
      </c>
    </row>
    <row r="1057" spans="1:19" x14ac:dyDescent="0.35">
      <c r="A1057" t="s">
        <v>1203</v>
      </c>
      <c r="B1057">
        <v>1051</v>
      </c>
      <c r="C1057">
        <v>48</v>
      </c>
      <c r="D1057" t="s">
        <v>20</v>
      </c>
      <c r="E1057" t="s">
        <v>56</v>
      </c>
      <c r="F1057" t="s">
        <v>638</v>
      </c>
      <c r="G1057">
        <v>64</v>
      </c>
      <c r="H1057" t="s">
        <v>126</v>
      </c>
      <c r="I1057" t="s">
        <v>48</v>
      </c>
      <c r="J1057" t="s">
        <v>157</v>
      </c>
      <c r="K1057" t="s">
        <v>26</v>
      </c>
      <c r="L1057">
        <v>3.8</v>
      </c>
      <c r="M1057" t="s">
        <v>27</v>
      </c>
      <c r="N1057" t="s">
        <v>49</v>
      </c>
      <c r="O1057" t="s">
        <v>27</v>
      </c>
      <c r="P1057" t="s">
        <v>27</v>
      </c>
      <c r="Q1057">
        <v>19</v>
      </c>
      <c r="R1057" t="s">
        <v>29</v>
      </c>
      <c r="S1057" t="s">
        <v>101</v>
      </c>
    </row>
    <row r="1058" spans="1:19" x14ac:dyDescent="0.35">
      <c r="A1058" t="s">
        <v>1204</v>
      </c>
      <c r="B1058">
        <v>1052</v>
      </c>
      <c r="C1058">
        <v>45</v>
      </c>
      <c r="D1058" t="s">
        <v>20</v>
      </c>
      <c r="E1058" t="s">
        <v>169</v>
      </c>
      <c r="F1058" t="s">
        <v>22</v>
      </c>
      <c r="G1058">
        <v>53</v>
      </c>
      <c r="H1058" t="s">
        <v>165</v>
      </c>
      <c r="I1058" t="s">
        <v>48</v>
      </c>
      <c r="J1058" t="s">
        <v>170</v>
      </c>
      <c r="K1058" t="s">
        <v>64</v>
      </c>
      <c r="L1058">
        <v>2.6</v>
      </c>
      <c r="M1058" t="s">
        <v>27</v>
      </c>
      <c r="N1058" t="s">
        <v>41</v>
      </c>
      <c r="O1058" t="s">
        <v>27</v>
      </c>
      <c r="P1058" t="s">
        <v>27</v>
      </c>
      <c r="Q1058">
        <v>39</v>
      </c>
      <c r="R1058" t="s">
        <v>50</v>
      </c>
      <c r="S1058" t="s">
        <v>54</v>
      </c>
    </row>
    <row r="1059" spans="1:19" x14ac:dyDescent="0.35">
      <c r="A1059" t="s">
        <v>1205</v>
      </c>
      <c r="B1059">
        <v>1053</v>
      </c>
      <c r="C1059">
        <v>60</v>
      </c>
      <c r="D1059" t="s">
        <v>20</v>
      </c>
      <c r="E1059" t="s">
        <v>82</v>
      </c>
      <c r="F1059" t="s">
        <v>638</v>
      </c>
      <c r="G1059">
        <v>36</v>
      </c>
      <c r="H1059" t="s">
        <v>211</v>
      </c>
      <c r="I1059" t="s">
        <v>108</v>
      </c>
      <c r="J1059" t="s">
        <v>79</v>
      </c>
      <c r="K1059" t="s">
        <v>64</v>
      </c>
      <c r="L1059">
        <v>3</v>
      </c>
      <c r="M1059" t="s">
        <v>27</v>
      </c>
      <c r="N1059" t="s">
        <v>80</v>
      </c>
      <c r="O1059" t="s">
        <v>27</v>
      </c>
      <c r="P1059" t="s">
        <v>27</v>
      </c>
      <c r="Q1059">
        <v>1</v>
      </c>
      <c r="R1059" t="s">
        <v>42</v>
      </c>
      <c r="S1059" t="s">
        <v>30</v>
      </c>
    </row>
    <row r="1060" spans="1:19" x14ac:dyDescent="0.35">
      <c r="A1060" t="s">
        <v>1206</v>
      </c>
      <c r="B1060">
        <v>1054</v>
      </c>
      <c r="C1060">
        <v>59</v>
      </c>
      <c r="D1060" t="s">
        <v>20</v>
      </c>
      <c r="E1060" t="s">
        <v>21</v>
      </c>
      <c r="F1060" t="s">
        <v>22</v>
      </c>
      <c r="G1060">
        <v>70</v>
      </c>
      <c r="H1060" t="s">
        <v>142</v>
      </c>
      <c r="I1060" t="s">
        <v>48</v>
      </c>
      <c r="J1060" t="s">
        <v>220</v>
      </c>
      <c r="K1060" t="s">
        <v>40</v>
      </c>
      <c r="L1060">
        <v>3.3</v>
      </c>
      <c r="M1060" t="s">
        <v>1207</v>
      </c>
      <c r="N1060" t="s">
        <v>80</v>
      </c>
      <c r="O1060" t="s">
        <v>27</v>
      </c>
      <c r="P1060" t="s">
        <v>27</v>
      </c>
      <c r="Q1060">
        <v>10</v>
      </c>
      <c r="R1060" t="s">
        <v>98</v>
      </c>
      <c r="S1060" t="s">
        <v>87</v>
      </c>
    </row>
    <row r="1061" spans="1:19" x14ac:dyDescent="0.35">
      <c r="A1061" t="s">
        <v>1208</v>
      </c>
      <c r="B1061">
        <v>1055</v>
      </c>
      <c r="C1061">
        <v>18</v>
      </c>
      <c r="D1061" t="s">
        <v>20</v>
      </c>
      <c r="E1061" t="s">
        <v>67</v>
      </c>
      <c r="F1061" t="s">
        <v>22</v>
      </c>
      <c r="G1061">
        <v>96</v>
      </c>
      <c r="H1061" t="s">
        <v>83</v>
      </c>
      <c r="I1061" t="s">
        <v>24</v>
      </c>
      <c r="J1061" t="s">
        <v>135</v>
      </c>
      <c r="K1061" t="s">
        <v>26</v>
      </c>
      <c r="L1061">
        <v>4.9000000000000004</v>
      </c>
      <c r="M1061" t="s">
        <v>1207</v>
      </c>
      <c r="N1061" t="s">
        <v>28</v>
      </c>
      <c r="O1061" t="s">
        <v>27</v>
      </c>
      <c r="P1061" t="s">
        <v>27</v>
      </c>
      <c r="Q1061">
        <v>48</v>
      </c>
      <c r="R1061" t="s">
        <v>50</v>
      </c>
      <c r="S1061" t="s">
        <v>65</v>
      </c>
    </row>
    <row r="1062" spans="1:19" x14ac:dyDescent="0.35">
      <c r="A1062" t="s">
        <v>1209</v>
      </c>
      <c r="B1062">
        <v>1056</v>
      </c>
      <c r="C1062">
        <v>70</v>
      </c>
      <c r="D1062" t="s">
        <v>20</v>
      </c>
      <c r="E1062" t="s">
        <v>125</v>
      </c>
      <c r="F1062" t="s">
        <v>72</v>
      </c>
      <c r="G1062">
        <v>27</v>
      </c>
      <c r="H1062" t="s">
        <v>38</v>
      </c>
      <c r="I1062" t="s">
        <v>48</v>
      </c>
      <c r="J1062" t="s">
        <v>161</v>
      </c>
      <c r="K1062" t="s">
        <v>40</v>
      </c>
      <c r="L1062">
        <v>3.3</v>
      </c>
      <c r="M1062" t="s">
        <v>1207</v>
      </c>
      <c r="N1062" t="s">
        <v>49</v>
      </c>
      <c r="O1062" t="s">
        <v>27</v>
      </c>
      <c r="P1062" t="s">
        <v>27</v>
      </c>
      <c r="Q1062">
        <v>24</v>
      </c>
      <c r="R1062" t="s">
        <v>98</v>
      </c>
      <c r="S1062" t="s">
        <v>54</v>
      </c>
    </row>
    <row r="1063" spans="1:19" x14ac:dyDescent="0.35">
      <c r="A1063" t="s">
        <v>1210</v>
      </c>
      <c r="B1063">
        <v>1057</v>
      </c>
      <c r="C1063">
        <v>20</v>
      </c>
      <c r="D1063" t="s">
        <v>20</v>
      </c>
      <c r="E1063" t="s">
        <v>32</v>
      </c>
      <c r="F1063" t="s">
        <v>22</v>
      </c>
      <c r="G1063">
        <v>64</v>
      </c>
      <c r="H1063" t="s">
        <v>194</v>
      </c>
      <c r="I1063" t="s">
        <v>24</v>
      </c>
      <c r="J1063" t="s">
        <v>111</v>
      </c>
      <c r="K1063" t="s">
        <v>26</v>
      </c>
      <c r="L1063">
        <v>2.9</v>
      </c>
      <c r="M1063" t="s">
        <v>1207</v>
      </c>
      <c r="N1063" t="s">
        <v>80</v>
      </c>
      <c r="O1063" t="s">
        <v>27</v>
      </c>
      <c r="P1063" t="s">
        <v>27</v>
      </c>
      <c r="Q1063">
        <v>42</v>
      </c>
      <c r="R1063" t="s">
        <v>29</v>
      </c>
      <c r="S1063" t="s">
        <v>30</v>
      </c>
    </row>
    <row r="1064" spans="1:19" x14ac:dyDescent="0.35">
      <c r="A1064" t="s">
        <v>1211</v>
      </c>
      <c r="B1064">
        <v>1058</v>
      </c>
      <c r="C1064">
        <v>65</v>
      </c>
      <c r="D1064" t="s">
        <v>20</v>
      </c>
      <c r="E1064" t="s">
        <v>125</v>
      </c>
      <c r="F1064" t="s">
        <v>72</v>
      </c>
      <c r="G1064">
        <v>23</v>
      </c>
      <c r="H1064" t="s">
        <v>336</v>
      </c>
      <c r="I1064" t="s">
        <v>39</v>
      </c>
      <c r="J1064" t="s">
        <v>34</v>
      </c>
      <c r="K1064" t="s">
        <v>40</v>
      </c>
      <c r="L1064">
        <v>4.4000000000000004</v>
      </c>
      <c r="M1064" t="s">
        <v>1207</v>
      </c>
      <c r="N1064" t="s">
        <v>80</v>
      </c>
      <c r="O1064" t="s">
        <v>27</v>
      </c>
      <c r="P1064" t="s">
        <v>27</v>
      </c>
      <c r="Q1064">
        <v>20</v>
      </c>
      <c r="R1064" t="s">
        <v>42</v>
      </c>
      <c r="S1064" t="s">
        <v>43</v>
      </c>
    </row>
    <row r="1065" spans="1:19" x14ac:dyDescent="0.35">
      <c r="A1065" t="s">
        <v>1212</v>
      </c>
      <c r="B1065">
        <v>1059</v>
      </c>
      <c r="C1065">
        <v>29</v>
      </c>
      <c r="D1065" t="s">
        <v>20</v>
      </c>
      <c r="E1065" t="s">
        <v>159</v>
      </c>
      <c r="F1065" t="s">
        <v>77</v>
      </c>
      <c r="G1065">
        <v>33</v>
      </c>
      <c r="H1065" t="s">
        <v>183</v>
      </c>
      <c r="I1065" t="s">
        <v>24</v>
      </c>
      <c r="J1065" t="s">
        <v>102</v>
      </c>
      <c r="K1065" t="s">
        <v>59</v>
      </c>
      <c r="L1065">
        <v>3.1</v>
      </c>
      <c r="M1065" t="s">
        <v>1207</v>
      </c>
      <c r="N1065" t="s">
        <v>49</v>
      </c>
      <c r="O1065" t="s">
        <v>27</v>
      </c>
      <c r="P1065" t="s">
        <v>27</v>
      </c>
      <c r="Q1065">
        <v>49</v>
      </c>
      <c r="R1065" t="s">
        <v>86</v>
      </c>
      <c r="S1065" t="s">
        <v>116</v>
      </c>
    </row>
    <row r="1066" spans="1:19" x14ac:dyDescent="0.35">
      <c r="A1066" t="s">
        <v>1213</v>
      </c>
      <c r="B1066">
        <v>1060</v>
      </c>
      <c r="C1066">
        <v>22</v>
      </c>
      <c r="D1066" t="s">
        <v>20</v>
      </c>
      <c r="E1066" t="s">
        <v>125</v>
      </c>
      <c r="F1066" t="s">
        <v>72</v>
      </c>
      <c r="G1066">
        <v>34</v>
      </c>
      <c r="H1066" t="s">
        <v>118</v>
      </c>
      <c r="I1066" t="s">
        <v>48</v>
      </c>
      <c r="J1066" t="s">
        <v>157</v>
      </c>
      <c r="K1066" t="s">
        <v>26</v>
      </c>
      <c r="L1066">
        <v>2.5</v>
      </c>
      <c r="M1066" t="s">
        <v>1207</v>
      </c>
      <c r="N1066" t="s">
        <v>60</v>
      </c>
      <c r="O1066" t="s">
        <v>27</v>
      </c>
      <c r="P1066" t="s">
        <v>27</v>
      </c>
      <c r="Q1066">
        <v>25</v>
      </c>
      <c r="R1066" t="s">
        <v>98</v>
      </c>
      <c r="S1066" t="s">
        <v>101</v>
      </c>
    </row>
    <row r="1067" spans="1:19" x14ac:dyDescent="0.35">
      <c r="A1067" t="s">
        <v>1214</v>
      </c>
      <c r="B1067">
        <v>1061</v>
      </c>
      <c r="C1067">
        <v>27</v>
      </c>
      <c r="D1067" t="s">
        <v>20</v>
      </c>
      <c r="E1067" t="s">
        <v>32</v>
      </c>
      <c r="F1067" t="s">
        <v>22</v>
      </c>
      <c r="G1067">
        <v>35</v>
      </c>
      <c r="H1067" t="s">
        <v>226</v>
      </c>
      <c r="I1067" t="s">
        <v>39</v>
      </c>
      <c r="J1067" t="s">
        <v>25</v>
      </c>
      <c r="K1067" t="s">
        <v>59</v>
      </c>
      <c r="L1067">
        <v>2.6</v>
      </c>
      <c r="M1067" t="s">
        <v>1207</v>
      </c>
      <c r="N1067" t="s">
        <v>49</v>
      </c>
      <c r="O1067" t="s">
        <v>27</v>
      </c>
      <c r="P1067" t="s">
        <v>27</v>
      </c>
      <c r="Q1067">
        <v>21</v>
      </c>
      <c r="R1067" t="s">
        <v>98</v>
      </c>
      <c r="S1067" t="s">
        <v>116</v>
      </c>
    </row>
    <row r="1068" spans="1:19" x14ac:dyDescent="0.35">
      <c r="A1068" t="s">
        <v>1215</v>
      </c>
      <c r="B1068">
        <v>1062</v>
      </c>
      <c r="C1068">
        <v>36</v>
      </c>
      <c r="D1068" t="s">
        <v>20</v>
      </c>
      <c r="E1068" t="s">
        <v>71</v>
      </c>
      <c r="F1068" t="s">
        <v>72</v>
      </c>
      <c r="G1068">
        <v>62</v>
      </c>
      <c r="H1068" t="s">
        <v>194</v>
      </c>
      <c r="I1068" t="s">
        <v>48</v>
      </c>
      <c r="J1068" t="s">
        <v>25</v>
      </c>
      <c r="K1068" t="s">
        <v>59</v>
      </c>
      <c r="L1068">
        <v>4.4000000000000004</v>
      </c>
      <c r="M1068" t="s">
        <v>1207</v>
      </c>
      <c r="N1068" t="s">
        <v>41</v>
      </c>
      <c r="O1068" t="s">
        <v>27</v>
      </c>
      <c r="P1068" t="s">
        <v>27</v>
      </c>
      <c r="Q1068">
        <v>12</v>
      </c>
      <c r="R1068" t="s">
        <v>29</v>
      </c>
      <c r="S1068" t="s">
        <v>116</v>
      </c>
    </row>
    <row r="1069" spans="1:19" x14ac:dyDescent="0.35">
      <c r="A1069" t="s">
        <v>1216</v>
      </c>
      <c r="B1069">
        <v>1063</v>
      </c>
      <c r="C1069">
        <v>59</v>
      </c>
      <c r="D1069" t="s">
        <v>20</v>
      </c>
      <c r="E1069" t="s">
        <v>200</v>
      </c>
      <c r="F1069" t="s">
        <v>638</v>
      </c>
      <c r="G1069">
        <v>75</v>
      </c>
      <c r="H1069" t="s">
        <v>165</v>
      </c>
      <c r="I1069" t="s">
        <v>48</v>
      </c>
      <c r="J1069" t="s">
        <v>140</v>
      </c>
      <c r="K1069" t="s">
        <v>64</v>
      </c>
      <c r="L1069">
        <v>2.6</v>
      </c>
      <c r="M1069" t="s">
        <v>1207</v>
      </c>
      <c r="N1069" t="s">
        <v>49</v>
      </c>
      <c r="O1069" t="s">
        <v>27</v>
      </c>
      <c r="P1069" t="s">
        <v>27</v>
      </c>
      <c r="Q1069">
        <v>21</v>
      </c>
      <c r="R1069" t="s">
        <v>98</v>
      </c>
      <c r="S1069" t="s">
        <v>116</v>
      </c>
    </row>
    <row r="1070" spans="1:19" x14ac:dyDescent="0.35">
      <c r="A1070" t="s">
        <v>1217</v>
      </c>
      <c r="B1070">
        <v>1064</v>
      </c>
      <c r="C1070">
        <v>62</v>
      </c>
      <c r="D1070" t="s">
        <v>20</v>
      </c>
      <c r="E1070" t="s">
        <v>128</v>
      </c>
      <c r="F1070" t="s">
        <v>22</v>
      </c>
      <c r="G1070">
        <v>29</v>
      </c>
      <c r="H1070" t="s">
        <v>105</v>
      </c>
      <c r="I1070" t="s">
        <v>39</v>
      </c>
      <c r="J1070" t="s">
        <v>170</v>
      </c>
      <c r="K1070" t="s">
        <v>59</v>
      </c>
      <c r="L1070">
        <v>3.3</v>
      </c>
      <c r="M1070" t="s">
        <v>1207</v>
      </c>
      <c r="N1070" t="s">
        <v>41</v>
      </c>
      <c r="O1070" t="s">
        <v>27</v>
      </c>
      <c r="P1070" t="s">
        <v>27</v>
      </c>
      <c r="Q1070">
        <v>35</v>
      </c>
      <c r="R1070" t="s">
        <v>35</v>
      </c>
      <c r="S1070" t="s">
        <v>101</v>
      </c>
    </row>
    <row r="1071" spans="1:19" x14ac:dyDescent="0.35">
      <c r="A1071" t="s">
        <v>1218</v>
      </c>
      <c r="B1071">
        <v>1065</v>
      </c>
      <c r="C1071">
        <v>34</v>
      </c>
      <c r="D1071" t="s">
        <v>20</v>
      </c>
      <c r="E1071" t="s">
        <v>167</v>
      </c>
      <c r="F1071" t="s">
        <v>77</v>
      </c>
      <c r="G1071">
        <v>28</v>
      </c>
      <c r="H1071" t="s">
        <v>57</v>
      </c>
      <c r="I1071" t="s">
        <v>48</v>
      </c>
      <c r="J1071" t="s">
        <v>102</v>
      </c>
      <c r="K1071" t="s">
        <v>40</v>
      </c>
      <c r="L1071">
        <v>3.5</v>
      </c>
      <c r="M1071" t="s">
        <v>1207</v>
      </c>
      <c r="N1071" t="s">
        <v>28</v>
      </c>
      <c r="O1071" t="s">
        <v>27</v>
      </c>
      <c r="P1071" t="s">
        <v>27</v>
      </c>
      <c r="Q1071">
        <v>42</v>
      </c>
      <c r="R1071" t="s">
        <v>42</v>
      </c>
      <c r="S1071" t="s">
        <v>116</v>
      </c>
    </row>
    <row r="1072" spans="1:19" x14ac:dyDescent="0.35">
      <c r="A1072" t="s">
        <v>1219</v>
      </c>
      <c r="B1072">
        <v>1066</v>
      </c>
      <c r="C1072">
        <v>59</v>
      </c>
      <c r="D1072" t="s">
        <v>20</v>
      </c>
      <c r="E1072" t="s">
        <v>146</v>
      </c>
      <c r="F1072" t="s">
        <v>22</v>
      </c>
      <c r="G1072">
        <v>20</v>
      </c>
      <c r="H1072" t="s">
        <v>105</v>
      </c>
      <c r="I1072" t="s">
        <v>108</v>
      </c>
      <c r="J1072" t="s">
        <v>220</v>
      </c>
      <c r="K1072" t="s">
        <v>40</v>
      </c>
      <c r="L1072">
        <v>4.0999999999999996</v>
      </c>
      <c r="M1072" t="s">
        <v>1207</v>
      </c>
      <c r="N1072" t="s">
        <v>85</v>
      </c>
      <c r="O1072" t="s">
        <v>27</v>
      </c>
      <c r="P1072" t="s">
        <v>27</v>
      </c>
      <c r="Q1072">
        <v>3</v>
      </c>
      <c r="R1072" t="s">
        <v>50</v>
      </c>
      <c r="S1072" t="s">
        <v>116</v>
      </c>
    </row>
    <row r="1073" spans="1:19" x14ac:dyDescent="0.35">
      <c r="A1073" t="s">
        <v>1220</v>
      </c>
      <c r="B1073">
        <v>1067</v>
      </c>
      <c r="C1073">
        <v>49</v>
      </c>
      <c r="D1073" t="s">
        <v>20</v>
      </c>
      <c r="E1073" t="s">
        <v>71</v>
      </c>
      <c r="F1073" t="s">
        <v>72</v>
      </c>
      <c r="G1073">
        <v>96</v>
      </c>
      <c r="H1073" t="s">
        <v>107</v>
      </c>
      <c r="I1073" t="s">
        <v>48</v>
      </c>
      <c r="J1073" t="s">
        <v>133</v>
      </c>
      <c r="K1073" t="s">
        <v>26</v>
      </c>
      <c r="L1073">
        <v>4</v>
      </c>
      <c r="M1073" t="s">
        <v>1207</v>
      </c>
      <c r="N1073" t="s">
        <v>85</v>
      </c>
      <c r="O1073" t="s">
        <v>27</v>
      </c>
      <c r="P1073" t="s">
        <v>27</v>
      </c>
      <c r="Q1073">
        <v>11</v>
      </c>
      <c r="R1073" t="s">
        <v>50</v>
      </c>
      <c r="S1073" t="s">
        <v>87</v>
      </c>
    </row>
    <row r="1074" spans="1:19" x14ac:dyDescent="0.35">
      <c r="A1074" t="s">
        <v>1221</v>
      </c>
      <c r="B1074">
        <v>1068</v>
      </c>
      <c r="C1074">
        <v>18</v>
      </c>
      <c r="D1074" t="s">
        <v>20</v>
      </c>
      <c r="E1074" t="s">
        <v>93</v>
      </c>
      <c r="F1074" t="s">
        <v>22</v>
      </c>
      <c r="G1074">
        <v>43</v>
      </c>
      <c r="H1074" t="s">
        <v>203</v>
      </c>
      <c r="I1074" t="s">
        <v>39</v>
      </c>
      <c r="J1074" t="s">
        <v>121</v>
      </c>
      <c r="K1074" t="s">
        <v>59</v>
      </c>
      <c r="L1074">
        <v>2.7</v>
      </c>
      <c r="M1074" t="s">
        <v>1207</v>
      </c>
      <c r="N1074" t="s">
        <v>80</v>
      </c>
      <c r="O1074" t="s">
        <v>27</v>
      </c>
      <c r="P1074" t="s">
        <v>27</v>
      </c>
      <c r="Q1074">
        <v>22</v>
      </c>
      <c r="R1074" t="s">
        <v>50</v>
      </c>
      <c r="S1074" t="s">
        <v>65</v>
      </c>
    </row>
    <row r="1075" spans="1:19" x14ac:dyDescent="0.35">
      <c r="A1075" t="s">
        <v>1222</v>
      </c>
      <c r="B1075">
        <v>1069</v>
      </c>
      <c r="C1075">
        <v>55</v>
      </c>
      <c r="D1075" t="s">
        <v>20</v>
      </c>
      <c r="E1075" t="s">
        <v>62</v>
      </c>
      <c r="F1075" t="s">
        <v>22</v>
      </c>
      <c r="G1075">
        <v>94</v>
      </c>
      <c r="H1075" t="s">
        <v>57</v>
      </c>
      <c r="I1075" t="s">
        <v>48</v>
      </c>
      <c r="J1075" t="s">
        <v>215</v>
      </c>
      <c r="K1075" t="s">
        <v>64</v>
      </c>
      <c r="L1075">
        <v>2.5</v>
      </c>
      <c r="M1075" t="s">
        <v>1207</v>
      </c>
      <c r="N1075" t="s">
        <v>60</v>
      </c>
      <c r="O1075" t="s">
        <v>27</v>
      </c>
      <c r="P1075" t="s">
        <v>27</v>
      </c>
      <c r="Q1075">
        <v>47</v>
      </c>
      <c r="R1075" t="s">
        <v>42</v>
      </c>
      <c r="S1075" t="s">
        <v>43</v>
      </c>
    </row>
    <row r="1076" spans="1:19" x14ac:dyDescent="0.35">
      <c r="A1076" t="s">
        <v>1223</v>
      </c>
      <c r="B1076">
        <v>1070</v>
      </c>
      <c r="C1076">
        <v>38</v>
      </c>
      <c r="D1076" t="s">
        <v>20</v>
      </c>
      <c r="E1076" t="s">
        <v>100</v>
      </c>
      <c r="F1076" t="s">
        <v>22</v>
      </c>
      <c r="G1076">
        <v>81</v>
      </c>
      <c r="H1076" t="s">
        <v>177</v>
      </c>
      <c r="I1076" t="s">
        <v>108</v>
      </c>
      <c r="J1076" t="s">
        <v>58</v>
      </c>
      <c r="K1076" t="s">
        <v>64</v>
      </c>
      <c r="L1076">
        <v>4.3</v>
      </c>
      <c r="M1076" t="s">
        <v>1207</v>
      </c>
      <c r="N1076" t="s">
        <v>49</v>
      </c>
      <c r="O1076" t="s">
        <v>27</v>
      </c>
      <c r="P1076" t="s">
        <v>27</v>
      </c>
      <c r="Q1076">
        <v>33</v>
      </c>
      <c r="R1076" t="s">
        <v>29</v>
      </c>
      <c r="S1076" t="s">
        <v>116</v>
      </c>
    </row>
    <row r="1077" spans="1:19" x14ac:dyDescent="0.35">
      <c r="A1077" t="s">
        <v>1224</v>
      </c>
      <c r="B1077">
        <v>1071</v>
      </c>
      <c r="C1077">
        <v>50</v>
      </c>
      <c r="D1077" t="s">
        <v>20</v>
      </c>
      <c r="E1077" t="s">
        <v>131</v>
      </c>
      <c r="F1077" t="s">
        <v>77</v>
      </c>
      <c r="G1077">
        <v>75</v>
      </c>
      <c r="H1077" t="s">
        <v>118</v>
      </c>
      <c r="I1077" t="s">
        <v>48</v>
      </c>
      <c r="J1077" t="s">
        <v>197</v>
      </c>
      <c r="K1077" t="s">
        <v>59</v>
      </c>
      <c r="L1077">
        <v>3.3</v>
      </c>
      <c r="M1077" t="s">
        <v>1207</v>
      </c>
      <c r="N1077" t="s">
        <v>41</v>
      </c>
      <c r="O1077" t="s">
        <v>27</v>
      </c>
      <c r="P1077" t="s">
        <v>27</v>
      </c>
      <c r="Q1077">
        <v>50</v>
      </c>
      <c r="R1077" t="s">
        <v>98</v>
      </c>
      <c r="S1077" t="s">
        <v>43</v>
      </c>
    </row>
    <row r="1078" spans="1:19" x14ac:dyDescent="0.35">
      <c r="A1078" t="s">
        <v>1225</v>
      </c>
      <c r="B1078">
        <v>1072</v>
      </c>
      <c r="C1078">
        <v>61</v>
      </c>
      <c r="D1078" t="s">
        <v>20</v>
      </c>
      <c r="E1078" t="s">
        <v>167</v>
      </c>
      <c r="F1078" t="s">
        <v>77</v>
      </c>
      <c r="G1078">
        <v>81</v>
      </c>
      <c r="H1078" t="s">
        <v>203</v>
      </c>
      <c r="I1078" t="s">
        <v>48</v>
      </c>
      <c r="J1078" t="s">
        <v>157</v>
      </c>
      <c r="K1078" t="s">
        <v>59</v>
      </c>
      <c r="L1078">
        <v>2.6</v>
      </c>
      <c r="M1078" t="s">
        <v>1207</v>
      </c>
      <c r="N1078" t="s">
        <v>28</v>
      </c>
      <c r="O1078" t="s">
        <v>27</v>
      </c>
      <c r="P1078" t="s">
        <v>27</v>
      </c>
      <c r="Q1078">
        <v>46</v>
      </c>
      <c r="R1078" t="s">
        <v>42</v>
      </c>
      <c r="S1078" t="s">
        <v>101</v>
      </c>
    </row>
    <row r="1079" spans="1:19" x14ac:dyDescent="0.35">
      <c r="A1079" t="s">
        <v>1226</v>
      </c>
      <c r="B1079">
        <v>1073</v>
      </c>
      <c r="C1079">
        <v>48</v>
      </c>
      <c r="D1079" t="s">
        <v>20</v>
      </c>
      <c r="E1079" t="s">
        <v>67</v>
      </c>
      <c r="F1079" t="s">
        <v>22</v>
      </c>
      <c r="G1079">
        <v>92</v>
      </c>
      <c r="H1079" t="s">
        <v>194</v>
      </c>
      <c r="I1079" t="s">
        <v>24</v>
      </c>
      <c r="J1079" t="s">
        <v>212</v>
      </c>
      <c r="K1079" t="s">
        <v>64</v>
      </c>
      <c r="L1079">
        <v>3.5</v>
      </c>
      <c r="M1079" t="s">
        <v>1207</v>
      </c>
      <c r="N1079" t="s">
        <v>28</v>
      </c>
      <c r="O1079" t="s">
        <v>27</v>
      </c>
      <c r="P1079" t="s">
        <v>27</v>
      </c>
      <c r="Q1079">
        <v>34</v>
      </c>
      <c r="R1079" t="s">
        <v>98</v>
      </c>
      <c r="S1079" t="s">
        <v>30</v>
      </c>
    </row>
    <row r="1080" spans="1:19" x14ac:dyDescent="0.35">
      <c r="A1080" t="s">
        <v>1227</v>
      </c>
      <c r="B1080">
        <v>1074</v>
      </c>
      <c r="C1080">
        <v>22</v>
      </c>
      <c r="D1080" t="s">
        <v>20</v>
      </c>
      <c r="E1080" t="s">
        <v>159</v>
      </c>
      <c r="F1080" t="s">
        <v>77</v>
      </c>
      <c r="G1080">
        <v>96</v>
      </c>
      <c r="H1080" t="s">
        <v>120</v>
      </c>
      <c r="I1080" t="s">
        <v>108</v>
      </c>
      <c r="J1080" t="s">
        <v>84</v>
      </c>
      <c r="K1080" t="s">
        <v>40</v>
      </c>
      <c r="L1080">
        <v>4</v>
      </c>
      <c r="M1080" t="s">
        <v>1207</v>
      </c>
      <c r="N1080" t="s">
        <v>85</v>
      </c>
      <c r="O1080" t="s">
        <v>27</v>
      </c>
      <c r="P1080" t="s">
        <v>27</v>
      </c>
      <c r="Q1080">
        <v>33</v>
      </c>
      <c r="R1080" t="s">
        <v>42</v>
      </c>
      <c r="S1080" t="s">
        <v>101</v>
      </c>
    </row>
    <row r="1081" spans="1:19" x14ac:dyDescent="0.35">
      <c r="A1081" t="s">
        <v>1228</v>
      </c>
      <c r="B1081">
        <v>1075</v>
      </c>
      <c r="C1081">
        <v>48</v>
      </c>
      <c r="D1081" t="s">
        <v>20</v>
      </c>
      <c r="E1081" t="s">
        <v>131</v>
      </c>
      <c r="F1081" t="s">
        <v>77</v>
      </c>
      <c r="G1081">
        <v>71</v>
      </c>
      <c r="H1081" t="s">
        <v>163</v>
      </c>
      <c r="I1081" t="s">
        <v>39</v>
      </c>
      <c r="J1081" t="s">
        <v>58</v>
      </c>
      <c r="K1081" t="s">
        <v>64</v>
      </c>
      <c r="L1081">
        <v>2.6</v>
      </c>
      <c r="M1081" t="s">
        <v>1207</v>
      </c>
      <c r="N1081" t="s">
        <v>60</v>
      </c>
      <c r="O1081" t="s">
        <v>27</v>
      </c>
      <c r="P1081" t="s">
        <v>27</v>
      </c>
      <c r="Q1081">
        <v>45</v>
      </c>
      <c r="R1081" t="s">
        <v>86</v>
      </c>
      <c r="S1081" t="s">
        <v>30</v>
      </c>
    </row>
    <row r="1082" spans="1:19" x14ac:dyDescent="0.35">
      <c r="A1082" t="s">
        <v>1229</v>
      </c>
      <c r="B1082">
        <v>1076</v>
      </c>
      <c r="C1082">
        <v>57</v>
      </c>
      <c r="D1082" t="s">
        <v>20</v>
      </c>
      <c r="E1082" t="s">
        <v>104</v>
      </c>
      <c r="F1082" t="s">
        <v>77</v>
      </c>
      <c r="G1082">
        <v>50</v>
      </c>
      <c r="H1082" t="s">
        <v>78</v>
      </c>
      <c r="I1082" t="s">
        <v>24</v>
      </c>
      <c r="J1082" t="s">
        <v>170</v>
      </c>
      <c r="K1082" t="s">
        <v>59</v>
      </c>
      <c r="L1082">
        <v>4.9000000000000004</v>
      </c>
      <c r="M1082" t="s">
        <v>1207</v>
      </c>
      <c r="N1082" t="s">
        <v>49</v>
      </c>
      <c r="O1082" t="s">
        <v>27</v>
      </c>
      <c r="P1082" t="s">
        <v>27</v>
      </c>
      <c r="Q1082">
        <v>32</v>
      </c>
      <c r="R1082" t="s">
        <v>98</v>
      </c>
      <c r="S1082" t="s">
        <v>87</v>
      </c>
    </row>
    <row r="1083" spans="1:19" x14ac:dyDescent="0.35">
      <c r="A1083" t="s">
        <v>1230</v>
      </c>
      <c r="B1083">
        <v>1077</v>
      </c>
      <c r="C1083">
        <v>33</v>
      </c>
      <c r="D1083" t="s">
        <v>20</v>
      </c>
      <c r="E1083" t="s">
        <v>71</v>
      </c>
      <c r="F1083" t="s">
        <v>72</v>
      </c>
      <c r="G1083">
        <v>72</v>
      </c>
      <c r="H1083" t="s">
        <v>147</v>
      </c>
      <c r="I1083" t="s">
        <v>24</v>
      </c>
      <c r="J1083" t="s">
        <v>69</v>
      </c>
      <c r="K1083" t="s">
        <v>40</v>
      </c>
      <c r="L1083">
        <v>2.9</v>
      </c>
      <c r="M1083" t="s">
        <v>1207</v>
      </c>
      <c r="N1083" t="s">
        <v>60</v>
      </c>
      <c r="O1083" t="s">
        <v>27</v>
      </c>
      <c r="P1083" t="s">
        <v>27</v>
      </c>
      <c r="Q1083">
        <v>47</v>
      </c>
      <c r="R1083" t="s">
        <v>29</v>
      </c>
      <c r="S1083" t="s">
        <v>87</v>
      </c>
    </row>
    <row r="1084" spans="1:19" x14ac:dyDescent="0.35">
      <c r="A1084" t="s">
        <v>1231</v>
      </c>
      <c r="B1084">
        <v>1078</v>
      </c>
      <c r="C1084">
        <v>58</v>
      </c>
      <c r="D1084" t="s">
        <v>20</v>
      </c>
      <c r="E1084" t="s">
        <v>125</v>
      </c>
      <c r="F1084" t="s">
        <v>72</v>
      </c>
      <c r="G1084">
        <v>28</v>
      </c>
      <c r="H1084" t="s">
        <v>73</v>
      </c>
      <c r="I1084" t="s">
        <v>48</v>
      </c>
      <c r="J1084" t="s">
        <v>79</v>
      </c>
      <c r="K1084" t="s">
        <v>26</v>
      </c>
      <c r="L1084">
        <v>3.7</v>
      </c>
      <c r="M1084" t="s">
        <v>1207</v>
      </c>
      <c r="N1084" t="s">
        <v>60</v>
      </c>
      <c r="O1084" t="s">
        <v>27</v>
      </c>
      <c r="P1084" t="s">
        <v>27</v>
      </c>
      <c r="Q1084">
        <v>5</v>
      </c>
      <c r="R1084" t="s">
        <v>50</v>
      </c>
      <c r="S1084" t="s">
        <v>65</v>
      </c>
    </row>
    <row r="1085" spans="1:19" x14ac:dyDescent="0.35">
      <c r="A1085" t="s">
        <v>1232</v>
      </c>
      <c r="B1085">
        <v>1079</v>
      </c>
      <c r="C1085">
        <v>37</v>
      </c>
      <c r="D1085" t="s">
        <v>20</v>
      </c>
      <c r="E1085" t="s">
        <v>32</v>
      </c>
      <c r="F1085" t="s">
        <v>22</v>
      </c>
      <c r="G1085">
        <v>59</v>
      </c>
      <c r="H1085" t="s">
        <v>155</v>
      </c>
      <c r="I1085" t="s">
        <v>48</v>
      </c>
      <c r="J1085" t="s">
        <v>74</v>
      </c>
      <c r="K1085" t="s">
        <v>64</v>
      </c>
      <c r="L1085">
        <v>4.4000000000000004</v>
      </c>
      <c r="M1085" t="s">
        <v>1207</v>
      </c>
      <c r="N1085" t="s">
        <v>28</v>
      </c>
      <c r="O1085" t="s">
        <v>27</v>
      </c>
      <c r="P1085" t="s">
        <v>27</v>
      </c>
      <c r="Q1085">
        <v>49</v>
      </c>
      <c r="R1085" t="s">
        <v>42</v>
      </c>
      <c r="S1085" t="s">
        <v>30</v>
      </c>
    </row>
    <row r="1086" spans="1:19" x14ac:dyDescent="0.35">
      <c r="A1086" t="s">
        <v>1233</v>
      </c>
      <c r="B1086">
        <v>1080</v>
      </c>
      <c r="C1086">
        <v>18</v>
      </c>
      <c r="D1086" t="s">
        <v>20</v>
      </c>
      <c r="E1086" t="s">
        <v>71</v>
      </c>
      <c r="F1086" t="s">
        <v>72</v>
      </c>
      <c r="G1086">
        <v>33</v>
      </c>
      <c r="H1086" t="s">
        <v>123</v>
      </c>
      <c r="I1086" t="s">
        <v>39</v>
      </c>
      <c r="J1086" t="s">
        <v>220</v>
      </c>
      <c r="K1086" t="s">
        <v>59</v>
      </c>
      <c r="L1086">
        <v>4.4000000000000004</v>
      </c>
      <c r="M1086" t="s">
        <v>1207</v>
      </c>
      <c r="N1086" t="s">
        <v>41</v>
      </c>
      <c r="O1086" t="s">
        <v>27</v>
      </c>
      <c r="P1086" t="s">
        <v>27</v>
      </c>
      <c r="Q1086">
        <v>48</v>
      </c>
      <c r="R1086" t="s">
        <v>86</v>
      </c>
      <c r="S1086" t="s">
        <v>101</v>
      </c>
    </row>
    <row r="1087" spans="1:19" x14ac:dyDescent="0.35">
      <c r="A1087" t="s">
        <v>1234</v>
      </c>
      <c r="B1087">
        <v>1081</v>
      </c>
      <c r="C1087">
        <v>65</v>
      </c>
      <c r="D1087" t="s">
        <v>20</v>
      </c>
      <c r="E1087" t="s">
        <v>159</v>
      </c>
      <c r="F1087" t="s">
        <v>77</v>
      </c>
      <c r="G1087">
        <v>59</v>
      </c>
      <c r="H1087" t="s">
        <v>203</v>
      </c>
      <c r="I1087" t="s">
        <v>24</v>
      </c>
      <c r="J1087" t="s">
        <v>220</v>
      </c>
      <c r="K1087" t="s">
        <v>64</v>
      </c>
      <c r="L1087">
        <v>3.8</v>
      </c>
      <c r="M1087" t="s">
        <v>1207</v>
      </c>
      <c r="N1087" t="s">
        <v>28</v>
      </c>
      <c r="O1087" t="s">
        <v>27</v>
      </c>
      <c r="P1087" t="s">
        <v>27</v>
      </c>
      <c r="Q1087">
        <v>22</v>
      </c>
      <c r="R1087" t="s">
        <v>35</v>
      </c>
      <c r="S1087" t="s">
        <v>116</v>
      </c>
    </row>
    <row r="1088" spans="1:19" x14ac:dyDescent="0.35">
      <c r="A1088" t="s">
        <v>1235</v>
      </c>
      <c r="B1088">
        <v>1082</v>
      </c>
      <c r="C1088">
        <v>62</v>
      </c>
      <c r="D1088" t="s">
        <v>20</v>
      </c>
      <c r="E1088" t="s">
        <v>191</v>
      </c>
      <c r="F1088" t="s">
        <v>77</v>
      </c>
      <c r="G1088">
        <v>30</v>
      </c>
      <c r="H1088" t="s">
        <v>194</v>
      </c>
      <c r="I1088" t="s">
        <v>108</v>
      </c>
      <c r="J1088" t="s">
        <v>140</v>
      </c>
      <c r="K1088" t="s">
        <v>40</v>
      </c>
      <c r="L1088">
        <v>4.5</v>
      </c>
      <c r="M1088" t="s">
        <v>1207</v>
      </c>
      <c r="N1088" t="s">
        <v>60</v>
      </c>
      <c r="O1088" t="s">
        <v>27</v>
      </c>
      <c r="P1088" t="s">
        <v>27</v>
      </c>
      <c r="Q1088">
        <v>45</v>
      </c>
      <c r="R1088" t="s">
        <v>42</v>
      </c>
      <c r="S1088" t="s">
        <v>54</v>
      </c>
    </row>
    <row r="1089" spans="1:19" x14ac:dyDescent="0.35">
      <c r="A1089" t="s">
        <v>1236</v>
      </c>
      <c r="B1089">
        <v>1083</v>
      </c>
      <c r="C1089">
        <v>54</v>
      </c>
      <c r="D1089" t="s">
        <v>20</v>
      </c>
      <c r="E1089" t="s">
        <v>167</v>
      </c>
      <c r="F1089" t="s">
        <v>77</v>
      </c>
      <c r="G1089">
        <v>85</v>
      </c>
      <c r="H1089" t="s">
        <v>185</v>
      </c>
      <c r="I1089" t="s">
        <v>108</v>
      </c>
      <c r="J1089" t="s">
        <v>135</v>
      </c>
      <c r="K1089" t="s">
        <v>26</v>
      </c>
      <c r="L1089">
        <v>2.6</v>
      </c>
      <c r="M1089" t="s">
        <v>1207</v>
      </c>
      <c r="N1089" t="s">
        <v>49</v>
      </c>
      <c r="O1089" t="s">
        <v>27</v>
      </c>
      <c r="P1089" t="s">
        <v>27</v>
      </c>
      <c r="Q1089">
        <v>30</v>
      </c>
      <c r="R1089" t="s">
        <v>29</v>
      </c>
      <c r="S1089" t="s">
        <v>65</v>
      </c>
    </row>
    <row r="1090" spans="1:19" x14ac:dyDescent="0.35">
      <c r="A1090" t="s">
        <v>1237</v>
      </c>
      <c r="B1090">
        <v>1084</v>
      </c>
      <c r="C1090">
        <v>35</v>
      </c>
      <c r="D1090" t="s">
        <v>20</v>
      </c>
      <c r="E1090" t="s">
        <v>187</v>
      </c>
      <c r="F1090" t="s">
        <v>77</v>
      </c>
      <c r="G1090">
        <v>97</v>
      </c>
      <c r="H1090" t="s">
        <v>272</v>
      </c>
      <c r="I1090" t="s">
        <v>24</v>
      </c>
      <c r="J1090" t="s">
        <v>97</v>
      </c>
      <c r="K1090" t="s">
        <v>59</v>
      </c>
      <c r="L1090">
        <v>3.3</v>
      </c>
      <c r="M1090" t="s">
        <v>1207</v>
      </c>
      <c r="N1090" t="s">
        <v>85</v>
      </c>
      <c r="O1090" t="s">
        <v>27</v>
      </c>
      <c r="P1090" t="s">
        <v>27</v>
      </c>
      <c r="Q1090">
        <v>43</v>
      </c>
      <c r="R1090" t="s">
        <v>35</v>
      </c>
      <c r="S1090" t="s">
        <v>43</v>
      </c>
    </row>
    <row r="1091" spans="1:19" x14ac:dyDescent="0.35">
      <c r="A1091" t="s">
        <v>1238</v>
      </c>
      <c r="B1091">
        <v>1085</v>
      </c>
      <c r="C1091">
        <v>34</v>
      </c>
      <c r="D1091" t="s">
        <v>20</v>
      </c>
      <c r="E1091" t="s">
        <v>146</v>
      </c>
      <c r="F1091" t="s">
        <v>22</v>
      </c>
      <c r="G1091">
        <v>36</v>
      </c>
      <c r="H1091" t="s">
        <v>83</v>
      </c>
      <c r="I1091" t="s">
        <v>39</v>
      </c>
      <c r="J1091" t="s">
        <v>84</v>
      </c>
      <c r="K1091" t="s">
        <v>64</v>
      </c>
      <c r="L1091">
        <v>4.0999999999999996</v>
      </c>
      <c r="M1091" t="s">
        <v>1207</v>
      </c>
      <c r="N1091" t="s">
        <v>49</v>
      </c>
      <c r="O1091" t="s">
        <v>27</v>
      </c>
      <c r="P1091" t="s">
        <v>27</v>
      </c>
      <c r="Q1091">
        <v>48</v>
      </c>
      <c r="R1091" t="s">
        <v>35</v>
      </c>
      <c r="S1091" t="s">
        <v>65</v>
      </c>
    </row>
    <row r="1092" spans="1:19" x14ac:dyDescent="0.35">
      <c r="A1092" t="s">
        <v>1239</v>
      </c>
      <c r="B1092">
        <v>1086</v>
      </c>
      <c r="C1092">
        <v>25</v>
      </c>
      <c r="D1092" t="s">
        <v>20</v>
      </c>
      <c r="E1092" t="s">
        <v>131</v>
      </c>
      <c r="F1092" t="s">
        <v>77</v>
      </c>
      <c r="G1092">
        <v>85</v>
      </c>
      <c r="H1092" t="s">
        <v>207</v>
      </c>
      <c r="I1092" t="s">
        <v>48</v>
      </c>
      <c r="J1092" t="s">
        <v>53</v>
      </c>
      <c r="K1092" t="s">
        <v>26</v>
      </c>
      <c r="L1092">
        <v>3</v>
      </c>
      <c r="M1092" t="s">
        <v>1207</v>
      </c>
      <c r="N1092" t="s">
        <v>85</v>
      </c>
      <c r="O1092" t="s">
        <v>27</v>
      </c>
      <c r="P1092" t="s">
        <v>27</v>
      </c>
      <c r="Q1092">
        <v>23</v>
      </c>
      <c r="R1092" t="s">
        <v>29</v>
      </c>
      <c r="S1092" t="s">
        <v>30</v>
      </c>
    </row>
    <row r="1093" spans="1:19" x14ac:dyDescent="0.35">
      <c r="A1093" t="s">
        <v>1240</v>
      </c>
      <c r="B1093">
        <v>1087</v>
      </c>
      <c r="C1093">
        <v>53</v>
      </c>
      <c r="D1093" t="s">
        <v>20</v>
      </c>
      <c r="E1093" t="s">
        <v>104</v>
      </c>
      <c r="F1093" t="s">
        <v>77</v>
      </c>
      <c r="G1093">
        <v>62</v>
      </c>
      <c r="H1093" t="s">
        <v>160</v>
      </c>
      <c r="I1093" t="s">
        <v>48</v>
      </c>
      <c r="J1093" t="s">
        <v>215</v>
      </c>
      <c r="K1093" t="s">
        <v>26</v>
      </c>
      <c r="L1093">
        <v>3</v>
      </c>
      <c r="M1093" t="s">
        <v>1207</v>
      </c>
      <c r="N1093" t="s">
        <v>41</v>
      </c>
      <c r="O1093" t="s">
        <v>27</v>
      </c>
      <c r="P1093" t="s">
        <v>27</v>
      </c>
      <c r="Q1093">
        <v>27</v>
      </c>
      <c r="R1093" t="s">
        <v>50</v>
      </c>
      <c r="S1093" t="s">
        <v>87</v>
      </c>
    </row>
    <row r="1094" spans="1:19" x14ac:dyDescent="0.35">
      <c r="A1094" t="s">
        <v>1241</v>
      </c>
      <c r="B1094">
        <v>1088</v>
      </c>
      <c r="C1094">
        <v>45</v>
      </c>
      <c r="D1094" t="s">
        <v>20</v>
      </c>
      <c r="E1094" t="s">
        <v>37</v>
      </c>
      <c r="F1094" t="s">
        <v>22</v>
      </c>
      <c r="G1094">
        <v>71</v>
      </c>
      <c r="H1094" t="s">
        <v>73</v>
      </c>
      <c r="I1094" t="s">
        <v>39</v>
      </c>
      <c r="J1094" t="s">
        <v>58</v>
      </c>
      <c r="K1094" t="s">
        <v>26</v>
      </c>
      <c r="L1094">
        <v>3.4</v>
      </c>
      <c r="M1094" t="s">
        <v>1207</v>
      </c>
      <c r="N1094" t="s">
        <v>49</v>
      </c>
      <c r="O1094" t="s">
        <v>27</v>
      </c>
      <c r="P1094" t="s">
        <v>27</v>
      </c>
      <c r="Q1094">
        <v>7</v>
      </c>
      <c r="R1094" t="s">
        <v>86</v>
      </c>
      <c r="S1094" t="s">
        <v>101</v>
      </c>
    </row>
    <row r="1095" spans="1:19" x14ac:dyDescent="0.35">
      <c r="A1095" t="s">
        <v>1242</v>
      </c>
      <c r="B1095">
        <v>1089</v>
      </c>
      <c r="C1095">
        <v>49</v>
      </c>
      <c r="D1095" t="s">
        <v>20</v>
      </c>
      <c r="E1095" t="s">
        <v>113</v>
      </c>
      <c r="F1095" t="s">
        <v>22</v>
      </c>
      <c r="G1095">
        <v>21</v>
      </c>
      <c r="H1095" t="s">
        <v>68</v>
      </c>
      <c r="I1095" t="s">
        <v>48</v>
      </c>
      <c r="J1095" t="s">
        <v>53</v>
      </c>
      <c r="K1095" t="s">
        <v>26</v>
      </c>
      <c r="L1095">
        <v>2.7</v>
      </c>
      <c r="M1095" t="s">
        <v>1207</v>
      </c>
      <c r="N1095" t="s">
        <v>41</v>
      </c>
      <c r="O1095" t="s">
        <v>27</v>
      </c>
      <c r="P1095" t="s">
        <v>27</v>
      </c>
      <c r="Q1095">
        <v>2</v>
      </c>
      <c r="R1095" t="s">
        <v>50</v>
      </c>
      <c r="S1095" t="s">
        <v>43</v>
      </c>
    </row>
    <row r="1096" spans="1:19" x14ac:dyDescent="0.35">
      <c r="A1096" t="s">
        <v>1243</v>
      </c>
      <c r="B1096">
        <v>1090</v>
      </c>
      <c r="C1096">
        <v>40</v>
      </c>
      <c r="D1096" t="s">
        <v>20</v>
      </c>
      <c r="E1096" t="s">
        <v>187</v>
      </c>
      <c r="F1096" t="s">
        <v>77</v>
      </c>
      <c r="G1096">
        <v>61</v>
      </c>
      <c r="H1096" t="s">
        <v>155</v>
      </c>
      <c r="I1096" t="s">
        <v>48</v>
      </c>
      <c r="J1096" t="s">
        <v>74</v>
      </c>
      <c r="K1096" t="s">
        <v>40</v>
      </c>
      <c r="L1096">
        <v>3.8</v>
      </c>
      <c r="M1096" t="s">
        <v>1207</v>
      </c>
      <c r="N1096" t="s">
        <v>49</v>
      </c>
      <c r="O1096" t="s">
        <v>27</v>
      </c>
      <c r="P1096" t="s">
        <v>27</v>
      </c>
      <c r="Q1096">
        <v>33</v>
      </c>
      <c r="R1096" t="s">
        <v>50</v>
      </c>
      <c r="S1096" t="s">
        <v>87</v>
      </c>
    </row>
    <row r="1097" spans="1:19" x14ac:dyDescent="0.35">
      <c r="A1097" t="s">
        <v>1244</v>
      </c>
      <c r="B1097">
        <v>1091</v>
      </c>
      <c r="C1097">
        <v>38</v>
      </c>
      <c r="D1097" t="s">
        <v>20</v>
      </c>
      <c r="E1097" t="s">
        <v>159</v>
      </c>
      <c r="F1097" t="s">
        <v>77</v>
      </c>
      <c r="G1097">
        <v>58</v>
      </c>
      <c r="H1097" t="s">
        <v>205</v>
      </c>
      <c r="I1097" t="s">
        <v>48</v>
      </c>
      <c r="J1097" t="s">
        <v>102</v>
      </c>
      <c r="K1097" t="s">
        <v>40</v>
      </c>
      <c r="L1097">
        <v>4.2</v>
      </c>
      <c r="M1097" t="s">
        <v>1207</v>
      </c>
      <c r="N1097" t="s">
        <v>85</v>
      </c>
      <c r="O1097" t="s">
        <v>27</v>
      </c>
      <c r="P1097" t="s">
        <v>27</v>
      </c>
      <c r="Q1097">
        <v>27</v>
      </c>
      <c r="R1097" t="s">
        <v>35</v>
      </c>
      <c r="S1097" t="s">
        <v>30</v>
      </c>
    </row>
    <row r="1098" spans="1:19" x14ac:dyDescent="0.35">
      <c r="A1098" t="s">
        <v>1245</v>
      </c>
      <c r="B1098">
        <v>1092</v>
      </c>
      <c r="C1098">
        <v>44</v>
      </c>
      <c r="D1098" t="s">
        <v>20</v>
      </c>
      <c r="E1098" t="s">
        <v>32</v>
      </c>
      <c r="F1098" t="s">
        <v>22</v>
      </c>
      <c r="G1098">
        <v>80</v>
      </c>
      <c r="H1098" t="s">
        <v>118</v>
      </c>
      <c r="I1098" t="s">
        <v>24</v>
      </c>
      <c r="J1098" t="s">
        <v>109</v>
      </c>
      <c r="K1098" t="s">
        <v>40</v>
      </c>
      <c r="L1098">
        <v>4.7</v>
      </c>
      <c r="M1098" t="s">
        <v>1207</v>
      </c>
      <c r="N1098" t="s">
        <v>85</v>
      </c>
      <c r="O1098" t="s">
        <v>27</v>
      </c>
      <c r="P1098" t="s">
        <v>27</v>
      </c>
      <c r="Q1098">
        <v>6</v>
      </c>
      <c r="R1098" t="s">
        <v>42</v>
      </c>
      <c r="S1098" t="s">
        <v>30</v>
      </c>
    </row>
    <row r="1099" spans="1:19" x14ac:dyDescent="0.35">
      <c r="A1099" t="s">
        <v>1246</v>
      </c>
      <c r="B1099">
        <v>1093</v>
      </c>
      <c r="C1099">
        <v>68</v>
      </c>
      <c r="D1099" t="s">
        <v>20</v>
      </c>
      <c r="E1099" t="s">
        <v>131</v>
      </c>
      <c r="F1099" t="s">
        <v>77</v>
      </c>
      <c r="G1099">
        <v>50</v>
      </c>
      <c r="H1099" t="s">
        <v>248</v>
      </c>
      <c r="I1099" t="s">
        <v>24</v>
      </c>
      <c r="J1099" t="s">
        <v>197</v>
      </c>
      <c r="K1099" t="s">
        <v>40</v>
      </c>
      <c r="L1099">
        <v>4.0999999999999996</v>
      </c>
      <c r="M1099" t="s">
        <v>1207</v>
      </c>
      <c r="N1099" t="s">
        <v>80</v>
      </c>
      <c r="O1099" t="s">
        <v>27</v>
      </c>
      <c r="P1099" t="s">
        <v>27</v>
      </c>
      <c r="Q1099">
        <v>20</v>
      </c>
      <c r="R1099" t="s">
        <v>29</v>
      </c>
      <c r="S1099" t="s">
        <v>65</v>
      </c>
    </row>
    <row r="1100" spans="1:19" x14ac:dyDescent="0.35">
      <c r="A1100" t="s">
        <v>1247</v>
      </c>
      <c r="B1100">
        <v>1094</v>
      </c>
      <c r="C1100">
        <v>60</v>
      </c>
      <c r="D1100" t="s">
        <v>20</v>
      </c>
      <c r="E1100" t="s">
        <v>56</v>
      </c>
      <c r="F1100" t="s">
        <v>638</v>
      </c>
      <c r="G1100">
        <v>48</v>
      </c>
      <c r="H1100" t="s">
        <v>91</v>
      </c>
      <c r="I1100" t="s">
        <v>39</v>
      </c>
      <c r="J1100" t="s">
        <v>170</v>
      </c>
      <c r="K1100" t="s">
        <v>26</v>
      </c>
      <c r="L1100">
        <v>4.2</v>
      </c>
      <c r="M1100" t="s">
        <v>1207</v>
      </c>
      <c r="N1100" t="s">
        <v>80</v>
      </c>
      <c r="O1100" t="s">
        <v>27</v>
      </c>
      <c r="P1100" t="s">
        <v>27</v>
      </c>
      <c r="Q1100">
        <v>46</v>
      </c>
      <c r="R1100" t="s">
        <v>29</v>
      </c>
      <c r="S1100" t="s">
        <v>116</v>
      </c>
    </row>
    <row r="1101" spans="1:19" x14ac:dyDescent="0.35">
      <c r="A1101" t="s">
        <v>1248</v>
      </c>
      <c r="B1101">
        <v>1095</v>
      </c>
      <c r="C1101">
        <v>25</v>
      </c>
      <c r="D1101" t="s">
        <v>20</v>
      </c>
      <c r="E1101" t="s">
        <v>131</v>
      </c>
      <c r="F1101" t="s">
        <v>77</v>
      </c>
      <c r="G1101">
        <v>40</v>
      </c>
      <c r="H1101" t="s">
        <v>205</v>
      </c>
      <c r="I1101" t="s">
        <v>48</v>
      </c>
      <c r="J1101" t="s">
        <v>111</v>
      </c>
      <c r="K1101" t="s">
        <v>26</v>
      </c>
      <c r="L1101">
        <v>4.8</v>
      </c>
      <c r="M1101" t="s">
        <v>1207</v>
      </c>
      <c r="N1101" t="s">
        <v>49</v>
      </c>
      <c r="O1101" t="s">
        <v>27</v>
      </c>
      <c r="P1101" t="s">
        <v>27</v>
      </c>
      <c r="Q1101">
        <v>25</v>
      </c>
      <c r="R1101" t="s">
        <v>35</v>
      </c>
      <c r="S1101" t="s">
        <v>65</v>
      </c>
    </row>
    <row r="1102" spans="1:19" x14ac:dyDescent="0.35">
      <c r="A1102" t="s">
        <v>1249</v>
      </c>
      <c r="B1102">
        <v>1096</v>
      </c>
      <c r="C1102">
        <v>19</v>
      </c>
      <c r="D1102" t="s">
        <v>20</v>
      </c>
      <c r="E1102" t="s">
        <v>71</v>
      </c>
      <c r="F1102" t="s">
        <v>72</v>
      </c>
      <c r="G1102">
        <v>34</v>
      </c>
      <c r="H1102" t="s">
        <v>163</v>
      </c>
      <c r="I1102" t="s">
        <v>39</v>
      </c>
      <c r="J1102" t="s">
        <v>121</v>
      </c>
      <c r="K1102" t="s">
        <v>59</v>
      </c>
      <c r="L1102">
        <v>3</v>
      </c>
      <c r="M1102" t="s">
        <v>1207</v>
      </c>
      <c r="N1102" t="s">
        <v>41</v>
      </c>
      <c r="O1102" t="s">
        <v>27</v>
      </c>
      <c r="P1102" t="s">
        <v>27</v>
      </c>
      <c r="Q1102">
        <v>30</v>
      </c>
      <c r="R1102" t="s">
        <v>86</v>
      </c>
      <c r="S1102" t="s">
        <v>65</v>
      </c>
    </row>
    <row r="1103" spans="1:19" x14ac:dyDescent="0.35">
      <c r="A1103" t="s">
        <v>1250</v>
      </c>
      <c r="B1103">
        <v>1097</v>
      </c>
      <c r="C1103">
        <v>57</v>
      </c>
      <c r="D1103" t="s">
        <v>20</v>
      </c>
      <c r="E1103" t="s">
        <v>71</v>
      </c>
      <c r="F1103" t="s">
        <v>72</v>
      </c>
      <c r="G1103">
        <v>46</v>
      </c>
      <c r="H1103" t="s">
        <v>94</v>
      </c>
      <c r="I1103" t="s">
        <v>39</v>
      </c>
      <c r="J1103" t="s">
        <v>157</v>
      </c>
      <c r="K1103" t="s">
        <v>64</v>
      </c>
      <c r="L1103">
        <v>2.6</v>
      </c>
      <c r="M1103" t="s">
        <v>1207</v>
      </c>
      <c r="N1103" t="s">
        <v>60</v>
      </c>
      <c r="O1103" t="s">
        <v>27</v>
      </c>
      <c r="P1103" t="s">
        <v>27</v>
      </c>
      <c r="Q1103">
        <v>48</v>
      </c>
      <c r="R1103" t="s">
        <v>42</v>
      </c>
      <c r="S1103" t="s">
        <v>54</v>
      </c>
    </row>
    <row r="1104" spans="1:19" x14ac:dyDescent="0.35">
      <c r="A1104" t="s">
        <v>1251</v>
      </c>
      <c r="B1104">
        <v>1098</v>
      </c>
      <c r="C1104">
        <v>58</v>
      </c>
      <c r="D1104" t="s">
        <v>20</v>
      </c>
      <c r="E1104" t="s">
        <v>104</v>
      </c>
      <c r="F1104" t="s">
        <v>77</v>
      </c>
      <c r="G1104">
        <v>27</v>
      </c>
      <c r="H1104" t="s">
        <v>179</v>
      </c>
      <c r="I1104" t="s">
        <v>48</v>
      </c>
      <c r="J1104" t="s">
        <v>111</v>
      </c>
      <c r="K1104" t="s">
        <v>59</v>
      </c>
      <c r="L1104">
        <v>3.2</v>
      </c>
      <c r="M1104" t="s">
        <v>1207</v>
      </c>
      <c r="N1104" t="s">
        <v>85</v>
      </c>
      <c r="O1104" t="s">
        <v>27</v>
      </c>
      <c r="P1104" t="s">
        <v>27</v>
      </c>
      <c r="Q1104">
        <v>47</v>
      </c>
      <c r="R1104" t="s">
        <v>86</v>
      </c>
      <c r="S1104" t="s">
        <v>43</v>
      </c>
    </row>
    <row r="1105" spans="1:19" x14ac:dyDescent="0.35">
      <c r="A1105" t="s">
        <v>1252</v>
      </c>
      <c r="B1105">
        <v>1099</v>
      </c>
      <c r="C1105">
        <v>49</v>
      </c>
      <c r="D1105" t="s">
        <v>20</v>
      </c>
      <c r="E1105" t="s">
        <v>76</v>
      </c>
      <c r="F1105" t="s">
        <v>77</v>
      </c>
      <c r="G1105">
        <v>98</v>
      </c>
      <c r="H1105" t="s">
        <v>194</v>
      </c>
      <c r="I1105" t="s">
        <v>39</v>
      </c>
      <c r="J1105" t="s">
        <v>53</v>
      </c>
      <c r="K1105" t="s">
        <v>40</v>
      </c>
      <c r="L1105">
        <v>3.6</v>
      </c>
      <c r="M1105" t="s">
        <v>1207</v>
      </c>
      <c r="N1105" t="s">
        <v>49</v>
      </c>
      <c r="O1105" t="s">
        <v>27</v>
      </c>
      <c r="P1105" t="s">
        <v>27</v>
      </c>
      <c r="Q1105">
        <v>27</v>
      </c>
      <c r="R1105" t="s">
        <v>42</v>
      </c>
      <c r="S1105" t="s">
        <v>43</v>
      </c>
    </row>
    <row r="1106" spans="1:19" x14ac:dyDescent="0.35">
      <c r="A1106" t="s">
        <v>1253</v>
      </c>
      <c r="B1106">
        <v>1100</v>
      </c>
      <c r="C1106">
        <v>19</v>
      </c>
      <c r="D1106" t="s">
        <v>20</v>
      </c>
      <c r="E1106" t="s">
        <v>32</v>
      </c>
      <c r="F1106" t="s">
        <v>22</v>
      </c>
      <c r="G1106">
        <v>73</v>
      </c>
      <c r="H1106" t="s">
        <v>118</v>
      </c>
      <c r="I1106" t="s">
        <v>48</v>
      </c>
      <c r="J1106" t="s">
        <v>121</v>
      </c>
      <c r="K1106" t="s">
        <v>64</v>
      </c>
      <c r="L1106">
        <v>2.6</v>
      </c>
      <c r="M1106" t="s">
        <v>1207</v>
      </c>
      <c r="N1106" t="s">
        <v>49</v>
      </c>
      <c r="O1106" t="s">
        <v>27</v>
      </c>
      <c r="P1106" t="s">
        <v>27</v>
      </c>
      <c r="Q1106">
        <v>45</v>
      </c>
      <c r="R1106" t="s">
        <v>86</v>
      </c>
      <c r="S1106" t="s">
        <v>30</v>
      </c>
    </row>
    <row r="1107" spans="1:19" x14ac:dyDescent="0.35">
      <c r="A1107" t="s">
        <v>1254</v>
      </c>
      <c r="B1107">
        <v>1101</v>
      </c>
      <c r="C1107">
        <v>50</v>
      </c>
      <c r="D1107" t="s">
        <v>20</v>
      </c>
      <c r="E1107" t="s">
        <v>113</v>
      </c>
      <c r="F1107" t="s">
        <v>22</v>
      </c>
      <c r="G1107">
        <v>28</v>
      </c>
      <c r="H1107" t="s">
        <v>132</v>
      </c>
      <c r="I1107" t="s">
        <v>24</v>
      </c>
      <c r="J1107" t="s">
        <v>212</v>
      </c>
      <c r="K1107" t="s">
        <v>40</v>
      </c>
      <c r="L1107">
        <v>4.4000000000000004</v>
      </c>
      <c r="M1107" t="s">
        <v>1207</v>
      </c>
      <c r="N1107" t="s">
        <v>28</v>
      </c>
      <c r="O1107" t="s">
        <v>27</v>
      </c>
      <c r="P1107" t="s">
        <v>27</v>
      </c>
      <c r="Q1107">
        <v>2</v>
      </c>
      <c r="R1107" t="s">
        <v>42</v>
      </c>
      <c r="S1107" t="s">
        <v>43</v>
      </c>
    </row>
    <row r="1108" spans="1:19" x14ac:dyDescent="0.35">
      <c r="A1108" t="s">
        <v>1255</v>
      </c>
      <c r="B1108">
        <v>1102</v>
      </c>
      <c r="C1108">
        <v>30</v>
      </c>
      <c r="D1108" t="s">
        <v>20</v>
      </c>
      <c r="E1108" t="s">
        <v>218</v>
      </c>
      <c r="F1108" t="s">
        <v>77</v>
      </c>
      <c r="G1108">
        <v>76</v>
      </c>
      <c r="H1108" t="s">
        <v>91</v>
      </c>
      <c r="I1108" t="s">
        <v>108</v>
      </c>
      <c r="J1108" t="s">
        <v>74</v>
      </c>
      <c r="K1108" t="s">
        <v>64</v>
      </c>
      <c r="L1108">
        <v>3</v>
      </c>
      <c r="M1108" t="s">
        <v>1207</v>
      </c>
      <c r="N1108" t="s">
        <v>41</v>
      </c>
      <c r="O1108" t="s">
        <v>27</v>
      </c>
      <c r="P1108" t="s">
        <v>27</v>
      </c>
      <c r="Q1108">
        <v>39</v>
      </c>
      <c r="R1108" t="s">
        <v>35</v>
      </c>
      <c r="S1108" t="s">
        <v>30</v>
      </c>
    </row>
    <row r="1109" spans="1:19" x14ac:dyDescent="0.35">
      <c r="A1109" t="s">
        <v>1256</v>
      </c>
      <c r="B1109">
        <v>1103</v>
      </c>
      <c r="C1109">
        <v>52</v>
      </c>
      <c r="D1109" t="s">
        <v>20</v>
      </c>
      <c r="E1109" t="s">
        <v>32</v>
      </c>
      <c r="F1109" t="s">
        <v>22</v>
      </c>
      <c r="G1109">
        <v>83</v>
      </c>
      <c r="H1109" t="s">
        <v>129</v>
      </c>
      <c r="I1109" t="s">
        <v>48</v>
      </c>
      <c r="J1109" t="s">
        <v>121</v>
      </c>
      <c r="K1109" t="s">
        <v>64</v>
      </c>
      <c r="L1109">
        <v>2.9</v>
      </c>
      <c r="M1109" t="s">
        <v>1207</v>
      </c>
      <c r="N1109" t="s">
        <v>28</v>
      </c>
      <c r="O1109" t="s">
        <v>27</v>
      </c>
      <c r="P1109" t="s">
        <v>27</v>
      </c>
      <c r="Q1109">
        <v>24</v>
      </c>
      <c r="R1109" t="s">
        <v>35</v>
      </c>
      <c r="S1109" t="s">
        <v>30</v>
      </c>
    </row>
    <row r="1110" spans="1:19" x14ac:dyDescent="0.35">
      <c r="A1110" t="s">
        <v>1257</v>
      </c>
      <c r="B1110">
        <v>1104</v>
      </c>
      <c r="C1110">
        <v>35</v>
      </c>
      <c r="D1110" t="s">
        <v>20</v>
      </c>
      <c r="E1110" t="s">
        <v>128</v>
      </c>
      <c r="F1110" t="s">
        <v>22</v>
      </c>
      <c r="G1110">
        <v>23</v>
      </c>
      <c r="H1110" t="s">
        <v>163</v>
      </c>
      <c r="I1110" t="s">
        <v>39</v>
      </c>
      <c r="J1110" t="s">
        <v>69</v>
      </c>
      <c r="K1110" t="s">
        <v>40</v>
      </c>
      <c r="L1110">
        <v>4.3</v>
      </c>
      <c r="M1110" t="s">
        <v>1207</v>
      </c>
      <c r="N1110" t="s">
        <v>41</v>
      </c>
      <c r="O1110" t="s">
        <v>27</v>
      </c>
      <c r="P1110" t="s">
        <v>27</v>
      </c>
      <c r="Q1110">
        <v>8</v>
      </c>
      <c r="R1110" t="s">
        <v>98</v>
      </c>
      <c r="S1110" t="s">
        <v>87</v>
      </c>
    </row>
    <row r="1111" spans="1:19" x14ac:dyDescent="0.35">
      <c r="A1111" t="s">
        <v>1258</v>
      </c>
      <c r="B1111">
        <v>1105</v>
      </c>
      <c r="C1111">
        <v>35</v>
      </c>
      <c r="D1111" t="s">
        <v>20</v>
      </c>
      <c r="E1111" t="s">
        <v>167</v>
      </c>
      <c r="F1111" t="s">
        <v>77</v>
      </c>
      <c r="G1111">
        <v>28</v>
      </c>
      <c r="H1111" t="s">
        <v>91</v>
      </c>
      <c r="I1111" t="s">
        <v>48</v>
      </c>
      <c r="J1111" t="s">
        <v>157</v>
      </c>
      <c r="K1111" t="s">
        <v>64</v>
      </c>
      <c r="L1111">
        <v>3.1</v>
      </c>
      <c r="M1111" t="s">
        <v>1207</v>
      </c>
      <c r="N1111" t="s">
        <v>28</v>
      </c>
      <c r="O1111" t="s">
        <v>27</v>
      </c>
      <c r="P1111" t="s">
        <v>27</v>
      </c>
      <c r="Q1111">
        <v>8</v>
      </c>
      <c r="R1111" t="s">
        <v>86</v>
      </c>
      <c r="S1111" t="s">
        <v>65</v>
      </c>
    </row>
    <row r="1112" spans="1:19" x14ac:dyDescent="0.35">
      <c r="A1112" t="s">
        <v>1259</v>
      </c>
      <c r="B1112">
        <v>1106</v>
      </c>
      <c r="C1112">
        <v>33</v>
      </c>
      <c r="D1112" t="s">
        <v>20</v>
      </c>
      <c r="E1112" t="s">
        <v>146</v>
      </c>
      <c r="F1112" t="s">
        <v>22</v>
      </c>
      <c r="G1112">
        <v>83</v>
      </c>
      <c r="H1112" t="s">
        <v>38</v>
      </c>
      <c r="I1112" t="s">
        <v>39</v>
      </c>
      <c r="J1112" t="s">
        <v>215</v>
      </c>
      <c r="K1112" t="s">
        <v>40</v>
      </c>
      <c r="L1112">
        <v>3</v>
      </c>
      <c r="M1112" t="s">
        <v>1207</v>
      </c>
      <c r="N1112" t="s">
        <v>49</v>
      </c>
      <c r="O1112" t="s">
        <v>27</v>
      </c>
      <c r="P1112" t="s">
        <v>27</v>
      </c>
      <c r="Q1112">
        <v>6</v>
      </c>
      <c r="R1112" t="s">
        <v>29</v>
      </c>
      <c r="S1112" t="s">
        <v>116</v>
      </c>
    </row>
    <row r="1113" spans="1:19" x14ac:dyDescent="0.35">
      <c r="A1113" t="s">
        <v>1260</v>
      </c>
      <c r="B1113">
        <v>1107</v>
      </c>
      <c r="C1113">
        <v>52</v>
      </c>
      <c r="D1113" t="s">
        <v>20</v>
      </c>
      <c r="E1113" t="s">
        <v>100</v>
      </c>
      <c r="F1113" t="s">
        <v>22</v>
      </c>
      <c r="G1113">
        <v>96</v>
      </c>
      <c r="H1113" t="s">
        <v>255</v>
      </c>
      <c r="I1113" t="s">
        <v>24</v>
      </c>
      <c r="J1113" t="s">
        <v>102</v>
      </c>
      <c r="K1113" t="s">
        <v>26</v>
      </c>
      <c r="L1113">
        <v>3.6</v>
      </c>
      <c r="M1113" t="s">
        <v>1207</v>
      </c>
      <c r="N1113" t="s">
        <v>85</v>
      </c>
      <c r="O1113" t="s">
        <v>27</v>
      </c>
      <c r="P1113" t="s">
        <v>27</v>
      </c>
      <c r="Q1113">
        <v>12</v>
      </c>
      <c r="R1113" t="s">
        <v>29</v>
      </c>
      <c r="S1113" t="s">
        <v>30</v>
      </c>
    </row>
    <row r="1114" spans="1:19" x14ac:dyDescent="0.35">
      <c r="A1114" t="s">
        <v>1261</v>
      </c>
      <c r="B1114">
        <v>1108</v>
      </c>
      <c r="C1114">
        <v>69</v>
      </c>
      <c r="D1114" t="s">
        <v>20</v>
      </c>
      <c r="E1114" t="s">
        <v>56</v>
      </c>
      <c r="F1114" t="s">
        <v>638</v>
      </c>
      <c r="G1114">
        <v>62</v>
      </c>
      <c r="H1114" t="s">
        <v>129</v>
      </c>
      <c r="I1114" t="s">
        <v>48</v>
      </c>
      <c r="J1114" t="s">
        <v>121</v>
      </c>
      <c r="K1114" t="s">
        <v>64</v>
      </c>
      <c r="L1114">
        <v>2.8</v>
      </c>
      <c r="M1114" t="s">
        <v>1207</v>
      </c>
      <c r="N1114" t="s">
        <v>85</v>
      </c>
      <c r="O1114" t="s">
        <v>27</v>
      </c>
      <c r="P1114" t="s">
        <v>27</v>
      </c>
      <c r="Q1114">
        <v>26</v>
      </c>
      <c r="R1114" t="s">
        <v>86</v>
      </c>
      <c r="S1114" t="s">
        <v>43</v>
      </c>
    </row>
    <row r="1115" spans="1:19" x14ac:dyDescent="0.35">
      <c r="A1115" t="s">
        <v>1262</v>
      </c>
      <c r="B1115">
        <v>1109</v>
      </c>
      <c r="C1115">
        <v>27</v>
      </c>
      <c r="D1115" t="s">
        <v>20</v>
      </c>
      <c r="E1115" t="s">
        <v>67</v>
      </c>
      <c r="F1115" t="s">
        <v>22</v>
      </c>
      <c r="G1115">
        <v>25</v>
      </c>
      <c r="H1115" t="s">
        <v>224</v>
      </c>
      <c r="I1115" t="s">
        <v>48</v>
      </c>
      <c r="J1115" t="s">
        <v>97</v>
      </c>
      <c r="K1115" t="s">
        <v>64</v>
      </c>
      <c r="L1115">
        <v>2.8</v>
      </c>
      <c r="M1115" t="s">
        <v>1207</v>
      </c>
      <c r="N1115" t="s">
        <v>60</v>
      </c>
      <c r="O1115" t="s">
        <v>27</v>
      </c>
      <c r="P1115" t="s">
        <v>27</v>
      </c>
      <c r="Q1115">
        <v>50</v>
      </c>
      <c r="R1115" t="s">
        <v>35</v>
      </c>
      <c r="S1115" t="s">
        <v>30</v>
      </c>
    </row>
    <row r="1116" spans="1:19" x14ac:dyDescent="0.35">
      <c r="A1116" t="s">
        <v>1263</v>
      </c>
      <c r="B1116">
        <v>1110</v>
      </c>
      <c r="C1116">
        <v>66</v>
      </c>
      <c r="D1116" t="s">
        <v>20</v>
      </c>
      <c r="E1116" t="s">
        <v>128</v>
      </c>
      <c r="F1116" t="s">
        <v>22</v>
      </c>
      <c r="G1116">
        <v>97</v>
      </c>
      <c r="H1116" t="s">
        <v>123</v>
      </c>
      <c r="I1116" t="s">
        <v>24</v>
      </c>
      <c r="J1116" t="s">
        <v>102</v>
      </c>
      <c r="K1116" t="s">
        <v>26</v>
      </c>
      <c r="L1116">
        <v>4.9000000000000004</v>
      </c>
      <c r="M1116" t="s">
        <v>1207</v>
      </c>
      <c r="N1116" t="s">
        <v>49</v>
      </c>
      <c r="O1116" t="s">
        <v>27</v>
      </c>
      <c r="P1116" t="s">
        <v>27</v>
      </c>
      <c r="Q1116">
        <v>2</v>
      </c>
      <c r="R1116" t="s">
        <v>29</v>
      </c>
      <c r="S1116" t="s">
        <v>43</v>
      </c>
    </row>
    <row r="1117" spans="1:19" x14ac:dyDescent="0.35">
      <c r="A1117" t="s">
        <v>1264</v>
      </c>
      <c r="B1117">
        <v>1111</v>
      </c>
      <c r="C1117">
        <v>28</v>
      </c>
      <c r="D1117" t="s">
        <v>20</v>
      </c>
      <c r="E1117" t="s">
        <v>128</v>
      </c>
      <c r="F1117" t="s">
        <v>22</v>
      </c>
      <c r="G1117">
        <v>61</v>
      </c>
      <c r="H1117" t="s">
        <v>129</v>
      </c>
      <c r="I1117" t="s">
        <v>24</v>
      </c>
      <c r="J1117" t="s">
        <v>135</v>
      </c>
      <c r="K1117" t="s">
        <v>64</v>
      </c>
      <c r="L1117">
        <v>3</v>
      </c>
      <c r="M1117" t="s">
        <v>1207</v>
      </c>
      <c r="N1117" t="s">
        <v>60</v>
      </c>
      <c r="O1117" t="s">
        <v>27</v>
      </c>
      <c r="P1117" t="s">
        <v>27</v>
      </c>
      <c r="Q1117">
        <v>31</v>
      </c>
      <c r="R1117" t="s">
        <v>35</v>
      </c>
      <c r="S1117" t="s">
        <v>87</v>
      </c>
    </row>
    <row r="1118" spans="1:19" x14ac:dyDescent="0.35">
      <c r="A1118" t="s">
        <v>1265</v>
      </c>
      <c r="B1118">
        <v>1112</v>
      </c>
      <c r="C1118">
        <v>22</v>
      </c>
      <c r="D1118" t="s">
        <v>20</v>
      </c>
      <c r="E1118" t="s">
        <v>82</v>
      </c>
      <c r="F1118" t="s">
        <v>638</v>
      </c>
      <c r="G1118">
        <v>66</v>
      </c>
      <c r="H1118" t="s">
        <v>96</v>
      </c>
      <c r="I1118" t="s">
        <v>39</v>
      </c>
      <c r="J1118" t="s">
        <v>215</v>
      </c>
      <c r="K1118" t="s">
        <v>59</v>
      </c>
      <c r="L1118">
        <v>4.0999999999999996</v>
      </c>
      <c r="M1118" t="s">
        <v>1207</v>
      </c>
      <c r="N1118" t="s">
        <v>49</v>
      </c>
      <c r="O1118" t="s">
        <v>27</v>
      </c>
      <c r="P1118" t="s">
        <v>27</v>
      </c>
      <c r="Q1118">
        <v>4</v>
      </c>
      <c r="R1118" t="s">
        <v>42</v>
      </c>
      <c r="S1118" t="s">
        <v>87</v>
      </c>
    </row>
    <row r="1119" spans="1:19" x14ac:dyDescent="0.35">
      <c r="A1119" t="s">
        <v>1266</v>
      </c>
      <c r="B1119">
        <v>1113</v>
      </c>
      <c r="C1119">
        <v>69</v>
      </c>
      <c r="D1119" t="s">
        <v>20</v>
      </c>
      <c r="E1119" t="s">
        <v>128</v>
      </c>
      <c r="F1119" t="s">
        <v>22</v>
      </c>
      <c r="G1119">
        <v>67</v>
      </c>
      <c r="H1119" t="s">
        <v>272</v>
      </c>
      <c r="I1119" t="s">
        <v>108</v>
      </c>
      <c r="J1119" t="s">
        <v>79</v>
      </c>
      <c r="K1119" t="s">
        <v>40</v>
      </c>
      <c r="L1119">
        <v>4.5999999999999996</v>
      </c>
      <c r="M1119" t="s">
        <v>1207</v>
      </c>
      <c r="N1119" t="s">
        <v>41</v>
      </c>
      <c r="O1119" t="s">
        <v>27</v>
      </c>
      <c r="P1119" t="s">
        <v>27</v>
      </c>
      <c r="Q1119">
        <v>32</v>
      </c>
      <c r="R1119" t="s">
        <v>50</v>
      </c>
      <c r="S1119" t="s">
        <v>65</v>
      </c>
    </row>
    <row r="1120" spans="1:19" x14ac:dyDescent="0.35">
      <c r="A1120" t="s">
        <v>1267</v>
      </c>
      <c r="B1120">
        <v>1114</v>
      </c>
      <c r="C1120">
        <v>28</v>
      </c>
      <c r="D1120" t="s">
        <v>20</v>
      </c>
      <c r="E1120" t="s">
        <v>104</v>
      </c>
      <c r="F1120" t="s">
        <v>77</v>
      </c>
      <c r="G1120">
        <v>80</v>
      </c>
      <c r="H1120" t="s">
        <v>177</v>
      </c>
      <c r="I1120" t="s">
        <v>48</v>
      </c>
      <c r="J1120" t="s">
        <v>84</v>
      </c>
      <c r="K1120" t="s">
        <v>59</v>
      </c>
      <c r="L1120">
        <v>4.8</v>
      </c>
      <c r="M1120" t="s">
        <v>1207</v>
      </c>
      <c r="N1120" t="s">
        <v>49</v>
      </c>
      <c r="O1120" t="s">
        <v>27</v>
      </c>
      <c r="P1120" t="s">
        <v>27</v>
      </c>
      <c r="Q1120">
        <v>11</v>
      </c>
      <c r="R1120" t="s">
        <v>50</v>
      </c>
      <c r="S1120" t="s">
        <v>87</v>
      </c>
    </row>
    <row r="1121" spans="1:19" x14ac:dyDescent="0.35">
      <c r="A1121" t="s">
        <v>1268</v>
      </c>
      <c r="B1121">
        <v>1115</v>
      </c>
      <c r="C1121">
        <v>55</v>
      </c>
      <c r="D1121" t="s">
        <v>20</v>
      </c>
      <c r="E1121" t="s">
        <v>100</v>
      </c>
      <c r="F1121" t="s">
        <v>22</v>
      </c>
      <c r="G1121">
        <v>25</v>
      </c>
      <c r="H1121" t="s">
        <v>94</v>
      </c>
      <c r="I1121" t="s">
        <v>24</v>
      </c>
      <c r="J1121" t="s">
        <v>102</v>
      </c>
      <c r="K1121" t="s">
        <v>64</v>
      </c>
      <c r="L1121">
        <v>2.6</v>
      </c>
      <c r="M1121" t="s">
        <v>1207</v>
      </c>
      <c r="N1121" t="s">
        <v>49</v>
      </c>
      <c r="O1121" t="s">
        <v>27</v>
      </c>
      <c r="P1121" t="s">
        <v>27</v>
      </c>
      <c r="Q1121">
        <v>47</v>
      </c>
      <c r="R1121" t="s">
        <v>86</v>
      </c>
      <c r="S1121" t="s">
        <v>116</v>
      </c>
    </row>
    <row r="1122" spans="1:19" x14ac:dyDescent="0.35">
      <c r="A1122" t="s">
        <v>1269</v>
      </c>
      <c r="B1122">
        <v>1116</v>
      </c>
      <c r="C1122">
        <v>30</v>
      </c>
      <c r="D1122" t="s">
        <v>20</v>
      </c>
      <c r="E1122" t="s">
        <v>167</v>
      </c>
      <c r="F1122" t="s">
        <v>77</v>
      </c>
      <c r="G1122">
        <v>58</v>
      </c>
      <c r="H1122" t="s">
        <v>96</v>
      </c>
      <c r="I1122" t="s">
        <v>39</v>
      </c>
      <c r="J1122" t="s">
        <v>121</v>
      </c>
      <c r="K1122" t="s">
        <v>64</v>
      </c>
      <c r="L1122">
        <v>4</v>
      </c>
      <c r="M1122" t="s">
        <v>1207</v>
      </c>
      <c r="N1122" t="s">
        <v>80</v>
      </c>
      <c r="O1122" t="s">
        <v>27</v>
      </c>
      <c r="P1122" t="s">
        <v>27</v>
      </c>
      <c r="Q1122">
        <v>37</v>
      </c>
      <c r="R1122" t="s">
        <v>35</v>
      </c>
      <c r="S1122" t="s">
        <v>43</v>
      </c>
    </row>
    <row r="1123" spans="1:19" x14ac:dyDescent="0.35">
      <c r="A1123" t="s">
        <v>1270</v>
      </c>
      <c r="B1123">
        <v>1117</v>
      </c>
      <c r="C1123">
        <v>67</v>
      </c>
      <c r="D1123" t="s">
        <v>20</v>
      </c>
      <c r="E1123" t="s">
        <v>187</v>
      </c>
      <c r="F1123" t="s">
        <v>77</v>
      </c>
      <c r="G1123">
        <v>96</v>
      </c>
      <c r="H1123" t="s">
        <v>89</v>
      </c>
      <c r="I1123" t="s">
        <v>48</v>
      </c>
      <c r="J1123" t="s">
        <v>69</v>
      </c>
      <c r="K1123" t="s">
        <v>26</v>
      </c>
      <c r="L1123">
        <v>4.2</v>
      </c>
      <c r="M1123" t="s">
        <v>1207</v>
      </c>
      <c r="N1123" t="s">
        <v>28</v>
      </c>
      <c r="O1123" t="s">
        <v>27</v>
      </c>
      <c r="P1123" t="s">
        <v>27</v>
      </c>
      <c r="Q1123">
        <v>39</v>
      </c>
      <c r="R1123" t="s">
        <v>50</v>
      </c>
      <c r="S1123" t="s">
        <v>30</v>
      </c>
    </row>
    <row r="1124" spans="1:19" x14ac:dyDescent="0.35">
      <c r="A1124" t="s">
        <v>1271</v>
      </c>
      <c r="B1124">
        <v>1118</v>
      </c>
      <c r="C1124">
        <v>25</v>
      </c>
      <c r="D1124" t="s">
        <v>20</v>
      </c>
      <c r="E1124" t="s">
        <v>104</v>
      </c>
      <c r="F1124" t="s">
        <v>77</v>
      </c>
      <c r="G1124">
        <v>77</v>
      </c>
      <c r="H1124" t="s">
        <v>120</v>
      </c>
      <c r="I1124" t="s">
        <v>24</v>
      </c>
      <c r="J1124" t="s">
        <v>109</v>
      </c>
      <c r="K1124" t="s">
        <v>40</v>
      </c>
      <c r="L1124">
        <v>4.5</v>
      </c>
      <c r="M1124" t="s">
        <v>1207</v>
      </c>
      <c r="N1124" t="s">
        <v>85</v>
      </c>
      <c r="O1124" t="s">
        <v>27</v>
      </c>
      <c r="P1124" t="s">
        <v>27</v>
      </c>
      <c r="Q1124">
        <v>24</v>
      </c>
      <c r="R1124" t="s">
        <v>42</v>
      </c>
      <c r="S1124" t="s">
        <v>101</v>
      </c>
    </row>
    <row r="1125" spans="1:19" x14ac:dyDescent="0.35">
      <c r="A1125" t="s">
        <v>1272</v>
      </c>
      <c r="B1125">
        <v>1119</v>
      </c>
      <c r="C1125">
        <v>49</v>
      </c>
      <c r="D1125" t="s">
        <v>20</v>
      </c>
      <c r="E1125" t="s">
        <v>191</v>
      </c>
      <c r="F1125" t="s">
        <v>77</v>
      </c>
      <c r="G1125">
        <v>65</v>
      </c>
      <c r="H1125" t="s">
        <v>152</v>
      </c>
      <c r="I1125" t="s">
        <v>48</v>
      </c>
      <c r="J1125" t="s">
        <v>84</v>
      </c>
      <c r="K1125" t="s">
        <v>59</v>
      </c>
      <c r="L1125">
        <v>4.9000000000000004</v>
      </c>
      <c r="M1125" t="s">
        <v>1207</v>
      </c>
      <c r="N1125" t="s">
        <v>60</v>
      </c>
      <c r="O1125" t="s">
        <v>27</v>
      </c>
      <c r="P1125" t="s">
        <v>27</v>
      </c>
      <c r="Q1125">
        <v>11</v>
      </c>
      <c r="R1125" t="s">
        <v>50</v>
      </c>
      <c r="S1125" t="s">
        <v>116</v>
      </c>
    </row>
    <row r="1126" spans="1:19" x14ac:dyDescent="0.35">
      <c r="A1126" t="s">
        <v>1273</v>
      </c>
      <c r="B1126">
        <v>1120</v>
      </c>
      <c r="C1126">
        <v>34</v>
      </c>
      <c r="D1126" t="s">
        <v>20</v>
      </c>
      <c r="E1126" t="s">
        <v>131</v>
      </c>
      <c r="F1126" t="s">
        <v>77</v>
      </c>
      <c r="G1126">
        <v>36</v>
      </c>
      <c r="H1126" t="s">
        <v>68</v>
      </c>
      <c r="I1126" t="s">
        <v>48</v>
      </c>
      <c r="J1126" t="s">
        <v>170</v>
      </c>
      <c r="K1126" t="s">
        <v>40</v>
      </c>
      <c r="L1126">
        <v>3.1</v>
      </c>
      <c r="M1126" t="s">
        <v>1207</v>
      </c>
      <c r="N1126" t="s">
        <v>60</v>
      </c>
      <c r="O1126" t="s">
        <v>27</v>
      </c>
      <c r="P1126" t="s">
        <v>27</v>
      </c>
      <c r="Q1126">
        <v>36</v>
      </c>
      <c r="R1126" t="s">
        <v>42</v>
      </c>
      <c r="S1126" t="s">
        <v>43</v>
      </c>
    </row>
    <row r="1127" spans="1:19" x14ac:dyDescent="0.35">
      <c r="A1127" t="s">
        <v>1274</v>
      </c>
      <c r="B1127">
        <v>1121</v>
      </c>
      <c r="C1127">
        <v>22</v>
      </c>
      <c r="D1127" t="s">
        <v>20</v>
      </c>
      <c r="E1127" t="s">
        <v>56</v>
      </c>
      <c r="F1127" t="s">
        <v>638</v>
      </c>
      <c r="G1127">
        <v>84</v>
      </c>
      <c r="H1127" t="s">
        <v>203</v>
      </c>
      <c r="I1127" t="s">
        <v>48</v>
      </c>
      <c r="J1127" t="s">
        <v>197</v>
      </c>
      <c r="K1127" t="s">
        <v>26</v>
      </c>
      <c r="L1127">
        <v>4</v>
      </c>
      <c r="M1127" t="s">
        <v>1207</v>
      </c>
      <c r="N1127" t="s">
        <v>49</v>
      </c>
      <c r="O1127" t="s">
        <v>27</v>
      </c>
      <c r="P1127" t="s">
        <v>27</v>
      </c>
      <c r="Q1127">
        <v>40</v>
      </c>
      <c r="R1127" t="s">
        <v>98</v>
      </c>
      <c r="S1127" t="s">
        <v>101</v>
      </c>
    </row>
    <row r="1128" spans="1:19" x14ac:dyDescent="0.35">
      <c r="A1128" t="s">
        <v>1275</v>
      </c>
      <c r="B1128">
        <v>1122</v>
      </c>
      <c r="C1128">
        <v>63</v>
      </c>
      <c r="D1128" t="s">
        <v>20</v>
      </c>
      <c r="E1128" t="s">
        <v>146</v>
      </c>
      <c r="F1128" t="s">
        <v>22</v>
      </c>
      <c r="G1128">
        <v>58</v>
      </c>
      <c r="H1128" t="s">
        <v>126</v>
      </c>
      <c r="I1128" t="s">
        <v>108</v>
      </c>
      <c r="J1128" t="s">
        <v>121</v>
      </c>
      <c r="K1128" t="s">
        <v>64</v>
      </c>
      <c r="L1128">
        <v>3.2</v>
      </c>
      <c r="M1128" t="s">
        <v>1207</v>
      </c>
      <c r="N1128" t="s">
        <v>28</v>
      </c>
      <c r="O1128" t="s">
        <v>27</v>
      </c>
      <c r="P1128" t="s">
        <v>27</v>
      </c>
      <c r="Q1128">
        <v>25</v>
      </c>
      <c r="R1128" t="s">
        <v>35</v>
      </c>
      <c r="S1128" t="s">
        <v>65</v>
      </c>
    </row>
    <row r="1129" spans="1:19" x14ac:dyDescent="0.35">
      <c r="A1129" t="s">
        <v>1276</v>
      </c>
      <c r="B1129">
        <v>1123</v>
      </c>
      <c r="C1129">
        <v>70</v>
      </c>
      <c r="D1129" t="s">
        <v>20</v>
      </c>
      <c r="E1129" t="s">
        <v>76</v>
      </c>
      <c r="F1129" t="s">
        <v>77</v>
      </c>
      <c r="G1129">
        <v>62</v>
      </c>
      <c r="H1129" t="s">
        <v>118</v>
      </c>
      <c r="I1129" t="s">
        <v>39</v>
      </c>
      <c r="J1129" t="s">
        <v>69</v>
      </c>
      <c r="K1129" t="s">
        <v>40</v>
      </c>
      <c r="L1129">
        <v>4.3</v>
      </c>
      <c r="M1129" t="s">
        <v>1207</v>
      </c>
      <c r="N1129" t="s">
        <v>80</v>
      </c>
      <c r="O1129" t="s">
        <v>27</v>
      </c>
      <c r="P1129" t="s">
        <v>27</v>
      </c>
      <c r="Q1129">
        <v>12</v>
      </c>
      <c r="R1129" t="s">
        <v>42</v>
      </c>
      <c r="S1129" t="s">
        <v>54</v>
      </c>
    </row>
    <row r="1130" spans="1:19" x14ac:dyDescent="0.35">
      <c r="A1130" t="s">
        <v>1277</v>
      </c>
      <c r="B1130">
        <v>1124</v>
      </c>
      <c r="C1130">
        <v>36</v>
      </c>
      <c r="D1130" t="s">
        <v>20</v>
      </c>
      <c r="E1130" t="s">
        <v>167</v>
      </c>
      <c r="F1130" t="s">
        <v>77</v>
      </c>
      <c r="G1130">
        <v>67</v>
      </c>
      <c r="H1130" t="s">
        <v>38</v>
      </c>
      <c r="I1130" t="s">
        <v>39</v>
      </c>
      <c r="J1130" t="s">
        <v>84</v>
      </c>
      <c r="K1130" t="s">
        <v>64</v>
      </c>
      <c r="L1130">
        <v>2.5</v>
      </c>
      <c r="M1130" t="s">
        <v>1207</v>
      </c>
      <c r="N1130" t="s">
        <v>85</v>
      </c>
      <c r="O1130" t="s">
        <v>27</v>
      </c>
      <c r="P1130" t="s">
        <v>27</v>
      </c>
      <c r="Q1130">
        <v>38</v>
      </c>
      <c r="R1130" t="s">
        <v>35</v>
      </c>
      <c r="S1130" t="s">
        <v>101</v>
      </c>
    </row>
    <row r="1131" spans="1:19" x14ac:dyDescent="0.35">
      <c r="A1131" t="s">
        <v>1278</v>
      </c>
      <c r="B1131">
        <v>1125</v>
      </c>
      <c r="C1131">
        <v>42</v>
      </c>
      <c r="D1131" t="s">
        <v>20</v>
      </c>
      <c r="E1131" t="s">
        <v>32</v>
      </c>
      <c r="F1131" t="s">
        <v>22</v>
      </c>
      <c r="G1131">
        <v>20</v>
      </c>
      <c r="H1131" t="s">
        <v>226</v>
      </c>
      <c r="I1131" t="s">
        <v>48</v>
      </c>
      <c r="J1131" t="s">
        <v>161</v>
      </c>
      <c r="K1131" t="s">
        <v>40</v>
      </c>
      <c r="L1131">
        <v>4.9000000000000004</v>
      </c>
      <c r="M1131" t="s">
        <v>1207</v>
      </c>
      <c r="N1131" t="s">
        <v>28</v>
      </c>
      <c r="O1131" t="s">
        <v>27</v>
      </c>
      <c r="P1131" t="s">
        <v>27</v>
      </c>
      <c r="Q1131">
        <v>40</v>
      </c>
      <c r="R1131" t="s">
        <v>35</v>
      </c>
      <c r="S1131" t="s">
        <v>65</v>
      </c>
    </row>
    <row r="1132" spans="1:19" x14ac:dyDescent="0.35">
      <c r="A1132" t="s">
        <v>1279</v>
      </c>
      <c r="B1132">
        <v>1126</v>
      </c>
      <c r="C1132">
        <v>27</v>
      </c>
      <c r="D1132" t="s">
        <v>20</v>
      </c>
      <c r="E1132" t="s">
        <v>45</v>
      </c>
      <c r="F1132" t="s">
        <v>638</v>
      </c>
      <c r="G1132">
        <v>90</v>
      </c>
      <c r="H1132" t="s">
        <v>147</v>
      </c>
      <c r="I1132" t="s">
        <v>48</v>
      </c>
      <c r="J1132" t="s">
        <v>109</v>
      </c>
      <c r="K1132" t="s">
        <v>59</v>
      </c>
      <c r="L1132">
        <v>2.7</v>
      </c>
      <c r="M1132" t="s">
        <v>1207</v>
      </c>
      <c r="N1132" t="s">
        <v>80</v>
      </c>
      <c r="O1132" t="s">
        <v>27</v>
      </c>
      <c r="P1132" t="s">
        <v>27</v>
      </c>
      <c r="Q1132">
        <v>10</v>
      </c>
      <c r="R1132" t="s">
        <v>86</v>
      </c>
      <c r="S1132" t="s">
        <v>43</v>
      </c>
    </row>
    <row r="1133" spans="1:19" x14ac:dyDescent="0.35">
      <c r="A1133" t="s">
        <v>1280</v>
      </c>
      <c r="B1133">
        <v>1127</v>
      </c>
      <c r="C1133">
        <v>23</v>
      </c>
      <c r="D1133" t="s">
        <v>20</v>
      </c>
      <c r="E1133" t="s">
        <v>159</v>
      </c>
      <c r="F1133" t="s">
        <v>77</v>
      </c>
      <c r="G1133">
        <v>58</v>
      </c>
      <c r="H1133" t="s">
        <v>226</v>
      </c>
      <c r="I1133" t="s">
        <v>24</v>
      </c>
      <c r="J1133" t="s">
        <v>157</v>
      </c>
      <c r="K1133" t="s">
        <v>26</v>
      </c>
      <c r="L1133">
        <v>3.4</v>
      </c>
      <c r="M1133" t="s">
        <v>1207</v>
      </c>
      <c r="N1133" t="s">
        <v>60</v>
      </c>
      <c r="O1133" t="s">
        <v>27</v>
      </c>
      <c r="P1133" t="s">
        <v>27</v>
      </c>
      <c r="Q1133">
        <v>47</v>
      </c>
      <c r="R1133" t="s">
        <v>29</v>
      </c>
      <c r="S1133" t="s">
        <v>30</v>
      </c>
    </row>
    <row r="1134" spans="1:19" x14ac:dyDescent="0.35">
      <c r="A1134" t="s">
        <v>1281</v>
      </c>
      <c r="B1134">
        <v>1128</v>
      </c>
      <c r="C1134">
        <v>50</v>
      </c>
      <c r="D1134" t="s">
        <v>20</v>
      </c>
      <c r="E1134" t="s">
        <v>62</v>
      </c>
      <c r="F1134" t="s">
        <v>22</v>
      </c>
      <c r="G1134">
        <v>53</v>
      </c>
      <c r="H1134" t="s">
        <v>91</v>
      </c>
      <c r="I1134" t="s">
        <v>108</v>
      </c>
      <c r="J1134" t="s">
        <v>34</v>
      </c>
      <c r="K1134" t="s">
        <v>40</v>
      </c>
      <c r="L1134">
        <v>4.8</v>
      </c>
      <c r="M1134" t="s">
        <v>1207</v>
      </c>
      <c r="N1134" t="s">
        <v>85</v>
      </c>
      <c r="O1134" t="s">
        <v>27</v>
      </c>
      <c r="P1134" t="s">
        <v>27</v>
      </c>
      <c r="Q1134">
        <v>22</v>
      </c>
      <c r="R1134" t="s">
        <v>98</v>
      </c>
      <c r="S1134" t="s">
        <v>101</v>
      </c>
    </row>
    <row r="1135" spans="1:19" x14ac:dyDescent="0.35">
      <c r="A1135" t="s">
        <v>1282</v>
      </c>
      <c r="B1135">
        <v>1129</v>
      </c>
      <c r="C1135">
        <v>56</v>
      </c>
      <c r="D1135" t="s">
        <v>20</v>
      </c>
      <c r="E1135" t="s">
        <v>218</v>
      </c>
      <c r="F1135" t="s">
        <v>77</v>
      </c>
      <c r="G1135">
        <v>30</v>
      </c>
      <c r="H1135" t="s">
        <v>96</v>
      </c>
      <c r="I1135" t="s">
        <v>24</v>
      </c>
      <c r="J1135" t="s">
        <v>69</v>
      </c>
      <c r="K1135" t="s">
        <v>26</v>
      </c>
      <c r="L1135">
        <v>4.7</v>
      </c>
      <c r="M1135" t="s">
        <v>1207</v>
      </c>
      <c r="N1135" t="s">
        <v>49</v>
      </c>
      <c r="O1135" t="s">
        <v>27</v>
      </c>
      <c r="P1135" t="s">
        <v>27</v>
      </c>
      <c r="Q1135">
        <v>35</v>
      </c>
      <c r="R1135" t="s">
        <v>98</v>
      </c>
      <c r="S1135" t="s">
        <v>101</v>
      </c>
    </row>
    <row r="1136" spans="1:19" x14ac:dyDescent="0.35">
      <c r="A1136" t="s">
        <v>1283</v>
      </c>
      <c r="B1136">
        <v>1130</v>
      </c>
      <c r="C1136">
        <v>37</v>
      </c>
      <c r="D1136" t="s">
        <v>20</v>
      </c>
      <c r="E1136" t="s">
        <v>128</v>
      </c>
      <c r="F1136" t="s">
        <v>22</v>
      </c>
      <c r="G1136">
        <v>65</v>
      </c>
      <c r="H1136" t="s">
        <v>94</v>
      </c>
      <c r="I1136" t="s">
        <v>108</v>
      </c>
      <c r="J1136" t="s">
        <v>58</v>
      </c>
      <c r="K1136" t="s">
        <v>26</v>
      </c>
      <c r="L1136">
        <v>4.7</v>
      </c>
      <c r="M1136" t="s">
        <v>1207</v>
      </c>
      <c r="N1136" t="s">
        <v>28</v>
      </c>
      <c r="O1136" t="s">
        <v>27</v>
      </c>
      <c r="P1136" t="s">
        <v>27</v>
      </c>
      <c r="Q1136">
        <v>46</v>
      </c>
      <c r="R1136" t="s">
        <v>29</v>
      </c>
      <c r="S1136" t="s">
        <v>30</v>
      </c>
    </row>
    <row r="1137" spans="1:19" x14ac:dyDescent="0.35">
      <c r="A1137" t="s">
        <v>1284</v>
      </c>
      <c r="B1137">
        <v>1131</v>
      </c>
      <c r="C1137">
        <v>67</v>
      </c>
      <c r="D1137" t="s">
        <v>20</v>
      </c>
      <c r="E1137" t="s">
        <v>131</v>
      </c>
      <c r="F1137" t="s">
        <v>77</v>
      </c>
      <c r="G1137">
        <v>41</v>
      </c>
      <c r="H1137" t="s">
        <v>23</v>
      </c>
      <c r="I1137" t="s">
        <v>48</v>
      </c>
      <c r="J1137" t="s">
        <v>109</v>
      </c>
      <c r="K1137" t="s">
        <v>59</v>
      </c>
      <c r="L1137">
        <v>3.9</v>
      </c>
      <c r="M1137" t="s">
        <v>1207</v>
      </c>
      <c r="N1137" t="s">
        <v>60</v>
      </c>
      <c r="O1137" t="s">
        <v>27</v>
      </c>
      <c r="P1137" t="s">
        <v>27</v>
      </c>
      <c r="Q1137">
        <v>30</v>
      </c>
      <c r="R1137" t="s">
        <v>50</v>
      </c>
      <c r="S1137" t="s">
        <v>87</v>
      </c>
    </row>
    <row r="1138" spans="1:19" x14ac:dyDescent="0.35">
      <c r="A1138" t="s">
        <v>1285</v>
      </c>
      <c r="B1138">
        <v>1132</v>
      </c>
      <c r="C1138">
        <v>67</v>
      </c>
      <c r="D1138" t="s">
        <v>20</v>
      </c>
      <c r="E1138" t="s">
        <v>62</v>
      </c>
      <c r="F1138" t="s">
        <v>22</v>
      </c>
      <c r="G1138">
        <v>73</v>
      </c>
      <c r="H1138" t="s">
        <v>150</v>
      </c>
      <c r="I1138" t="s">
        <v>48</v>
      </c>
      <c r="J1138" t="s">
        <v>111</v>
      </c>
      <c r="K1138" t="s">
        <v>40</v>
      </c>
      <c r="L1138">
        <v>3.7</v>
      </c>
      <c r="M1138" t="s">
        <v>1207</v>
      </c>
      <c r="N1138" t="s">
        <v>28</v>
      </c>
      <c r="O1138" t="s">
        <v>27</v>
      </c>
      <c r="P1138" t="s">
        <v>27</v>
      </c>
      <c r="Q1138">
        <v>20</v>
      </c>
      <c r="R1138" t="s">
        <v>86</v>
      </c>
      <c r="S1138" t="s">
        <v>101</v>
      </c>
    </row>
    <row r="1139" spans="1:19" x14ac:dyDescent="0.35">
      <c r="A1139" t="s">
        <v>1286</v>
      </c>
      <c r="B1139">
        <v>1133</v>
      </c>
      <c r="C1139">
        <v>50</v>
      </c>
      <c r="D1139" t="s">
        <v>20</v>
      </c>
      <c r="E1139" t="s">
        <v>128</v>
      </c>
      <c r="F1139" t="s">
        <v>22</v>
      </c>
      <c r="G1139">
        <v>98</v>
      </c>
      <c r="H1139" t="s">
        <v>118</v>
      </c>
      <c r="I1139" t="s">
        <v>39</v>
      </c>
      <c r="J1139" t="s">
        <v>97</v>
      </c>
      <c r="K1139" t="s">
        <v>40</v>
      </c>
      <c r="L1139">
        <v>4.3</v>
      </c>
      <c r="M1139" t="s">
        <v>1207</v>
      </c>
      <c r="N1139" t="s">
        <v>85</v>
      </c>
      <c r="O1139" t="s">
        <v>27</v>
      </c>
      <c r="P1139" t="s">
        <v>27</v>
      </c>
      <c r="Q1139">
        <v>25</v>
      </c>
      <c r="R1139" t="s">
        <v>35</v>
      </c>
      <c r="S1139" t="s">
        <v>30</v>
      </c>
    </row>
    <row r="1140" spans="1:19" x14ac:dyDescent="0.35">
      <c r="A1140" t="s">
        <v>1287</v>
      </c>
      <c r="B1140">
        <v>1134</v>
      </c>
      <c r="C1140">
        <v>36</v>
      </c>
      <c r="D1140" t="s">
        <v>20</v>
      </c>
      <c r="E1140" t="s">
        <v>82</v>
      </c>
      <c r="F1140" t="s">
        <v>638</v>
      </c>
      <c r="G1140">
        <v>36</v>
      </c>
      <c r="H1140" t="s">
        <v>205</v>
      </c>
      <c r="I1140" t="s">
        <v>108</v>
      </c>
      <c r="J1140" t="s">
        <v>197</v>
      </c>
      <c r="K1140" t="s">
        <v>26</v>
      </c>
      <c r="L1140">
        <v>4.0999999999999996</v>
      </c>
      <c r="M1140" t="s">
        <v>1207</v>
      </c>
      <c r="N1140" t="s">
        <v>80</v>
      </c>
      <c r="O1140" t="s">
        <v>27</v>
      </c>
      <c r="P1140" t="s">
        <v>27</v>
      </c>
      <c r="Q1140">
        <v>29</v>
      </c>
      <c r="R1140" t="s">
        <v>35</v>
      </c>
      <c r="S1140" t="s">
        <v>43</v>
      </c>
    </row>
    <row r="1141" spans="1:19" x14ac:dyDescent="0.35">
      <c r="A1141" t="s">
        <v>1288</v>
      </c>
      <c r="B1141">
        <v>1135</v>
      </c>
      <c r="C1141">
        <v>62</v>
      </c>
      <c r="D1141" t="s">
        <v>20</v>
      </c>
      <c r="E1141" t="s">
        <v>146</v>
      </c>
      <c r="F1141" t="s">
        <v>22</v>
      </c>
      <c r="G1141">
        <v>81</v>
      </c>
      <c r="H1141" t="s">
        <v>336</v>
      </c>
      <c r="I1141" t="s">
        <v>48</v>
      </c>
      <c r="J1141" t="s">
        <v>140</v>
      </c>
      <c r="K1141" t="s">
        <v>59</v>
      </c>
      <c r="L1141">
        <v>4.5999999999999996</v>
      </c>
      <c r="M1141" t="s">
        <v>1207</v>
      </c>
      <c r="N1141" t="s">
        <v>28</v>
      </c>
      <c r="O1141" t="s">
        <v>27</v>
      </c>
      <c r="P1141" t="s">
        <v>27</v>
      </c>
      <c r="Q1141">
        <v>2</v>
      </c>
      <c r="R1141" t="s">
        <v>29</v>
      </c>
      <c r="S1141" t="s">
        <v>116</v>
      </c>
    </row>
    <row r="1142" spans="1:19" x14ac:dyDescent="0.35">
      <c r="A1142" t="s">
        <v>1289</v>
      </c>
      <c r="B1142">
        <v>1136</v>
      </c>
      <c r="C1142">
        <v>65</v>
      </c>
      <c r="D1142" t="s">
        <v>20</v>
      </c>
      <c r="E1142" t="s">
        <v>100</v>
      </c>
      <c r="F1142" t="s">
        <v>22</v>
      </c>
      <c r="G1142">
        <v>90</v>
      </c>
      <c r="H1142" t="s">
        <v>38</v>
      </c>
      <c r="I1142" t="s">
        <v>24</v>
      </c>
      <c r="J1142" t="s">
        <v>121</v>
      </c>
      <c r="K1142" t="s">
        <v>26</v>
      </c>
      <c r="L1142">
        <v>3.6</v>
      </c>
      <c r="M1142" t="s">
        <v>1207</v>
      </c>
      <c r="N1142" t="s">
        <v>80</v>
      </c>
      <c r="O1142" t="s">
        <v>27</v>
      </c>
      <c r="P1142" t="s">
        <v>27</v>
      </c>
      <c r="Q1142">
        <v>32</v>
      </c>
      <c r="R1142" t="s">
        <v>86</v>
      </c>
      <c r="S1142" t="s">
        <v>65</v>
      </c>
    </row>
    <row r="1143" spans="1:19" x14ac:dyDescent="0.35">
      <c r="A1143" t="s">
        <v>1290</v>
      </c>
      <c r="B1143">
        <v>1137</v>
      </c>
      <c r="C1143">
        <v>23</v>
      </c>
      <c r="D1143" t="s">
        <v>20</v>
      </c>
      <c r="E1143" t="s">
        <v>76</v>
      </c>
      <c r="F1143" t="s">
        <v>77</v>
      </c>
      <c r="G1143">
        <v>83</v>
      </c>
      <c r="H1143" t="s">
        <v>150</v>
      </c>
      <c r="I1143" t="s">
        <v>39</v>
      </c>
      <c r="J1143" t="s">
        <v>135</v>
      </c>
      <c r="K1143" t="s">
        <v>59</v>
      </c>
      <c r="L1143">
        <v>4.8</v>
      </c>
      <c r="M1143" t="s">
        <v>1207</v>
      </c>
      <c r="N1143" t="s">
        <v>41</v>
      </c>
      <c r="O1143" t="s">
        <v>27</v>
      </c>
      <c r="P1143" t="s">
        <v>27</v>
      </c>
      <c r="Q1143">
        <v>37</v>
      </c>
      <c r="R1143" t="s">
        <v>35</v>
      </c>
      <c r="S1143" t="s">
        <v>101</v>
      </c>
    </row>
    <row r="1144" spans="1:19" x14ac:dyDescent="0.35">
      <c r="A1144" t="s">
        <v>1291</v>
      </c>
      <c r="B1144">
        <v>1138</v>
      </c>
      <c r="C1144">
        <v>46</v>
      </c>
      <c r="D1144" t="s">
        <v>20</v>
      </c>
      <c r="E1144" t="s">
        <v>62</v>
      </c>
      <c r="F1144" t="s">
        <v>22</v>
      </c>
      <c r="G1144">
        <v>91</v>
      </c>
      <c r="H1144" t="s">
        <v>183</v>
      </c>
      <c r="I1144" t="s">
        <v>108</v>
      </c>
      <c r="J1144" t="s">
        <v>79</v>
      </c>
      <c r="K1144" t="s">
        <v>26</v>
      </c>
      <c r="L1144">
        <v>2.8</v>
      </c>
      <c r="M1144" t="s">
        <v>1207</v>
      </c>
      <c r="N1144" t="s">
        <v>80</v>
      </c>
      <c r="O1144" t="s">
        <v>27</v>
      </c>
      <c r="P1144" t="s">
        <v>27</v>
      </c>
      <c r="Q1144">
        <v>16</v>
      </c>
      <c r="R1144" t="s">
        <v>86</v>
      </c>
      <c r="S1144" t="s">
        <v>116</v>
      </c>
    </row>
    <row r="1145" spans="1:19" x14ac:dyDescent="0.35">
      <c r="A1145" t="s">
        <v>1292</v>
      </c>
      <c r="B1145">
        <v>1139</v>
      </c>
      <c r="C1145">
        <v>18</v>
      </c>
      <c r="D1145" t="s">
        <v>20</v>
      </c>
      <c r="E1145" t="s">
        <v>113</v>
      </c>
      <c r="F1145" t="s">
        <v>22</v>
      </c>
      <c r="G1145">
        <v>36</v>
      </c>
      <c r="H1145" t="s">
        <v>226</v>
      </c>
      <c r="I1145" t="s">
        <v>48</v>
      </c>
      <c r="J1145" t="s">
        <v>84</v>
      </c>
      <c r="K1145" t="s">
        <v>59</v>
      </c>
      <c r="L1145">
        <v>4.7</v>
      </c>
      <c r="M1145" t="s">
        <v>1207</v>
      </c>
      <c r="N1145" t="s">
        <v>28</v>
      </c>
      <c r="O1145" t="s">
        <v>27</v>
      </c>
      <c r="P1145" t="s">
        <v>27</v>
      </c>
      <c r="Q1145">
        <v>32</v>
      </c>
      <c r="R1145" t="s">
        <v>29</v>
      </c>
      <c r="S1145" t="s">
        <v>30</v>
      </c>
    </row>
    <row r="1146" spans="1:19" x14ac:dyDescent="0.35">
      <c r="A1146" t="s">
        <v>1293</v>
      </c>
      <c r="B1146">
        <v>1140</v>
      </c>
      <c r="C1146">
        <v>58</v>
      </c>
      <c r="D1146" t="s">
        <v>20</v>
      </c>
      <c r="E1146" t="s">
        <v>71</v>
      </c>
      <c r="F1146" t="s">
        <v>72</v>
      </c>
      <c r="G1146">
        <v>53</v>
      </c>
      <c r="H1146" t="s">
        <v>105</v>
      </c>
      <c r="I1146" t="s">
        <v>24</v>
      </c>
      <c r="J1146" t="s">
        <v>84</v>
      </c>
      <c r="K1146" t="s">
        <v>40</v>
      </c>
      <c r="L1146">
        <v>3.9</v>
      </c>
      <c r="M1146" t="s">
        <v>1207</v>
      </c>
      <c r="N1146" t="s">
        <v>60</v>
      </c>
      <c r="O1146" t="s">
        <v>27</v>
      </c>
      <c r="P1146" t="s">
        <v>27</v>
      </c>
      <c r="Q1146">
        <v>42</v>
      </c>
      <c r="R1146" t="s">
        <v>98</v>
      </c>
      <c r="S1146" t="s">
        <v>87</v>
      </c>
    </row>
    <row r="1147" spans="1:19" x14ac:dyDescent="0.35">
      <c r="A1147" t="s">
        <v>1294</v>
      </c>
      <c r="B1147">
        <v>1141</v>
      </c>
      <c r="C1147">
        <v>31</v>
      </c>
      <c r="D1147" t="s">
        <v>20</v>
      </c>
      <c r="E1147" t="s">
        <v>37</v>
      </c>
      <c r="F1147" t="s">
        <v>22</v>
      </c>
      <c r="G1147">
        <v>39</v>
      </c>
      <c r="H1147" t="s">
        <v>177</v>
      </c>
      <c r="I1147" t="s">
        <v>48</v>
      </c>
      <c r="J1147" t="s">
        <v>58</v>
      </c>
      <c r="K1147" t="s">
        <v>26</v>
      </c>
      <c r="L1147">
        <v>2.6</v>
      </c>
      <c r="M1147" t="s">
        <v>1207</v>
      </c>
      <c r="N1147" t="s">
        <v>85</v>
      </c>
      <c r="O1147" t="s">
        <v>27</v>
      </c>
      <c r="P1147" t="s">
        <v>27</v>
      </c>
      <c r="Q1147">
        <v>6</v>
      </c>
      <c r="R1147" t="s">
        <v>42</v>
      </c>
      <c r="S1147" t="s">
        <v>116</v>
      </c>
    </row>
    <row r="1148" spans="1:19" x14ac:dyDescent="0.35">
      <c r="A1148" t="s">
        <v>1295</v>
      </c>
      <c r="B1148">
        <v>1142</v>
      </c>
      <c r="C1148">
        <v>39</v>
      </c>
      <c r="D1148" t="s">
        <v>20</v>
      </c>
      <c r="E1148" t="s">
        <v>218</v>
      </c>
      <c r="F1148" t="s">
        <v>77</v>
      </c>
      <c r="G1148">
        <v>33</v>
      </c>
      <c r="H1148" t="s">
        <v>165</v>
      </c>
      <c r="I1148" t="s">
        <v>39</v>
      </c>
      <c r="J1148" t="s">
        <v>74</v>
      </c>
      <c r="K1148" t="s">
        <v>26</v>
      </c>
      <c r="L1148">
        <v>4.7</v>
      </c>
      <c r="M1148" t="s">
        <v>1207</v>
      </c>
      <c r="N1148" t="s">
        <v>49</v>
      </c>
      <c r="O1148" t="s">
        <v>27</v>
      </c>
      <c r="P1148" t="s">
        <v>27</v>
      </c>
      <c r="Q1148">
        <v>23</v>
      </c>
      <c r="R1148" t="s">
        <v>50</v>
      </c>
      <c r="S1148" t="s">
        <v>30</v>
      </c>
    </row>
    <row r="1149" spans="1:19" x14ac:dyDescent="0.35">
      <c r="A1149" t="s">
        <v>1296</v>
      </c>
      <c r="B1149">
        <v>1143</v>
      </c>
      <c r="C1149">
        <v>69</v>
      </c>
      <c r="D1149" t="s">
        <v>20</v>
      </c>
      <c r="E1149" t="s">
        <v>146</v>
      </c>
      <c r="F1149" t="s">
        <v>22</v>
      </c>
      <c r="G1149">
        <v>76</v>
      </c>
      <c r="H1149" t="s">
        <v>165</v>
      </c>
      <c r="I1149" t="s">
        <v>24</v>
      </c>
      <c r="J1149" t="s">
        <v>114</v>
      </c>
      <c r="K1149" t="s">
        <v>40</v>
      </c>
      <c r="L1149">
        <v>3.5</v>
      </c>
      <c r="M1149" t="s">
        <v>1207</v>
      </c>
      <c r="N1149" t="s">
        <v>85</v>
      </c>
      <c r="O1149" t="s">
        <v>27</v>
      </c>
      <c r="P1149" t="s">
        <v>27</v>
      </c>
      <c r="Q1149">
        <v>27</v>
      </c>
      <c r="R1149" t="s">
        <v>29</v>
      </c>
      <c r="S1149" t="s">
        <v>87</v>
      </c>
    </row>
    <row r="1150" spans="1:19" x14ac:dyDescent="0.35">
      <c r="A1150" t="s">
        <v>1297</v>
      </c>
      <c r="B1150">
        <v>1144</v>
      </c>
      <c r="C1150">
        <v>68</v>
      </c>
      <c r="D1150" t="s">
        <v>20</v>
      </c>
      <c r="E1150" t="s">
        <v>200</v>
      </c>
      <c r="F1150" t="s">
        <v>638</v>
      </c>
      <c r="G1150">
        <v>23</v>
      </c>
      <c r="H1150" t="s">
        <v>132</v>
      </c>
      <c r="I1150" t="s">
        <v>24</v>
      </c>
      <c r="J1150" t="s">
        <v>97</v>
      </c>
      <c r="K1150" t="s">
        <v>26</v>
      </c>
      <c r="L1150">
        <v>4.4000000000000004</v>
      </c>
      <c r="M1150" t="s">
        <v>1207</v>
      </c>
      <c r="N1150" t="s">
        <v>60</v>
      </c>
      <c r="O1150" t="s">
        <v>27</v>
      </c>
      <c r="P1150" t="s">
        <v>27</v>
      </c>
      <c r="Q1150">
        <v>43</v>
      </c>
      <c r="R1150" t="s">
        <v>50</v>
      </c>
      <c r="S1150" t="s">
        <v>65</v>
      </c>
    </row>
    <row r="1151" spans="1:19" x14ac:dyDescent="0.35">
      <c r="A1151" t="s">
        <v>1298</v>
      </c>
      <c r="B1151">
        <v>1145</v>
      </c>
      <c r="C1151">
        <v>41</v>
      </c>
      <c r="D1151" t="s">
        <v>20</v>
      </c>
      <c r="E1151" t="s">
        <v>37</v>
      </c>
      <c r="F1151" t="s">
        <v>22</v>
      </c>
      <c r="G1151">
        <v>54</v>
      </c>
      <c r="H1151" t="s">
        <v>185</v>
      </c>
      <c r="I1151" t="s">
        <v>39</v>
      </c>
      <c r="J1151" t="s">
        <v>170</v>
      </c>
      <c r="K1151" t="s">
        <v>64</v>
      </c>
      <c r="L1151">
        <v>4.4000000000000004</v>
      </c>
      <c r="M1151" t="s">
        <v>1207</v>
      </c>
      <c r="N1151" t="s">
        <v>80</v>
      </c>
      <c r="O1151" t="s">
        <v>27</v>
      </c>
      <c r="P1151" t="s">
        <v>27</v>
      </c>
      <c r="Q1151">
        <v>25</v>
      </c>
      <c r="R1151" t="s">
        <v>86</v>
      </c>
      <c r="S1151" t="s">
        <v>30</v>
      </c>
    </row>
    <row r="1152" spans="1:19" x14ac:dyDescent="0.35">
      <c r="A1152" t="s">
        <v>1299</v>
      </c>
      <c r="B1152">
        <v>1146</v>
      </c>
      <c r="C1152">
        <v>31</v>
      </c>
      <c r="D1152" t="s">
        <v>20</v>
      </c>
      <c r="E1152" t="s">
        <v>56</v>
      </c>
      <c r="F1152" t="s">
        <v>638</v>
      </c>
      <c r="G1152">
        <v>89</v>
      </c>
      <c r="H1152" t="s">
        <v>132</v>
      </c>
      <c r="I1152" t="s">
        <v>24</v>
      </c>
      <c r="J1152" t="s">
        <v>79</v>
      </c>
      <c r="K1152" t="s">
        <v>59</v>
      </c>
      <c r="L1152">
        <v>3</v>
      </c>
      <c r="M1152" t="s">
        <v>1207</v>
      </c>
      <c r="N1152" t="s">
        <v>28</v>
      </c>
      <c r="O1152" t="s">
        <v>27</v>
      </c>
      <c r="P1152" t="s">
        <v>27</v>
      </c>
      <c r="Q1152">
        <v>30</v>
      </c>
      <c r="R1152" t="s">
        <v>35</v>
      </c>
      <c r="S1152" t="s">
        <v>116</v>
      </c>
    </row>
    <row r="1153" spans="1:19" x14ac:dyDescent="0.35">
      <c r="A1153" t="s">
        <v>1300</v>
      </c>
      <c r="B1153">
        <v>1147</v>
      </c>
      <c r="C1153">
        <v>48</v>
      </c>
      <c r="D1153" t="s">
        <v>20</v>
      </c>
      <c r="E1153" t="s">
        <v>56</v>
      </c>
      <c r="F1153" t="s">
        <v>638</v>
      </c>
      <c r="G1153">
        <v>38</v>
      </c>
      <c r="H1153" t="s">
        <v>336</v>
      </c>
      <c r="I1153" t="s">
        <v>48</v>
      </c>
      <c r="J1153" t="s">
        <v>170</v>
      </c>
      <c r="K1153" t="s">
        <v>59</v>
      </c>
      <c r="L1153">
        <v>4.2</v>
      </c>
      <c r="M1153" t="s">
        <v>1207</v>
      </c>
      <c r="N1153" t="s">
        <v>60</v>
      </c>
      <c r="O1153" t="s">
        <v>27</v>
      </c>
      <c r="P1153" t="s">
        <v>27</v>
      </c>
      <c r="Q1153">
        <v>7</v>
      </c>
      <c r="R1153" t="s">
        <v>86</v>
      </c>
      <c r="S1153" t="s">
        <v>116</v>
      </c>
    </row>
    <row r="1154" spans="1:19" x14ac:dyDescent="0.35">
      <c r="A1154" t="s">
        <v>1301</v>
      </c>
      <c r="B1154">
        <v>1148</v>
      </c>
      <c r="C1154">
        <v>59</v>
      </c>
      <c r="D1154" t="s">
        <v>20</v>
      </c>
      <c r="E1154" t="s">
        <v>167</v>
      </c>
      <c r="F1154" t="s">
        <v>77</v>
      </c>
      <c r="G1154">
        <v>36</v>
      </c>
      <c r="H1154" t="s">
        <v>163</v>
      </c>
      <c r="I1154" t="s">
        <v>108</v>
      </c>
      <c r="J1154" t="s">
        <v>133</v>
      </c>
      <c r="K1154" t="s">
        <v>26</v>
      </c>
      <c r="L1154">
        <v>4.3</v>
      </c>
      <c r="M1154" t="s">
        <v>1207</v>
      </c>
      <c r="N1154" t="s">
        <v>49</v>
      </c>
      <c r="O1154" t="s">
        <v>27</v>
      </c>
      <c r="P1154" t="s">
        <v>27</v>
      </c>
      <c r="Q1154">
        <v>17</v>
      </c>
      <c r="R1154" t="s">
        <v>98</v>
      </c>
      <c r="S1154" t="s">
        <v>54</v>
      </c>
    </row>
    <row r="1155" spans="1:19" x14ac:dyDescent="0.35">
      <c r="A1155" t="s">
        <v>1302</v>
      </c>
      <c r="B1155">
        <v>1149</v>
      </c>
      <c r="C1155">
        <v>34</v>
      </c>
      <c r="D1155" t="s">
        <v>20</v>
      </c>
      <c r="E1155" t="s">
        <v>113</v>
      </c>
      <c r="F1155" t="s">
        <v>22</v>
      </c>
      <c r="G1155">
        <v>66</v>
      </c>
      <c r="H1155" t="s">
        <v>126</v>
      </c>
      <c r="I1155" t="s">
        <v>48</v>
      </c>
      <c r="J1155" t="s">
        <v>102</v>
      </c>
      <c r="K1155" t="s">
        <v>40</v>
      </c>
      <c r="L1155">
        <v>2.6</v>
      </c>
      <c r="M1155" t="s">
        <v>1207</v>
      </c>
      <c r="N1155" t="s">
        <v>85</v>
      </c>
      <c r="O1155" t="s">
        <v>27</v>
      </c>
      <c r="P1155" t="s">
        <v>27</v>
      </c>
      <c r="Q1155">
        <v>10</v>
      </c>
      <c r="R1155" t="s">
        <v>50</v>
      </c>
      <c r="S1155" t="s">
        <v>30</v>
      </c>
    </row>
    <row r="1156" spans="1:19" x14ac:dyDescent="0.35">
      <c r="A1156" t="s">
        <v>1303</v>
      </c>
      <c r="B1156">
        <v>1150</v>
      </c>
      <c r="C1156">
        <v>21</v>
      </c>
      <c r="D1156" t="s">
        <v>20</v>
      </c>
      <c r="E1156" t="s">
        <v>131</v>
      </c>
      <c r="F1156" t="s">
        <v>77</v>
      </c>
      <c r="G1156">
        <v>42</v>
      </c>
      <c r="H1156" t="s">
        <v>214</v>
      </c>
      <c r="I1156" t="s">
        <v>24</v>
      </c>
      <c r="J1156" t="s">
        <v>135</v>
      </c>
      <c r="K1156" t="s">
        <v>40</v>
      </c>
      <c r="L1156">
        <v>3.3</v>
      </c>
      <c r="M1156" t="s">
        <v>1207</v>
      </c>
      <c r="N1156" t="s">
        <v>85</v>
      </c>
      <c r="O1156" t="s">
        <v>27</v>
      </c>
      <c r="P1156" t="s">
        <v>27</v>
      </c>
      <c r="Q1156">
        <v>40</v>
      </c>
      <c r="R1156" t="s">
        <v>29</v>
      </c>
      <c r="S1156" t="s">
        <v>54</v>
      </c>
    </row>
    <row r="1157" spans="1:19" x14ac:dyDescent="0.35">
      <c r="A1157" t="s">
        <v>1304</v>
      </c>
      <c r="B1157">
        <v>1151</v>
      </c>
      <c r="C1157">
        <v>29</v>
      </c>
      <c r="D1157" t="s">
        <v>20</v>
      </c>
      <c r="E1157" t="s">
        <v>131</v>
      </c>
      <c r="F1157" t="s">
        <v>77</v>
      </c>
      <c r="G1157">
        <v>36</v>
      </c>
      <c r="H1157" t="s">
        <v>23</v>
      </c>
      <c r="I1157" t="s">
        <v>39</v>
      </c>
      <c r="J1157" t="s">
        <v>133</v>
      </c>
      <c r="K1157" t="s">
        <v>26</v>
      </c>
      <c r="L1157">
        <v>2.7</v>
      </c>
      <c r="M1157" t="s">
        <v>1207</v>
      </c>
      <c r="N1157" t="s">
        <v>49</v>
      </c>
      <c r="O1157" t="s">
        <v>27</v>
      </c>
      <c r="P1157" t="s">
        <v>27</v>
      </c>
      <c r="Q1157">
        <v>50</v>
      </c>
      <c r="R1157" t="s">
        <v>29</v>
      </c>
      <c r="S1157" t="s">
        <v>87</v>
      </c>
    </row>
    <row r="1158" spans="1:19" x14ac:dyDescent="0.35">
      <c r="A1158" t="s">
        <v>1305</v>
      </c>
      <c r="B1158">
        <v>1152</v>
      </c>
      <c r="C1158">
        <v>41</v>
      </c>
      <c r="D1158" t="s">
        <v>20</v>
      </c>
      <c r="E1158" t="s">
        <v>21</v>
      </c>
      <c r="F1158" t="s">
        <v>22</v>
      </c>
      <c r="G1158">
        <v>86</v>
      </c>
      <c r="H1158" t="s">
        <v>165</v>
      </c>
      <c r="I1158" t="s">
        <v>48</v>
      </c>
      <c r="J1158" t="s">
        <v>25</v>
      </c>
      <c r="K1158" t="s">
        <v>40</v>
      </c>
      <c r="L1158">
        <v>4.2</v>
      </c>
      <c r="M1158" t="s">
        <v>1207</v>
      </c>
      <c r="N1158" t="s">
        <v>28</v>
      </c>
      <c r="O1158" t="s">
        <v>27</v>
      </c>
      <c r="P1158" t="s">
        <v>27</v>
      </c>
      <c r="Q1158">
        <v>24</v>
      </c>
      <c r="R1158" t="s">
        <v>42</v>
      </c>
      <c r="S1158" t="s">
        <v>43</v>
      </c>
    </row>
    <row r="1159" spans="1:19" x14ac:dyDescent="0.35">
      <c r="A1159" t="s">
        <v>1306</v>
      </c>
      <c r="B1159">
        <v>1153</v>
      </c>
      <c r="C1159">
        <v>62</v>
      </c>
      <c r="D1159" t="s">
        <v>20</v>
      </c>
      <c r="E1159" t="s">
        <v>76</v>
      </c>
      <c r="F1159" t="s">
        <v>77</v>
      </c>
      <c r="G1159">
        <v>49</v>
      </c>
      <c r="H1159" t="s">
        <v>205</v>
      </c>
      <c r="I1159" t="s">
        <v>48</v>
      </c>
      <c r="J1159" t="s">
        <v>212</v>
      </c>
      <c r="K1159" t="s">
        <v>64</v>
      </c>
      <c r="L1159">
        <v>4</v>
      </c>
      <c r="M1159" t="s">
        <v>1207</v>
      </c>
      <c r="N1159" t="s">
        <v>60</v>
      </c>
      <c r="O1159" t="s">
        <v>27</v>
      </c>
      <c r="P1159" t="s">
        <v>27</v>
      </c>
      <c r="Q1159">
        <v>8</v>
      </c>
      <c r="R1159" t="s">
        <v>50</v>
      </c>
      <c r="S1159" t="s">
        <v>116</v>
      </c>
    </row>
    <row r="1160" spans="1:19" x14ac:dyDescent="0.35">
      <c r="A1160" t="s">
        <v>1307</v>
      </c>
      <c r="B1160">
        <v>1154</v>
      </c>
      <c r="C1160">
        <v>27</v>
      </c>
      <c r="D1160" t="s">
        <v>20</v>
      </c>
      <c r="E1160" t="s">
        <v>62</v>
      </c>
      <c r="F1160" t="s">
        <v>22</v>
      </c>
      <c r="G1160">
        <v>41</v>
      </c>
      <c r="H1160" t="s">
        <v>194</v>
      </c>
      <c r="I1160" t="s">
        <v>48</v>
      </c>
      <c r="J1160" t="s">
        <v>79</v>
      </c>
      <c r="K1160" t="s">
        <v>59</v>
      </c>
      <c r="L1160">
        <v>4</v>
      </c>
      <c r="M1160" t="s">
        <v>1207</v>
      </c>
      <c r="N1160" t="s">
        <v>41</v>
      </c>
      <c r="O1160" t="s">
        <v>27</v>
      </c>
      <c r="P1160" t="s">
        <v>27</v>
      </c>
      <c r="Q1160">
        <v>6</v>
      </c>
      <c r="R1160" t="s">
        <v>86</v>
      </c>
      <c r="S1160" t="s">
        <v>65</v>
      </c>
    </row>
    <row r="1161" spans="1:19" x14ac:dyDescent="0.35">
      <c r="A1161" t="s">
        <v>1308</v>
      </c>
      <c r="B1161">
        <v>1155</v>
      </c>
      <c r="C1161">
        <v>49</v>
      </c>
      <c r="D1161" t="s">
        <v>20</v>
      </c>
      <c r="E1161" t="s">
        <v>93</v>
      </c>
      <c r="F1161" t="s">
        <v>22</v>
      </c>
      <c r="G1161">
        <v>82</v>
      </c>
      <c r="H1161" t="s">
        <v>214</v>
      </c>
      <c r="I1161" t="s">
        <v>24</v>
      </c>
      <c r="J1161" t="s">
        <v>135</v>
      </c>
      <c r="K1161" t="s">
        <v>40</v>
      </c>
      <c r="L1161">
        <v>2.9</v>
      </c>
      <c r="M1161" t="s">
        <v>1207</v>
      </c>
      <c r="N1161" t="s">
        <v>80</v>
      </c>
      <c r="O1161" t="s">
        <v>27</v>
      </c>
      <c r="P1161" t="s">
        <v>27</v>
      </c>
      <c r="Q1161">
        <v>44</v>
      </c>
      <c r="R1161" t="s">
        <v>42</v>
      </c>
      <c r="S1161" t="s">
        <v>87</v>
      </c>
    </row>
    <row r="1162" spans="1:19" x14ac:dyDescent="0.35">
      <c r="A1162" t="s">
        <v>1309</v>
      </c>
      <c r="B1162">
        <v>1156</v>
      </c>
      <c r="C1162">
        <v>67</v>
      </c>
      <c r="D1162" t="s">
        <v>20</v>
      </c>
      <c r="E1162" t="s">
        <v>146</v>
      </c>
      <c r="F1162" t="s">
        <v>22</v>
      </c>
      <c r="G1162">
        <v>53</v>
      </c>
      <c r="H1162" t="s">
        <v>163</v>
      </c>
      <c r="I1162" t="s">
        <v>39</v>
      </c>
      <c r="J1162" t="s">
        <v>133</v>
      </c>
      <c r="K1162" t="s">
        <v>64</v>
      </c>
      <c r="L1162">
        <v>2.6</v>
      </c>
      <c r="M1162" t="s">
        <v>1207</v>
      </c>
      <c r="N1162" t="s">
        <v>28</v>
      </c>
      <c r="O1162" t="s">
        <v>27</v>
      </c>
      <c r="P1162" t="s">
        <v>27</v>
      </c>
      <c r="Q1162">
        <v>47</v>
      </c>
      <c r="R1162" t="s">
        <v>50</v>
      </c>
      <c r="S1162" t="s">
        <v>65</v>
      </c>
    </row>
    <row r="1163" spans="1:19" x14ac:dyDescent="0.35">
      <c r="A1163" t="s">
        <v>1310</v>
      </c>
      <c r="B1163">
        <v>1157</v>
      </c>
      <c r="C1163">
        <v>20</v>
      </c>
      <c r="D1163" t="s">
        <v>20</v>
      </c>
      <c r="E1163" t="s">
        <v>82</v>
      </c>
      <c r="F1163" t="s">
        <v>638</v>
      </c>
      <c r="G1163">
        <v>21</v>
      </c>
      <c r="H1163" t="s">
        <v>89</v>
      </c>
      <c r="I1163" t="s">
        <v>48</v>
      </c>
      <c r="J1163" t="s">
        <v>212</v>
      </c>
      <c r="K1163" t="s">
        <v>59</v>
      </c>
      <c r="L1163">
        <v>4.8</v>
      </c>
      <c r="M1163" t="s">
        <v>1207</v>
      </c>
      <c r="N1163" t="s">
        <v>28</v>
      </c>
      <c r="O1163" t="s">
        <v>27</v>
      </c>
      <c r="P1163" t="s">
        <v>27</v>
      </c>
      <c r="Q1163">
        <v>6</v>
      </c>
      <c r="R1163" t="s">
        <v>29</v>
      </c>
      <c r="S1163" t="s">
        <v>116</v>
      </c>
    </row>
    <row r="1164" spans="1:19" x14ac:dyDescent="0.35">
      <c r="A1164" t="s">
        <v>1311</v>
      </c>
      <c r="B1164">
        <v>1158</v>
      </c>
      <c r="C1164">
        <v>37</v>
      </c>
      <c r="D1164" t="s">
        <v>20</v>
      </c>
      <c r="E1164" t="s">
        <v>191</v>
      </c>
      <c r="F1164" t="s">
        <v>77</v>
      </c>
      <c r="G1164">
        <v>66</v>
      </c>
      <c r="H1164" t="s">
        <v>177</v>
      </c>
      <c r="I1164" t="s">
        <v>48</v>
      </c>
      <c r="J1164" t="s">
        <v>69</v>
      </c>
      <c r="K1164" t="s">
        <v>64</v>
      </c>
      <c r="L1164">
        <v>4.4000000000000004</v>
      </c>
      <c r="M1164" t="s">
        <v>1207</v>
      </c>
      <c r="N1164" t="s">
        <v>60</v>
      </c>
      <c r="O1164" t="s">
        <v>27</v>
      </c>
      <c r="P1164" t="s">
        <v>27</v>
      </c>
      <c r="Q1164">
        <v>11</v>
      </c>
      <c r="R1164" t="s">
        <v>35</v>
      </c>
      <c r="S1164" t="s">
        <v>65</v>
      </c>
    </row>
    <row r="1165" spans="1:19" x14ac:dyDescent="0.35">
      <c r="A1165" t="s">
        <v>1312</v>
      </c>
      <c r="B1165">
        <v>1159</v>
      </c>
      <c r="C1165">
        <v>69</v>
      </c>
      <c r="D1165" t="s">
        <v>20</v>
      </c>
      <c r="E1165" t="s">
        <v>191</v>
      </c>
      <c r="F1165" t="s">
        <v>77</v>
      </c>
      <c r="G1165">
        <v>89</v>
      </c>
      <c r="H1165" t="s">
        <v>132</v>
      </c>
      <c r="I1165" t="s">
        <v>24</v>
      </c>
      <c r="J1165" t="s">
        <v>161</v>
      </c>
      <c r="K1165" t="s">
        <v>59</v>
      </c>
      <c r="L1165">
        <v>4</v>
      </c>
      <c r="M1165" t="s">
        <v>1207</v>
      </c>
      <c r="N1165" t="s">
        <v>80</v>
      </c>
      <c r="O1165" t="s">
        <v>27</v>
      </c>
      <c r="P1165" t="s">
        <v>27</v>
      </c>
      <c r="Q1165">
        <v>41</v>
      </c>
      <c r="R1165" t="s">
        <v>86</v>
      </c>
      <c r="S1165" t="s">
        <v>54</v>
      </c>
    </row>
    <row r="1166" spans="1:19" x14ac:dyDescent="0.35">
      <c r="A1166" t="s">
        <v>1313</v>
      </c>
      <c r="B1166">
        <v>1160</v>
      </c>
      <c r="C1166">
        <v>66</v>
      </c>
      <c r="D1166" t="s">
        <v>20</v>
      </c>
      <c r="E1166" t="s">
        <v>76</v>
      </c>
      <c r="F1166" t="s">
        <v>77</v>
      </c>
      <c r="G1166">
        <v>55</v>
      </c>
      <c r="H1166" t="s">
        <v>94</v>
      </c>
      <c r="I1166" t="s">
        <v>24</v>
      </c>
      <c r="J1166" t="s">
        <v>220</v>
      </c>
      <c r="K1166" t="s">
        <v>64</v>
      </c>
      <c r="L1166">
        <v>3.6</v>
      </c>
      <c r="M1166" t="s">
        <v>1207</v>
      </c>
      <c r="N1166" t="s">
        <v>80</v>
      </c>
      <c r="O1166" t="s">
        <v>27</v>
      </c>
      <c r="P1166" t="s">
        <v>27</v>
      </c>
      <c r="Q1166">
        <v>46</v>
      </c>
      <c r="R1166" t="s">
        <v>29</v>
      </c>
      <c r="S1166" t="s">
        <v>116</v>
      </c>
    </row>
    <row r="1167" spans="1:19" x14ac:dyDescent="0.35">
      <c r="A1167" t="s">
        <v>1314</v>
      </c>
      <c r="B1167">
        <v>1161</v>
      </c>
      <c r="C1167">
        <v>37</v>
      </c>
      <c r="D1167" t="s">
        <v>20</v>
      </c>
      <c r="E1167" t="s">
        <v>159</v>
      </c>
      <c r="F1167" t="s">
        <v>77</v>
      </c>
      <c r="G1167">
        <v>42</v>
      </c>
      <c r="H1167" t="s">
        <v>147</v>
      </c>
      <c r="I1167" t="s">
        <v>39</v>
      </c>
      <c r="J1167" t="s">
        <v>220</v>
      </c>
      <c r="K1167" t="s">
        <v>59</v>
      </c>
      <c r="L1167">
        <v>3.2</v>
      </c>
      <c r="M1167" t="s">
        <v>1207</v>
      </c>
      <c r="N1167" t="s">
        <v>49</v>
      </c>
      <c r="O1167" t="s">
        <v>27</v>
      </c>
      <c r="P1167" t="s">
        <v>27</v>
      </c>
      <c r="Q1167">
        <v>9</v>
      </c>
      <c r="R1167" t="s">
        <v>29</v>
      </c>
      <c r="S1167" t="s">
        <v>87</v>
      </c>
    </row>
    <row r="1168" spans="1:19" x14ac:dyDescent="0.35">
      <c r="A1168" t="s">
        <v>1315</v>
      </c>
      <c r="B1168">
        <v>1162</v>
      </c>
      <c r="C1168">
        <v>63</v>
      </c>
      <c r="D1168" t="s">
        <v>20</v>
      </c>
      <c r="E1168" t="s">
        <v>67</v>
      </c>
      <c r="F1168" t="s">
        <v>22</v>
      </c>
      <c r="G1168">
        <v>52</v>
      </c>
      <c r="H1168" t="s">
        <v>123</v>
      </c>
      <c r="I1168" t="s">
        <v>39</v>
      </c>
      <c r="J1168" t="s">
        <v>161</v>
      </c>
      <c r="K1168" t="s">
        <v>64</v>
      </c>
      <c r="L1168">
        <v>3.1</v>
      </c>
      <c r="M1168" t="s">
        <v>1207</v>
      </c>
      <c r="N1168" t="s">
        <v>80</v>
      </c>
      <c r="O1168" t="s">
        <v>27</v>
      </c>
      <c r="P1168" t="s">
        <v>27</v>
      </c>
      <c r="Q1168">
        <v>37</v>
      </c>
      <c r="R1168" t="s">
        <v>50</v>
      </c>
      <c r="S1168" t="s">
        <v>101</v>
      </c>
    </row>
    <row r="1169" spans="1:19" x14ac:dyDescent="0.35">
      <c r="A1169" t="s">
        <v>1316</v>
      </c>
      <c r="B1169">
        <v>1163</v>
      </c>
      <c r="C1169">
        <v>47</v>
      </c>
      <c r="D1169" t="s">
        <v>20</v>
      </c>
      <c r="E1169" t="s">
        <v>45</v>
      </c>
      <c r="F1169" t="s">
        <v>638</v>
      </c>
      <c r="G1169">
        <v>92</v>
      </c>
      <c r="H1169" t="s">
        <v>118</v>
      </c>
      <c r="I1169" t="s">
        <v>48</v>
      </c>
      <c r="J1169" t="s">
        <v>220</v>
      </c>
      <c r="K1169" t="s">
        <v>26</v>
      </c>
      <c r="L1169">
        <v>4.2</v>
      </c>
      <c r="M1169" t="s">
        <v>1207</v>
      </c>
      <c r="N1169" t="s">
        <v>28</v>
      </c>
      <c r="O1169" t="s">
        <v>27</v>
      </c>
      <c r="P1169" t="s">
        <v>27</v>
      </c>
      <c r="Q1169">
        <v>13</v>
      </c>
      <c r="R1169" t="s">
        <v>50</v>
      </c>
      <c r="S1169" t="s">
        <v>43</v>
      </c>
    </row>
    <row r="1170" spans="1:19" x14ac:dyDescent="0.35">
      <c r="A1170" t="s">
        <v>1317</v>
      </c>
      <c r="B1170">
        <v>1164</v>
      </c>
      <c r="C1170">
        <v>26</v>
      </c>
      <c r="D1170" t="s">
        <v>20</v>
      </c>
      <c r="E1170" t="s">
        <v>113</v>
      </c>
      <c r="F1170" t="s">
        <v>22</v>
      </c>
      <c r="G1170">
        <v>56</v>
      </c>
      <c r="H1170" t="s">
        <v>163</v>
      </c>
      <c r="I1170" t="s">
        <v>24</v>
      </c>
      <c r="J1170" t="s">
        <v>58</v>
      </c>
      <c r="K1170" t="s">
        <v>59</v>
      </c>
      <c r="L1170">
        <v>3</v>
      </c>
      <c r="M1170" t="s">
        <v>1207</v>
      </c>
      <c r="N1170" t="s">
        <v>80</v>
      </c>
      <c r="O1170" t="s">
        <v>27</v>
      </c>
      <c r="P1170" t="s">
        <v>27</v>
      </c>
      <c r="Q1170">
        <v>24</v>
      </c>
      <c r="R1170" t="s">
        <v>98</v>
      </c>
      <c r="S1170" t="s">
        <v>101</v>
      </c>
    </row>
    <row r="1171" spans="1:19" x14ac:dyDescent="0.35">
      <c r="A1171" t="s">
        <v>1318</v>
      </c>
      <c r="B1171">
        <v>1165</v>
      </c>
      <c r="C1171">
        <v>68</v>
      </c>
      <c r="D1171" t="s">
        <v>20</v>
      </c>
      <c r="E1171" t="s">
        <v>93</v>
      </c>
      <c r="F1171" t="s">
        <v>22</v>
      </c>
      <c r="G1171">
        <v>96</v>
      </c>
      <c r="H1171" t="s">
        <v>63</v>
      </c>
      <c r="I1171" t="s">
        <v>48</v>
      </c>
      <c r="J1171" t="s">
        <v>114</v>
      </c>
      <c r="K1171" t="s">
        <v>26</v>
      </c>
      <c r="L1171">
        <v>4.2</v>
      </c>
      <c r="M1171" t="s">
        <v>1207</v>
      </c>
      <c r="N1171" t="s">
        <v>60</v>
      </c>
      <c r="O1171" t="s">
        <v>27</v>
      </c>
      <c r="P1171" t="s">
        <v>27</v>
      </c>
      <c r="Q1171">
        <v>47</v>
      </c>
      <c r="R1171" t="s">
        <v>50</v>
      </c>
      <c r="S1171" t="s">
        <v>65</v>
      </c>
    </row>
    <row r="1172" spans="1:19" x14ac:dyDescent="0.35">
      <c r="A1172" t="s">
        <v>1319</v>
      </c>
      <c r="B1172">
        <v>1166</v>
      </c>
      <c r="C1172">
        <v>51</v>
      </c>
      <c r="D1172" t="s">
        <v>20</v>
      </c>
      <c r="E1172" t="s">
        <v>146</v>
      </c>
      <c r="F1172" t="s">
        <v>22</v>
      </c>
      <c r="G1172">
        <v>64</v>
      </c>
      <c r="H1172" t="s">
        <v>336</v>
      </c>
      <c r="I1172" t="s">
        <v>48</v>
      </c>
      <c r="J1172" t="s">
        <v>74</v>
      </c>
      <c r="K1172" t="s">
        <v>26</v>
      </c>
      <c r="L1172">
        <v>2.9</v>
      </c>
      <c r="M1172" t="s">
        <v>1207</v>
      </c>
      <c r="N1172" t="s">
        <v>49</v>
      </c>
      <c r="O1172" t="s">
        <v>27</v>
      </c>
      <c r="P1172" t="s">
        <v>27</v>
      </c>
      <c r="Q1172">
        <v>21</v>
      </c>
      <c r="R1172" t="s">
        <v>29</v>
      </c>
      <c r="S1172" t="s">
        <v>116</v>
      </c>
    </row>
    <row r="1173" spans="1:19" x14ac:dyDescent="0.35">
      <c r="A1173" t="s">
        <v>1320</v>
      </c>
      <c r="B1173">
        <v>1167</v>
      </c>
      <c r="C1173">
        <v>48</v>
      </c>
      <c r="D1173" t="s">
        <v>20</v>
      </c>
      <c r="E1173" t="s">
        <v>93</v>
      </c>
      <c r="F1173" t="s">
        <v>22</v>
      </c>
      <c r="G1173">
        <v>48</v>
      </c>
      <c r="H1173" t="s">
        <v>205</v>
      </c>
      <c r="I1173" t="s">
        <v>39</v>
      </c>
      <c r="J1173" t="s">
        <v>109</v>
      </c>
      <c r="K1173" t="s">
        <v>26</v>
      </c>
      <c r="L1173">
        <v>3.7</v>
      </c>
      <c r="M1173" t="s">
        <v>1207</v>
      </c>
      <c r="N1173" t="s">
        <v>85</v>
      </c>
      <c r="O1173" t="s">
        <v>27</v>
      </c>
      <c r="P1173" t="s">
        <v>27</v>
      </c>
      <c r="Q1173">
        <v>22</v>
      </c>
      <c r="R1173" t="s">
        <v>29</v>
      </c>
      <c r="S1173" t="s">
        <v>30</v>
      </c>
    </row>
    <row r="1174" spans="1:19" x14ac:dyDescent="0.35">
      <c r="A1174" t="s">
        <v>1321</v>
      </c>
      <c r="B1174">
        <v>1168</v>
      </c>
      <c r="C1174">
        <v>60</v>
      </c>
      <c r="D1174" t="s">
        <v>20</v>
      </c>
      <c r="E1174" t="s">
        <v>169</v>
      </c>
      <c r="F1174" t="s">
        <v>22</v>
      </c>
      <c r="G1174">
        <v>83</v>
      </c>
      <c r="H1174" t="s">
        <v>175</v>
      </c>
      <c r="I1174" t="s">
        <v>108</v>
      </c>
      <c r="J1174" t="s">
        <v>157</v>
      </c>
      <c r="K1174" t="s">
        <v>59</v>
      </c>
      <c r="L1174">
        <v>3.6</v>
      </c>
      <c r="M1174" t="s">
        <v>1207</v>
      </c>
      <c r="N1174" t="s">
        <v>41</v>
      </c>
      <c r="O1174" t="s">
        <v>27</v>
      </c>
      <c r="P1174" t="s">
        <v>27</v>
      </c>
      <c r="Q1174">
        <v>16</v>
      </c>
      <c r="R1174" t="s">
        <v>50</v>
      </c>
      <c r="S1174" t="s">
        <v>65</v>
      </c>
    </row>
    <row r="1175" spans="1:19" x14ac:dyDescent="0.35">
      <c r="A1175" t="s">
        <v>1322</v>
      </c>
      <c r="B1175">
        <v>1169</v>
      </c>
      <c r="C1175">
        <v>68</v>
      </c>
      <c r="D1175" t="s">
        <v>20</v>
      </c>
      <c r="E1175" t="s">
        <v>159</v>
      </c>
      <c r="F1175" t="s">
        <v>77</v>
      </c>
      <c r="G1175">
        <v>91</v>
      </c>
      <c r="H1175" t="s">
        <v>107</v>
      </c>
      <c r="I1175" t="s">
        <v>24</v>
      </c>
      <c r="J1175" t="s">
        <v>102</v>
      </c>
      <c r="K1175" t="s">
        <v>59</v>
      </c>
      <c r="L1175">
        <v>3.6</v>
      </c>
      <c r="M1175" t="s">
        <v>1207</v>
      </c>
      <c r="N1175" t="s">
        <v>60</v>
      </c>
      <c r="O1175" t="s">
        <v>27</v>
      </c>
      <c r="P1175" t="s">
        <v>27</v>
      </c>
      <c r="Q1175">
        <v>37</v>
      </c>
      <c r="R1175" t="s">
        <v>98</v>
      </c>
      <c r="S1175" t="s">
        <v>30</v>
      </c>
    </row>
    <row r="1176" spans="1:19" x14ac:dyDescent="0.35">
      <c r="A1176" t="s">
        <v>1323</v>
      </c>
      <c r="B1176">
        <v>1170</v>
      </c>
      <c r="C1176">
        <v>25</v>
      </c>
      <c r="D1176" t="s">
        <v>20</v>
      </c>
      <c r="E1176" t="s">
        <v>187</v>
      </c>
      <c r="F1176" t="s">
        <v>77</v>
      </c>
      <c r="G1176">
        <v>94</v>
      </c>
      <c r="H1176" t="s">
        <v>57</v>
      </c>
      <c r="I1176" t="s">
        <v>39</v>
      </c>
      <c r="J1176" t="s">
        <v>25</v>
      </c>
      <c r="K1176" t="s">
        <v>64</v>
      </c>
      <c r="L1176">
        <v>4.5</v>
      </c>
      <c r="M1176" t="s">
        <v>1207</v>
      </c>
      <c r="N1176" t="s">
        <v>80</v>
      </c>
      <c r="O1176" t="s">
        <v>27</v>
      </c>
      <c r="P1176" t="s">
        <v>27</v>
      </c>
      <c r="Q1176">
        <v>3</v>
      </c>
      <c r="R1176" t="s">
        <v>35</v>
      </c>
      <c r="S1176" t="s">
        <v>54</v>
      </c>
    </row>
    <row r="1177" spans="1:19" x14ac:dyDescent="0.35">
      <c r="A1177" t="s">
        <v>1324</v>
      </c>
      <c r="B1177">
        <v>1171</v>
      </c>
      <c r="C1177">
        <v>57</v>
      </c>
      <c r="D1177" t="s">
        <v>20</v>
      </c>
      <c r="E1177" t="s">
        <v>100</v>
      </c>
      <c r="F1177" t="s">
        <v>22</v>
      </c>
      <c r="G1177">
        <v>62</v>
      </c>
      <c r="H1177" t="s">
        <v>150</v>
      </c>
      <c r="I1177" t="s">
        <v>39</v>
      </c>
      <c r="J1177" t="s">
        <v>133</v>
      </c>
      <c r="K1177" t="s">
        <v>40</v>
      </c>
      <c r="L1177">
        <v>3.2</v>
      </c>
      <c r="M1177" t="s">
        <v>1207</v>
      </c>
      <c r="N1177" t="s">
        <v>28</v>
      </c>
      <c r="O1177" t="s">
        <v>27</v>
      </c>
      <c r="P1177" t="s">
        <v>27</v>
      </c>
      <c r="Q1177">
        <v>33</v>
      </c>
      <c r="R1177" t="s">
        <v>35</v>
      </c>
      <c r="S1177" t="s">
        <v>87</v>
      </c>
    </row>
    <row r="1178" spans="1:19" x14ac:dyDescent="0.35">
      <c r="A1178" t="s">
        <v>1325</v>
      </c>
      <c r="B1178">
        <v>1172</v>
      </c>
      <c r="C1178">
        <v>41</v>
      </c>
      <c r="D1178" t="s">
        <v>20</v>
      </c>
      <c r="E1178" t="s">
        <v>169</v>
      </c>
      <c r="F1178" t="s">
        <v>22</v>
      </c>
      <c r="G1178">
        <v>55</v>
      </c>
      <c r="H1178" t="s">
        <v>68</v>
      </c>
      <c r="I1178" t="s">
        <v>48</v>
      </c>
      <c r="J1178" t="s">
        <v>109</v>
      </c>
      <c r="K1178" t="s">
        <v>40</v>
      </c>
      <c r="L1178">
        <v>3.9</v>
      </c>
      <c r="M1178" t="s">
        <v>1207</v>
      </c>
      <c r="N1178" t="s">
        <v>49</v>
      </c>
      <c r="O1178" t="s">
        <v>27</v>
      </c>
      <c r="P1178" t="s">
        <v>27</v>
      </c>
      <c r="Q1178">
        <v>15</v>
      </c>
      <c r="R1178" t="s">
        <v>98</v>
      </c>
      <c r="S1178" t="s">
        <v>54</v>
      </c>
    </row>
    <row r="1179" spans="1:19" x14ac:dyDescent="0.35">
      <c r="A1179" t="s">
        <v>1326</v>
      </c>
      <c r="B1179">
        <v>1173</v>
      </c>
      <c r="C1179">
        <v>59</v>
      </c>
      <c r="D1179" t="s">
        <v>20</v>
      </c>
      <c r="E1179" t="s">
        <v>71</v>
      </c>
      <c r="F1179" t="s">
        <v>72</v>
      </c>
      <c r="G1179">
        <v>68</v>
      </c>
      <c r="H1179" t="s">
        <v>52</v>
      </c>
      <c r="I1179" t="s">
        <v>24</v>
      </c>
      <c r="J1179" t="s">
        <v>121</v>
      </c>
      <c r="K1179" t="s">
        <v>40</v>
      </c>
      <c r="L1179">
        <v>4.5999999999999996</v>
      </c>
      <c r="M1179" t="s">
        <v>1207</v>
      </c>
      <c r="N1179" t="s">
        <v>85</v>
      </c>
      <c r="O1179" t="s">
        <v>27</v>
      </c>
      <c r="P1179" t="s">
        <v>27</v>
      </c>
      <c r="Q1179">
        <v>42</v>
      </c>
      <c r="R1179" t="s">
        <v>86</v>
      </c>
      <c r="S1179" t="s">
        <v>87</v>
      </c>
    </row>
    <row r="1180" spans="1:19" x14ac:dyDescent="0.35">
      <c r="A1180" t="s">
        <v>1327</v>
      </c>
      <c r="B1180">
        <v>1174</v>
      </c>
      <c r="C1180">
        <v>44</v>
      </c>
      <c r="D1180" t="s">
        <v>20</v>
      </c>
      <c r="E1180" t="s">
        <v>131</v>
      </c>
      <c r="F1180" t="s">
        <v>77</v>
      </c>
      <c r="G1180">
        <v>76</v>
      </c>
      <c r="H1180" t="s">
        <v>248</v>
      </c>
      <c r="I1180" t="s">
        <v>48</v>
      </c>
      <c r="J1180" t="s">
        <v>170</v>
      </c>
      <c r="K1180" t="s">
        <v>26</v>
      </c>
      <c r="L1180">
        <v>2.5</v>
      </c>
      <c r="M1180" t="s">
        <v>1207</v>
      </c>
      <c r="N1180" t="s">
        <v>28</v>
      </c>
      <c r="O1180" t="s">
        <v>27</v>
      </c>
      <c r="P1180" t="s">
        <v>27</v>
      </c>
      <c r="Q1180">
        <v>42</v>
      </c>
      <c r="R1180" t="s">
        <v>35</v>
      </c>
      <c r="S1180" t="s">
        <v>87</v>
      </c>
    </row>
    <row r="1181" spans="1:19" x14ac:dyDescent="0.35">
      <c r="A1181" t="s">
        <v>1328</v>
      </c>
      <c r="B1181">
        <v>1175</v>
      </c>
      <c r="C1181">
        <v>42</v>
      </c>
      <c r="D1181" t="s">
        <v>20</v>
      </c>
      <c r="E1181" t="s">
        <v>187</v>
      </c>
      <c r="F1181" t="s">
        <v>77</v>
      </c>
      <c r="G1181">
        <v>31</v>
      </c>
      <c r="H1181" t="s">
        <v>417</v>
      </c>
      <c r="I1181" t="s">
        <v>48</v>
      </c>
      <c r="J1181" t="s">
        <v>111</v>
      </c>
      <c r="K1181" t="s">
        <v>26</v>
      </c>
      <c r="L1181">
        <v>4.3</v>
      </c>
      <c r="M1181" t="s">
        <v>1207</v>
      </c>
      <c r="N1181" t="s">
        <v>28</v>
      </c>
      <c r="O1181" t="s">
        <v>27</v>
      </c>
      <c r="P1181" t="s">
        <v>27</v>
      </c>
      <c r="Q1181">
        <v>19</v>
      </c>
      <c r="R1181" t="s">
        <v>86</v>
      </c>
      <c r="S1181" t="s">
        <v>87</v>
      </c>
    </row>
    <row r="1182" spans="1:19" x14ac:dyDescent="0.35">
      <c r="A1182" t="s">
        <v>1329</v>
      </c>
      <c r="B1182">
        <v>1176</v>
      </c>
      <c r="C1182">
        <v>35</v>
      </c>
      <c r="D1182" t="s">
        <v>20</v>
      </c>
      <c r="E1182" t="s">
        <v>191</v>
      </c>
      <c r="F1182" t="s">
        <v>77</v>
      </c>
      <c r="G1182">
        <v>81</v>
      </c>
      <c r="H1182" t="s">
        <v>175</v>
      </c>
      <c r="I1182" t="s">
        <v>48</v>
      </c>
      <c r="J1182" t="s">
        <v>157</v>
      </c>
      <c r="K1182" t="s">
        <v>40</v>
      </c>
      <c r="L1182">
        <v>4.0999999999999996</v>
      </c>
      <c r="M1182" t="s">
        <v>1207</v>
      </c>
      <c r="N1182" t="s">
        <v>85</v>
      </c>
      <c r="O1182" t="s">
        <v>27</v>
      </c>
      <c r="P1182" t="s">
        <v>27</v>
      </c>
      <c r="Q1182">
        <v>26</v>
      </c>
      <c r="R1182" t="s">
        <v>50</v>
      </c>
      <c r="S1182" t="s">
        <v>65</v>
      </c>
    </row>
    <row r="1183" spans="1:19" x14ac:dyDescent="0.35">
      <c r="A1183" t="s">
        <v>1330</v>
      </c>
      <c r="B1183">
        <v>1177</v>
      </c>
      <c r="C1183">
        <v>36</v>
      </c>
      <c r="D1183" t="s">
        <v>20</v>
      </c>
      <c r="E1183" t="s">
        <v>93</v>
      </c>
      <c r="F1183" t="s">
        <v>22</v>
      </c>
      <c r="G1183">
        <v>83</v>
      </c>
      <c r="H1183" t="s">
        <v>52</v>
      </c>
      <c r="I1183" t="s">
        <v>48</v>
      </c>
      <c r="J1183" t="s">
        <v>133</v>
      </c>
      <c r="K1183" t="s">
        <v>26</v>
      </c>
      <c r="L1183">
        <v>4.5999999999999996</v>
      </c>
      <c r="M1183" t="s">
        <v>1207</v>
      </c>
      <c r="N1183" t="s">
        <v>41</v>
      </c>
      <c r="O1183" t="s">
        <v>27</v>
      </c>
      <c r="P1183" t="s">
        <v>27</v>
      </c>
      <c r="Q1183">
        <v>39</v>
      </c>
      <c r="R1183" t="s">
        <v>50</v>
      </c>
      <c r="S1183" t="s">
        <v>65</v>
      </c>
    </row>
    <row r="1184" spans="1:19" x14ac:dyDescent="0.35">
      <c r="A1184" t="s">
        <v>1331</v>
      </c>
      <c r="B1184">
        <v>1178</v>
      </c>
      <c r="C1184">
        <v>54</v>
      </c>
      <c r="D1184" t="s">
        <v>20</v>
      </c>
      <c r="E1184" t="s">
        <v>100</v>
      </c>
      <c r="F1184" t="s">
        <v>22</v>
      </c>
      <c r="G1184">
        <v>21</v>
      </c>
      <c r="H1184" t="s">
        <v>226</v>
      </c>
      <c r="I1184" t="s">
        <v>48</v>
      </c>
      <c r="J1184" t="s">
        <v>111</v>
      </c>
      <c r="K1184" t="s">
        <v>40</v>
      </c>
      <c r="L1184">
        <v>4.8</v>
      </c>
      <c r="M1184" t="s">
        <v>1207</v>
      </c>
      <c r="N1184" t="s">
        <v>60</v>
      </c>
      <c r="O1184" t="s">
        <v>27</v>
      </c>
      <c r="P1184" t="s">
        <v>27</v>
      </c>
      <c r="Q1184">
        <v>24</v>
      </c>
      <c r="R1184" t="s">
        <v>98</v>
      </c>
      <c r="S1184" t="s">
        <v>101</v>
      </c>
    </row>
    <row r="1185" spans="1:19" x14ac:dyDescent="0.35">
      <c r="A1185" t="s">
        <v>1332</v>
      </c>
      <c r="B1185">
        <v>1179</v>
      </c>
      <c r="C1185">
        <v>37</v>
      </c>
      <c r="D1185" t="s">
        <v>20</v>
      </c>
      <c r="E1185" t="s">
        <v>93</v>
      </c>
      <c r="F1185" t="s">
        <v>22</v>
      </c>
      <c r="G1185">
        <v>22</v>
      </c>
      <c r="H1185" t="s">
        <v>185</v>
      </c>
      <c r="I1185" t="s">
        <v>48</v>
      </c>
      <c r="J1185" t="s">
        <v>97</v>
      </c>
      <c r="K1185" t="s">
        <v>40</v>
      </c>
      <c r="L1185">
        <v>4.9000000000000004</v>
      </c>
      <c r="M1185" t="s">
        <v>1207</v>
      </c>
      <c r="N1185" t="s">
        <v>28</v>
      </c>
      <c r="O1185" t="s">
        <v>27</v>
      </c>
      <c r="P1185" t="s">
        <v>27</v>
      </c>
      <c r="Q1185">
        <v>23</v>
      </c>
      <c r="R1185" t="s">
        <v>98</v>
      </c>
      <c r="S1185" t="s">
        <v>54</v>
      </c>
    </row>
    <row r="1186" spans="1:19" x14ac:dyDescent="0.35">
      <c r="A1186" t="s">
        <v>1333</v>
      </c>
      <c r="B1186">
        <v>1180</v>
      </c>
      <c r="C1186">
        <v>20</v>
      </c>
      <c r="D1186" t="s">
        <v>20</v>
      </c>
      <c r="E1186" t="s">
        <v>146</v>
      </c>
      <c r="F1186" t="s">
        <v>22</v>
      </c>
      <c r="G1186">
        <v>33</v>
      </c>
      <c r="H1186" t="s">
        <v>152</v>
      </c>
      <c r="I1186" t="s">
        <v>48</v>
      </c>
      <c r="J1186" t="s">
        <v>220</v>
      </c>
      <c r="K1186" t="s">
        <v>59</v>
      </c>
      <c r="L1186">
        <v>2.8</v>
      </c>
      <c r="M1186" t="s">
        <v>1207</v>
      </c>
      <c r="N1186" t="s">
        <v>41</v>
      </c>
      <c r="O1186" t="s">
        <v>27</v>
      </c>
      <c r="P1186" t="s">
        <v>27</v>
      </c>
      <c r="Q1186">
        <v>44</v>
      </c>
      <c r="R1186" t="s">
        <v>86</v>
      </c>
      <c r="S1186" t="s">
        <v>54</v>
      </c>
    </row>
    <row r="1187" spans="1:19" x14ac:dyDescent="0.35">
      <c r="A1187" t="s">
        <v>1334</v>
      </c>
      <c r="B1187">
        <v>1181</v>
      </c>
      <c r="C1187">
        <v>23</v>
      </c>
      <c r="D1187" t="s">
        <v>20</v>
      </c>
      <c r="E1187" t="s">
        <v>100</v>
      </c>
      <c r="F1187" t="s">
        <v>22</v>
      </c>
      <c r="G1187">
        <v>23</v>
      </c>
      <c r="H1187" t="s">
        <v>52</v>
      </c>
      <c r="I1187" t="s">
        <v>39</v>
      </c>
      <c r="J1187" t="s">
        <v>157</v>
      </c>
      <c r="K1187" t="s">
        <v>40</v>
      </c>
      <c r="L1187">
        <v>4.9000000000000004</v>
      </c>
      <c r="M1187" t="s">
        <v>1207</v>
      </c>
      <c r="N1187" t="s">
        <v>60</v>
      </c>
      <c r="O1187" t="s">
        <v>27</v>
      </c>
      <c r="P1187" t="s">
        <v>27</v>
      </c>
      <c r="Q1187">
        <v>34</v>
      </c>
      <c r="R1187" t="s">
        <v>35</v>
      </c>
      <c r="S1187" t="s">
        <v>101</v>
      </c>
    </row>
    <row r="1188" spans="1:19" x14ac:dyDescent="0.35">
      <c r="A1188" t="s">
        <v>1335</v>
      </c>
      <c r="B1188">
        <v>1182</v>
      </c>
      <c r="C1188">
        <v>61</v>
      </c>
      <c r="D1188" t="s">
        <v>20</v>
      </c>
      <c r="E1188" t="s">
        <v>67</v>
      </c>
      <c r="F1188" t="s">
        <v>22</v>
      </c>
      <c r="G1188">
        <v>96</v>
      </c>
      <c r="H1188" t="s">
        <v>96</v>
      </c>
      <c r="I1188" t="s">
        <v>24</v>
      </c>
      <c r="J1188" t="s">
        <v>97</v>
      </c>
      <c r="K1188" t="s">
        <v>59</v>
      </c>
      <c r="L1188">
        <v>3.5</v>
      </c>
      <c r="M1188" t="s">
        <v>1207</v>
      </c>
      <c r="N1188" t="s">
        <v>41</v>
      </c>
      <c r="O1188" t="s">
        <v>27</v>
      </c>
      <c r="P1188" t="s">
        <v>27</v>
      </c>
      <c r="Q1188">
        <v>43</v>
      </c>
      <c r="R1188" t="s">
        <v>86</v>
      </c>
      <c r="S1188" t="s">
        <v>65</v>
      </c>
    </row>
    <row r="1189" spans="1:19" x14ac:dyDescent="0.35">
      <c r="A1189" t="s">
        <v>1336</v>
      </c>
      <c r="B1189">
        <v>1183</v>
      </c>
      <c r="C1189">
        <v>37</v>
      </c>
      <c r="D1189" t="s">
        <v>20</v>
      </c>
      <c r="E1189" t="s">
        <v>131</v>
      </c>
      <c r="F1189" t="s">
        <v>77</v>
      </c>
      <c r="G1189">
        <v>21</v>
      </c>
      <c r="H1189" t="s">
        <v>183</v>
      </c>
      <c r="I1189" t="s">
        <v>48</v>
      </c>
      <c r="J1189" t="s">
        <v>34</v>
      </c>
      <c r="K1189" t="s">
        <v>40</v>
      </c>
      <c r="L1189">
        <v>3.8</v>
      </c>
      <c r="M1189" t="s">
        <v>1207</v>
      </c>
      <c r="N1189" t="s">
        <v>28</v>
      </c>
      <c r="O1189" t="s">
        <v>27</v>
      </c>
      <c r="P1189" t="s">
        <v>27</v>
      </c>
      <c r="Q1189">
        <v>45</v>
      </c>
      <c r="R1189" t="s">
        <v>50</v>
      </c>
      <c r="S1189" t="s">
        <v>65</v>
      </c>
    </row>
    <row r="1190" spans="1:19" x14ac:dyDescent="0.35">
      <c r="A1190" t="s">
        <v>1337</v>
      </c>
      <c r="B1190">
        <v>1184</v>
      </c>
      <c r="C1190">
        <v>23</v>
      </c>
      <c r="D1190" t="s">
        <v>20</v>
      </c>
      <c r="E1190" t="s">
        <v>113</v>
      </c>
      <c r="F1190" t="s">
        <v>22</v>
      </c>
      <c r="G1190">
        <v>39</v>
      </c>
      <c r="H1190" t="s">
        <v>68</v>
      </c>
      <c r="I1190" t="s">
        <v>48</v>
      </c>
      <c r="J1190" t="s">
        <v>192</v>
      </c>
      <c r="K1190" t="s">
        <v>40</v>
      </c>
      <c r="L1190">
        <v>4.5</v>
      </c>
      <c r="M1190" t="s">
        <v>1207</v>
      </c>
      <c r="N1190" t="s">
        <v>80</v>
      </c>
      <c r="O1190" t="s">
        <v>27</v>
      </c>
      <c r="P1190" t="s">
        <v>27</v>
      </c>
      <c r="Q1190">
        <v>4</v>
      </c>
      <c r="R1190" t="s">
        <v>42</v>
      </c>
      <c r="S1190" t="s">
        <v>43</v>
      </c>
    </row>
    <row r="1191" spans="1:19" x14ac:dyDescent="0.35">
      <c r="A1191" t="s">
        <v>1338</v>
      </c>
      <c r="B1191">
        <v>1185</v>
      </c>
      <c r="C1191">
        <v>63</v>
      </c>
      <c r="D1191" t="s">
        <v>20</v>
      </c>
      <c r="E1191" t="s">
        <v>191</v>
      </c>
      <c r="F1191" t="s">
        <v>77</v>
      </c>
      <c r="G1191">
        <v>73</v>
      </c>
      <c r="H1191" t="s">
        <v>185</v>
      </c>
      <c r="I1191" t="s">
        <v>39</v>
      </c>
      <c r="J1191" t="s">
        <v>170</v>
      </c>
      <c r="K1191" t="s">
        <v>64</v>
      </c>
      <c r="L1191">
        <v>3.4</v>
      </c>
      <c r="M1191" t="s">
        <v>1207</v>
      </c>
      <c r="N1191" t="s">
        <v>28</v>
      </c>
      <c r="O1191" t="s">
        <v>27</v>
      </c>
      <c r="P1191" t="s">
        <v>27</v>
      </c>
      <c r="Q1191">
        <v>19</v>
      </c>
      <c r="R1191" t="s">
        <v>42</v>
      </c>
      <c r="S1191" t="s">
        <v>54</v>
      </c>
    </row>
    <row r="1192" spans="1:19" x14ac:dyDescent="0.35">
      <c r="A1192" t="s">
        <v>1339</v>
      </c>
      <c r="B1192">
        <v>1186</v>
      </c>
      <c r="C1192">
        <v>47</v>
      </c>
      <c r="D1192" t="s">
        <v>20</v>
      </c>
      <c r="E1192" t="s">
        <v>37</v>
      </c>
      <c r="F1192" t="s">
        <v>22</v>
      </c>
      <c r="G1192">
        <v>64</v>
      </c>
      <c r="H1192" t="s">
        <v>33</v>
      </c>
      <c r="I1192" t="s">
        <v>48</v>
      </c>
      <c r="J1192" t="s">
        <v>197</v>
      </c>
      <c r="K1192" t="s">
        <v>40</v>
      </c>
      <c r="L1192">
        <v>3.9</v>
      </c>
      <c r="M1192" t="s">
        <v>1207</v>
      </c>
      <c r="N1192" t="s">
        <v>60</v>
      </c>
      <c r="O1192" t="s">
        <v>27</v>
      </c>
      <c r="P1192" t="s">
        <v>27</v>
      </c>
      <c r="Q1192">
        <v>29</v>
      </c>
      <c r="R1192" t="s">
        <v>42</v>
      </c>
      <c r="S1192" t="s">
        <v>101</v>
      </c>
    </row>
    <row r="1193" spans="1:19" x14ac:dyDescent="0.35">
      <c r="A1193" t="s">
        <v>1340</v>
      </c>
      <c r="B1193">
        <v>1187</v>
      </c>
      <c r="C1193">
        <v>63</v>
      </c>
      <c r="D1193" t="s">
        <v>20</v>
      </c>
      <c r="E1193" t="s">
        <v>37</v>
      </c>
      <c r="F1193" t="s">
        <v>22</v>
      </c>
      <c r="G1193">
        <v>68</v>
      </c>
      <c r="H1193" t="s">
        <v>152</v>
      </c>
      <c r="I1193" t="s">
        <v>48</v>
      </c>
      <c r="J1193" t="s">
        <v>157</v>
      </c>
      <c r="K1193" t="s">
        <v>59</v>
      </c>
      <c r="L1193">
        <v>4.0999999999999996</v>
      </c>
      <c r="M1193" t="s">
        <v>1207</v>
      </c>
      <c r="N1193" t="s">
        <v>80</v>
      </c>
      <c r="O1193" t="s">
        <v>27</v>
      </c>
      <c r="P1193" t="s">
        <v>27</v>
      </c>
      <c r="Q1193">
        <v>27</v>
      </c>
      <c r="R1193" t="s">
        <v>42</v>
      </c>
      <c r="S1193" t="s">
        <v>54</v>
      </c>
    </row>
    <row r="1194" spans="1:19" x14ac:dyDescent="0.35">
      <c r="A1194" t="s">
        <v>1341</v>
      </c>
      <c r="B1194">
        <v>1188</v>
      </c>
      <c r="C1194">
        <v>56</v>
      </c>
      <c r="D1194" t="s">
        <v>20</v>
      </c>
      <c r="E1194" t="s">
        <v>167</v>
      </c>
      <c r="F1194" t="s">
        <v>77</v>
      </c>
      <c r="G1194">
        <v>89</v>
      </c>
      <c r="H1194" t="s">
        <v>226</v>
      </c>
      <c r="I1194" t="s">
        <v>24</v>
      </c>
      <c r="J1194" t="s">
        <v>34</v>
      </c>
      <c r="K1194" t="s">
        <v>64</v>
      </c>
      <c r="L1194">
        <v>3</v>
      </c>
      <c r="M1194" t="s">
        <v>1207</v>
      </c>
      <c r="N1194" t="s">
        <v>28</v>
      </c>
      <c r="O1194" t="s">
        <v>27</v>
      </c>
      <c r="P1194" t="s">
        <v>27</v>
      </c>
      <c r="Q1194">
        <v>37</v>
      </c>
      <c r="R1194" t="s">
        <v>42</v>
      </c>
      <c r="S1194" t="s">
        <v>116</v>
      </c>
    </row>
    <row r="1195" spans="1:19" x14ac:dyDescent="0.35">
      <c r="A1195" t="s">
        <v>1342</v>
      </c>
      <c r="B1195">
        <v>1189</v>
      </c>
      <c r="C1195">
        <v>68</v>
      </c>
      <c r="D1195" t="s">
        <v>20</v>
      </c>
      <c r="E1195" t="s">
        <v>21</v>
      </c>
      <c r="F1195" t="s">
        <v>22</v>
      </c>
      <c r="G1195">
        <v>29</v>
      </c>
      <c r="H1195" t="s">
        <v>107</v>
      </c>
      <c r="I1195" t="s">
        <v>48</v>
      </c>
      <c r="J1195" t="s">
        <v>197</v>
      </c>
      <c r="K1195" t="s">
        <v>59</v>
      </c>
      <c r="L1195">
        <v>3.3</v>
      </c>
      <c r="M1195" t="s">
        <v>1207</v>
      </c>
      <c r="N1195" t="s">
        <v>49</v>
      </c>
      <c r="O1195" t="s">
        <v>27</v>
      </c>
      <c r="P1195" t="s">
        <v>27</v>
      </c>
      <c r="Q1195">
        <v>11</v>
      </c>
      <c r="R1195" t="s">
        <v>42</v>
      </c>
      <c r="S1195" t="s">
        <v>43</v>
      </c>
    </row>
    <row r="1196" spans="1:19" x14ac:dyDescent="0.35">
      <c r="A1196" t="s">
        <v>1343</v>
      </c>
      <c r="B1196">
        <v>1190</v>
      </c>
      <c r="C1196">
        <v>64</v>
      </c>
      <c r="D1196" t="s">
        <v>20</v>
      </c>
      <c r="E1196" t="s">
        <v>62</v>
      </c>
      <c r="F1196" t="s">
        <v>22</v>
      </c>
      <c r="G1196">
        <v>97</v>
      </c>
      <c r="H1196" t="s">
        <v>83</v>
      </c>
      <c r="I1196" t="s">
        <v>108</v>
      </c>
      <c r="J1196" t="s">
        <v>97</v>
      </c>
      <c r="K1196" t="s">
        <v>59</v>
      </c>
      <c r="L1196">
        <v>4.9000000000000004</v>
      </c>
      <c r="M1196" t="s">
        <v>1207</v>
      </c>
      <c r="N1196" t="s">
        <v>41</v>
      </c>
      <c r="O1196" t="s">
        <v>27</v>
      </c>
      <c r="P1196" t="s">
        <v>27</v>
      </c>
      <c r="Q1196">
        <v>28</v>
      </c>
      <c r="R1196" t="s">
        <v>98</v>
      </c>
      <c r="S1196" t="s">
        <v>54</v>
      </c>
    </row>
    <row r="1197" spans="1:19" x14ac:dyDescent="0.35">
      <c r="A1197" t="s">
        <v>1344</v>
      </c>
      <c r="B1197">
        <v>1191</v>
      </c>
      <c r="C1197">
        <v>62</v>
      </c>
      <c r="D1197" t="s">
        <v>20</v>
      </c>
      <c r="E1197" t="s">
        <v>62</v>
      </c>
      <c r="F1197" t="s">
        <v>22</v>
      </c>
      <c r="G1197">
        <v>45</v>
      </c>
      <c r="H1197" t="s">
        <v>185</v>
      </c>
      <c r="I1197" t="s">
        <v>48</v>
      </c>
      <c r="J1197" t="s">
        <v>161</v>
      </c>
      <c r="K1197" t="s">
        <v>26</v>
      </c>
      <c r="L1197">
        <v>4.3</v>
      </c>
      <c r="M1197" t="s">
        <v>1207</v>
      </c>
      <c r="N1197" t="s">
        <v>49</v>
      </c>
      <c r="O1197" t="s">
        <v>27</v>
      </c>
      <c r="P1197" t="s">
        <v>27</v>
      </c>
      <c r="Q1197">
        <v>31</v>
      </c>
      <c r="R1197" t="s">
        <v>42</v>
      </c>
      <c r="S1197" t="s">
        <v>43</v>
      </c>
    </row>
    <row r="1198" spans="1:19" x14ac:dyDescent="0.35">
      <c r="A1198" t="s">
        <v>1345</v>
      </c>
      <c r="B1198">
        <v>1192</v>
      </c>
      <c r="C1198">
        <v>34</v>
      </c>
      <c r="D1198" t="s">
        <v>20</v>
      </c>
      <c r="E1198" t="s">
        <v>146</v>
      </c>
      <c r="F1198" t="s">
        <v>22</v>
      </c>
      <c r="G1198">
        <v>70</v>
      </c>
      <c r="H1198" t="s">
        <v>152</v>
      </c>
      <c r="I1198" t="s">
        <v>24</v>
      </c>
      <c r="J1198" t="s">
        <v>69</v>
      </c>
      <c r="K1198" t="s">
        <v>26</v>
      </c>
      <c r="L1198">
        <v>4.0999999999999996</v>
      </c>
      <c r="M1198" t="s">
        <v>1207</v>
      </c>
      <c r="N1198" t="s">
        <v>41</v>
      </c>
      <c r="O1198" t="s">
        <v>27</v>
      </c>
      <c r="P1198" t="s">
        <v>27</v>
      </c>
      <c r="Q1198">
        <v>50</v>
      </c>
      <c r="R1198" t="s">
        <v>29</v>
      </c>
      <c r="S1198" t="s">
        <v>65</v>
      </c>
    </row>
    <row r="1199" spans="1:19" x14ac:dyDescent="0.35">
      <c r="A1199" t="s">
        <v>1346</v>
      </c>
      <c r="B1199">
        <v>1193</v>
      </c>
      <c r="C1199">
        <v>49</v>
      </c>
      <c r="D1199" t="s">
        <v>20</v>
      </c>
      <c r="E1199" t="s">
        <v>71</v>
      </c>
      <c r="F1199" t="s">
        <v>72</v>
      </c>
      <c r="G1199">
        <v>56</v>
      </c>
      <c r="H1199" t="s">
        <v>126</v>
      </c>
      <c r="I1199" t="s">
        <v>48</v>
      </c>
      <c r="J1199" t="s">
        <v>53</v>
      </c>
      <c r="K1199" t="s">
        <v>59</v>
      </c>
      <c r="L1199">
        <v>4</v>
      </c>
      <c r="M1199" t="s">
        <v>1207</v>
      </c>
      <c r="N1199" t="s">
        <v>80</v>
      </c>
      <c r="O1199" t="s">
        <v>27</v>
      </c>
      <c r="P1199" t="s">
        <v>27</v>
      </c>
      <c r="Q1199">
        <v>42</v>
      </c>
      <c r="R1199" t="s">
        <v>29</v>
      </c>
      <c r="S1199" t="s">
        <v>65</v>
      </c>
    </row>
    <row r="1200" spans="1:19" x14ac:dyDescent="0.35">
      <c r="A1200" t="s">
        <v>1347</v>
      </c>
      <c r="B1200">
        <v>1194</v>
      </c>
      <c r="C1200">
        <v>40</v>
      </c>
      <c r="D1200" t="s">
        <v>20</v>
      </c>
      <c r="E1200" t="s">
        <v>125</v>
      </c>
      <c r="F1200" t="s">
        <v>72</v>
      </c>
      <c r="G1200">
        <v>55</v>
      </c>
      <c r="H1200" t="s">
        <v>160</v>
      </c>
      <c r="I1200" t="s">
        <v>24</v>
      </c>
      <c r="J1200" t="s">
        <v>79</v>
      </c>
      <c r="K1200" t="s">
        <v>64</v>
      </c>
      <c r="L1200">
        <v>5</v>
      </c>
      <c r="M1200" t="s">
        <v>1207</v>
      </c>
      <c r="N1200" t="s">
        <v>80</v>
      </c>
      <c r="O1200" t="s">
        <v>27</v>
      </c>
      <c r="P1200" t="s">
        <v>27</v>
      </c>
      <c r="Q1200">
        <v>18</v>
      </c>
      <c r="R1200" t="s">
        <v>42</v>
      </c>
      <c r="S1200" t="s">
        <v>30</v>
      </c>
    </row>
    <row r="1201" spans="1:19" x14ac:dyDescent="0.35">
      <c r="A1201" t="s">
        <v>1348</v>
      </c>
      <c r="B1201">
        <v>1195</v>
      </c>
      <c r="C1201">
        <v>50</v>
      </c>
      <c r="D1201" t="s">
        <v>20</v>
      </c>
      <c r="E1201" t="s">
        <v>128</v>
      </c>
      <c r="F1201" t="s">
        <v>22</v>
      </c>
      <c r="G1201">
        <v>46</v>
      </c>
      <c r="H1201" t="s">
        <v>96</v>
      </c>
      <c r="I1201" t="s">
        <v>39</v>
      </c>
      <c r="J1201" t="s">
        <v>97</v>
      </c>
      <c r="K1201" t="s">
        <v>26</v>
      </c>
      <c r="L1201">
        <v>3.1</v>
      </c>
      <c r="M1201" t="s">
        <v>1207</v>
      </c>
      <c r="N1201" t="s">
        <v>80</v>
      </c>
      <c r="O1201" t="s">
        <v>27</v>
      </c>
      <c r="P1201" t="s">
        <v>27</v>
      </c>
      <c r="Q1201">
        <v>6</v>
      </c>
      <c r="R1201" t="s">
        <v>42</v>
      </c>
      <c r="S1201" t="s">
        <v>30</v>
      </c>
    </row>
    <row r="1202" spans="1:19" x14ac:dyDescent="0.35">
      <c r="A1202" t="s">
        <v>1349</v>
      </c>
      <c r="B1202">
        <v>1196</v>
      </c>
      <c r="C1202">
        <v>25</v>
      </c>
      <c r="D1202" t="s">
        <v>20</v>
      </c>
      <c r="E1202" t="s">
        <v>159</v>
      </c>
      <c r="F1202" t="s">
        <v>77</v>
      </c>
      <c r="G1202">
        <v>95</v>
      </c>
      <c r="H1202" t="s">
        <v>129</v>
      </c>
      <c r="I1202" t="s">
        <v>48</v>
      </c>
      <c r="J1202" t="s">
        <v>58</v>
      </c>
      <c r="K1202" t="s">
        <v>26</v>
      </c>
      <c r="L1202">
        <v>4</v>
      </c>
      <c r="M1202" t="s">
        <v>1207</v>
      </c>
      <c r="N1202" t="s">
        <v>80</v>
      </c>
      <c r="O1202" t="s">
        <v>27</v>
      </c>
      <c r="P1202" t="s">
        <v>27</v>
      </c>
      <c r="Q1202">
        <v>33</v>
      </c>
      <c r="R1202" t="s">
        <v>29</v>
      </c>
      <c r="S1202" t="s">
        <v>101</v>
      </c>
    </row>
    <row r="1203" spans="1:19" x14ac:dyDescent="0.35">
      <c r="A1203" t="s">
        <v>1350</v>
      </c>
      <c r="B1203">
        <v>1197</v>
      </c>
      <c r="C1203">
        <v>30</v>
      </c>
      <c r="D1203" t="s">
        <v>20</v>
      </c>
      <c r="E1203" t="s">
        <v>191</v>
      </c>
      <c r="F1203" t="s">
        <v>77</v>
      </c>
      <c r="G1203">
        <v>88</v>
      </c>
      <c r="H1203" t="s">
        <v>147</v>
      </c>
      <c r="I1203" t="s">
        <v>48</v>
      </c>
      <c r="J1203" t="s">
        <v>34</v>
      </c>
      <c r="K1203" t="s">
        <v>26</v>
      </c>
      <c r="L1203">
        <v>3.2</v>
      </c>
      <c r="M1203" t="s">
        <v>1207</v>
      </c>
      <c r="N1203" t="s">
        <v>80</v>
      </c>
      <c r="O1203" t="s">
        <v>27</v>
      </c>
      <c r="P1203" t="s">
        <v>27</v>
      </c>
      <c r="Q1203">
        <v>13</v>
      </c>
      <c r="R1203" t="s">
        <v>86</v>
      </c>
      <c r="S1203" t="s">
        <v>87</v>
      </c>
    </row>
    <row r="1204" spans="1:19" x14ac:dyDescent="0.35">
      <c r="A1204" t="s">
        <v>1351</v>
      </c>
      <c r="B1204">
        <v>1198</v>
      </c>
      <c r="C1204">
        <v>54</v>
      </c>
      <c r="D1204" t="s">
        <v>20</v>
      </c>
      <c r="E1204" t="s">
        <v>56</v>
      </c>
      <c r="F1204" t="s">
        <v>638</v>
      </c>
      <c r="G1204">
        <v>92</v>
      </c>
      <c r="H1204" t="s">
        <v>179</v>
      </c>
      <c r="I1204" t="s">
        <v>24</v>
      </c>
      <c r="J1204" t="s">
        <v>102</v>
      </c>
      <c r="K1204" t="s">
        <v>64</v>
      </c>
      <c r="L1204">
        <v>3.9</v>
      </c>
      <c r="M1204" t="s">
        <v>1207</v>
      </c>
      <c r="N1204" t="s">
        <v>60</v>
      </c>
      <c r="O1204" t="s">
        <v>27</v>
      </c>
      <c r="P1204" t="s">
        <v>27</v>
      </c>
      <c r="Q1204">
        <v>26</v>
      </c>
      <c r="R1204" t="s">
        <v>50</v>
      </c>
      <c r="S1204" t="s">
        <v>54</v>
      </c>
    </row>
    <row r="1205" spans="1:19" x14ac:dyDescent="0.35">
      <c r="A1205" t="s">
        <v>1352</v>
      </c>
      <c r="B1205">
        <v>1199</v>
      </c>
      <c r="C1205">
        <v>40</v>
      </c>
      <c r="D1205" t="s">
        <v>20</v>
      </c>
      <c r="E1205" t="s">
        <v>169</v>
      </c>
      <c r="F1205" t="s">
        <v>22</v>
      </c>
      <c r="G1205">
        <v>49</v>
      </c>
      <c r="H1205" t="s">
        <v>175</v>
      </c>
      <c r="I1205" t="s">
        <v>48</v>
      </c>
      <c r="J1205" t="s">
        <v>140</v>
      </c>
      <c r="K1205" t="s">
        <v>59</v>
      </c>
      <c r="L1205">
        <v>3.9</v>
      </c>
      <c r="M1205" t="s">
        <v>1207</v>
      </c>
      <c r="N1205" t="s">
        <v>80</v>
      </c>
      <c r="O1205" t="s">
        <v>27</v>
      </c>
      <c r="P1205" t="s">
        <v>27</v>
      </c>
      <c r="Q1205">
        <v>17</v>
      </c>
      <c r="R1205" t="s">
        <v>35</v>
      </c>
      <c r="S1205" t="s">
        <v>54</v>
      </c>
    </row>
    <row r="1206" spans="1:19" x14ac:dyDescent="0.35">
      <c r="A1206" t="s">
        <v>1353</v>
      </c>
      <c r="B1206">
        <v>1200</v>
      </c>
      <c r="C1206">
        <v>49</v>
      </c>
      <c r="D1206" t="s">
        <v>20</v>
      </c>
      <c r="E1206" t="s">
        <v>45</v>
      </c>
      <c r="F1206" t="s">
        <v>638</v>
      </c>
      <c r="G1206">
        <v>89</v>
      </c>
      <c r="H1206" t="s">
        <v>177</v>
      </c>
      <c r="I1206" t="s">
        <v>48</v>
      </c>
      <c r="J1206" t="s">
        <v>170</v>
      </c>
      <c r="K1206" t="s">
        <v>64</v>
      </c>
      <c r="L1206">
        <v>4.5</v>
      </c>
      <c r="M1206" t="s">
        <v>1207</v>
      </c>
      <c r="N1206" t="s">
        <v>41</v>
      </c>
      <c r="O1206" t="s">
        <v>27</v>
      </c>
      <c r="P1206" t="s">
        <v>27</v>
      </c>
      <c r="Q1206">
        <v>3</v>
      </c>
      <c r="R1206" t="s">
        <v>98</v>
      </c>
      <c r="S1206" t="s">
        <v>43</v>
      </c>
    </row>
    <row r="1207" spans="1:19" x14ac:dyDescent="0.35">
      <c r="A1207" t="s">
        <v>1354</v>
      </c>
      <c r="B1207">
        <v>1201</v>
      </c>
      <c r="C1207">
        <v>27</v>
      </c>
      <c r="D1207" t="s">
        <v>20</v>
      </c>
      <c r="E1207" t="s">
        <v>71</v>
      </c>
      <c r="F1207" t="s">
        <v>72</v>
      </c>
      <c r="G1207">
        <v>22</v>
      </c>
      <c r="H1207" t="s">
        <v>205</v>
      </c>
      <c r="I1207" t="s">
        <v>108</v>
      </c>
      <c r="J1207" t="s">
        <v>111</v>
      </c>
      <c r="K1207" t="s">
        <v>26</v>
      </c>
      <c r="L1207">
        <v>4.4000000000000004</v>
      </c>
      <c r="M1207" t="s">
        <v>1207</v>
      </c>
      <c r="N1207" t="s">
        <v>85</v>
      </c>
      <c r="O1207" t="s">
        <v>27</v>
      </c>
      <c r="P1207" t="s">
        <v>27</v>
      </c>
      <c r="Q1207">
        <v>7</v>
      </c>
      <c r="R1207" t="s">
        <v>50</v>
      </c>
      <c r="S1207" t="s">
        <v>43</v>
      </c>
    </row>
    <row r="1208" spans="1:19" x14ac:dyDescent="0.35">
      <c r="A1208" t="s">
        <v>1355</v>
      </c>
      <c r="B1208">
        <v>1202</v>
      </c>
      <c r="C1208">
        <v>27</v>
      </c>
      <c r="D1208" t="s">
        <v>20</v>
      </c>
      <c r="E1208" t="s">
        <v>82</v>
      </c>
      <c r="F1208" t="s">
        <v>638</v>
      </c>
      <c r="G1208">
        <v>61</v>
      </c>
      <c r="H1208" t="s">
        <v>150</v>
      </c>
      <c r="I1208" t="s">
        <v>108</v>
      </c>
      <c r="J1208" t="s">
        <v>111</v>
      </c>
      <c r="K1208" t="s">
        <v>59</v>
      </c>
      <c r="L1208">
        <v>3.1</v>
      </c>
      <c r="M1208" t="s">
        <v>1207</v>
      </c>
      <c r="N1208" t="s">
        <v>80</v>
      </c>
      <c r="O1208" t="s">
        <v>27</v>
      </c>
      <c r="P1208" t="s">
        <v>27</v>
      </c>
      <c r="Q1208">
        <v>46</v>
      </c>
      <c r="R1208" t="s">
        <v>29</v>
      </c>
      <c r="S1208" t="s">
        <v>30</v>
      </c>
    </row>
    <row r="1209" spans="1:19" x14ac:dyDescent="0.35">
      <c r="A1209" t="s">
        <v>1356</v>
      </c>
      <c r="B1209">
        <v>1203</v>
      </c>
      <c r="C1209">
        <v>48</v>
      </c>
      <c r="D1209" t="s">
        <v>20</v>
      </c>
      <c r="E1209" t="s">
        <v>159</v>
      </c>
      <c r="F1209" t="s">
        <v>77</v>
      </c>
      <c r="G1209">
        <v>29</v>
      </c>
      <c r="H1209" t="s">
        <v>177</v>
      </c>
      <c r="I1209" t="s">
        <v>39</v>
      </c>
      <c r="J1209" t="s">
        <v>215</v>
      </c>
      <c r="K1209" t="s">
        <v>40</v>
      </c>
      <c r="L1209">
        <v>2.9</v>
      </c>
      <c r="M1209" t="s">
        <v>1207</v>
      </c>
      <c r="N1209" t="s">
        <v>60</v>
      </c>
      <c r="O1209" t="s">
        <v>27</v>
      </c>
      <c r="P1209" t="s">
        <v>27</v>
      </c>
      <c r="Q1209">
        <v>14</v>
      </c>
      <c r="R1209" t="s">
        <v>29</v>
      </c>
      <c r="S1209" t="s">
        <v>116</v>
      </c>
    </row>
    <row r="1210" spans="1:19" x14ac:dyDescent="0.35">
      <c r="A1210" t="s">
        <v>1357</v>
      </c>
      <c r="B1210">
        <v>1204</v>
      </c>
      <c r="C1210">
        <v>40</v>
      </c>
      <c r="D1210" t="s">
        <v>20</v>
      </c>
      <c r="E1210" t="s">
        <v>56</v>
      </c>
      <c r="F1210" t="s">
        <v>638</v>
      </c>
      <c r="G1210">
        <v>82</v>
      </c>
      <c r="H1210" t="s">
        <v>255</v>
      </c>
      <c r="I1210" t="s">
        <v>48</v>
      </c>
      <c r="J1210" t="s">
        <v>161</v>
      </c>
      <c r="K1210" t="s">
        <v>26</v>
      </c>
      <c r="L1210">
        <v>3.7</v>
      </c>
      <c r="M1210" t="s">
        <v>1207</v>
      </c>
      <c r="N1210" t="s">
        <v>41</v>
      </c>
      <c r="O1210" t="s">
        <v>27</v>
      </c>
      <c r="P1210" t="s">
        <v>27</v>
      </c>
      <c r="Q1210">
        <v>23</v>
      </c>
      <c r="R1210" t="s">
        <v>86</v>
      </c>
      <c r="S1210" t="s">
        <v>54</v>
      </c>
    </row>
    <row r="1211" spans="1:19" x14ac:dyDescent="0.35">
      <c r="A1211" t="s">
        <v>1358</v>
      </c>
      <c r="B1211">
        <v>1205</v>
      </c>
      <c r="C1211">
        <v>67</v>
      </c>
      <c r="D1211" t="s">
        <v>20</v>
      </c>
      <c r="E1211" t="s">
        <v>191</v>
      </c>
      <c r="F1211" t="s">
        <v>77</v>
      </c>
      <c r="G1211">
        <v>94</v>
      </c>
      <c r="H1211" t="s">
        <v>126</v>
      </c>
      <c r="I1211" t="s">
        <v>48</v>
      </c>
      <c r="J1211" t="s">
        <v>79</v>
      </c>
      <c r="K1211" t="s">
        <v>40</v>
      </c>
      <c r="L1211">
        <v>3.2</v>
      </c>
      <c r="M1211" t="s">
        <v>1207</v>
      </c>
      <c r="N1211" t="s">
        <v>80</v>
      </c>
      <c r="O1211" t="s">
        <v>27</v>
      </c>
      <c r="P1211" t="s">
        <v>27</v>
      </c>
      <c r="Q1211">
        <v>20</v>
      </c>
      <c r="R1211" t="s">
        <v>42</v>
      </c>
      <c r="S1211" t="s">
        <v>116</v>
      </c>
    </row>
    <row r="1212" spans="1:19" x14ac:dyDescent="0.35">
      <c r="A1212" t="s">
        <v>1359</v>
      </c>
      <c r="B1212">
        <v>1206</v>
      </c>
      <c r="C1212">
        <v>52</v>
      </c>
      <c r="D1212" t="s">
        <v>20</v>
      </c>
      <c r="E1212" t="s">
        <v>76</v>
      </c>
      <c r="F1212" t="s">
        <v>77</v>
      </c>
      <c r="G1212">
        <v>99</v>
      </c>
      <c r="H1212" t="s">
        <v>120</v>
      </c>
      <c r="I1212" t="s">
        <v>48</v>
      </c>
      <c r="J1212" t="s">
        <v>215</v>
      </c>
      <c r="K1212" t="s">
        <v>40</v>
      </c>
      <c r="L1212">
        <v>3.5</v>
      </c>
      <c r="M1212" t="s">
        <v>1207</v>
      </c>
      <c r="N1212" t="s">
        <v>60</v>
      </c>
      <c r="O1212" t="s">
        <v>27</v>
      </c>
      <c r="P1212" t="s">
        <v>27</v>
      </c>
      <c r="Q1212">
        <v>38</v>
      </c>
      <c r="R1212" t="s">
        <v>86</v>
      </c>
      <c r="S1212" t="s">
        <v>30</v>
      </c>
    </row>
    <row r="1213" spans="1:19" x14ac:dyDescent="0.35">
      <c r="A1213" t="s">
        <v>1360</v>
      </c>
      <c r="B1213">
        <v>1207</v>
      </c>
      <c r="C1213">
        <v>22</v>
      </c>
      <c r="D1213" t="s">
        <v>20</v>
      </c>
      <c r="E1213" t="s">
        <v>76</v>
      </c>
      <c r="F1213" t="s">
        <v>77</v>
      </c>
      <c r="G1213">
        <v>59</v>
      </c>
      <c r="H1213" t="s">
        <v>107</v>
      </c>
      <c r="I1213" t="s">
        <v>39</v>
      </c>
      <c r="J1213" t="s">
        <v>135</v>
      </c>
      <c r="K1213" t="s">
        <v>64</v>
      </c>
      <c r="L1213">
        <v>3</v>
      </c>
      <c r="M1213" t="s">
        <v>1207</v>
      </c>
      <c r="N1213" t="s">
        <v>41</v>
      </c>
      <c r="O1213" t="s">
        <v>27</v>
      </c>
      <c r="P1213" t="s">
        <v>27</v>
      </c>
      <c r="Q1213">
        <v>16</v>
      </c>
      <c r="R1213" t="s">
        <v>29</v>
      </c>
      <c r="S1213" t="s">
        <v>116</v>
      </c>
    </row>
    <row r="1214" spans="1:19" x14ac:dyDescent="0.35">
      <c r="A1214" t="s">
        <v>1361</v>
      </c>
      <c r="B1214">
        <v>1208</v>
      </c>
      <c r="C1214">
        <v>62</v>
      </c>
      <c r="D1214" t="s">
        <v>20</v>
      </c>
      <c r="E1214" t="s">
        <v>200</v>
      </c>
      <c r="F1214" t="s">
        <v>638</v>
      </c>
      <c r="G1214">
        <v>90</v>
      </c>
      <c r="H1214" t="s">
        <v>272</v>
      </c>
      <c r="I1214" t="s">
        <v>48</v>
      </c>
      <c r="J1214" t="s">
        <v>58</v>
      </c>
      <c r="K1214" t="s">
        <v>59</v>
      </c>
      <c r="L1214">
        <v>4.0999999999999996</v>
      </c>
      <c r="M1214" t="s">
        <v>1207</v>
      </c>
      <c r="N1214" t="s">
        <v>49</v>
      </c>
      <c r="O1214" t="s">
        <v>27</v>
      </c>
      <c r="P1214" t="s">
        <v>27</v>
      </c>
      <c r="Q1214">
        <v>48</v>
      </c>
      <c r="R1214" t="s">
        <v>42</v>
      </c>
      <c r="S1214" t="s">
        <v>116</v>
      </c>
    </row>
    <row r="1215" spans="1:19" x14ac:dyDescent="0.35">
      <c r="A1215" t="s">
        <v>1362</v>
      </c>
      <c r="B1215">
        <v>1209</v>
      </c>
      <c r="C1215">
        <v>20</v>
      </c>
      <c r="D1215" t="s">
        <v>20</v>
      </c>
      <c r="E1215" t="s">
        <v>200</v>
      </c>
      <c r="F1215" t="s">
        <v>638</v>
      </c>
      <c r="G1215">
        <v>100</v>
      </c>
      <c r="H1215" t="s">
        <v>336</v>
      </c>
      <c r="I1215" t="s">
        <v>39</v>
      </c>
      <c r="J1215" t="s">
        <v>133</v>
      </c>
      <c r="K1215" t="s">
        <v>26</v>
      </c>
      <c r="L1215">
        <v>2.9</v>
      </c>
      <c r="M1215" t="s">
        <v>1207</v>
      </c>
      <c r="N1215" t="s">
        <v>80</v>
      </c>
      <c r="O1215" t="s">
        <v>27</v>
      </c>
      <c r="P1215" t="s">
        <v>27</v>
      </c>
      <c r="Q1215">
        <v>8</v>
      </c>
      <c r="R1215" t="s">
        <v>98</v>
      </c>
      <c r="S1215" t="s">
        <v>54</v>
      </c>
    </row>
    <row r="1216" spans="1:19" x14ac:dyDescent="0.35">
      <c r="A1216" t="s">
        <v>1363</v>
      </c>
      <c r="B1216">
        <v>1210</v>
      </c>
      <c r="C1216">
        <v>41</v>
      </c>
      <c r="D1216" t="s">
        <v>20</v>
      </c>
      <c r="E1216" t="s">
        <v>113</v>
      </c>
      <c r="F1216" t="s">
        <v>22</v>
      </c>
      <c r="G1216">
        <v>62</v>
      </c>
      <c r="H1216" t="s">
        <v>203</v>
      </c>
      <c r="I1216" t="s">
        <v>48</v>
      </c>
      <c r="J1216" t="s">
        <v>220</v>
      </c>
      <c r="K1216" t="s">
        <v>26</v>
      </c>
      <c r="L1216">
        <v>3.8</v>
      </c>
      <c r="M1216" t="s">
        <v>1207</v>
      </c>
      <c r="N1216" t="s">
        <v>49</v>
      </c>
      <c r="O1216" t="s">
        <v>27</v>
      </c>
      <c r="P1216" t="s">
        <v>27</v>
      </c>
      <c r="Q1216">
        <v>16</v>
      </c>
      <c r="R1216" t="s">
        <v>86</v>
      </c>
      <c r="S1216" t="s">
        <v>101</v>
      </c>
    </row>
    <row r="1217" spans="1:19" x14ac:dyDescent="0.35">
      <c r="A1217" t="s">
        <v>1364</v>
      </c>
      <c r="B1217">
        <v>1211</v>
      </c>
      <c r="C1217">
        <v>34</v>
      </c>
      <c r="D1217" t="s">
        <v>20</v>
      </c>
      <c r="E1217" t="s">
        <v>104</v>
      </c>
      <c r="F1217" t="s">
        <v>77</v>
      </c>
      <c r="G1217">
        <v>78</v>
      </c>
      <c r="H1217" t="s">
        <v>78</v>
      </c>
      <c r="I1217" t="s">
        <v>48</v>
      </c>
      <c r="J1217" t="s">
        <v>215</v>
      </c>
      <c r="K1217" t="s">
        <v>64</v>
      </c>
      <c r="L1217">
        <v>4.0999999999999996</v>
      </c>
      <c r="M1217" t="s">
        <v>1207</v>
      </c>
      <c r="N1217" t="s">
        <v>49</v>
      </c>
      <c r="O1217" t="s">
        <v>27</v>
      </c>
      <c r="P1217" t="s">
        <v>27</v>
      </c>
      <c r="Q1217">
        <v>5</v>
      </c>
      <c r="R1217" t="s">
        <v>35</v>
      </c>
      <c r="S1217" t="s">
        <v>65</v>
      </c>
    </row>
    <row r="1218" spans="1:19" x14ac:dyDescent="0.35">
      <c r="A1218" t="s">
        <v>1365</v>
      </c>
      <c r="B1218">
        <v>1212</v>
      </c>
      <c r="C1218">
        <v>23</v>
      </c>
      <c r="D1218" t="s">
        <v>20</v>
      </c>
      <c r="E1218" t="s">
        <v>128</v>
      </c>
      <c r="F1218" t="s">
        <v>22</v>
      </c>
      <c r="G1218">
        <v>94</v>
      </c>
      <c r="H1218" t="s">
        <v>123</v>
      </c>
      <c r="I1218" t="s">
        <v>48</v>
      </c>
      <c r="J1218" t="s">
        <v>114</v>
      </c>
      <c r="K1218" t="s">
        <v>40</v>
      </c>
      <c r="L1218">
        <v>4.5999999999999996</v>
      </c>
      <c r="M1218" t="s">
        <v>1207</v>
      </c>
      <c r="N1218" t="s">
        <v>85</v>
      </c>
      <c r="O1218" t="s">
        <v>27</v>
      </c>
      <c r="P1218" t="s">
        <v>27</v>
      </c>
      <c r="Q1218">
        <v>14</v>
      </c>
      <c r="R1218" t="s">
        <v>29</v>
      </c>
      <c r="S1218" t="s">
        <v>116</v>
      </c>
    </row>
    <row r="1219" spans="1:19" x14ac:dyDescent="0.35">
      <c r="A1219" t="s">
        <v>1366</v>
      </c>
      <c r="B1219">
        <v>1213</v>
      </c>
      <c r="C1219">
        <v>32</v>
      </c>
      <c r="D1219" t="s">
        <v>20</v>
      </c>
      <c r="E1219" t="s">
        <v>82</v>
      </c>
      <c r="F1219" t="s">
        <v>638</v>
      </c>
      <c r="G1219">
        <v>74</v>
      </c>
      <c r="H1219" t="s">
        <v>203</v>
      </c>
      <c r="I1219" t="s">
        <v>48</v>
      </c>
      <c r="J1219" t="s">
        <v>192</v>
      </c>
      <c r="K1219" t="s">
        <v>59</v>
      </c>
      <c r="L1219">
        <v>2.5</v>
      </c>
      <c r="M1219" t="s">
        <v>1207</v>
      </c>
      <c r="N1219" t="s">
        <v>41</v>
      </c>
      <c r="O1219" t="s">
        <v>27</v>
      </c>
      <c r="P1219" t="s">
        <v>27</v>
      </c>
      <c r="Q1219">
        <v>18</v>
      </c>
      <c r="R1219" t="s">
        <v>42</v>
      </c>
      <c r="S1219" t="s">
        <v>43</v>
      </c>
    </row>
    <row r="1220" spans="1:19" x14ac:dyDescent="0.35">
      <c r="A1220" t="s">
        <v>1367</v>
      </c>
      <c r="B1220">
        <v>1214</v>
      </c>
      <c r="C1220">
        <v>68</v>
      </c>
      <c r="D1220" t="s">
        <v>20</v>
      </c>
      <c r="E1220" t="s">
        <v>76</v>
      </c>
      <c r="F1220" t="s">
        <v>77</v>
      </c>
      <c r="G1220">
        <v>52</v>
      </c>
      <c r="H1220" t="s">
        <v>23</v>
      </c>
      <c r="I1220" t="s">
        <v>108</v>
      </c>
      <c r="J1220" t="s">
        <v>111</v>
      </c>
      <c r="K1220" t="s">
        <v>40</v>
      </c>
      <c r="L1220">
        <v>3.7</v>
      </c>
      <c r="M1220" t="s">
        <v>1207</v>
      </c>
      <c r="N1220" t="s">
        <v>28</v>
      </c>
      <c r="O1220" t="s">
        <v>27</v>
      </c>
      <c r="P1220" t="s">
        <v>27</v>
      </c>
      <c r="Q1220">
        <v>14</v>
      </c>
      <c r="R1220" t="s">
        <v>98</v>
      </c>
      <c r="S1220" t="s">
        <v>116</v>
      </c>
    </row>
    <row r="1221" spans="1:19" x14ac:dyDescent="0.35">
      <c r="A1221" t="s">
        <v>1368</v>
      </c>
      <c r="B1221">
        <v>1215</v>
      </c>
      <c r="C1221">
        <v>30</v>
      </c>
      <c r="D1221" t="s">
        <v>20</v>
      </c>
      <c r="E1221" t="s">
        <v>125</v>
      </c>
      <c r="F1221" t="s">
        <v>72</v>
      </c>
      <c r="G1221">
        <v>81</v>
      </c>
      <c r="H1221" t="s">
        <v>179</v>
      </c>
      <c r="I1221" t="s">
        <v>48</v>
      </c>
      <c r="J1221" t="s">
        <v>220</v>
      </c>
      <c r="K1221" t="s">
        <v>64</v>
      </c>
      <c r="L1221">
        <v>3.8</v>
      </c>
      <c r="M1221" t="s">
        <v>1207</v>
      </c>
      <c r="N1221" t="s">
        <v>41</v>
      </c>
      <c r="O1221" t="s">
        <v>27</v>
      </c>
      <c r="P1221" t="s">
        <v>27</v>
      </c>
      <c r="Q1221">
        <v>5</v>
      </c>
      <c r="R1221" t="s">
        <v>35</v>
      </c>
      <c r="S1221" t="s">
        <v>116</v>
      </c>
    </row>
    <row r="1222" spans="1:19" x14ac:dyDescent="0.35">
      <c r="A1222" t="s">
        <v>1369</v>
      </c>
      <c r="B1222">
        <v>1216</v>
      </c>
      <c r="C1222">
        <v>66</v>
      </c>
      <c r="D1222" t="s">
        <v>20</v>
      </c>
      <c r="E1222" t="s">
        <v>21</v>
      </c>
      <c r="F1222" t="s">
        <v>22</v>
      </c>
      <c r="G1222">
        <v>20</v>
      </c>
      <c r="H1222" t="s">
        <v>52</v>
      </c>
      <c r="I1222" t="s">
        <v>24</v>
      </c>
      <c r="J1222" t="s">
        <v>79</v>
      </c>
      <c r="K1222" t="s">
        <v>26</v>
      </c>
      <c r="L1222">
        <v>2.6</v>
      </c>
      <c r="M1222" t="s">
        <v>1207</v>
      </c>
      <c r="N1222" t="s">
        <v>80</v>
      </c>
      <c r="O1222" t="s">
        <v>27</v>
      </c>
      <c r="P1222" t="s">
        <v>27</v>
      </c>
      <c r="Q1222">
        <v>15</v>
      </c>
      <c r="R1222" t="s">
        <v>42</v>
      </c>
      <c r="S1222" t="s">
        <v>116</v>
      </c>
    </row>
    <row r="1223" spans="1:19" x14ac:dyDescent="0.35">
      <c r="A1223" t="s">
        <v>1370</v>
      </c>
      <c r="B1223">
        <v>1217</v>
      </c>
      <c r="C1223">
        <v>62</v>
      </c>
      <c r="D1223" t="s">
        <v>20</v>
      </c>
      <c r="E1223" t="s">
        <v>113</v>
      </c>
      <c r="F1223" t="s">
        <v>22</v>
      </c>
      <c r="G1223">
        <v>32</v>
      </c>
      <c r="H1223" t="s">
        <v>207</v>
      </c>
      <c r="I1223" t="s">
        <v>108</v>
      </c>
      <c r="J1223" t="s">
        <v>109</v>
      </c>
      <c r="K1223" t="s">
        <v>59</v>
      </c>
      <c r="L1223">
        <v>3.7</v>
      </c>
      <c r="M1223" t="s">
        <v>1207</v>
      </c>
      <c r="N1223" t="s">
        <v>41</v>
      </c>
      <c r="O1223" t="s">
        <v>27</v>
      </c>
      <c r="P1223" t="s">
        <v>27</v>
      </c>
      <c r="Q1223">
        <v>3</v>
      </c>
      <c r="R1223" t="s">
        <v>29</v>
      </c>
      <c r="S1223" t="s">
        <v>116</v>
      </c>
    </row>
    <row r="1224" spans="1:19" x14ac:dyDescent="0.35">
      <c r="A1224" t="s">
        <v>1371</v>
      </c>
      <c r="B1224">
        <v>1218</v>
      </c>
      <c r="C1224">
        <v>50</v>
      </c>
      <c r="D1224" t="s">
        <v>20</v>
      </c>
      <c r="E1224" t="s">
        <v>200</v>
      </c>
      <c r="F1224" t="s">
        <v>638</v>
      </c>
      <c r="G1224">
        <v>63</v>
      </c>
      <c r="H1224" t="s">
        <v>224</v>
      </c>
      <c r="I1224" t="s">
        <v>108</v>
      </c>
      <c r="J1224" t="s">
        <v>135</v>
      </c>
      <c r="K1224" t="s">
        <v>64</v>
      </c>
      <c r="L1224">
        <v>2.6</v>
      </c>
      <c r="M1224" t="s">
        <v>1207</v>
      </c>
      <c r="N1224" t="s">
        <v>41</v>
      </c>
      <c r="O1224" t="s">
        <v>27</v>
      </c>
      <c r="P1224" t="s">
        <v>27</v>
      </c>
      <c r="Q1224">
        <v>12</v>
      </c>
      <c r="R1224" t="s">
        <v>35</v>
      </c>
      <c r="S1224" t="s">
        <v>116</v>
      </c>
    </row>
    <row r="1225" spans="1:19" x14ac:dyDescent="0.35">
      <c r="A1225" t="s">
        <v>1372</v>
      </c>
      <c r="B1225">
        <v>1219</v>
      </c>
      <c r="C1225">
        <v>55</v>
      </c>
      <c r="D1225" t="s">
        <v>20</v>
      </c>
      <c r="E1225" t="s">
        <v>200</v>
      </c>
      <c r="F1225" t="s">
        <v>638</v>
      </c>
      <c r="G1225">
        <v>79</v>
      </c>
      <c r="H1225" t="s">
        <v>203</v>
      </c>
      <c r="I1225" t="s">
        <v>48</v>
      </c>
      <c r="J1225" t="s">
        <v>135</v>
      </c>
      <c r="K1225" t="s">
        <v>40</v>
      </c>
      <c r="L1225">
        <v>3.1</v>
      </c>
      <c r="M1225" t="s">
        <v>1207</v>
      </c>
      <c r="N1225" t="s">
        <v>85</v>
      </c>
      <c r="O1225" t="s">
        <v>27</v>
      </c>
      <c r="P1225" t="s">
        <v>27</v>
      </c>
      <c r="Q1225">
        <v>43</v>
      </c>
      <c r="R1225" t="s">
        <v>35</v>
      </c>
      <c r="S1225" t="s">
        <v>116</v>
      </c>
    </row>
    <row r="1226" spans="1:19" x14ac:dyDescent="0.35">
      <c r="A1226" t="s">
        <v>1373</v>
      </c>
      <c r="B1226">
        <v>1220</v>
      </c>
      <c r="C1226">
        <v>19</v>
      </c>
      <c r="D1226" t="s">
        <v>20</v>
      </c>
      <c r="E1226" t="s">
        <v>32</v>
      </c>
      <c r="F1226" t="s">
        <v>22</v>
      </c>
      <c r="G1226">
        <v>23</v>
      </c>
      <c r="H1226" t="s">
        <v>179</v>
      </c>
      <c r="I1226" t="s">
        <v>48</v>
      </c>
      <c r="J1226" t="s">
        <v>212</v>
      </c>
      <c r="K1226" t="s">
        <v>26</v>
      </c>
      <c r="L1226">
        <v>2.5</v>
      </c>
      <c r="M1226" t="s">
        <v>1207</v>
      </c>
      <c r="N1226" t="s">
        <v>49</v>
      </c>
      <c r="O1226" t="s">
        <v>27</v>
      </c>
      <c r="P1226" t="s">
        <v>27</v>
      </c>
      <c r="Q1226">
        <v>35</v>
      </c>
      <c r="R1226" t="s">
        <v>42</v>
      </c>
      <c r="S1226" t="s">
        <v>87</v>
      </c>
    </row>
    <row r="1227" spans="1:19" x14ac:dyDescent="0.35">
      <c r="A1227" t="s">
        <v>1374</v>
      </c>
      <c r="B1227">
        <v>1221</v>
      </c>
      <c r="C1227">
        <v>67</v>
      </c>
      <c r="D1227" t="s">
        <v>20</v>
      </c>
      <c r="E1227" t="s">
        <v>218</v>
      </c>
      <c r="F1227" t="s">
        <v>77</v>
      </c>
      <c r="G1227">
        <v>64</v>
      </c>
      <c r="H1227" t="s">
        <v>23</v>
      </c>
      <c r="I1227" t="s">
        <v>48</v>
      </c>
      <c r="J1227" t="s">
        <v>114</v>
      </c>
      <c r="K1227" t="s">
        <v>26</v>
      </c>
      <c r="L1227">
        <v>4.9000000000000004</v>
      </c>
      <c r="M1227" t="s">
        <v>1207</v>
      </c>
      <c r="N1227" t="s">
        <v>28</v>
      </c>
      <c r="O1227" t="s">
        <v>27</v>
      </c>
      <c r="P1227" t="s">
        <v>27</v>
      </c>
      <c r="Q1227">
        <v>36</v>
      </c>
      <c r="R1227" t="s">
        <v>86</v>
      </c>
      <c r="S1227" t="s">
        <v>65</v>
      </c>
    </row>
    <row r="1228" spans="1:19" x14ac:dyDescent="0.35">
      <c r="A1228" t="s">
        <v>1375</v>
      </c>
      <c r="B1228">
        <v>1222</v>
      </c>
      <c r="C1228">
        <v>18</v>
      </c>
      <c r="D1228" t="s">
        <v>20</v>
      </c>
      <c r="E1228" t="s">
        <v>169</v>
      </c>
      <c r="F1228" t="s">
        <v>22</v>
      </c>
      <c r="G1228">
        <v>69</v>
      </c>
      <c r="H1228" t="s">
        <v>226</v>
      </c>
      <c r="I1228" t="s">
        <v>48</v>
      </c>
      <c r="J1228" t="s">
        <v>133</v>
      </c>
      <c r="K1228" t="s">
        <v>26</v>
      </c>
      <c r="L1228">
        <v>4.5</v>
      </c>
      <c r="M1228" t="s">
        <v>1207</v>
      </c>
      <c r="N1228" t="s">
        <v>60</v>
      </c>
      <c r="O1228" t="s">
        <v>27</v>
      </c>
      <c r="P1228" t="s">
        <v>27</v>
      </c>
      <c r="Q1228">
        <v>3</v>
      </c>
      <c r="R1228" t="s">
        <v>35</v>
      </c>
      <c r="S1228" t="s">
        <v>65</v>
      </c>
    </row>
    <row r="1229" spans="1:19" x14ac:dyDescent="0.35">
      <c r="A1229" t="s">
        <v>1376</v>
      </c>
      <c r="B1229">
        <v>1223</v>
      </c>
      <c r="C1229">
        <v>58</v>
      </c>
      <c r="D1229" t="s">
        <v>20</v>
      </c>
      <c r="E1229" t="s">
        <v>37</v>
      </c>
      <c r="F1229" t="s">
        <v>22</v>
      </c>
      <c r="G1229">
        <v>69</v>
      </c>
      <c r="H1229" t="s">
        <v>152</v>
      </c>
      <c r="I1229" t="s">
        <v>24</v>
      </c>
      <c r="J1229" t="s">
        <v>197</v>
      </c>
      <c r="K1229" t="s">
        <v>64</v>
      </c>
      <c r="L1229">
        <v>3.4</v>
      </c>
      <c r="M1229" t="s">
        <v>1207</v>
      </c>
      <c r="N1229" t="s">
        <v>85</v>
      </c>
      <c r="O1229" t="s">
        <v>27</v>
      </c>
      <c r="P1229" t="s">
        <v>27</v>
      </c>
      <c r="Q1229">
        <v>27</v>
      </c>
      <c r="R1229" t="s">
        <v>86</v>
      </c>
      <c r="S1229" t="s">
        <v>54</v>
      </c>
    </row>
    <row r="1230" spans="1:19" x14ac:dyDescent="0.35">
      <c r="A1230" t="s">
        <v>1377</v>
      </c>
      <c r="B1230">
        <v>1224</v>
      </c>
      <c r="C1230">
        <v>69</v>
      </c>
      <c r="D1230" t="s">
        <v>20</v>
      </c>
      <c r="E1230" t="s">
        <v>113</v>
      </c>
      <c r="F1230" t="s">
        <v>22</v>
      </c>
      <c r="G1230">
        <v>24</v>
      </c>
      <c r="H1230" t="s">
        <v>142</v>
      </c>
      <c r="I1230" t="s">
        <v>24</v>
      </c>
      <c r="J1230" t="s">
        <v>133</v>
      </c>
      <c r="K1230" t="s">
        <v>26</v>
      </c>
      <c r="L1230">
        <v>3.9</v>
      </c>
      <c r="M1230" t="s">
        <v>1207</v>
      </c>
      <c r="N1230" t="s">
        <v>41</v>
      </c>
      <c r="O1230" t="s">
        <v>27</v>
      </c>
      <c r="P1230" t="s">
        <v>27</v>
      </c>
      <c r="Q1230">
        <v>21</v>
      </c>
      <c r="R1230" t="s">
        <v>86</v>
      </c>
      <c r="S1230" t="s">
        <v>43</v>
      </c>
    </row>
    <row r="1231" spans="1:19" x14ac:dyDescent="0.35">
      <c r="A1231" t="s">
        <v>1378</v>
      </c>
      <c r="B1231">
        <v>1225</v>
      </c>
      <c r="C1231">
        <v>62</v>
      </c>
      <c r="D1231" t="s">
        <v>20</v>
      </c>
      <c r="E1231" t="s">
        <v>67</v>
      </c>
      <c r="F1231" t="s">
        <v>22</v>
      </c>
      <c r="G1231">
        <v>50</v>
      </c>
      <c r="H1231" t="s">
        <v>150</v>
      </c>
      <c r="I1231" t="s">
        <v>48</v>
      </c>
      <c r="J1231" t="s">
        <v>192</v>
      </c>
      <c r="K1231" t="s">
        <v>59</v>
      </c>
      <c r="L1231">
        <v>3.7</v>
      </c>
      <c r="M1231" t="s">
        <v>1207</v>
      </c>
      <c r="N1231" t="s">
        <v>85</v>
      </c>
      <c r="O1231" t="s">
        <v>27</v>
      </c>
      <c r="P1231" t="s">
        <v>27</v>
      </c>
      <c r="Q1231">
        <v>18</v>
      </c>
      <c r="R1231" t="s">
        <v>29</v>
      </c>
      <c r="S1231" t="s">
        <v>43</v>
      </c>
    </row>
    <row r="1232" spans="1:19" x14ac:dyDescent="0.35">
      <c r="A1232" t="s">
        <v>1379</v>
      </c>
      <c r="B1232">
        <v>1226</v>
      </c>
      <c r="C1232">
        <v>28</v>
      </c>
      <c r="D1232" t="s">
        <v>20</v>
      </c>
      <c r="E1232" t="s">
        <v>218</v>
      </c>
      <c r="F1232" t="s">
        <v>77</v>
      </c>
      <c r="G1232">
        <v>97</v>
      </c>
      <c r="H1232" t="s">
        <v>118</v>
      </c>
      <c r="I1232" t="s">
        <v>39</v>
      </c>
      <c r="J1232" t="s">
        <v>53</v>
      </c>
      <c r="K1232" t="s">
        <v>64</v>
      </c>
      <c r="L1232">
        <v>2.6</v>
      </c>
      <c r="M1232" t="s">
        <v>1207</v>
      </c>
      <c r="N1232" t="s">
        <v>41</v>
      </c>
      <c r="O1232" t="s">
        <v>27</v>
      </c>
      <c r="P1232" t="s">
        <v>27</v>
      </c>
      <c r="Q1232">
        <v>16</v>
      </c>
      <c r="R1232" t="s">
        <v>98</v>
      </c>
      <c r="S1232" t="s">
        <v>43</v>
      </c>
    </row>
    <row r="1233" spans="1:19" x14ac:dyDescent="0.35">
      <c r="A1233" t="s">
        <v>1380</v>
      </c>
      <c r="B1233">
        <v>1227</v>
      </c>
      <c r="C1233">
        <v>53</v>
      </c>
      <c r="D1233" t="s">
        <v>20</v>
      </c>
      <c r="E1233" t="s">
        <v>45</v>
      </c>
      <c r="F1233" t="s">
        <v>638</v>
      </c>
      <c r="G1233">
        <v>91</v>
      </c>
      <c r="H1233" t="s">
        <v>165</v>
      </c>
      <c r="I1233" t="s">
        <v>39</v>
      </c>
      <c r="J1233" t="s">
        <v>135</v>
      </c>
      <c r="K1233" t="s">
        <v>64</v>
      </c>
      <c r="L1233">
        <v>3.4</v>
      </c>
      <c r="M1233" t="s">
        <v>1207</v>
      </c>
      <c r="N1233" t="s">
        <v>85</v>
      </c>
      <c r="O1233" t="s">
        <v>27</v>
      </c>
      <c r="P1233" t="s">
        <v>27</v>
      </c>
      <c r="Q1233">
        <v>18</v>
      </c>
      <c r="R1233" t="s">
        <v>29</v>
      </c>
      <c r="S1233" t="s">
        <v>87</v>
      </c>
    </row>
    <row r="1234" spans="1:19" x14ac:dyDescent="0.35">
      <c r="A1234" t="s">
        <v>1381</v>
      </c>
      <c r="B1234">
        <v>1228</v>
      </c>
      <c r="C1234">
        <v>27</v>
      </c>
      <c r="D1234" t="s">
        <v>20</v>
      </c>
      <c r="E1234" t="s">
        <v>21</v>
      </c>
      <c r="F1234" t="s">
        <v>22</v>
      </c>
      <c r="G1234">
        <v>37</v>
      </c>
      <c r="H1234" t="s">
        <v>150</v>
      </c>
      <c r="I1234" t="s">
        <v>24</v>
      </c>
      <c r="J1234" t="s">
        <v>192</v>
      </c>
      <c r="K1234" t="s">
        <v>40</v>
      </c>
      <c r="L1234">
        <v>4.9000000000000004</v>
      </c>
      <c r="M1234" t="s">
        <v>1207</v>
      </c>
      <c r="N1234" t="s">
        <v>85</v>
      </c>
      <c r="O1234" t="s">
        <v>27</v>
      </c>
      <c r="P1234" t="s">
        <v>27</v>
      </c>
      <c r="Q1234">
        <v>19</v>
      </c>
      <c r="R1234" t="s">
        <v>86</v>
      </c>
      <c r="S1234" t="s">
        <v>87</v>
      </c>
    </row>
    <row r="1235" spans="1:19" x14ac:dyDescent="0.35">
      <c r="A1235" t="s">
        <v>1382</v>
      </c>
      <c r="B1235">
        <v>1229</v>
      </c>
      <c r="C1235">
        <v>55</v>
      </c>
      <c r="D1235" t="s">
        <v>20</v>
      </c>
      <c r="E1235" t="s">
        <v>125</v>
      </c>
      <c r="F1235" t="s">
        <v>72</v>
      </c>
      <c r="G1235">
        <v>55</v>
      </c>
      <c r="H1235" t="s">
        <v>152</v>
      </c>
      <c r="I1235" t="s">
        <v>39</v>
      </c>
      <c r="J1235" t="s">
        <v>192</v>
      </c>
      <c r="K1235" t="s">
        <v>26</v>
      </c>
      <c r="L1235">
        <v>3.9</v>
      </c>
      <c r="M1235" t="s">
        <v>1207</v>
      </c>
      <c r="N1235" t="s">
        <v>28</v>
      </c>
      <c r="O1235" t="s">
        <v>27</v>
      </c>
      <c r="P1235" t="s">
        <v>27</v>
      </c>
      <c r="Q1235">
        <v>1</v>
      </c>
      <c r="R1235" t="s">
        <v>35</v>
      </c>
      <c r="S1235" t="s">
        <v>54</v>
      </c>
    </row>
    <row r="1236" spans="1:19" x14ac:dyDescent="0.35">
      <c r="A1236" t="s">
        <v>1383</v>
      </c>
      <c r="B1236">
        <v>1230</v>
      </c>
      <c r="C1236">
        <v>34</v>
      </c>
      <c r="D1236" t="s">
        <v>20</v>
      </c>
      <c r="E1236" t="s">
        <v>131</v>
      </c>
      <c r="F1236" t="s">
        <v>77</v>
      </c>
      <c r="G1236">
        <v>52</v>
      </c>
      <c r="H1236" t="s">
        <v>142</v>
      </c>
      <c r="I1236" t="s">
        <v>108</v>
      </c>
      <c r="J1236" t="s">
        <v>34</v>
      </c>
      <c r="K1236" t="s">
        <v>26</v>
      </c>
      <c r="L1236">
        <v>3.6</v>
      </c>
      <c r="M1236" t="s">
        <v>1207</v>
      </c>
      <c r="N1236" t="s">
        <v>28</v>
      </c>
      <c r="O1236" t="s">
        <v>27</v>
      </c>
      <c r="P1236" t="s">
        <v>27</v>
      </c>
      <c r="Q1236">
        <v>39</v>
      </c>
      <c r="R1236" t="s">
        <v>86</v>
      </c>
      <c r="S1236" t="s">
        <v>54</v>
      </c>
    </row>
    <row r="1237" spans="1:19" x14ac:dyDescent="0.35">
      <c r="A1237" t="s">
        <v>1384</v>
      </c>
      <c r="B1237">
        <v>1231</v>
      </c>
      <c r="C1237">
        <v>25</v>
      </c>
      <c r="D1237" t="s">
        <v>20</v>
      </c>
      <c r="E1237" t="s">
        <v>167</v>
      </c>
      <c r="F1237" t="s">
        <v>77</v>
      </c>
      <c r="G1237">
        <v>80</v>
      </c>
      <c r="H1237" t="s">
        <v>150</v>
      </c>
      <c r="I1237" t="s">
        <v>24</v>
      </c>
      <c r="J1237" t="s">
        <v>140</v>
      </c>
      <c r="K1237" t="s">
        <v>40</v>
      </c>
      <c r="L1237">
        <v>4.5999999999999996</v>
      </c>
      <c r="M1237" t="s">
        <v>1207</v>
      </c>
      <c r="N1237" t="s">
        <v>60</v>
      </c>
      <c r="O1237" t="s">
        <v>27</v>
      </c>
      <c r="P1237" t="s">
        <v>27</v>
      </c>
      <c r="Q1237">
        <v>49</v>
      </c>
      <c r="R1237" t="s">
        <v>29</v>
      </c>
      <c r="S1237" t="s">
        <v>101</v>
      </c>
    </row>
    <row r="1238" spans="1:19" x14ac:dyDescent="0.35">
      <c r="A1238" t="s">
        <v>1385</v>
      </c>
      <c r="B1238">
        <v>1232</v>
      </c>
      <c r="C1238">
        <v>66</v>
      </c>
      <c r="D1238" t="s">
        <v>20</v>
      </c>
      <c r="E1238" t="s">
        <v>169</v>
      </c>
      <c r="F1238" t="s">
        <v>22</v>
      </c>
      <c r="G1238">
        <v>79</v>
      </c>
      <c r="H1238" t="s">
        <v>203</v>
      </c>
      <c r="I1238" t="s">
        <v>48</v>
      </c>
      <c r="J1238" t="s">
        <v>212</v>
      </c>
      <c r="K1238" t="s">
        <v>40</v>
      </c>
      <c r="L1238">
        <v>4</v>
      </c>
      <c r="M1238" t="s">
        <v>1207</v>
      </c>
      <c r="N1238" t="s">
        <v>80</v>
      </c>
      <c r="O1238" t="s">
        <v>27</v>
      </c>
      <c r="P1238" t="s">
        <v>27</v>
      </c>
      <c r="Q1238">
        <v>43</v>
      </c>
      <c r="R1238" t="s">
        <v>42</v>
      </c>
      <c r="S1238" t="s">
        <v>30</v>
      </c>
    </row>
    <row r="1239" spans="1:19" x14ac:dyDescent="0.35">
      <c r="A1239" t="s">
        <v>1386</v>
      </c>
      <c r="B1239">
        <v>1233</v>
      </c>
      <c r="C1239">
        <v>57</v>
      </c>
      <c r="D1239" t="s">
        <v>20</v>
      </c>
      <c r="E1239" t="s">
        <v>76</v>
      </c>
      <c r="F1239" t="s">
        <v>77</v>
      </c>
      <c r="G1239">
        <v>23</v>
      </c>
      <c r="H1239" t="s">
        <v>96</v>
      </c>
      <c r="I1239" t="s">
        <v>48</v>
      </c>
      <c r="J1239" t="s">
        <v>69</v>
      </c>
      <c r="K1239" t="s">
        <v>59</v>
      </c>
      <c r="L1239">
        <v>3.6</v>
      </c>
      <c r="M1239" t="s">
        <v>1207</v>
      </c>
      <c r="N1239" t="s">
        <v>41</v>
      </c>
      <c r="O1239" t="s">
        <v>27</v>
      </c>
      <c r="P1239" t="s">
        <v>27</v>
      </c>
      <c r="Q1239">
        <v>31</v>
      </c>
      <c r="R1239" t="s">
        <v>98</v>
      </c>
      <c r="S1239" t="s">
        <v>116</v>
      </c>
    </row>
    <row r="1240" spans="1:19" x14ac:dyDescent="0.35">
      <c r="A1240" t="s">
        <v>1387</v>
      </c>
      <c r="B1240">
        <v>1234</v>
      </c>
      <c r="C1240">
        <v>46</v>
      </c>
      <c r="D1240" t="s">
        <v>20</v>
      </c>
      <c r="E1240" t="s">
        <v>113</v>
      </c>
      <c r="F1240" t="s">
        <v>22</v>
      </c>
      <c r="G1240">
        <v>73</v>
      </c>
      <c r="H1240" t="s">
        <v>207</v>
      </c>
      <c r="I1240" t="s">
        <v>24</v>
      </c>
      <c r="J1240" t="s">
        <v>157</v>
      </c>
      <c r="K1240" t="s">
        <v>26</v>
      </c>
      <c r="L1240">
        <v>3.5</v>
      </c>
      <c r="M1240" t="s">
        <v>1207</v>
      </c>
      <c r="N1240" t="s">
        <v>49</v>
      </c>
      <c r="O1240" t="s">
        <v>27</v>
      </c>
      <c r="P1240" t="s">
        <v>27</v>
      </c>
      <c r="Q1240">
        <v>40</v>
      </c>
      <c r="R1240" t="s">
        <v>29</v>
      </c>
      <c r="S1240" t="s">
        <v>116</v>
      </c>
    </row>
    <row r="1241" spans="1:19" x14ac:dyDescent="0.35">
      <c r="A1241" t="s">
        <v>1388</v>
      </c>
      <c r="B1241">
        <v>1235</v>
      </c>
      <c r="C1241">
        <v>38</v>
      </c>
      <c r="D1241" t="s">
        <v>20</v>
      </c>
      <c r="E1241" t="s">
        <v>218</v>
      </c>
      <c r="F1241" t="s">
        <v>77</v>
      </c>
      <c r="G1241">
        <v>99</v>
      </c>
      <c r="H1241" t="s">
        <v>175</v>
      </c>
      <c r="I1241" t="s">
        <v>48</v>
      </c>
      <c r="J1241" t="s">
        <v>170</v>
      </c>
      <c r="K1241" t="s">
        <v>64</v>
      </c>
      <c r="L1241">
        <v>4.0999999999999996</v>
      </c>
      <c r="M1241" t="s">
        <v>1207</v>
      </c>
      <c r="N1241" t="s">
        <v>85</v>
      </c>
      <c r="O1241" t="s">
        <v>27</v>
      </c>
      <c r="P1241" t="s">
        <v>27</v>
      </c>
      <c r="Q1241">
        <v>2</v>
      </c>
      <c r="R1241" t="s">
        <v>86</v>
      </c>
      <c r="S1241" t="s">
        <v>87</v>
      </c>
    </row>
    <row r="1242" spans="1:19" x14ac:dyDescent="0.35">
      <c r="A1242" t="s">
        <v>1389</v>
      </c>
      <c r="B1242">
        <v>1236</v>
      </c>
      <c r="C1242">
        <v>23</v>
      </c>
      <c r="D1242" t="s">
        <v>20</v>
      </c>
      <c r="E1242" t="s">
        <v>32</v>
      </c>
      <c r="F1242" t="s">
        <v>22</v>
      </c>
      <c r="G1242">
        <v>22</v>
      </c>
      <c r="H1242" t="s">
        <v>194</v>
      </c>
      <c r="I1242" t="s">
        <v>48</v>
      </c>
      <c r="J1242" t="s">
        <v>133</v>
      </c>
      <c r="K1242" t="s">
        <v>40</v>
      </c>
      <c r="L1242">
        <v>3</v>
      </c>
      <c r="M1242" t="s">
        <v>1207</v>
      </c>
      <c r="N1242" t="s">
        <v>85</v>
      </c>
      <c r="O1242" t="s">
        <v>27</v>
      </c>
      <c r="P1242" t="s">
        <v>27</v>
      </c>
      <c r="Q1242">
        <v>46</v>
      </c>
      <c r="R1242" t="s">
        <v>50</v>
      </c>
      <c r="S1242" t="s">
        <v>116</v>
      </c>
    </row>
    <row r="1243" spans="1:19" x14ac:dyDescent="0.35">
      <c r="A1243" t="s">
        <v>1390</v>
      </c>
      <c r="B1243">
        <v>1237</v>
      </c>
      <c r="C1243">
        <v>42</v>
      </c>
      <c r="D1243" t="s">
        <v>20</v>
      </c>
      <c r="E1243" t="s">
        <v>167</v>
      </c>
      <c r="F1243" t="s">
        <v>77</v>
      </c>
      <c r="G1243">
        <v>68</v>
      </c>
      <c r="H1243" t="s">
        <v>183</v>
      </c>
      <c r="I1243" t="s">
        <v>48</v>
      </c>
      <c r="J1243" t="s">
        <v>58</v>
      </c>
      <c r="K1243" t="s">
        <v>59</v>
      </c>
      <c r="L1243">
        <v>4.4000000000000004</v>
      </c>
      <c r="M1243" t="s">
        <v>1207</v>
      </c>
      <c r="N1243" t="s">
        <v>85</v>
      </c>
      <c r="O1243" t="s">
        <v>27</v>
      </c>
      <c r="P1243" t="s">
        <v>27</v>
      </c>
      <c r="Q1243">
        <v>35</v>
      </c>
      <c r="R1243" t="s">
        <v>98</v>
      </c>
      <c r="S1243" t="s">
        <v>116</v>
      </c>
    </row>
    <row r="1244" spans="1:19" x14ac:dyDescent="0.35">
      <c r="A1244" t="s">
        <v>1391</v>
      </c>
      <c r="B1244">
        <v>1238</v>
      </c>
      <c r="C1244">
        <v>25</v>
      </c>
      <c r="D1244" t="s">
        <v>20</v>
      </c>
      <c r="E1244" t="s">
        <v>93</v>
      </c>
      <c r="F1244" t="s">
        <v>22</v>
      </c>
      <c r="G1244">
        <v>92</v>
      </c>
      <c r="H1244" t="s">
        <v>417</v>
      </c>
      <c r="I1244" t="s">
        <v>39</v>
      </c>
      <c r="J1244" t="s">
        <v>69</v>
      </c>
      <c r="K1244" t="s">
        <v>40</v>
      </c>
      <c r="L1244">
        <v>4.4000000000000004</v>
      </c>
      <c r="M1244" t="s">
        <v>1207</v>
      </c>
      <c r="N1244" t="s">
        <v>80</v>
      </c>
      <c r="O1244" t="s">
        <v>27</v>
      </c>
      <c r="P1244" t="s">
        <v>27</v>
      </c>
      <c r="Q1244">
        <v>42</v>
      </c>
      <c r="R1244" t="s">
        <v>42</v>
      </c>
      <c r="S1244" t="s">
        <v>65</v>
      </c>
    </row>
    <row r="1245" spans="1:19" x14ac:dyDescent="0.35">
      <c r="A1245" t="s">
        <v>1392</v>
      </c>
      <c r="B1245">
        <v>1239</v>
      </c>
      <c r="C1245">
        <v>55</v>
      </c>
      <c r="D1245" t="s">
        <v>20</v>
      </c>
      <c r="E1245" t="s">
        <v>113</v>
      </c>
      <c r="F1245" t="s">
        <v>22</v>
      </c>
      <c r="G1245">
        <v>77</v>
      </c>
      <c r="H1245" t="s">
        <v>57</v>
      </c>
      <c r="I1245" t="s">
        <v>48</v>
      </c>
      <c r="J1245" t="s">
        <v>102</v>
      </c>
      <c r="K1245" t="s">
        <v>26</v>
      </c>
      <c r="L1245">
        <v>3.7</v>
      </c>
      <c r="M1245" t="s">
        <v>1207</v>
      </c>
      <c r="N1245" t="s">
        <v>28</v>
      </c>
      <c r="O1245" t="s">
        <v>27</v>
      </c>
      <c r="P1245" t="s">
        <v>27</v>
      </c>
      <c r="Q1245">
        <v>3</v>
      </c>
      <c r="R1245" t="s">
        <v>29</v>
      </c>
      <c r="S1245" t="s">
        <v>30</v>
      </c>
    </row>
    <row r="1246" spans="1:19" x14ac:dyDescent="0.35">
      <c r="A1246" t="s">
        <v>1393</v>
      </c>
      <c r="B1246">
        <v>1240</v>
      </c>
      <c r="C1246">
        <v>62</v>
      </c>
      <c r="D1246" t="s">
        <v>20</v>
      </c>
      <c r="E1246" t="s">
        <v>71</v>
      </c>
      <c r="F1246" t="s">
        <v>72</v>
      </c>
      <c r="G1246">
        <v>37</v>
      </c>
      <c r="H1246" t="s">
        <v>175</v>
      </c>
      <c r="I1246" t="s">
        <v>108</v>
      </c>
      <c r="J1246" t="s">
        <v>197</v>
      </c>
      <c r="K1246" t="s">
        <v>40</v>
      </c>
      <c r="L1246">
        <v>4.8</v>
      </c>
      <c r="M1246" t="s">
        <v>1207</v>
      </c>
      <c r="N1246" t="s">
        <v>60</v>
      </c>
      <c r="O1246" t="s">
        <v>27</v>
      </c>
      <c r="P1246" t="s">
        <v>27</v>
      </c>
      <c r="Q1246">
        <v>32</v>
      </c>
      <c r="R1246" t="s">
        <v>98</v>
      </c>
      <c r="S1246" t="s">
        <v>116</v>
      </c>
    </row>
    <row r="1247" spans="1:19" x14ac:dyDescent="0.35">
      <c r="A1247" t="s">
        <v>1394</v>
      </c>
      <c r="B1247">
        <v>1241</v>
      </c>
      <c r="C1247">
        <v>41</v>
      </c>
      <c r="D1247" t="s">
        <v>20</v>
      </c>
      <c r="E1247" t="s">
        <v>159</v>
      </c>
      <c r="F1247" t="s">
        <v>77</v>
      </c>
      <c r="G1247">
        <v>79</v>
      </c>
      <c r="H1247" t="s">
        <v>175</v>
      </c>
      <c r="I1247" t="s">
        <v>24</v>
      </c>
      <c r="J1247" t="s">
        <v>58</v>
      </c>
      <c r="K1247" t="s">
        <v>26</v>
      </c>
      <c r="L1247">
        <v>2.9</v>
      </c>
      <c r="M1247" t="s">
        <v>1207</v>
      </c>
      <c r="N1247" t="s">
        <v>85</v>
      </c>
      <c r="O1247" t="s">
        <v>27</v>
      </c>
      <c r="P1247" t="s">
        <v>27</v>
      </c>
      <c r="Q1247">
        <v>48</v>
      </c>
      <c r="R1247" t="s">
        <v>98</v>
      </c>
      <c r="S1247" t="s">
        <v>54</v>
      </c>
    </row>
    <row r="1248" spans="1:19" x14ac:dyDescent="0.35">
      <c r="A1248" t="s">
        <v>1395</v>
      </c>
      <c r="B1248">
        <v>1242</v>
      </c>
      <c r="C1248">
        <v>58</v>
      </c>
      <c r="D1248" t="s">
        <v>20</v>
      </c>
      <c r="E1248" t="s">
        <v>128</v>
      </c>
      <c r="F1248" t="s">
        <v>22</v>
      </c>
      <c r="G1248">
        <v>51</v>
      </c>
      <c r="H1248" t="s">
        <v>89</v>
      </c>
      <c r="I1248" t="s">
        <v>108</v>
      </c>
      <c r="J1248" t="s">
        <v>79</v>
      </c>
      <c r="K1248" t="s">
        <v>26</v>
      </c>
      <c r="L1248">
        <v>3.1</v>
      </c>
      <c r="M1248" t="s">
        <v>1207</v>
      </c>
      <c r="N1248" t="s">
        <v>28</v>
      </c>
      <c r="O1248" t="s">
        <v>27</v>
      </c>
      <c r="P1248" t="s">
        <v>27</v>
      </c>
      <c r="Q1248">
        <v>34</v>
      </c>
      <c r="R1248" t="s">
        <v>42</v>
      </c>
      <c r="S1248" t="s">
        <v>43</v>
      </c>
    </row>
    <row r="1249" spans="1:19" x14ac:dyDescent="0.35">
      <c r="A1249" t="s">
        <v>1396</v>
      </c>
      <c r="B1249">
        <v>1243</v>
      </c>
      <c r="C1249">
        <v>56</v>
      </c>
      <c r="D1249" t="s">
        <v>20</v>
      </c>
      <c r="E1249" t="s">
        <v>169</v>
      </c>
      <c r="F1249" t="s">
        <v>22</v>
      </c>
      <c r="G1249">
        <v>27</v>
      </c>
      <c r="H1249" t="s">
        <v>132</v>
      </c>
      <c r="I1249" t="s">
        <v>48</v>
      </c>
      <c r="J1249" t="s">
        <v>109</v>
      </c>
      <c r="K1249" t="s">
        <v>59</v>
      </c>
      <c r="L1249">
        <v>4</v>
      </c>
      <c r="M1249" t="s">
        <v>1207</v>
      </c>
      <c r="N1249" t="s">
        <v>49</v>
      </c>
      <c r="O1249" t="s">
        <v>27</v>
      </c>
      <c r="P1249" t="s">
        <v>27</v>
      </c>
      <c r="Q1249">
        <v>15</v>
      </c>
      <c r="R1249" t="s">
        <v>86</v>
      </c>
      <c r="S1249" t="s">
        <v>65</v>
      </c>
    </row>
    <row r="1250" spans="1:19" x14ac:dyDescent="0.35">
      <c r="A1250" t="s">
        <v>1397</v>
      </c>
      <c r="B1250">
        <v>1244</v>
      </c>
      <c r="C1250">
        <v>25</v>
      </c>
      <c r="D1250" t="s">
        <v>20</v>
      </c>
      <c r="E1250" t="s">
        <v>21</v>
      </c>
      <c r="F1250" t="s">
        <v>22</v>
      </c>
      <c r="G1250">
        <v>23</v>
      </c>
      <c r="H1250" t="s">
        <v>94</v>
      </c>
      <c r="I1250" t="s">
        <v>39</v>
      </c>
      <c r="J1250" t="s">
        <v>79</v>
      </c>
      <c r="K1250" t="s">
        <v>40</v>
      </c>
      <c r="L1250">
        <v>3</v>
      </c>
      <c r="M1250" t="s">
        <v>1207</v>
      </c>
      <c r="N1250" t="s">
        <v>85</v>
      </c>
      <c r="O1250" t="s">
        <v>27</v>
      </c>
      <c r="P1250" t="s">
        <v>27</v>
      </c>
      <c r="Q1250">
        <v>22</v>
      </c>
      <c r="R1250" t="s">
        <v>98</v>
      </c>
      <c r="S1250" t="s">
        <v>54</v>
      </c>
    </row>
    <row r="1251" spans="1:19" x14ac:dyDescent="0.35">
      <c r="A1251" t="s">
        <v>1398</v>
      </c>
      <c r="B1251">
        <v>1245</v>
      </c>
      <c r="C1251">
        <v>70</v>
      </c>
      <c r="D1251" t="s">
        <v>20</v>
      </c>
      <c r="E1251" t="s">
        <v>169</v>
      </c>
      <c r="F1251" t="s">
        <v>22</v>
      </c>
      <c r="G1251">
        <v>76</v>
      </c>
      <c r="H1251" t="s">
        <v>152</v>
      </c>
      <c r="I1251" t="s">
        <v>39</v>
      </c>
      <c r="J1251" t="s">
        <v>74</v>
      </c>
      <c r="K1251" t="s">
        <v>59</v>
      </c>
      <c r="L1251">
        <v>3.9</v>
      </c>
      <c r="M1251" t="s">
        <v>1207</v>
      </c>
      <c r="N1251" t="s">
        <v>80</v>
      </c>
      <c r="O1251" t="s">
        <v>27</v>
      </c>
      <c r="P1251" t="s">
        <v>27</v>
      </c>
      <c r="Q1251">
        <v>2</v>
      </c>
      <c r="R1251" t="s">
        <v>35</v>
      </c>
      <c r="S1251" t="s">
        <v>101</v>
      </c>
    </row>
    <row r="1252" spans="1:19" x14ac:dyDescent="0.35">
      <c r="A1252" t="s">
        <v>1399</v>
      </c>
      <c r="B1252">
        <v>1246</v>
      </c>
      <c r="C1252">
        <v>42</v>
      </c>
      <c r="D1252" t="s">
        <v>20</v>
      </c>
      <c r="E1252" t="s">
        <v>93</v>
      </c>
      <c r="F1252" t="s">
        <v>22</v>
      </c>
      <c r="G1252">
        <v>31</v>
      </c>
      <c r="H1252" t="s">
        <v>96</v>
      </c>
      <c r="I1252" t="s">
        <v>48</v>
      </c>
      <c r="J1252" t="s">
        <v>102</v>
      </c>
      <c r="K1252" t="s">
        <v>64</v>
      </c>
      <c r="L1252">
        <v>3.4</v>
      </c>
      <c r="M1252" t="s">
        <v>1207</v>
      </c>
      <c r="N1252" t="s">
        <v>60</v>
      </c>
      <c r="O1252" t="s">
        <v>27</v>
      </c>
      <c r="P1252" t="s">
        <v>27</v>
      </c>
      <c r="Q1252">
        <v>30</v>
      </c>
      <c r="R1252" t="s">
        <v>86</v>
      </c>
      <c r="S1252" t="s">
        <v>43</v>
      </c>
    </row>
    <row r="1253" spans="1:19" x14ac:dyDescent="0.35">
      <c r="A1253" t="s">
        <v>1400</v>
      </c>
      <c r="B1253">
        <v>1247</v>
      </c>
      <c r="C1253">
        <v>27</v>
      </c>
      <c r="D1253" t="s">
        <v>20</v>
      </c>
      <c r="E1253" t="s">
        <v>128</v>
      </c>
      <c r="F1253" t="s">
        <v>22</v>
      </c>
      <c r="G1253">
        <v>60</v>
      </c>
      <c r="H1253" t="s">
        <v>68</v>
      </c>
      <c r="I1253" t="s">
        <v>48</v>
      </c>
      <c r="J1253" t="s">
        <v>69</v>
      </c>
      <c r="K1253" t="s">
        <v>26</v>
      </c>
      <c r="L1253">
        <v>2.7</v>
      </c>
      <c r="M1253" t="s">
        <v>1207</v>
      </c>
      <c r="N1253" t="s">
        <v>60</v>
      </c>
      <c r="O1253" t="s">
        <v>27</v>
      </c>
      <c r="P1253" t="s">
        <v>27</v>
      </c>
      <c r="Q1253">
        <v>27</v>
      </c>
      <c r="R1253" t="s">
        <v>35</v>
      </c>
      <c r="S1253" t="s">
        <v>101</v>
      </c>
    </row>
    <row r="1254" spans="1:19" x14ac:dyDescent="0.35">
      <c r="A1254" t="s">
        <v>1401</v>
      </c>
      <c r="B1254">
        <v>1248</v>
      </c>
      <c r="C1254">
        <v>65</v>
      </c>
      <c r="D1254" t="s">
        <v>20</v>
      </c>
      <c r="E1254" t="s">
        <v>146</v>
      </c>
      <c r="F1254" t="s">
        <v>22</v>
      </c>
      <c r="G1254">
        <v>99</v>
      </c>
      <c r="H1254" t="s">
        <v>211</v>
      </c>
      <c r="I1254" t="s">
        <v>48</v>
      </c>
      <c r="J1254" t="s">
        <v>69</v>
      </c>
      <c r="K1254" t="s">
        <v>40</v>
      </c>
      <c r="L1254">
        <v>3.5</v>
      </c>
      <c r="M1254" t="s">
        <v>1207</v>
      </c>
      <c r="N1254" t="s">
        <v>28</v>
      </c>
      <c r="O1254" t="s">
        <v>27</v>
      </c>
      <c r="P1254" t="s">
        <v>27</v>
      </c>
      <c r="Q1254">
        <v>18</v>
      </c>
      <c r="R1254" t="s">
        <v>29</v>
      </c>
      <c r="S1254" t="s">
        <v>87</v>
      </c>
    </row>
    <row r="1255" spans="1:19" x14ac:dyDescent="0.35">
      <c r="A1255" t="s">
        <v>1402</v>
      </c>
      <c r="B1255">
        <v>1249</v>
      </c>
      <c r="C1255">
        <v>62</v>
      </c>
      <c r="D1255" t="s">
        <v>20</v>
      </c>
      <c r="E1255" t="s">
        <v>167</v>
      </c>
      <c r="F1255" t="s">
        <v>77</v>
      </c>
      <c r="G1255">
        <v>37</v>
      </c>
      <c r="H1255" t="s">
        <v>336</v>
      </c>
      <c r="I1255" t="s">
        <v>108</v>
      </c>
      <c r="J1255" t="s">
        <v>133</v>
      </c>
      <c r="K1255" t="s">
        <v>26</v>
      </c>
      <c r="L1255">
        <v>3</v>
      </c>
      <c r="M1255" t="s">
        <v>1207</v>
      </c>
      <c r="N1255" t="s">
        <v>41</v>
      </c>
      <c r="O1255" t="s">
        <v>27</v>
      </c>
      <c r="P1255" t="s">
        <v>27</v>
      </c>
      <c r="Q1255">
        <v>8</v>
      </c>
      <c r="R1255" t="s">
        <v>42</v>
      </c>
      <c r="S1255" t="s">
        <v>54</v>
      </c>
    </row>
    <row r="1256" spans="1:19" x14ac:dyDescent="0.35">
      <c r="A1256" t="s">
        <v>1403</v>
      </c>
      <c r="B1256">
        <v>1250</v>
      </c>
      <c r="C1256">
        <v>62</v>
      </c>
      <c r="D1256" t="s">
        <v>20</v>
      </c>
      <c r="E1256" t="s">
        <v>200</v>
      </c>
      <c r="F1256" t="s">
        <v>638</v>
      </c>
      <c r="G1256">
        <v>50</v>
      </c>
      <c r="H1256" t="s">
        <v>52</v>
      </c>
      <c r="I1256" t="s">
        <v>48</v>
      </c>
      <c r="J1256" t="s">
        <v>121</v>
      </c>
      <c r="K1256" t="s">
        <v>26</v>
      </c>
      <c r="L1256">
        <v>4.5</v>
      </c>
      <c r="M1256" t="s">
        <v>1207</v>
      </c>
      <c r="N1256" t="s">
        <v>28</v>
      </c>
      <c r="O1256" t="s">
        <v>27</v>
      </c>
      <c r="P1256" t="s">
        <v>27</v>
      </c>
      <c r="Q1256">
        <v>48</v>
      </c>
      <c r="R1256" t="s">
        <v>29</v>
      </c>
      <c r="S1256" t="s">
        <v>30</v>
      </c>
    </row>
    <row r="1257" spans="1:19" x14ac:dyDescent="0.35">
      <c r="A1257" t="s">
        <v>1404</v>
      </c>
      <c r="B1257">
        <v>1251</v>
      </c>
      <c r="C1257">
        <v>52</v>
      </c>
      <c r="D1257" t="s">
        <v>20</v>
      </c>
      <c r="E1257" t="s">
        <v>37</v>
      </c>
      <c r="F1257" t="s">
        <v>22</v>
      </c>
      <c r="G1257">
        <v>26</v>
      </c>
      <c r="H1257" t="s">
        <v>94</v>
      </c>
      <c r="I1257" t="s">
        <v>108</v>
      </c>
      <c r="J1257" t="s">
        <v>84</v>
      </c>
      <c r="K1257" t="s">
        <v>26</v>
      </c>
      <c r="L1257">
        <v>4.0999999999999996</v>
      </c>
      <c r="M1257" t="s">
        <v>1207</v>
      </c>
      <c r="N1257" t="s">
        <v>41</v>
      </c>
      <c r="O1257" t="s">
        <v>27</v>
      </c>
      <c r="P1257" t="s">
        <v>27</v>
      </c>
      <c r="Q1257">
        <v>24</v>
      </c>
      <c r="R1257" t="s">
        <v>35</v>
      </c>
      <c r="S1257" t="s">
        <v>101</v>
      </c>
    </row>
    <row r="1258" spans="1:19" x14ac:dyDescent="0.35">
      <c r="A1258" t="s">
        <v>1405</v>
      </c>
      <c r="B1258">
        <v>1252</v>
      </c>
      <c r="C1258">
        <v>56</v>
      </c>
      <c r="D1258" t="s">
        <v>20</v>
      </c>
      <c r="E1258" t="s">
        <v>67</v>
      </c>
      <c r="F1258" t="s">
        <v>22</v>
      </c>
      <c r="G1258">
        <v>86</v>
      </c>
      <c r="H1258" t="s">
        <v>152</v>
      </c>
      <c r="I1258" t="s">
        <v>108</v>
      </c>
      <c r="J1258" t="s">
        <v>161</v>
      </c>
      <c r="K1258" t="s">
        <v>40</v>
      </c>
      <c r="L1258">
        <v>5</v>
      </c>
      <c r="M1258" t="s">
        <v>1207</v>
      </c>
      <c r="N1258" t="s">
        <v>49</v>
      </c>
      <c r="O1258" t="s">
        <v>27</v>
      </c>
      <c r="P1258" t="s">
        <v>27</v>
      </c>
      <c r="Q1258">
        <v>43</v>
      </c>
      <c r="R1258" t="s">
        <v>42</v>
      </c>
      <c r="S1258" t="s">
        <v>101</v>
      </c>
    </row>
    <row r="1259" spans="1:19" x14ac:dyDescent="0.35">
      <c r="A1259" t="s">
        <v>1406</v>
      </c>
      <c r="B1259">
        <v>1253</v>
      </c>
      <c r="C1259">
        <v>28</v>
      </c>
      <c r="D1259" t="s">
        <v>20</v>
      </c>
      <c r="E1259" t="s">
        <v>45</v>
      </c>
      <c r="F1259" t="s">
        <v>638</v>
      </c>
      <c r="G1259">
        <v>41</v>
      </c>
      <c r="H1259" t="s">
        <v>38</v>
      </c>
      <c r="I1259" t="s">
        <v>24</v>
      </c>
      <c r="J1259" t="s">
        <v>197</v>
      </c>
      <c r="K1259" t="s">
        <v>64</v>
      </c>
      <c r="L1259">
        <v>4</v>
      </c>
      <c r="M1259" t="s">
        <v>1207</v>
      </c>
      <c r="N1259" t="s">
        <v>60</v>
      </c>
      <c r="O1259" t="s">
        <v>27</v>
      </c>
      <c r="P1259" t="s">
        <v>27</v>
      </c>
      <c r="Q1259">
        <v>8</v>
      </c>
      <c r="R1259" t="s">
        <v>35</v>
      </c>
      <c r="S1259" t="s">
        <v>65</v>
      </c>
    </row>
    <row r="1260" spans="1:19" x14ac:dyDescent="0.35">
      <c r="A1260" t="s">
        <v>1407</v>
      </c>
      <c r="B1260">
        <v>1254</v>
      </c>
      <c r="C1260">
        <v>39</v>
      </c>
      <c r="D1260" t="s">
        <v>20</v>
      </c>
      <c r="E1260" t="s">
        <v>45</v>
      </c>
      <c r="F1260" t="s">
        <v>638</v>
      </c>
      <c r="G1260">
        <v>23</v>
      </c>
      <c r="H1260" t="s">
        <v>63</v>
      </c>
      <c r="I1260" t="s">
        <v>108</v>
      </c>
      <c r="J1260" t="s">
        <v>133</v>
      </c>
      <c r="K1260" t="s">
        <v>26</v>
      </c>
      <c r="L1260">
        <v>4.9000000000000004</v>
      </c>
      <c r="M1260" t="s">
        <v>1207</v>
      </c>
      <c r="N1260" t="s">
        <v>28</v>
      </c>
      <c r="O1260" t="s">
        <v>27</v>
      </c>
      <c r="P1260" t="s">
        <v>27</v>
      </c>
      <c r="Q1260">
        <v>49</v>
      </c>
      <c r="R1260" t="s">
        <v>50</v>
      </c>
      <c r="S1260" t="s">
        <v>54</v>
      </c>
    </row>
    <row r="1261" spans="1:19" x14ac:dyDescent="0.35">
      <c r="A1261" t="s">
        <v>1408</v>
      </c>
      <c r="B1261">
        <v>1255</v>
      </c>
      <c r="C1261">
        <v>54</v>
      </c>
      <c r="D1261" t="s">
        <v>20</v>
      </c>
      <c r="E1261" t="s">
        <v>56</v>
      </c>
      <c r="F1261" t="s">
        <v>638</v>
      </c>
      <c r="G1261">
        <v>56</v>
      </c>
      <c r="H1261" t="s">
        <v>120</v>
      </c>
      <c r="I1261" t="s">
        <v>108</v>
      </c>
      <c r="J1261" t="s">
        <v>111</v>
      </c>
      <c r="K1261" t="s">
        <v>40</v>
      </c>
      <c r="L1261">
        <v>3.3</v>
      </c>
      <c r="M1261" t="s">
        <v>1207</v>
      </c>
      <c r="N1261" t="s">
        <v>80</v>
      </c>
      <c r="O1261" t="s">
        <v>27</v>
      </c>
      <c r="P1261" t="s">
        <v>27</v>
      </c>
      <c r="Q1261">
        <v>2</v>
      </c>
      <c r="R1261" t="s">
        <v>42</v>
      </c>
      <c r="S1261" t="s">
        <v>87</v>
      </c>
    </row>
    <row r="1262" spans="1:19" x14ac:dyDescent="0.35">
      <c r="A1262" t="s">
        <v>1409</v>
      </c>
      <c r="B1262">
        <v>1256</v>
      </c>
      <c r="C1262">
        <v>30</v>
      </c>
      <c r="D1262" t="s">
        <v>20</v>
      </c>
      <c r="E1262" t="s">
        <v>167</v>
      </c>
      <c r="F1262" t="s">
        <v>77</v>
      </c>
      <c r="G1262">
        <v>68</v>
      </c>
      <c r="H1262" t="s">
        <v>152</v>
      </c>
      <c r="I1262" t="s">
        <v>48</v>
      </c>
      <c r="J1262" t="s">
        <v>121</v>
      </c>
      <c r="K1262" t="s">
        <v>64</v>
      </c>
      <c r="L1262">
        <v>4.0999999999999996</v>
      </c>
      <c r="M1262" t="s">
        <v>1207</v>
      </c>
      <c r="N1262" t="s">
        <v>60</v>
      </c>
      <c r="O1262" t="s">
        <v>27</v>
      </c>
      <c r="P1262" t="s">
        <v>27</v>
      </c>
      <c r="Q1262">
        <v>38</v>
      </c>
      <c r="R1262" t="s">
        <v>35</v>
      </c>
      <c r="S1262" t="s">
        <v>30</v>
      </c>
    </row>
    <row r="1263" spans="1:19" x14ac:dyDescent="0.35">
      <c r="A1263" t="s">
        <v>1410</v>
      </c>
      <c r="B1263">
        <v>1257</v>
      </c>
      <c r="C1263">
        <v>45</v>
      </c>
      <c r="D1263" t="s">
        <v>20</v>
      </c>
      <c r="E1263" t="s">
        <v>71</v>
      </c>
      <c r="F1263" t="s">
        <v>72</v>
      </c>
      <c r="G1263">
        <v>48</v>
      </c>
      <c r="H1263" t="s">
        <v>73</v>
      </c>
      <c r="I1263" t="s">
        <v>39</v>
      </c>
      <c r="J1263" t="s">
        <v>215</v>
      </c>
      <c r="K1263" t="s">
        <v>26</v>
      </c>
      <c r="L1263">
        <v>3.6</v>
      </c>
      <c r="M1263" t="s">
        <v>1207</v>
      </c>
      <c r="N1263" t="s">
        <v>28</v>
      </c>
      <c r="O1263" t="s">
        <v>27</v>
      </c>
      <c r="P1263" t="s">
        <v>27</v>
      </c>
      <c r="Q1263">
        <v>4</v>
      </c>
      <c r="R1263" t="s">
        <v>35</v>
      </c>
      <c r="S1263" t="s">
        <v>30</v>
      </c>
    </row>
    <row r="1264" spans="1:19" x14ac:dyDescent="0.35">
      <c r="A1264" t="s">
        <v>1411</v>
      </c>
      <c r="B1264">
        <v>1258</v>
      </c>
      <c r="C1264">
        <v>68</v>
      </c>
      <c r="D1264" t="s">
        <v>20</v>
      </c>
      <c r="E1264" t="s">
        <v>93</v>
      </c>
      <c r="F1264" t="s">
        <v>22</v>
      </c>
      <c r="G1264">
        <v>67</v>
      </c>
      <c r="H1264" t="s">
        <v>255</v>
      </c>
      <c r="I1264" t="s">
        <v>24</v>
      </c>
      <c r="J1264" t="s">
        <v>212</v>
      </c>
      <c r="K1264" t="s">
        <v>40</v>
      </c>
      <c r="L1264">
        <v>3</v>
      </c>
      <c r="M1264" t="s">
        <v>1207</v>
      </c>
      <c r="N1264" t="s">
        <v>41</v>
      </c>
      <c r="O1264" t="s">
        <v>27</v>
      </c>
      <c r="P1264" t="s">
        <v>27</v>
      </c>
      <c r="Q1264">
        <v>31</v>
      </c>
      <c r="R1264" t="s">
        <v>35</v>
      </c>
      <c r="S1264" t="s">
        <v>116</v>
      </c>
    </row>
    <row r="1265" spans="1:19" x14ac:dyDescent="0.35">
      <c r="A1265" t="s">
        <v>1412</v>
      </c>
      <c r="B1265">
        <v>1259</v>
      </c>
      <c r="C1265">
        <v>47</v>
      </c>
      <c r="D1265" t="s">
        <v>20</v>
      </c>
      <c r="E1265" t="s">
        <v>200</v>
      </c>
      <c r="F1265" t="s">
        <v>638</v>
      </c>
      <c r="G1265">
        <v>87</v>
      </c>
      <c r="H1265" t="s">
        <v>165</v>
      </c>
      <c r="I1265" t="s">
        <v>108</v>
      </c>
      <c r="J1265" t="s">
        <v>212</v>
      </c>
      <c r="K1265" t="s">
        <v>40</v>
      </c>
      <c r="L1265">
        <v>4.0999999999999996</v>
      </c>
      <c r="M1265" t="s">
        <v>1207</v>
      </c>
      <c r="N1265" t="s">
        <v>80</v>
      </c>
      <c r="O1265" t="s">
        <v>27</v>
      </c>
      <c r="P1265" t="s">
        <v>27</v>
      </c>
      <c r="Q1265">
        <v>34</v>
      </c>
      <c r="R1265" t="s">
        <v>98</v>
      </c>
      <c r="S1265" t="s">
        <v>116</v>
      </c>
    </row>
    <row r="1266" spans="1:19" x14ac:dyDescent="0.35">
      <c r="A1266" t="s">
        <v>1413</v>
      </c>
      <c r="B1266">
        <v>1260</v>
      </c>
      <c r="C1266">
        <v>68</v>
      </c>
      <c r="D1266" t="s">
        <v>20</v>
      </c>
      <c r="E1266" t="s">
        <v>100</v>
      </c>
      <c r="F1266" t="s">
        <v>22</v>
      </c>
      <c r="G1266">
        <v>64</v>
      </c>
      <c r="H1266" t="s">
        <v>255</v>
      </c>
      <c r="I1266" t="s">
        <v>48</v>
      </c>
      <c r="J1266" t="s">
        <v>53</v>
      </c>
      <c r="K1266" t="s">
        <v>64</v>
      </c>
      <c r="L1266">
        <v>3.9</v>
      </c>
      <c r="M1266" t="s">
        <v>1207</v>
      </c>
      <c r="N1266" t="s">
        <v>60</v>
      </c>
      <c r="O1266" t="s">
        <v>27</v>
      </c>
      <c r="P1266" t="s">
        <v>27</v>
      </c>
      <c r="Q1266">
        <v>45</v>
      </c>
      <c r="R1266" t="s">
        <v>42</v>
      </c>
      <c r="S1266" t="s">
        <v>101</v>
      </c>
    </row>
    <row r="1267" spans="1:19" x14ac:dyDescent="0.35">
      <c r="A1267" t="s">
        <v>1414</v>
      </c>
      <c r="B1267">
        <v>1261</v>
      </c>
      <c r="C1267">
        <v>63</v>
      </c>
      <c r="D1267" t="s">
        <v>20</v>
      </c>
      <c r="E1267" t="s">
        <v>62</v>
      </c>
      <c r="F1267" t="s">
        <v>22</v>
      </c>
      <c r="G1267">
        <v>93</v>
      </c>
      <c r="H1267" t="s">
        <v>211</v>
      </c>
      <c r="I1267" t="s">
        <v>108</v>
      </c>
      <c r="J1267" t="s">
        <v>114</v>
      </c>
      <c r="K1267" t="s">
        <v>40</v>
      </c>
      <c r="L1267">
        <v>4.0999999999999996</v>
      </c>
      <c r="M1267" t="s">
        <v>1207</v>
      </c>
      <c r="N1267" t="s">
        <v>85</v>
      </c>
      <c r="O1267" t="s">
        <v>27</v>
      </c>
      <c r="P1267" t="s">
        <v>27</v>
      </c>
      <c r="Q1267">
        <v>30</v>
      </c>
      <c r="R1267" t="s">
        <v>98</v>
      </c>
      <c r="S1267" t="s">
        <v>65</v>
      </c>
    </row>
    <row r="1268" spans="1:19" x14ac:dyDescent="0.35">
      <c r="A1268" t="s">
        <v>1415</v>
      </c>
      <c r="B1268">
        <v>1262</v>
      </c>
      <c r="C1268">
        <v>20</v>
      </c>
      <c r="D1268" t="s">
        <v>20</v>
      </c>
      <c r="E1268" t="s">
        <v>62</v>
      </c>
      <c r="F1268" t="s">
        <v>22</v>
      </c>
      <c r="G1268">
        <v>29</v>
      </c>
      <c r="H1268" t="s">
        <v>205</v>
      </c>
      <c r="I1268" t="s">
        <v>24</v>
      </c>
      <c r="J1268" t="s">
        <v>34</v>
      </c>
      <c r="K1268" t="s">
        <v>59</v>
      </c>
      <c r="L1268">
        <v>2.8</v>
      </c>
      <c r="M1268" t="s">
        <v>1207</v>
      </c>
      <c r="N1268" t="s">
        <v>49</v>
      </c>
      <c r="O1268" t="s">
        <v>27</v>
      </c>
      <c r="P1268" t="s">
        <v>27</v>
      </c>
      <c r="Q1268">
        <v>2</v>
      </c>
      <c r="R1268" t="s">
        <v>42</v>
      </c>
      <c r="S1268" t="s">
        <v>30</v>
      </c>
    </row>
    <row r="1269" spans="1:19" x14ac:dyDescent="0.35">
      <c r="A1269" t="s">
        <v>1416</v>
      </c>
      <c r="B1269">
        <v>1263</v>
      </c>
      <c r="C1269">
        <v>29</v>
      </c>
      <c r="D1269" t="s">
        <v>20</v>
      </c>
      <c r="E1269" t="s">
        <v>200</v>
      </c>
      <c r="F1269" t="s">
        <v>638</v>
      </c>
      <c r="G1269">
        <v>62</v>
      </c>
      <c r="H1269" t="s">
        <v>163</v>
      </c>
      <c r="I1269" t="s">
        <v>24</v>
      </c>
      <c r="J1269" t="s">
        <v>140</v>
      </c>
      <c r="K1269" t="s">
        <v>26</v>
      </c>
      <c r="L1269">
        <v>4.8</v>
      </c>
      <c r="M1269" t="s">
        <v>1207</v>
      </c>
      <c r="N1269" t="s">
        <v>85</v>
      </c>
      <c r="O1269" t="s">
        <v>27</v>
      </c>
      <c r="P1269" t="s">
        <v>27</v>
      </c>
      <c r="Q1269">
        <v>44</v>
      </c>
      <c r="R1269" t="s">
        <v>29</v>
      </c>
      <c r="S1269" t="s">
        <v>101</v>
      </c>
    </row>
    <row r="1270" spans="1:19" x14ac:dyDescent="0.35">
      <c r="A1270" t="s">
        <v>1417</v>
      </c>
      <c r="B1270">
        <v>1264</v>
      </c>
      <c r="C1270">
        <v>41</v>
      </c>
      <c r="D1270" t="s">
        <v>20</v>
      </c>
      <c r="E1270" t="s">
        <v>128</v>
      </c>
      <c r="F1270" t="s">
        <v>22</v>
      </c>
      <c r="G1270">
        <v>70</v>
      </c>
      <c r="H1270" t="s">
        <v>91</v>
      </c>
      <c r="I1270" t="s">
        <v>24</v>
      </c>
      <c r="J1270" t="s">
        <v>140</v>
      </c>
      <c r="K1270" t="s">
        <v>26</v>
      </c>
      <c r="L1270">
        <v>4.5999999999999996</v>
      </c>
      <c r="M1270" t="s">
        <v>1207</v>
      </c>
      <c r="N1270" t="s">
        <v>80</v>
      </c>
      <c r="O1270" t="s">
        <v>27</v>
      </c>
      <c r="P1270" t="s">
        <v>27</v>
      </c>
      <c r="Q1270">
        <v>1</v>
      </c>
      <c r="R1270" t="s">
        <v>42</v>
      </c>
      <c r="S1270" t="s">
        <v>87</v>
      </c>
    </row>
    <row r="1271" spans="1:19" x14ac:dyDescent="0.35">
      <c r="A1271" t="s">
        <v>1418</v>
      </c>
      <c r="B1271">
        <v>1265</v>
      </c>
      <c r="C1271">
        <v>52</v>
      </c>
      <c r="D1271" t="s">
        <v>20</v>
      </c>
      <c r="E1271" t="s">
        <v>32</v>
      </c>
      <c r="F1271" t="s">
        <v>22</v>
      </c>
      <c r="G1271">
        <v>92</v>
      </c>
      <c r="H1271" t="s">
        <v>179</v>
      </c>
      <c r="I1271" t="s">
        <v>39</v>
      </c>
      <c r="J1271" t="s">
        <v>220</v>
      </c>
      <c r="K1271" t="s">
        <v>26</v>
      </c>
      <c r="L1271">
        <v>2.5</v>
      </c>
      <c r="M1271" t="s">
        <v>1207</v>
      </c>
      <c r="N1271" t="s">
        <v>49</v>
      </c>
      <c r="O1271" t="s">
        <v>27</v>
      </c>
      <c r="P1271" t="s">
        <v>27</v>
      </c>
      <c r="Q1271">
        <v>1</v>
      </c>
      <c r="R1271" t="s">
        <v>29</v>
      </c>
      <c r="S1271" t="s">
        <v>87</v>
      </c>
    </row>
    <row r="1272" spans="1:19" x14ac:dyDescent="0.35">
      <c r="A1272" t="s">
        <v>1419</v>
      </c>
      <c r="B1272">
        <v>1266</v>
      </c>
      <c r="C1272">
        <v>32</v>
      </c>
      <c r="D1272" t="s">
        <v>20</v>
      </c>
      <c r="E1272" t="s">
        <v>62</v>
      </c>
      <c r="F1272" t="s">
        <v>22</v>
      </c>
      <c r="G1272">
        <v>79</v>
      </c>
      <c r="H1272" t="s">
        <v>68</v>
      </c>
      <c r="I1272" t="s">
        <v>48</v>
      </c>
      <c r="J1272" t="s">
        <v>109</v>
      </c>
      <c r="K1272" t="s">
        <v>40</v>
      </c>
      <c r="L1272">
        <v>2.7</v>
      </c>
      <c r="M1272" t="s">
        <v>1207</v>
      </c>
      <c r="N1272" t="s">
        <v>49</v>
      </c>
      <c r="O1272" t="s">
        <v>27</v>
      </c>
      <c r="P1272" t="s">
        <v>27</v>
      </c>
      <c r="Q1272">
        <v>27</v>
      </c>
      <c r="R1272" t="s">
        <v>86</v>
      </c>
      <c r="S1272" t="s">
        <v>43</v>
      </c>
    </row>
    <row r="1273" spans="1:19" x14ac:dyDescent="0.35">
      <c r="A1273" t="s">
        <v>1420</v>
      </c>
      <c r="B1273">
        <v>1267</v>
      </c>
      <c r="C1273">
        <v>20</v>
      </c>
      <c r="D1273" t="s">
        <v>20</v>
      </c>
      <c r="E1273" t="s">
        <v>21</v>
      </c>
      <c r="F1273" t="s">
        <v>22</v>
      </c>
      <c r="G1273">
        <v>31</v>
      </c>
      <c r="H1273" t="s">
        <v>147</v>
      </c>
      <c r="I1273" t="s">
        <v>48</v>
      </c>
      <c r="J1273" t="s">
        <v>121</v>
      </c>
      <c r="K1273" t="s">
        <v>64</v>
      </c>
      <c r="L1273">
        <v>4</v>
      </c>
      <c r="M1273" t="s">
        <v>1207</v>
      </c>
      <c r="N1273" t="s">
        <v>60</v>
      </c>
      <c r="O1273" t="s">
        <v>27</v>
      </c>
      <c r="P1273" t="s">
        <v>27</v>
      </c>
      <c r="Q1273">
        <v>14</v>
      </c>
      <c r="R1273" t="s">
        <v>98</v>
      </c>
      <c r="S1273" t="s">
        <v>116</v>
      </c>
    </row>
    <row r="1274" spans="1:19" x14ac:dyDescent="0.35">
      <c r="A1274" t="s">
        <v>1421</v>
      </c>
      <c r="B1274">
        <v>1268</v>
      </c>
      <c r="C1274">
        <v>47</v>
      </c>
      <c r="D1274" t="s">
        <v>20</v>
      </c>
      <c r="E1274" t="s">
        <v>146</v>
      </c>
      <c r="F1274" t="s">
        <v>22</v>
      </c>
      <c r="G1274">
        <v>83</v>
      </c>
      <c r="H1274" t="s">
        <v>52</v>
      </c>
      <c r="I1274" t="s">
        <v>39</v>
      </c>
      <c r="J1274" t="s">
        <v>25</v>
      </c>
      <c r="K1274" t="s">
        <v>40</v>
      </c>
      <c r="L1274">
        <v>2.7</v>
      </c>
      <c r="M1274" t="s">
        <v>1207</v>
      </c>
      <c r="N1274" t="s">
        <v>60</v>
      </c>
      <c r="O1274" t="s">
        <v>27</v>
      </c>
      <c r="P1274" t="s">
        <v>27</v>
      </c>
      <c r="Q1274">
        <v>41</v>
      </c>
      <c r="R1274" t="s">
        <v>35</v>
      </c>
      <c r="S1274" t="s">
        <v>43</v>
      </c>
    </row>
    <row r="1275" spans="1:19" x14ac:dyDescent="0.35">
      <c r="A1275" t="s">
        <v>1422</v>
      </c>
      <c r="B1275">
        <v>1269</v>
      </c>
      <c r="C1275">
        <v>23</v>
      </c>
      <c r="D1275" t="s">
        <v>20</v>
      </c>
      <c r="E1275" t="s">
        <v>125</v>
      </c>
      <c r="F1275" t="s">
        <v>72</v>
      </c>
      <c r="G1275">
        <v>88</v>
      </c>
      <c r="H1275" t="s">
        <v>194</v>
      </c>
      <c r="I1275" t="s">
        <v>108</v>
      </c>
      <c r="J1275" t="s">
        <v>69</v>
      </c>
      <c r="K1275" t="s">
        <v>26</v>
      </c>
      <c r="L1275">
        <v>2.9</v>
      </c>
      <c r="M1275" t="s">
        <v>1207</v>
      </c>
      <c r="N1275" t="s">
        <v>49</v>
      </c>
      <c r="O1275" t="s">
        <v>27</v>
      </c>
      <c r="P1275" t="s">
        <v>27</v>
      </c>
      <c r="Q1275">
        <v>25</v>
      </c>
      <c r="R1275" t="s">
        <v>98</v>
      </c>
      <c r="S1275" t="s">
        <v>87</v>
      </c>
    </row>
    <row r="1276" spans="1:19" x14ac:dyDescent="0.35">
      <c r="A1276" t="s">
        <v>1423</v>
      </c>
      <c r="B1276">
        <v>1270</v>
      </c>
      <c r="C1276">
        <v>43</v>
      </c>
      <c r="D1276" t="s">
        <v>20</v>
      </c>
      <c r="E1276" t="s">
        <v>131</v>
      </c>
      <c r="F1276" t="s">
        <v>77</v>
      </c>
      <c r="G1276">
        <v>53</v>
      </c>
      <c r="H1276" t="s">
        <v>179</v>
      </c>
      <c r="I1276" t="s">
        <v>48</v>
      </c>
      <c r="J1276" t="s">
        <v>109</v>
      </c>
      <c r="K1276" t="s">
        <v>40</v>
      </c>
      <c r="L1276">
        <v>3</v>
      </c>
      <c r="M1276" t="s">
        <v>1207</v>
      </c>
      <c r="N1276" t="s">
        <v>60</v>
      </c>
      <c r="O1276" t="s">
        <v>27</v>
      </c>
      <c r="P1276" t="s">
        <v>27</v>
      </c>
      <c r="Q1276">
        <v>47</v>
      </c>
      <c r="R1276" t="s">
        <v>50</v>
      </c>
      <c r="S1276" t="s">
        <v>65</v>
      </c>
    </row>
    <row r="1277" spans="1:19" x14ac:dyDescent="0.35">
      <c r="A1277" t="s">
        <v>1424</v>
      </c>
      <c r="B1277">
        <v>1271</v>
      </c>
      <c r="C1277">
        <v>67</v>
      </c>
      <c r="D1277" t="s">
        <v>20</v>
      </c>
      <c r="E1277" t="s">
        <v>128</v>
      </c>
      <c r="F1277" t="s">
        <v>22</v>
      </c>
      <c r="G1277">
        <v>98</v>
      </c>
      <c r="H1277" t="s">
        <v>73</v>
      </c>
      <c r="I1277" t="s">
        <v>48</v>
      </c>
      <c r="J1277" t="s">
        <v>114</v>
      </c>
      <c r="K1277" t="s">
        <v>64</v>
      </c>
      <c r="L1277">
        <v>3.3</v>
      </c>
      <c r="M1277" t="s">
        <v>1207</v>
      </c>
      <c r="N1277" t="s">
        <v>60</v>
      </c>
      <c r="O1277" t="s">
        <v>27</v>
      </c>
      <c r="P1277" t="s">
        <v>27</v>
      </c>
      <c r="Q1277">
        <v>20</v>
      </c>
      <c r="R1277" t="s">
        <v>35</v>
      </c>
      <c r="S1277" t="s">
        <v>54</v>
      </c>
    </row>
    <row r="1278" spans="1:19" x14ac:dyDescent="0.35">
      <c r="A1278" t="s">
        <v>1425</v>
      </c>
      <c r="B1278">
        <v>1272</v>
      </c>
      <c r="C1278">
        <v>70</v>
      </c>
      <c r="D1278" t="s">
        <v>20</v>
      </c>
      <c r="E1278" t="s">
        <v>131</v>
      </c>
      <c r="F1278" t="s">
        <v>77</v>
      </c>
      <c r="G1278">
        <v>57</v>
      </c>
      <c r="H1278" t="s">
        <v>23</v>
      </c>
      <c r="I1278" t="s">
        <v>39</v>
      </c>
      <c r="J1278" t="s">
        <v>25</v>
      </c>
      <c r="K1278" t="s">
        <v>40</v>
      </c>
      <c r="L1278">
        <v>4.3</v>
      </c>
      <c r="M1278" t="s">
        <v>1207</v>
      </c>
      <c r="N1278" t="s">
        <v>85</v>
      </c>
      <c r="O1278" t="s">
        <v>27</v>
      </c>
      <c r="P1278" t="s">
        <v>27</v>
      </c>
      <c r="Q1278">
        <v>42</v>
      </c>
      <c r="R1278" t="s">
        <v>50</v>
      </c>
      <c r="S1278" t="s">
        <v>54</v>
      </c>
    </row>
    <row r="1279" spans="1:19" x14ac:dyDescent="0.35">
      <c r="A1279" t="s">
        <v>1426</v>
      </c>
      <c r="B1279">
        <v>1273</v>
      </c>
      <c r="C1279">
        <v>35</v>
      </c>
      <c r="D1279" t="s">
        <v>20</v>
      </c>
      <c r="E1279" t="s">
        <v>45</v>
      </c>
      <c r="F1279" t="s">
        <v>638</v>
      </c>
      <c r="G1279">
        <v>80</v>
      </c>
      <c r="H1279" t="s">
        <v>336</v>
      </c>
      <c r="I1279" t="s">
        <v>48</v>
      </c>
      <c r="J1279" t="s">
        <v>161</v>
      </c>
      <c r="K1279" t="s">
        <v>26</v>
      </c>
      <c r="L1279">
        <v>4.4000000000000004</v>
      </c>
      <c r="M1279" t="s">
        <v>1207</v>
      </c>
      <c r="N1279" t="s">
        <v>28</v>
      </c>
      <c r="O1279" t="s">
        <v>27</v>
      </c>
      <c r="P1279" t="s">
        <v>27</v>
      </c>
      <c r="Q1279">
        <v>16</v>
      </c>
      <c r="R1279" t="s">
        <v>86</v>
      </c>
      <c r="S1279" t="s">
        <v>101</v>
      </c>
    </row>
    <row r="1280" spans="1:19" x14ac:dyDescent="0.35">
      <c r="A1280" t="s">
        <v>1427</v>
      </c>
      <c r="B1280">
        <v>1274</v>
      </c>
      <c r="C1280">
        <v>41</v>
      </c>
      <c r="D1280" t="s">
        <v>20</v>
      </c>
      <c r="E1280" t="s">
        <v>37</v>
      </c>
      <c r="F1280" t="s">
        <v>22</v>
      </c>
      <c r="G1280">
        <v>29</v>
      </c>
      <c r="H1280" t="s">
        <v>107</v>
      </c>
      <c r="I1280" t="s">
        <v>24</v>
      </c>
      <c r="J1280" t="s">
        <v>74</v>
      </c>
      <c r="K1280" t="s">
        <v>40</v>
      </c>
      <c r="L1280">
        <v>4.0999999999999996</v>
      </c>
      <c r="M1280" t="s">
        <v>1207</v>
      </c>
      <c r="N1280" t="s">
        <v>49</v>
      </c>
      <c r="O1280" t="s">
        <v>27</v>
      </c>
      <c r="P1280" t="s">
        <v>27</v>
      </c>
      <c r="Q1280">
        <v>32</v>
      </c>
      <c r="R1280" t="s">
        <v>42</v>
      </c>
      <c r="S1280" t="s">
        <v>116</v>
      </c>
    </row>
    <row r="1281" spans="1:19" x14ac:dyDescent="0.35">
      <c r="A1281" t="s">
        <v>1428</v>
      </c>
      <c r="B1281">
        <v>1275</v>
      </c>
      <c r="C1281">
        <v>54</v>
      </c>
      <c r="D1281" t="s">
        <v>20</v>
      </c>
      <c r="E1281" t="s">
        <v>167</v>
      </c>
      <c r="F1281" t="s">
        <v>77</v>
      </c>
      <c r="G1281">
        <v>73</v>
      </c>
      <c r="H1281" t="s">
        <v>78</v>
      </c>
      <c r="I1281" t="s">
        <v>48</v>
      </c>
      <c r="J1281" t="s">
        <v>215</v>
      </c>
      <c r="K1281" t="s">
        <v>40</v>
      </c>
      <c r="L1281">
        <v>3.1</v>
      </c>
      <c r="M1281" t="s">
        <v>1207</v>
      </c>
      <c r="N1281" t="s">
        <v>80</v>
      </c>
      <c r="O1281" t="s">
        <v>27</v>
      </c>
      <c r="P1281" t="s">
        <v>27</v>
      </c>
      <c r="Q1281">
        <v>37</v>
      </c>
      <c r="R1281" t="s">
        <v>50</v>
      </c>
      <c r="S1281" t="s">
        <v>65</v>
      </c>
    </row>
    <row r="1282" spans="1:19" x14ac:dyDescent="0.35">
      <c r="A1282" t="s">
        <v>1429</v>
      </c>
      <c r="B1282">
        <v>1276</v>
      </c>
      <c r="C1282">
        <v>55</v>
      </c>
      <c r="D1282" t="s">
        <v>20</v>
      </c>
      <c r="E1282" t="s">
        <v>32</v>
      </c>
      <c r="F1282" t="s">
        <v>22</v>
      </c>
      <c r="G1282">
        <v>32</v>
      </c>
      <c r="H1282" t="s">
        <v>83</v>
      </c>
      <c r="I1282" t="s">
        <v>39</v>
      </c>
      <c r="J1282" t="s">
        <v>53</v>
      </c>
      <c r="K1282" t="s">
        <v>64</v>
      </c>
      <c r="L1282">
        <v>4.5</v>
      </c>
      <c r="M1282" t="s">
        <v>1207</v>
      </c>
      <c r="N1282" t="s">
        <v>60</v>
      </c>
      <c r="O1282" t="s">
        <v>27</v>
      </c>
      <c r="P1282" t="s">
        <v>27</v>
      </c>
      <c r="Q1282">
        <v>1</v>
      </c>
      <c r="R1282" t="s">
        <v>50</v>
      </c>
      <c r="S1282" t="s">
        <v>101</v>
      </c>
    </row>
    <row r="1283" spans="1:19" x14ac:dyDescent="0.35">
      <c r="A1283" t="s">
        <v>1430</v>
      </c>
      <c r="B1283">
        <v>1277</v>
      </c>
      <c r="C1283">
        <v>51</v>
      </c>
      <c r="D1283" t="s">
        <v>20</v>
      </c>
      <c r="E1283" t="s">
        <v>200</v>
      </c>
      <c r="F1283" t="s">
        <v>638</v>
      </c>
      <c r="G1283">
        <v>68</v>
      </c>
      <c r="H1283" t="s">
        <v>57</v>
      </c>
      <c r="I1283" t="s">
        <v>24</v>
      </c>
      <c r="J1283" t="s">
        <v>53</v>
      </c>
      <c r="K1283" t="s">
        <v>40</v>
      </c>
      <c r="L1283">
        <v>4.8</v>
      </c>
      <c r="M1283" t="s">
        <v>1207</v>
      </c>
      <c r="N1283" t="s">
        <v>49</v>
      </c>
      <c r="O1283" t="s">
        <v>27</v>
      </c>
      <c r="P1283" t="s">
        <v>27</v>
      </c>
      <c r="Q1283">
        <v>37</v>
      </c>
      <c r="R1283" t="s">
        <v>86</v>
      </c>
      <c r="S1283" t="s">
        <v>43</v>
      </c>
    </row>
    <row r="1284" spans="1:19" x14ac:dyDescent="0.35">
      <c r="A1284" t="s">
        <v>1431</v>
      </c>
      <c r="B1284">
        <v>1278</v>
      </c>
      <c r="C1284">
        <v>19</v>
      </c>
      <c r="D1284" t="s">
        <v>20</v>
      </c>
      <c r="E1284" t="s">
        <v>21</v>
      </c>
      <c r="F1284" t="s">
        <v>22</v>
      </c>
      <c r="G1284">
        <v>97</v>
      </c>
      <c r="H1284" t="s">
        <v>47</v>
      </c>
      <c r="I1284" t="s">
        <v>24</v>
      </c>
      <c r="J1284" t="s">
        <v>114</v>
      </c>
      <c r="K1284" t="s">
        <v>40</v>
      </c>
      <c r="L1284">
        <v>5</v>
      </c>
      <c r="M1284" t="s">
        <v>1207</v>
      </c>
      <c r="N1284" t="s">
        <v>28</v>
      </c>
      <c r="O1284" t="s">
        <v>27</v>
      </c>
      <c r="P1284" t="s">
        <v>27</v>
      </c>
      <c r="Q1284">
        <v>5</v>
      </c>
      <c r="R1284" t="s">
        <v>29</v>
      </c>
      <c r="S1284" t="s">
        <v>65</v>
      </c>
    </row>
    <row r="1285" spans="1:19" x14ac:dyDescent="0.35">
      <c r="A1285" t="s">
        <v>1432</v>
      </c>
      <c r="B1285">
        <v>1279</v>
      </c>
      <c r="C1285">
        <v>28</v>
      </c>
      <c r="D1285" t="s">
        <v>20</v>
      </c>
      <c r="E1285" t="s">
        <v>67</v>
      </c>
      <c r="F1285" t="s">
        <v>22</v>
      </c>
      <c r="G1285">
        <v>98</v>
      </c>
      <c r="H1285" t="s">
        <v>207</v>
      </c>
      <c r="I1285" t="s">
        <v>48</v>
      </c>
      <c r="J1285" t="s">
        <v>102</v>
      </c>
      <c r="K1285" t="s">
        <v>64</v>
      </c>
      <c r="L1285">
        <v>2.8</v>
      </c>
      <c r="M1285" t="s">
        <v>1207</v>
      </c>
      <c r="N1285" t="s">
        <v>49</v>
      </c>
      <c r="O1285" t="s">
        <v>27</v>
      </c>
      <c r="P1285" t="s">
        <v>27</v>
      </c>
      <c r="Q1285">
        <v>31</v>
      </c>
      <c r="R1285" t="s">
        <v>29</v>
      </c>
      <c r="S1285" t="s">
        <v>30</v>
      </c>
    </row>
    <row r="1286" spans="1:19" x14ac:dyDescent="0.35">
      <c r="A1286" t="s">
        <v>1433</v>
      </c>
      <c r="B1286">
        <v>1280</v>
      </c>
      <c r="C1286">
        <v>63</v>
      </c>
      <c r="D1286" t="s">
        <v>20</v>
      </c>
      <c r="E1286" t="s">
        <v>128</v>
      </c>
      <c r="F1286" t="s">
        <v>22</v>
      </c>
      <c r="G1286">
        <v>56</v>
      </c>
      <c r="H1286" t="s">
        <v>177</v>
      </c>
      <c r="I1286" t="s">
        <v>24</v>
      </c>
      <c r="J1286" t="s">
        <v>69</v>
      </c>
      <c r="K1286" t="s">
        <v>64</v>
      </c>
      <c r="L1286">
        <v>3.7</v>
      </c>
      <c r="M1286" t="s">
        <v>1207</v>
      </c>
      <c r="N1286" t="s">
        <v>28</v>
      </c>
      <c r="O1286" t="s">
        <v>27</v>
      </c>
      <c r="P1286" t="s">
        <v>27</v>
      </c>
      <c r="Q1286">
        <v>18</v>
      </c>
      <c r="R1286" t="s">
        <v>98</v>
      </c>
      <c r="S1286" t="s">
        <v>54</v>
      </c>
    </row>
    <row r="1287" spans="1:19" x14ac:dyDescent="0.35">
      <c r="A1287" t="s">
        <v>1434</v>
      </c>
      <c r="B1287">
        <v>1281</v>
      </c>
      <c r="C1287">
        <v>30</v>
      </c>
      <c r="D1287" t="s">
        <v>20</v>
      </c>
      <c r="E1287" t="s">
        <v>113</v>
      </c>
      <c r="F1287" t="s">
        <v>22</v>
      </c>
      <c r="G1287">
        <v>78</v>
      </c>
      <c r="H1287" t="s">
        <v>214</v>
      </c>
      <c r="I1287" t="s">
        <v>24</v>
      </c>
      <c r="J1287" t="s">
        <v>58</v>
      </c>
      <c r="K1287" t="s">
        <v>26</v>
      </c>
      <c r="L1287">
        <v>4.4000000000000004</v>
      </c>
      <c r="M1287" t="s">
        <v>1207</v>
      </c>
      <c r="N1287" t="s">
        <v>80</v>
      </c>
      <c r="O1287" t="s">
        <v>27</v>
      </c>
      <c r="P1287" t="s">
        <v>27</v>
      </c>
      <c r="Q1287">
        <v>39</v>
      </c>
      <c r="R1287" t="s">
        <v>29</v>
      </c>
      <c r="S1287" t="s">
        <v>116</v>
      </c>
    </row>
    <row r="1288" spans="1:19" x14ac:dyDescent="0.35">
      <c r="A1288" t="s">
        <v>1435</v>
      </c>
      <c r="B1288">
        <v>1282</v>
      </c>
      <c r="C1288">
        <v>29</v>
      </c>
      <c r="D1288" t="s">
        <v>20</v>
      </c>
      <c r="E1288" t="s">
        <v>191</v>
      </c>
      <c r="F1288" t="s">
        <v>77</v>
      </c>
      <c r="G1288">
        <v>81</v>
      </c>
      <c r="H1288" t="s">
        <v>175</v>
      </c>
      <c r="I1288" t="s">
        <v>48</v>
      </c>
      <c r="J1288" t="s">
        <v>215</v>
      </c>
      <c r="K1288" t="s">
        <v>40</v>
      </c>
      <c r="L1288">
        <v>4.5</v>
      </c>
      <c r="M1288" t="s">
        <v>1207</v>
      </c>
      <c r="N1288" t="s">
        <v>85</v>
      </c>
      <c r="O1288" t="s">
        <v>27</v>
      </c>
      <c r="P1288" t="s">
        <v>27</v>
      </c>
      <c r="Q1288">
        <v>8</v>
      </c>
      <c r="R1288" t="s">
        <v>29</v>
      </c>
      <c r="S1288" t="s">
        <v>87</v>
      </c>
    </row>
    <row r="1289" spans="1:19" x14ac:dyDescent="0.35">
      <c r="A1289" t="s">
        <v>1436</v>
      </c>
      <c r="B1289">
        <v>1283</v>
      </c>
      <c r="C1289">
        <v>24</v>
      </c>
      <c r="D1289" t="s">
        <v>20</v>
      </c>
      <c r="E1289" t="s">
        <v>62</v>
      </c>
      <c r="F1289" t="s">
        <v>22</v>
      </c>
      <c r="G1289">
        <v>68</v>
      </c>
      <c r="H1289" t="s">
        <v>94</v>
      </c>
      <c r="I1289" t="s">
        <v>24</v>
      </c>
      <c r="J1289" t="s">
        <v>102</v>
      </c>
      <c r="K1289" t="s">
        <v>26</v>
      </c>
      <c r="L1289">
        <v>3</v>
      </c>
      <c r="M1289" t="s">
        <v>1207</v>
      </c>
      <c r="N1289" t="s">
        <v>41</v>
      </c>
      <c r="O1289" t="s">
        <v>27</v>
      </c>
      <c r="P1289" t="s">
        <v>27</v>
      </c>
      <c r="Q1289">
        <v>20</v>
      </c>
      <c r="R1289" t="s">
        <v>29</v>
      </c>
      <c r="S1289" t="s">
        <v>101</v>
      </c>
    </row>
    <row r="1290" spans="1:19" x14ac:dyDescent="0.35">
      <c r="A1290" t="s">
        <v>1437</v>
      </c>
      <c r="B1290">
        <v>1284</v>
      </c>
      <c r="C1290">
        <v>69</v>
      </c>
      <c r="D1290" t="s">
        <v>20</v>
      </c>
      <c r="E1290" t="s">
        <v>62</v>
      </c>
      <c r="F1290" t="s">
        <v>22</v>
      </c>
      <c r="G1290">
        <v>94</v>
      </c>
      <c r="H1290" t="s">
        <v>52</v>
      </c>
      <c r="I1290" t="s">
        <v>48</v>
      </c>
      <c r="J1290" t="s">
        <v>102</v>
      </c>
      <c r="K1290" t="s">
        <v>26</v>
      </c>
      <c r="L1290">
        <v>3.9</v>
      </c>
      <c r="M1290" t="s">
        <v>1207</v>
      </c>
      <c r="N1290" t="s">
        <v>80</v>
      </c>
      <c r="O1290" t="s">
        <v>27</v>
      </c>
      <c r="P1290" t="s">
        <v>27</v>
      </c>
      <c r="Q1290">
        <v>23</v>
      </c>
      <c r="R1290" t="s">
        <v>98</v>
      </c>
      <c r="S1290" t="s">
        <v>116</v>
      </c>
    </row>
    <row r="1291" spans="1:19" x14ac:dyDescent="0.35">
      <c r="A1291" t="s">
        <v>1438</v>
      </c>
      <c r="B1291">
        <v>1285</v>
      </c>
      <c r="C1291">
        <v>65</v>
      </c>
      <c r="D1291" t="s">
        <v>20</v>
      </c>
      <c r="E1291" t="s">
        <v>93</v>
      </c>
      <c r="F1291" t="s">
        <v>22</v>
      </c>
      <c r="G1291">
        <v>93</v>
      </c>
      <c r="H1291" t="s">
        <v>83</v>
      </c>
      <c r="I1291" t="s">
        <v>48</v>
      </c>
      <c r="J1291" t="s">
        <v>111</v>
      </c>
      <c r="K1291" t="s">
        <v>40</v>
      </c>
      <c r="L1291">
        <v>3.9</v>
      </c>
      <c r="M1291" t="s">
        <v>1207</v>
      </c>
      <c r="N1291" t="s">
        <v>28</v>
      </c>
      <c r="O1291" t="s">
        <v>27</v>
      </c>
      <c r="P1291" t="s">
        <v>27</v>
      </c>
      <c r="Q1291">
        <v>38</v>
      </c>
      <c r="R1291" t="s">
        <v>50</v>
      </c>
      <c r="S1291" t="s">
        <v>30</v>
      </c>
    </row>
    <row r="1292" spans="1:19" x14ac:dyDescent="0.35">
      <c r="A1292" t="s">
        <v>1439</v>
      </c>
      <c r="B1292">
        <v>1286</v>
      </c>
      <c r="C1292">
        <v>64</v>
      </c>
      <c r="D1292" t="s">
        <v>20</v>
      </c>
      <c r="E1292" t="s">
        <v>218</v>
      </c>
      <c r="F1292" t="s">
        <v>77</v>
      </c>
      <c r="G1292">
        <v>99</v>
      </c>
      <c r="H1292" t="s">
        <v>118</v>
      </c>
      <c r="I1292" t="s">
        <v>48</v>
      </c>
      <c r="J1292" t="s">
        <v>69</v>
      </c>
      <c r="K1292" t="s">
        <v>64</v>
      </c>
      <c r="L1292">
        <v>3.5</v>
      </c>
      <c r="M1292" t="s">
        <v>1207</v>
      </c>
      <c r="N1292" t="s">
        <v>49</v>
      </c>
      <c r="O1292" t="s">
        <v>27</v>
      </c>
      <c r="P1292" t="s">
        <v>27</v>
      </c>
      <c r="Q1292">
        <v>45</v>
      </c>
      <c r="R1292" t="s">
        <v>86</v>
      </c>
      <c r="S1292" t="s">
        <v>30</v>
      </c>
    </row>
    <row r="1293" spans="1:19" x14ac:dyDescent="0.35">
      <c r="A1293" t="s">
        <v>1440</v>
      </c>
      <c r="B1293">
        <v>1287</v>
      </c>
      <c r="C1293">
        <v>40</v>
      </c>
      <c r="D1293" t="s">
        <v>20</v>
      </c>
      <c r="E1293" t="s">
        <v>218</v>
      </c>
      <c r="F1293" t="s">
        <v>77</v>
      </c>
      <c r="G1293">
        <v>49</v>
      </c>
      <c r="H1293" t="s">
        <v>73</v>
      </c>
      <c r="I1293" t="s">
        <v>24</v>
      </c>
      <c r="J1293" t="s">
        <v>192</v>
      </c>
      <c r="K1293" t="s">
        <v>26</v>
      </c>
      <c r="L1293">
        <v>4.9000000000000004</v>
      </c>
      <c r="M1293" t="s">
        <v>1207</v>
      </c>
      <c r="N1293" t="s">
        <v>49</v>
      </c>
      <c r="O1293" t="s">
        <v>27</v>
      </c>
      <c r="P1293" t="s">
        <v>27</v>
      </c>
      <c r="Q1293">
        <v>44</v>
      </c>
      <c r="R1293" t="s">
        <v>98</v>
      </c>
      <c r="S1293" t="s">
        <v>30</v>
      </c>
    </row>
    <row r="1294" spans="1:19" x14ac:dyDescent="0.35">
      <c r="A1294" t="s">
        <v>1441</v>
      </c>
      <c r="B1294">
        <v>1288</v>
      </c>
      <c r="C1294">
        <v>24</v>
      </c>
      <c r="D1294" t="s">
        <v>20</v>
      </c>
      <c r="E1294" t="s">
        <v>37</v>
      </c>
      <c r="F1294" t="s">
        <v>22</v>
      </c>
      <c r="G1294">
        <v>28</v>
      </c>
      <c r="H1294" t="s">
        <v>207</v>
      </c>
      <c r="I1294" t="s">
        <v>108</v>
      </c>
      <c r="J1294" t="s">
        <v>220</v>
      </c>
      <c r="K1294" t="s">
        <v>26</v>
      </c>
      <c r="L1294">
        <v>3.4</v>
      </c>
      <c r="M1294" t="s">
        <v>1207</v>
      </c>
      <c r="N1294" t="s">
        <v>60</v>
      </c>
      <c r="O1294" t="s">
        <v>27</v>
      </c>
      <c r="P1294" t="s">
        <v>27</v>
      </c>
      <c r="Q1294">
        <v>20</v>
      </c>
      <c r="R1294" t="s">
        <v>50</v>
      </c>
      <c r="S1294" t="s">
        <v>101</v>
      </c>
    </row>
    <row r="1295" spans="1:19" x14ac:dyDescent="0.35">
      <c r="A1295" t="s">
        <v>1442</v>
      </c>
      <c r="B1295">
        <v>1289</v>
      </c>
      <c r="C1295">
        <v>66</v>
      </c>
      <c r="D1295" t="s">
        <v>20</v>
      </c>
      <c r="E1295" t="s">
        <v>191</v>
      </c>
      <c r="F1295" t="s">
        <v>77</v>
      </c>
      <c r="G1295">
        <v>93</v>
      </c>
      <c r="H1295" t="s">
        <v>248</v>
      </c>
      <c r="I1295" t="s">
        <v>108</v>
      </c>
      <c r="J1295" t="s">
        <v>69</v>
      </c>
      <c r="K1295" t="s">
        <v>26</v>
      </c>
      <c r="L1295">
        <v>4.0999999999999996</v>
      </c>
      <c r="M1295" t="s">
        <v>1207</v>
      </c>
      <c r="N1295" t="s">
        <v>60</v>
      </c>
      <c r="O1295" t="s">
        <v>27</v>
      </c>
      <c r="P1295" t="s">
        <v>27</v>
      </c>
      <c r="Q1295">
        <v>34</v>
      </c>
      <c r="R1295" t="s">
        <v>50</v>
      </c>
      <c r="S1295" t="s">
        <v>87</v>
      </c>
    </row>
    <row r="1296" spans="1:19" x14ac:dyDescent="0.35">
      <c r="A1296" t="s">
        <v>1443</v>
      </c>
      <c r="B1296">
        <v>1290</v>
      </c>
      <c r="C1296">
        <v>35</v>
      </c>
      <c r="D1296" t="s">
        <v>20</v>
      </c>
      <c r="E1296" t="s">
        <v>125</v>
      </c>
      <c r="F1296" t="s">
        <v>72</v>
      </c>
      <c r="G1296">
        <v>24</v>
      </c>
      <c r="H1296" t="s">
        <v>94</v>
      </c>
      <c r="I1296" t="s">
        <v>48</v>
      </c>
      <c r="J1296" t="s">
        <v>133</v>
      </c>
      <c r="K1296" t="s">
        <v>64</v>
      </c>
      <c r="L1296">
        <v>2.9</v>
      </c>
      <c r="M1296" t="s">
        <v>1207</v>
      </c>
      <c r="N1296" t="s">
        <v>49</v>
      </c>
      <c r="O1296" t="s">
        <v>27</v>
      </c>
      <c r="P1296" t="s">
        <v>27</v>
      </c>
      <c r="Q1296">
        <v>10</v>
      </c>
      <c r="R1296" t="s">
        <v>50</v>
      </c>
      <c r="S1296" t="s">
        <v>43</v>
      </c>
    </row>
    <row r="1297" spans="1:19" x14ac:dyDescent="0.35">
      <c r="A1297" t="s">
        <v>1444</v>
      </c>
      <c r="B1297">
        <v>1291</v>
      </c>
      <c r="C1297">
        <v>67</v>
      </c>
      <c r="D1297" t="s">
        <v>20</v>
      </c>
      <c r="E1297" t="s">
        <v>100</v>
      </c>
      <c r="F1297" t="s">
        <v>22</v>
      </c>
      <c r="G1297">
        <v>35</v>
      </c>
      <c r="H1297" t="s">
        <v>177</v>
      </c>
      <c r="I1297" t="s">
        <v>48</v>
      </c>
      <c r="J1297" t="s">
        <v>170</v>
      </c>
      <c r="K1297" t="s">
        <v>40</v>
      </c>
      <c r="L1297">
        <v>3.4</v>
      </c>
      <c r="M1297" t="s">
        <v>1207</v>
      </c>
      <c r="N1297" t="s">
        <v>41</v>
      </c>
      <c r="O1297" t="s">
        <v>27</v>
      </c>
      <c r="P1297" t="s">
        <v>27</v>
      </c>
      <c r="Q1297">
        <v>3</v>
      </c>
      <c r="R1297" t="s">
        <v>50</v>
      </c>
      <c r="S1297" t="s">
        <v>54</v>
      </c>
    </row>
    <row r="1298" spans="1:19" x14ac:dyDescent="0.35">
      <c r="A1298" t="s">
        <v>1445</v>
      </c>
      <c r="B1298">
        <v>1292</v>
      </c>
      <c r="C1298">
        <v>69</v>
      </c>
      <c r="D1298" t="s">
        <v>20</v>
      </c>
      <c r="E1298" t="s">
        <v>45</v>
      </c>
      <c r="F1298" t="s">
        <v>638</v>
      </c>
      <c r="G1298">
        <v>68</v>
      </c>
      <c r="H1298" t="s">
        <v>248</v>
      </c>
      <c r="I1298" t="s">
        <v>39</v>
      </c>
      <c r="J1298" t="s">
        <v>157</v>
      </c>
      <c r="K1298" t="s">
        <v>40</v>
      </c>
      <c r="L1298">
        <v>3.2</v>
      </c>
      <c r="M1298" t="s">
        <v>1207</v>
      </c>
      <c r="N1298" t="s">
        <v>80</v>
      </c>
      <c r="O1298" t="s">
        <v>27</v>
      </c>
      <c r="P1298" t="s">
        <v>27</v>
      </c>
      <c r="Q1298">
        <v>23</v>
      </c>
      <c r="R1298" t="s">
        <v>98</v>
      </c>
      <c r="S1298" t="s">
        <v>30</v>
      </c>
    </row>
    <row r="1299" spans="1:19" x14ac:dyDescent="0.35">
      <c r="A1299" t="s">
        <v>1446</v>
      </c>
      <c r="B1299">
        <v>1293</v>
      </c>
      <c r="C1299">
        <v>26</v>
      </c>
      <c r="D1299" t="s">
        <v>20</v>
      </c>
      <c r="E1299" t="s">
        <v>191</v>
      </c>
      <c r="F1299" t="s">
        <v>77</v>
      </c>
      <c r="G1299">
        <v>61</v>
      </c>
      <c r="H1299" t="s">
        <v>23</v>
      </c>
      <c r="I1299" t="s">
        <v>48</v>
      </c>
      <c r="J1299" t="s">
        <v>34</v>
      </c>
      <c r="K1299" t="s">
        <v>59</v>
      </c>
      <c r="L1299">
        <v>3.9</v>
      </c>
      <c r="M1299" t="s">
        <v>1207</v>
      </c>
      <c r="N1299" t="s">
        <v>41</v>
      </c>
      <c r="O1299" t="s">
        <v>27</v>
      </c>
      <c r="P1299" t="s">
        <v>27</v>
      </c>
      <c r="Q1299">
        <v>42</v>
      </c>
      <c r="R1299" t="s">
        <v>86</v>
      </c>
      <c r="S1299" t="s">
        <v>54</v>
      </c>
    </row>
    <row r="1300" spans="1:19" x14ac:dyDescent="0.35">
      <c r="A1300" t="s">
        <v>1447</v>
      </c>
      <c r="B1300">
        <v>1294</v>
      </c>
      <c r="C1300">
        <v>23</v>
      </c>
      <c r="D1300" t="s">
        <v>20</v>
      </c>
      <c r="E1300" t="s">
        <v>32</v>
      </c>
      <c r="F1300" t="s">
        <v>22</v>
      </c>
      <c r="G1300">
        <v>74</v>
      </c>
      <c r="H1300" t="s">
        <v>126</v>
      </c>
      <c r="I1300" t="s">
        <v>108</v>
      </c>
      <c r="J1300" t="s">
        <v>192</v>
      </c>
      <c r="K1300" t="s">
        <v>64</v>
      </c>
      <c r="L1300">
        <v>4.0999999999999996</v>
      </c>
      <c r="M1300" t="s">
        <v>1207</v>
      </c>
      <c r="N1300" t="s">
        <v>60</v>
      </c>
      <c r="O1300" t="s">
        <v>27</v>
      </c>
      <c r="P1300" t="s">
        <v>27</v>
      </c>
      <c r="Q1300">
        <v>30</v>
      </c>
      <c r="R1300" t="s">
        <v>98</v>
      </c>
      <c r="S1300" t="s">
        <v>54</v>
      </c>
    </row>
    <row r="1301" spans="1:19" x14ac:dyDescent="0.35">
      <c r="A1301" t="s">
        <v>1448</v>
      </c>
      <c r="B1301">
        <v>1295</v>
      </c>
      <c r="C1301">
        <v>27</v>
      </c>
      <c r="D1301" t="s">
        <v>20</v>
      </c>
      <c r="E1301" t="s">
        <v>62</v>
      </c>
      <c r="F1301" t="s">
        <v>22</v>
      </c>
      <c r="G1301">
        <v>64</v>
      </c>
      <c r="H1301" t="s">
        <v>129</v>
      </c>
      <c r="I1301" t="s">
        <v>48</v>
      </c>
      <c r="J1301" t="s">
        <v>74</v>
      </c>
      <c r="K1301" t="s">
        <v>59</v>
      </c>
      <c r="L1301">
        <v>4.5</v>
      </c>
      <c r="M1301" t="s">
        <v>1207</v>
      </c>
      <c r="N1301" t="s">
        <v>60</v>
      </c>
      <c r="O1301" t="s">
        <v>27</v>
      </c>
      <c r="P1301" t="s">
        <v>27</v>
      </c>
      <c r="Q1301">
        <v>21</v>
      </c>
      <c r="R1301" t="s">
        <v>35</v>
      </c>
      <c r="S1301" t="s">
        <v>116</v>
      </c>
    </row>
    <row r="1302" spans="1:19" x14ac:dyDescent="0.35">
      <c r="A1302" t="s">
        <v>1449</v>
      </c>
      <c r="B1302">
        <v>1296</v>
      </c>
      <c r="C1302">
        <v>30</v>
      </c>
      <c r="D1302" t="s">
        <v>20</v>
      </c>
      <c r="E1302" t="s">
        <v>56</v>
      </c>
      <c r="F1302" t="s">
        <v>638</v>
      </c>
      <c r="G1302">
        <v>60</v>
      </c>
      <c r="H1302" t="s">
        <v>183</v>
      </c>
      <c r="I1302" t="s">
        <v>48</v>
      </c>
      <c r="J1302" t="s">
        <v>215</v>
      </c>
      <c r="K1302" t="s">
        <v>64</v>
      </c>
      <c r="L1302">
        <v>2.8</v>
      </c>
      <c r="M1302" t="s">
        <v>1207</v>
      </c>
      <c r="N1302" t="s">
        <v>60</v>
      </c>
      <c r="O1302" t="s">
        <v>27</v>
      </c>
      <c r="P1302" t="s">
        <v>27</v>
      </c>
      <c r="Q1302">
        <v>50</v>
      </c>
      <c r="R1302" t="s">
        <v>50</v>
      </c>
      <c r="S1302" t="s">
        <v>43</v>
      </c>
    </row>
    <row r="1303" spans="1:19" x14ac:dyDescent="0.35">
      <c r="A1303" t="s">
        <v>1450</v>
      </c>
      <c r="B1303">
        <v>1297</v>
      </c>
      <c r="C1303">
        <v>48</v>
      </c>
      <c r="D1303" t="s">
        <v>20</v>
      </c>
      <c r="E1303" t="s">
        <v>37</v>
      </c>
      <c r="F1303" t="s">
        <v>22</v>
      </c>
      <c r="G1303">
        <v>29</v>
      </c>
      <c r="H1303" t="s">
        <v>248</v>
      </c>
      <c r="I1303" t="s">
        <v>39</v>
      </c>
      <c r="J1303" t="s">
        <v>97</v>
      </c>
      <c r="K1303" t="s">
        <v>40</v>
      </c>
      <c r="L1303">
        <v>2.8</v>
      </c>
      <c r="M1303" t="s">
        <v>1207</v>
      </c>
      <c r="N1303" t="s">
        <v>28</v>
      </c>
      <c r="O1303" t="s">
        <v>27</v>
      </c>
      <c r="P1303" t="s">
        <v>27</v>
      </c>
      <c r="Q1303">
        <v>16</v>
      </c>
      <c r="R1303" t="s">
        <v>35</v>
      </c>
      <c r="S1303" t="s">
        <v>87</v>
      </c>
    </row>
    <row r="1304" spans="1:19" x14ac:dyDescent="0.35">
      <c r="A1304" t="s">
        <v>1451</v>
      </c>
      <c r="B1304">
        <v>1298</v>
      </c>
      <c r="C1304">
        <v>44</v>
      </c>
      <c r="D1304" t="s">
        <v>20</v>
      </c>
      <c r="E1304" t="s">
        <v>45</v>
      </c>
      <c r="F1304" t="s">
        <v>638</v>
      </c>
      <c r="G1304">
        <v>85</v>
      </c>
      <c r="H1304" t="s">
        <v>175</v>
      </c>
      <c r="I1304" t="s">
        <v>48</v>
      </c>
      <c r="J1304" t="s">
        <v>74</v>
      </c>
      <c r="K1304" t="s">
        <v>59</v>
      </c>
      <c r="L1304">
        <v>4.5999999999999996</v>
      </c>
      <c r="M1304" t="s">
        <v>1207</v>
      </c>
      <c r="N1304" t="s">
        <v>60</v>
      </c>
      <c r="O1304" t="s">
        <v>27</v>
      </c>
      <c r="P1304" t="s">
        <v>27</v>
      </c>
      <c r="Q1304">
        <v>32</v>
      </c>
      <c r="R1304" t="s">
        <v>29</v>
      </c>
      <c r="S1304" t="s">
        <v>54</v>
      </c>
    </row>
    <row r="1305" spans="1:19" x14ac:dyDescent="0.35">
      <c r="A1305" t="s">
        <v>1452</v>
      </c>
      <c r="B1305">
        <v>1299</v>
      </c>
      <c r="C1305">
        <v>29</v>
      </c>
      <c r="D1305" t="s">
        <v>20</v>
      </c>
      <c r="E1305" t="s">
        <v>113</v>
      </c>
      <c r="F1305" t="s">
        <v>22</v>
      </c>
      <c r="G1305">
        <v>81</v>
      </c>
      <c r="H1305" t="s">
        <v>152</v>
      </c>
      <c r="I1305" t="s">
        <v>39</v>
      </c>
      <c r="J1305" t="s">
        <v>170</v>
      </c>
      <c r="K1305" t="s">
        <v>59</v>
      </c>
      <c r="L1305">
        <v>3</v>
      </c>
      <c r="M1305" t="s">
        <v>1207</v>
      </c>
      <c r="N1305" t="s">
        <v>41</v>
      </c>
      <c r="O1305" t="s">
        <v>27</v>
      </c>
      <c r="P1305" t="s">
        <v>27</v>
      </c>
      <c r="Q1305">
        <v>14</v>
      </c>
      <c r="R1305" t="s">
        <v>86</v>
      </c>
      <c r="S1305" t="s">
        <v>30</v>
      </c>
    </row>
    <row r="1306" spans="1:19" x14ac:dyDescent="0.35">
      <c r="A1306" t="s">
        <v>1453</v>
      </c>
      <c r="B1306">
        <v>1300</v>
      </c>
      <c r="C1306">
        <v>29</v>
      </c>
      <c r="D1306" t="s">
        <v>20</v>
      </c>
      <c r="E1306" t="s">
        <v>191</v>
      </c>
      <c r="F1306" t="s">
        <v>77</v>
      </c>
      <c r="G1306">
        <v>23</v>
      </c>
      <c r="H1306" t="s">
        <v>68</v>
      </c>
      <c r="I1306" t="s">
        <v>24</v>
      </c>
      <c r="J1306" t="s">
        <v>97</v>
      </c>
      <c r="K1306" t="s">
        <v>64</v>
      </c>
      <c r="L1306">
        <v>3.6</v>
      </c>
      <c r="M1306" t="s">
        <v>1207</v>
      </c>
      <c r="N1306" t="s">
        <v>80</v>
      </c>
      <c r="O1306" t="s">
        <v>27</v>
      </c>
      <c r="P1306" t="s">
        <v>27</v>
      </c>
      <c r="Q1306">
        <v>42</v>
      </c>
      <c r="R1306" t="s">
        <v>29</v>
      </c>
      <c r="S1306" t="s">
        <v>87</v>
      </c>
    </row>
    <row r="1307" spans="1:19" x14ac:dyDescent="0.35">
      <c r="A1307" t="s">
        <v>1454</v>
      </c>
      <c r="B1307">
        <v>1301</v>
      </c>
      <c r="C1307">
        <v>67</v>
      </c>
      <c r="D1307" t="s">
        <v>20</v>
      </c>
      <c r="E1307" t="s">
        <v>146</v>
      </c>
      <c r="F1307" t="s">
        <v>22</v>
      </c>
      <c r="G1307">
        <v>100</v>
      </c>
      <c r="H1307" t="s">
        <v>73</v>
      </c>
      <c r="I1307" t="s">
        <v>48</v>
      </c>
      <c r="J1307" t="s">
        <v>69</v>
      </c>
      <c r="K1307" t="s">
        <v>40</v>
      </c>
      <c r="L1307">
        <v>4.5</v>
      </c>
      <c r="M1307" t="s">
        <v>1207</v>
      </c>
      <c r="N1307" t="s">
        <v>49</v>
      </c>
      <c r="O1307" t="s">
        <v>27</v>
      </c>
      <c r="P1307" t="s">
        <v>27</v>
      </c>
      <c r="Q1307">
        <v>47</v>
      </c>
      <c r="R1307" t="s">
        <v>42</v>
      </c>
      <c r="S1307" t="s">
        <v>116</v>
      </c>
    </row>
    <row r="1308" spans="1:19" x14ac:dyDescent="0.35">
      <c r="A1308" t="s">
        <v>1455</v>
      </c>
      <c r="B1308">
        <v>1302</v>
      </c>
      <c r="C1308">
        <v>42</v>
      </c>
      <c r="D1308" t="s">
        <v>20</v>
      </c>
      <c r="E1308" t="s">
        <v>62</v>
      </c>
      <c r="F1308" t="s">
        <v>22</v>
      </c>
      <c r="G1308">
        <v>54</v>
      </c>
      <c r="H1308" t="s">
        <v>33</v>
      </c>
      <c r="I1308" t="s">
        <v>48</v>
      </c>
      <c r="J1308" t="s">
        <v>161</v>
      </c>
      <c r="K1308" t="s">
        <v>64</v>
      </c>
      <c r="L1308">
        <v>5</v>
      </c>
      <c r="M1308" t="s">
        <v>1207</v>
      </c>
      <c r="N1308" t="s">
        <v>28</v>
      </c>
      <c r="O1308" t="s">
        <v>27</v>
      </c>
      <c r="P1308" t="s">
        <v>27</v>
      </c>
      <c r="Q1308">
        <v>21</v>
      </c>
      <c r="R1308" t="s">
        <v>98</v>
      </c>
      <c r="S1308" t="s">
        <v>43</v>
      </c>
    </row>
    <row r="1309" spans="1:19" x14ac:dyDescent="0.35">
      <c r="A1309" t="s">
        <v>1456</v>
      </c>
      <c r="B1309">
        <v>1303</v>
      </c>
      <c r="C1309">
        <v>23</v>
      </c>
      <c r="D1309" t="s">
        <v>20</v>
      </c>
      <c r="E1309" t="s">
        <v>56</v>
      </c>
      <c r="F1309" t="s">
        <v>638</v>
      </c>
      <c r="G1309">
        <v>25</v>
      </c>
      <c r="H1309" t="s">
        <v>194</v>
      </c>
      <c r="I1309" t="s">
        <v>48</v>
      </c>
      <c r="J1309" t="s">
        <v>212</v>
      </c>
      <c r="K1309" t="s">
        <v>64</v>
      </c>
      <c r="L1309">
        <v>2.9</v>
      </c>
      <c r="M1309" t="s">
        <v>1207</v>
      </c>
      <c r="N1309" t="s">
        <v>49</v>
      </c>
      <c r="O1309" t="s">
        <v>27</v>
      </c>
      <c r="P1309" t="s">
        <v>27</v>
      </c>
      <c r="Q1309">
        <v>37</v>
      </c>
      <c r="R1309" t="s">
        <v>42</v>
      </c>
      <c r="S1309" t="s">
        <v>101</v>
      </c>
    </row>
    <row r="1310" spans="1:19" x14ac:dyDescent="0.35">
      <c r="A1310" t="s">
        <v>1457</v>
      </c>
      <c r="B1310">
        <v>1304</v>
      </c>
      <c r="C1310">
        <v>34</v>
      </c>
      <c r="D1310" t="s">
        <v>20</v>
      </c>
      <c r="E1310" t="s">
        <v>21</v>
      </c>
      <c r="F1310" t="s">
        <v>22</v>
      </c>
      <c r="G1310">
        <v>32</v>
      </c>
      <c r="H1310" t="s">
        <v>96</v>
      </c>
      <c r="I1310" t="s">
        <v>24</v>
      </c>
      <c r="J1310" t="s">
        <v>74</v>
      </c>
      <c r="K1310" t="s">
        <v>59</v>
      </c>
      <c r="L1310">
        <v>3.1</v>
      </c>
      <c r="M1310" t="s">
        <v>1207</v>
      </c>
      <c r="N1310" t="s">
        <v>49</v>
      </c>
      <c r="O1310" t="s">
        <v>27</v>
      </c>
      <c r="P1310" t="s">
        <v>27</v>
      </c>
      <c r="Q1310">
        <v>10</v>
      </c>
      <c r="R1310" t="s">
        <v>42</v>
      </c>
      <c r="S1310" t="s">
        <v>54</v>
      </c>
    </row>
    <row r="1311" spans="1:19" x14ac:dyDescent="0.35">
      <c r="A1311" t="s">
        <v>1458</v>
      </c>
      <c r="B1311">
        <v>1305</v>
      </c>
      <c r="C1311">
        <v>64</v>
      </c>
      <c r="D1311" t="s">
        <v>20</v>
      </c>
      <c r="E1311" t="s">
        <v>187</v>
      </c>
      <c r="F1311" t="s">
        <v>77</v>
      </c>
      <c r="G1311">
        <v>63</v>
      </c>
      <c r="H1311" t="s">
        <v>63</v>
      </c>
      <c r="I1311" t="s">
        <v>39</v>
      </c>
      <c r="J1311" t="s">
        <v>161</v>
      </c>
      <c r="K1311" t="s">
        <v>40</v>
      </c>
      <c r="L1311">
        <v>4</v>
      </c>
      <c r="M1311" t="s">
        <v>1207</v>
      </c>
      <c r="N1311" t="s">
        <v>80</v>
      </c>
      <c r="O1311" t="s">
        <v>27</v>
      </c>
      <c r="P1311" t="s">
        <v>27</v>
      </c>
      <c r="Q1311">
        <v>18</v>
      </c>
      <c r="R1311" t="s">
        <v>50</v>
      </c>
      <c r="S1311" t="s">
        <v>116</v>
      </c>
    </row>
    <row r="1312" spans="1:19" x14ac:dyDescent="0.35">
      <c r="A1312" t="s">
        <v>1459</v>
      </c>
      <c r="B1312">
        <v>1306</v>
      </c>
      <c r="C1312">
        <v>31</v>
      </c>
      <c r="D1312" t="s">
        <v>20</v>
      </c>
      <c r="E1312" t="s">
        <v>113</v>
      </c>
      <c r="F1312" t="s">
        <v>22</v>
      </c>
      <c r="G1312">
        <v>56</v>
      </c>
      <c r="H1312" t="s">
        <v>107</v>
      </c>
      <c r="I1312" t="s">
        <v>108</v>
      </c>
      <c r="J1312" t="s">
        <v>121</v>
      </c>
      <c r="K1312" t="s">
        <v>40</v>
      </c>
      <c r="L1312">
        <v>4.5</v>
      </c>
      <c r="M1312" t="s">
        <v>1207</v>
      </c>
      <c r="N1312" t="s">
        <v>28</v>
      </c>
      <c r="O1312" t="s">
        <v>27</v>
      </c>
      <c r="P1312" t="s">
        <v>27</v>
      </c>
      <c r="Q1312">
        <v>2</v>
      </c>
      <c r="R1312" t="s">
        <v>50</v>
      </c>
      <c r="S1312" t="s">
        <v>116</v>
      </c>
    </row>
    <row r="1313" spans="1:19" x14ac:dyDescent="0.35">
      <c r="A1313" t="s">
        <v>1460</v>
      </c>
      <c r="B1313">
        <v>1307</v>
      </c>
      <c r="C1313">
        <v>54</v>
      </c>
      <c r="D1313" t="s">
        <v>20</v>
      </c>
      <c r="E1313" t="s">
        <v>32</v>
      </c>
      <c r="F1313" t="s">
        <v>22</v>
      </c>
      <c r="G1313">
        <v>33</v>
      </c>
      <c r="H1313" t="s">
        <v>160</v>
      </c>
      <c r="I1313" t="s">
        <v>24</v>
      </c>
      <c r="J1313" t="s">
        <v>140</v>
      </c>
      <c r="K1313" t="s">
        <v>26</v>
      </c>
      <c r="L1313">
        <v>4.5</v>
      </c>
      <c r="M1313" t="s">
        <v>1207</v>
      </c>
      <c r="N1313" t="s">
        <v>49</v>
      </c>
      <c r="O1313" t="s">
        <v>27</v>
      </c>
      <c r="P1313" t="s">
        <v>27</v>
      </c>
      <c r="Q1313">
        <v>40</v>
      </c>
      <c r="R1313" t="s">
        <v>50</v>
      </c>
      <c r="S1313" t="s">
        <v>54</v>
      </c>
    </row>
    <row r="1314" spans="1:19" x14ac:dyDescent="0.35">
      <c r="A1314" t="s">
        <v>1461</v>
      </c>
      <c r="B1314">
        <v>1308</v>
      </c>
      <c r="C1314">
        <v>23</v>
      </c>
      <c r="D1314" t="s">
        <v>20</v>
      </c>
      <c r="E1314" t="s">
        <v>71</v>
      </c>
      <c r="F1314" t="s">
        <v>72</v>
      </c>
      <c r="G1314">
        <v>32</v>
      </c>
      <c r="H1314" t="s">
        <v>78</v>
      </c>
      <c r="I1314" t="s">
        <v>24</v>
      </c>
      <c r="J1314" t="s">
        <v>111</v>
      </c>
      <c r="K1314" t="s">
        <v>59</v>
      </c>
      <c r="L1314">
        <v>3.1</v>
      </c>
      <c r="M1314" t="s">
        <v>1207</v>
      </c>
      <c r="N1314" t="s">
        <v>28</v>
      </c>
      <c r="O1314" t="s">
        <v>27</v>
      </c>
      <c r="P1314" t="s">
        <v>27</v>
      </c>
      <c r="Q1314">
        <v>43</v>
      </c>
      <c r="R1314" t="s">
        <v>50</v>
      </c>
      <c r="S1314" t="s">
        <v>54</v>
      </c>
    </row>
    <row r="1315" spans="1:19" x14ac:dyDescent="0.35">
      <c r="A1315" t="s">
        <v>1462</v>
      </c>
      <c r="B1315">
        <v>1309</v>
      </c>
      <c r="C1315">
        <v>59</v>
      </c>
      <c r="D1315" t="s">
        <v>20</v>
      </c>
      <c r="E1315" t="s">
        <v>93</v>
      </c>
      <c r="F1315" t="s">
        <v>22</v>
      </c>
      <c r="G1315">
        <v>38</v>
      </c>
      <c r="H1315" t="s">
        <v>47</v>
      </c>
      <c r="I1315" t="s">
        <v>24</v>
      </c>
      <c r="J1315" t="s">
        <v>133</v>
      </c>
      <c r="K1315" t="s">
        <v>59</v>
      </c>
      <c r="L1315">
        <v>4.4000000000000004</v>
      </c>
      <c r="M1315" t="s">
        <v>1207</v>
      </c>
      <c r="N1315" t="s">
        <v>49</v>
      </c>
      <c r="O1315" t="s">
        <v>27</v>
      </c>
      <c r="P1315" t="s">
        <v>27</v>
      </c>
      <c r="Q1315">
        <v>14</v>
      </c>
      <c r="R1315" t="s">
        <v>42</v>
      </c>
      <c r="S1315" t="s">
        <v>116</v>
      </c>
    </row>
    <row r="1316" spans="1:19" x14ac:dyDescent="0.35">
      <c r="A1316" t="s">
        <v>1463</v>
      </c>
      <c r="B1316">
        <v>1310</v>
      </c>
      <c r="C1316">
        <v>32</v>
      </c>
      <c r="D1316" t="s">
        <v>20</v>
      </c>
      <c r="E1316" t="s">
        <v>21</v>
      </c>
      <c r="F1316" t="s">
        <v>22</v>
      </c>
      <c r="G1316">
        <v>21</v>
      </c>
      <c r="H1316" t="s">
        <v>89</v>
      </c>
      <c r="I1316" t="s">
        <v>24</v>
      </c>
      <c r="J1316" t="s">
        <v>109</v>
      </c>
      <c r="K1316" t="s">
        <v>59</v>
      </c>
      <c r="L1316">
        <v>4.7</v>
      </c>
      <c r="M1316" t="s">
        <v>1207</v>
      </c>
      <c r="N1316" t="s">
        <v>85</v>
      </c>
      <c r="O1316" t="s">
        <v>27</v>
      </c>
      <c r="P1316" t="s">
        <v>27</v>
      </c>
      <c r="Q1316">
        <v>41</v>
      </c>
      <c r="R1316" t="s">
        <v>35</v>
      </c>
      <c r="S1316" t="s">
        <v>65</v>
      </c>
    </row>
    <row r="1317" spans="1:19" x14ac:dyDescent="0.35">
      <c r="A1317" t="s">
        <v>1464</v>
      </c>
      <c r="B1317">
        <v>1311</v>
      </c>
      <c r="C1317">
        <v>43</v>
      </c>
      <c r="D1317" t="s">
        <v>20</v>
      </c>
      <c r="E1317" t="s">
        <v>128</v>
      </c>
      <c r="F1317" t="s">
        <v>22</v>
      </c>
      <c r="G1317">
        <v>59</v>
      </c>
      <c r="H1317" t="s">
        <v>185</v>
      </c>
      <c r="I1317" t="s">
        <v>24</v>
      </c>
      <c r="J1317" t="s">
        <v>140</v>
      </c>
      <c r="K1317" t="s">
        <v>26</v>
      </c>
      <c r="L1317">
        <v>3.1</v>
      </c>
      <c r="M1317" t="s">
        <v>1207</v>
      </c>
      <c r="N1317" t="s">
        <v>85</v>
      </c>
      <c r="O1317" t="s">
        <v>27</v>
      </c>
      <c r="P1317" t="s">
        <v>27</v>
      </c>
      <c r="Q1317">
        <v>38</v>
      </c>
      <c r="R1317" t="s">
        <v>42</v>
      </c>
      <c r="S1317" t="s">
        <v>116</v>
      </c>
    </row>
    <row r="1318" spans="1:19" x14ac:dyDescent="0.35">
      <c r="A1318" t="s">
        <v>1465</v>
      </c>
      <c r="B1318">
        <v>1312</v>
      </c>
      <c r="C1318">
        <v>32</v>
      </c>
      <c r="D1318" t="s">
        <v>20</v>
      </c>
      <c r="E1318" t="s">
        <v>82</v>
      </c>
      <c r="F1318" t="s">
        <v>638</v>
      </c>
      <c r="G1318">
        <v>87</v>
      </c>
      <c r="H1318" t="s">
        <v>163</v>
      </c>
      <c r="I1318" t="s">
        <v>48</v>
      </c>
      <c r="J1318" t="s">
        <v>34</v>
      </c>
      <c r="K1318" t="s">
        <v>64</v>
      </c>
      <c r="L1318">
        <v>4.2</v>
      </c>
      <c r="M1318" t="s">
        <v>1207</v>
      </c>
      <c r="N1318" t="s">
        <v>28</v>
      </c>
      <c r="O1318" t="s">
        <v>27</v>
      </c>
      <c r="P1318" t="s">
        <v>27</v>
      </c>
      <c r="Q1318">
        <v>12</v>
      </c>
      <c r="R1318" t="s">
        <v>29</v>
      </c>
      <c r="S1318" t="s">
        <v>54</v>
      </c>
    </row>
    <row r="1319" spans="1:19" x14ac:dyDescent="0.35">
      <c r="A1319" t="s">
        <v>1466</v>
      </c>
      <c r="B1319">
        <v>1313</v>
      </c>
      <c r="C1319">
        <v>66</v>
      </c>
      <c r="D1319" t="s">
        <v>20</v>
      </c>
      <c r="E1319" t="s">
        <v>146</v>
      </c>
      <c r="F1319" t="s">
        <v>22</v>
      </c>
      <c r="G1319">
        <v>79</v>
      </c>
      <c r="H1319" t="s">
        <v>78</v>
      </c>
      <c r="I1319" t="s">
        <v>48</v>
      </c>
      <c r="J1319" t="s">
        <v>102</v>
      </c>
      <c r="K1319" t="s">
        <v>26</v>
      </c>
      <c r="L1319">
        <v>3</v>
      </c>
      <c r="M1319" t="s">
        <v>1207</v>
      </c>
      <c r="N1319" t="s">
        <v>85</v>
      </c>
      <c r="O1319" t="s">
        <v>27</v>
      </c>
      <c r="P1319" t="s">
        <v>27</v>
      </c>
      <c r="Q1319">
        <v>19</v>
      </c>
      <c r="R1319" t="s">
        <v>86</v>
      </c>
      <c r="S1319" t="s">
        <v>101</v>
      </c>
    </row>
    <row r="1320" spans="1:19" x14ac:dyDescent="0.35">
      <c r="A1320" t="s">
        <v>1467</v>
      </c>
      <c r="B1320">
        <v>1314</v>
      </c>
      <c r="C1320">
        <v>70</v>
      </c>
      <c r="D1320" t="s">
        <v>20</v>
      </c>
      <c r="E1320" t="s">
        <v>82</v>
      </c>
      <c r="F1320" t="s">
        <v>638</v>
      </c>
      <c r="G1320">
        <v>28</v>
      </c>
      <c r="H1320" t="s">
        <v>78</v>
      </c>
      <c r="I1320" t="s">
        <v>48</v>
      </c>
      <c r="J1320" t="s">
        <v>109</v>
      </c>
      <c r="K1320" t="s">
        <v>59</v>
      </c>
      <c r="L1320">
        <v>2.6</v>
      </c>
      <c r="M1320" t="s">
        <v>1207</v>
      </c>
      <c r="N1320" t="s">
        <v>41</v>
      </c>
      <c r="O1320" t="s">
        <v>27</v>
      </c>
      <c r="P1320" t="s">
        <v>27</v>
      </c>
      <c r="Q1320">
        <v>23</v>
      </c>
      <c r="R1320" t="s">
        <v>42</v>
      </c>
      <c r="S1320" t="s">
        <v>87</v>
      </c>
    </row>
    <row r="1321" spans="1:19" x14ac:dyDescent="0.35">
      <c r="A1321" t="s">
        <v>1468</v>
      </c>
      <c r="B1321">
        <v>1315</v>
      </c>
      <c r="C1321">
        <v>42</v>
      </c>
      <c r="D1321" t="s">
        <v>20</v>
      </c>
      <c r="E1321" t="s">
        <v>200</v>
      </c>
      <c r="F1321" t="s">
        <v>638</v>
      </c>
      <c r="G1321">
        <v>67</v>
      </c>
      <c r="H1321" t="s">
        <v>78</v>
      </c>
      <c r="I1321" t="s">
        <v>39</v>
      </c>
      <c r="J1321" t="s">
        <v>197</v>
      </c>
      <c r="K1321" t="s">
        <v>59</v>
      </c>
      <c r="L1321">
        <v>3.4</v>
      </c>
      <c r="M1321" t="s">
        <v>1207</v>
      </c>
      <c r="N1321" t="s">
        <v>41</v>
      </c>
      <c r="O1321" t="s">
        <v>27</v>
      </c>
      <c r="P1321" t="s">
        <v>27</v>
      </c>
      <c r="Q1321">
        <v>49</v>
      </c>
      <c r="R1321" t="s">
        <v>98</v>
      </c>
      <c r="S1321" t="s">
        <v>54</v>
      </c>
    </row>
    <row r="1322" spans="1:19" x14ac:dyDescent="0.35">
      <c r="A1322" t="s">
        <v>1469</v>
      </c>
      <c r="B1322">
        <v>1316</v>
      </c>
      <c r="C1322">
        <v>56</v>
      </c>
      <c r="D1322" t="s">
        <v>20</v>
      </c>
      <c r="E1322" t="s">
        <v>67</v>
      </c>
      <c r="F1322" t="s">
        <v>22</v>
      </c>
      <c r="G1322">
        <v>75</v>
      </c>
      <c r="H1322" t="s">
        <v>107</v>
      </c>
      <c r="I1322" t="s">
        <v>24</v>
      </c>
      <c r="J1322" t="s">
        <v>114</v>
      </c>
      <c r="K1322" t="s">
        <v>40</v>
      </c>
      <c r="L1322">
        <v>4.2</v>
      </c>
      <c r="M1322" t="s">
        <v>1207</v>
      </c>
      <c r="N1322" t="s">
        <v>80</v>
      </c>
      <c r="O1322" t="s">
        <v>27</v>
      </c>
      <c r="P1322" t="s">
        <v>27</v>
      </c>
      <c r="Q1322">
        <v>29</v>
      </c>
      <c r="R1322" t="s">
        <v>98</v>
      </c>
      <c r="S1322" t="s">
        <v>65</v>
      </c>
    </row>
    <row r="1323" spans="1:19" x14ac:dyDescent="0.35">
      <c r="A1323" t="s">
        <v>1470</v>
      </c>
      <c r="B1323">
        <v>1317</v>
      </c>
      <c r="C1323">
        <v>28</v>
      </c>
      <c r="D1323" t="s">
        <v>20</v>
      </c>
      <c r="E1323" t="s">
        <v>191</v>
      </c>
      <c r="F1323" t="s">
        <v>77</v>
      </c>
      <c r="G1323">
        <v>32</v>
      </c>
      <c r="H1323" t="s">
        <v>83</v>
      </c>
      <c r="I1323" t="s">
        <v>39</v>
      </c>
      <c r="J1323" t="s">
        <v>109</v>
      </c>
      <c r="K1323" t="s">
        <v>40</v>
      </c>
      <c r="L1323">
        <v>4.5999999999999996</v>
      </c>
      <c r="M1323" t="s">
        <v>1207</v>
      </c>
      <c r="N1323" t="s">
        <v>60</v>
      </c>
      <c r="O1323" t="s">
        <v>27</v>
      </c>
      <c r="P1323" t="s">
        <v>27</v>
      </c>
      <c r="Q1323">
        <v>14</v>
      </c>
      <c r="R1323" t="s">
        <v>98</v>
      </c>
      <c r="S1323" t="s">
        <v>87</v>
      </c>
    </row>
    <row r="1324" spans="1:19" x14ac:dyDescent="0.35">
      <c r="A1324" t="s">
        <v>1471</v>
      </c>
      <c r="B1324">
        <v>1318</v>
      </c>
      <c r="C1324">
        <v>28</v>
      </c>
      <c r="D1324" t="s">
        <v>20</v>
      </c>
      <c r="E1324" t="s">
        <v>113</v>
      </c>
      <c r="F1324" t="s">
        <v>22</v>
      </c>
      <c r="G1324">
        <v>43</v>
      </c>
      <c r="H1324" t="s">
        <v>23</v>
      </c>
      <c r="I1324" t="s">
        <v>48</v>
      </c>
      <c r="J1324" t="s">
        <v>114</v>
      </c>
      <c r="K1324" t="s">
        <v>40</v>
      </c>
      <c r="L1324">
        <v>2.8</v>
      </c>
      <c r="M1324" t="s">
        <v>1207</v>
      </c>
      <c r="N1324" t="s">
        <v>41</v>
      </c>
      <c r="O1324" t="s">
        <v>27</v>
      </c>
      <c r="P1324" t="s">
        <v>27</v>
      </c>
      <c r="Q1324">
        <v>19</v>
      </c>
      <c r="R1324" t="s">
        <v>35</v>
      </c>
      <c r="S1324" t="s">
        <v>101</v>
      </c>
    </row>
    <row r="1325" spans="1:19" x14ac:dyDescent="0.35">
      <c r="A1325" t="s">
        <v>1472</v>
      </c>
      <c r="B1325">
        <v>1319</v>
      </c>
      <c r="C1325">
        <v>52</v>
      </c>
      <c r="D1325" t="s">
        <v>20</v>
      </c>
      <c r="E1325" t="s">
        <v>67</v>
      </c>
      <c r="F1325" t="s">
        <v>22</v>
      </c>
      <c r="G1325">
        <v>93</v>
      </c>
      <c r="H1325" t="s">
        <v>205</v>
      </c>
      <c r="I1325" t="s">
        <v>48</v>
      </c>
      <c r="J1325" t="s">
        <v>34</v>
      </c>
      <c r="K1325" t="s">
        <v>40</v>
      </c>
      <c r="L1325">
        <v>2.7</v>
      </c>
      <c r="M1325" t="s">
        <v>1207</v>
      </c>
      <c r="N1325" t="s">
        <v>28</v>
      </c>
      <c r="O1325" t="s">
        <v>27</v>
      </c>
      <c r="P1325" t="s">
        <v>27</v>
      </c>
      <c r="Q1325">
        <v>19</v>
      </c>
      <c r="R1325" t="s">
        <v>42</v>
      </c>
      <c r="S1325" t="s">
        <v>87</v>
      </c>
    </row>
    <row r="1326" spans="1:19" x14ac:dyDescent="0.35">
      <c r="A1326" t="s">
        <v>1473</v>
      </c>
      <c r="B1326">
        <v>1320</v>
      </c>
      <c r="C1326">
        <v>65</v>
      </c>
      <c r="D1326" t="s">
        <v>20</v>
      </c>
      <c r="E1326" t="s">
        <v>104</v>
      </c>
      <c r="F1326" t="s">
        <v>77</v>
      </c>
      <c r="G1326">
        <v>24</v>
      </c>
      <c r="H1326" t="s">
        <v>123</v>
      </c>
      <c r="I1326" t="s">
        <v>48</v>
      </c>
      <c r="J1326" t="s">
        <v>197</v>
      </c>
      <c r="K1326" t="s">
        <v>40</v>
      </c>
      <c r="L1326">
        <v>4</v>
      </c>
      <c r="M1326" t="s">
        <v>1207</v>
      </c>
      <c r="N1326" t="s">
        <v>60</v>
      </c>
      <c r="O1326" t="s">
        <v>27</v>
      </c>
      <c r="P1326" t="s">
        <v>27</v>
      </c>
      <c r="Q1326">
        <v>48</v>
      </c>
      <c r="R1326" t="s">
        <v>86</v>
      </c>
      <c r="S1326" t="s">
        <v>43</v>
      </c>
    </row>
    <row r="1327" spans="1:19" x14ac:dyDescent="0.35">
      <c r="A1327" t="s">
        <v>1474</v>
      </c>
      <c r="B1327">
        <v>1321</v>
      </c>
      <c r="C1327">
        <v>56</v>
      </c>
      <c r="D1327" t="s">
        <v>20</v>
      </c>
      <c r="E1327" t="s">
        <v>167</v>
      </c>
      <c r="F1327" t="s">
        <v>77</v>
      </c>
      <c r="G1327">
        <v>31</v>
      </c>
      <c r="H1327" t="s">
        <v>120</v>
      </c>
      <c r="I1327" t="s">
        <v>108</v>
      </c>
      <c r="J1327" t="s">
        <v>97</v>
      </c>
      <c r="K1327" t="s">
        <v>64</v>
      </c>
      <c r="L1327">
        <v>3.1</v>
      </c>
      <c r="M1327" t="s">
        <v>1207</v>
      </c>
      <c r="N1327" t="s">
        <v>41</v>
      </c>
      <c r="O1327" t="s">
        <v>27</v>
      </c>
      <c r="P1327" t="s">
        <v>27</v>
      </c>
      <c r="Q1327">
        <v>19</v>
      </c>
      <c r="R1327" t="s">
        <v>98</v>
      </c>
      <c r="S1327" t="s">
        <v>54</v>
      </c>
    </row>
    <row r="1328" spans="1:19" x14ac:dyDescent="0.35">
      <c r="A1328" t="s">
        <v>1475</v>
      </c>
      <c r="B1328">
        <v>1322</v>
      </c>
      <c r="C1328">
        <v>59</v>
      </c>
      <c r="D1328" t="s">
        <v>20</v>
      </c>
      <c r="E1328" t="s">
        <v>146</v>
      </c>
      <c r="F1328" t="s">
        <v>22</v>
      </c>
      <c r="G1328">
        <v>84</v>
      </c>
      <c r="H1328" t="s">
        <v>78</v>
      </c>
      <c r="I1328" t="s">
        <v>24</v>
      </c>
      <c r="J1328" t="s">
        <v>161</v>
      </c>
      <c r="K1328" t="s">
        <v>26</v>
      </c>
      <c r="L1328">
        <v>3.7</v>
      </c>
      <c r="M1328" t="s">
        <v>1207</v>
      </c>
      <c r="N1328" t="s">
        <v>28</v>
      </c>
      <c r="O1328" t="s">
        <v>27</v>
      </c>
      <c r="P1328" t="s">
        <v>27</v>
      </c>
      <c r="Q1328">
        <v>45</v>
      </c>
      <c r="R1328" t="s">
        <v>86</v>
      </c>
      <c r="S1328" t="s">
        <v>116</v>
      </c>
    </row>
    <row r="1329" spans="1:19" x14ac:dyDescent="0.35">
      <c r="A1329" t="s">
        <v>1476</v>
      </c>
      <c r="B1329">
        <v>1323</v>
      </c>
      <c r="C1329">
        <v>23</v>
      </c>
      <c r="D1329" t="s">
        <v>20</v>
      </c>
      <c r="E1329" t="s">
        <v>113</v>
      </c>
      <c r="F1329" t="s">
        <v>22</v>
      </c>
      <c r="G1329">
        <v>74</v>
      </c>
      <c r="H1329" t="s">
        <v>272</v>
      </c>
      <c r="I1329" t="s">
        <v>48</v>
      </c>
      <c r="J1329" t="s">
        <v>102</v>
      </c>
      <c r="K1329" t="s">
        <v>26</v>
      </c>
      <c r="L1329">
        <v>4</v>
      </c>
      <c r="M1329" t="s">
        <v>1207</v>
      </c>
      <c r="N1329" t="s">
        <v>49</v>
      </c>
      <c r="O1329" t="s">
        <v>27</v>
      </c>
      <c r="P1329" t="s">
        <v>27</v>
      </c>
      <c r="Q1329">
        <v>17</v>
      </c>
      <c r="R1329" t="s">
        <v>86</v>
      </c>
      <c r="S1329" t="s">
        <v>65</v>
      </c>
    </row>
    <row r="1330" spans="1:19" x14ac:dyDescent="0.35">
      <c r="A1330" t="s">
        <v>1477</v>
      </c>
      <c r="B1330">
        <v>1324</v>
      </c>
      <c r="C1330">
        <v>58</v>
      </c>
      <c r="D1330" t="s">
        <v>20</v>
      </c>
      <c r="E1330" t="s">
        <v>67</v>
      </c>
      <c r="F1330" t="s">
        <v>22</v>
      </c>
      <c r="G1330">
        <v>62</v>
      </c>
      <c r="H1330" t="s">
        <v>96</v>
      </c>
      <c r="I1330" t="s">
        <v>48</v>
      </c>
      <c r="J1330" t="s">
        <v>192</v>
      </c>
      <c r="K1330" t="s">
        <v>40</v>
      </c>
      <c r="L1330">
        <v>4.5999999999999996</v>
      </c>
      <c r="M1330" t="s">
        <v>1207</v>
      </c>
      <c r="N1330" t="s">
        <v>60</v>
      </c>
      <c r="O1330" t="s">
        <v>27</v>
      </c>
      <c r="P1330" t="s">
        <v>27</v>
      </c>
      <c r="Q1330">
        <v>15</v>
      </c>
      <c r="R1330" t="s">
        <v>98</v>
      </c>
      <c r="S1330" t="s">
        <v>116</v>
      </c>
    </row>
    <row r="1331" spans="1:19" x14ac:dyDescent="0.35">
      <c r="A1331" t="s">
        <v>1478</v>
      </c>
      <c r="B1331">
        <v>1325</v>
      </c>
      <c r="C1331">
        <v>39</v>
      </c>
      <c r="D1331" t="s">
        <v>20</v>
      </c>
      <c r="E1331" t="s">
        <v>131</v>
      </c>
      <c r="F1331" t="s">
        <v>77</v>
      </c>
      <c r="G1331">
        <v>77</v>
      </c>
      <c r="H1331" t="s">
        <v>152</v>
      </c>
      <c r="I1331" t="s">
        <v>39</v>
      </c>
      <c r="J1331" t="s">
        <v>161</v>
      </c>
      <c r="K1331" t="s">
        <v>59</v>
      </c>
      <c r="L1331">
        <v>3.8</v>
      </c>
      <c r="M1331" t="s">
        <v>1207</v>
      </c>
      <c r="N1331" t="s">
        <v>41</v>
      </c>
      <c r="O1331" t="s">
        <v>27</v>
      </c>
      <c r="P1331" t="s">
        <v>27</v>
      </c>
      <c r="Q1331">
        <v>11</v>
      </c>
      <c r="R1331" t="s">
        <v>42</v>
      </c>
      <c r="S1331" t="s">
        <v>30</v>
      </c>
    </row>
    <row r="1332" spans="1:19" x14ac:dyDescent="0.35">
      <c r="A1332" t="s">
        <v>1479</v>
      </c>
      <c r="B1332">
        <v>1326</v>
      </c>
      <c r="C1332">
        <v>28</v>
      </c>
      <c r="D1332" t="s">
        <v>20</v>
      </c>
      <c r="E1332" t="s">
        <v>187</v>
      </c>
      <c r="F1332" t="s">
        <v>77</v>
      </c>
      <c r="G1332">
        <v>73</v>
      </c>
      <c r="H1332" t="s">
        <v>52</v>
      </c>
      <c r="I1332" t="s">
        <v>24</v>
      </c>
      <c r="J1332" t="s">
        <v>212</v>
      </c>
      <c r="K1332" t="s">
        <v>59</v>
      </c>
      <c r="L1332">
        <v>3.5</v>
      </c>
      <c r="M1332" t="s">
        <v>1207</v>
      </c>
      <c r="N1332" t="s">
        <v>28</v>
      </c>
      <c r="O1332" t="s">
        <v>27</v>
      </c>
      <c r="P1332" t="s">
        <v>27</v>
      </c>
      <c r="Q1332">
        <v>1</v>
      </c>
      <c r="R1332" t="s">
        <v>35</v>
      </c>
      <c r="S1332" t="s">
        <v>101</v>
      </c>
    </row>
    <row r="1333" spans="1:19" x14ac:dyDescent="0.35">
      <c r="A1333" t="s">
        <v>1480</v>
      </c>
      <c r="B1333">
        <v>1327</v>
      </c>
      <c r="C1333">
        <v>40</v>
      </c>
      <c r="D1333" t="s">
        <v>20</v>
      </c>
      <c r="E1333" t="s">
        <v>82</v>
      </c>
      <c r="F1333" t="s">
        <v>638</v>
      </c>
      <c r="G1333">
        <v>50</v>
      </c>
      <c r="H1333" t="s">
        <v>129</v>
      </c>
      <c r="I1333" t="s">
        <v>48</v>
      </c>
      <c r="J1333" t="s">
        <v>170</v>
      </c>
      <c r="K1333" t="s">
        <v>40</v>
      </c>
      <c r="L1333">
        <v>4.5999999999999996</v>
      </c>
      <c r="M1333" t="s">
        <v>1207</v>
      </c>
      <c r="N1333" t="s">
        <v>41</v>
      </c>
      <c r="O1333" t="s">
        <v>27</v>
      </c>
      <c r="P1333" t="s">
        <v>27</v>
      </c>
      <c r="Q1333">
        <v>17</v>
      </c>
      <c r="R1333" t="s">
        <v>35</v>
      </c>
      <c r="S1333" t="s">
        <v>101</v>
      </c>
    </row>
    <row r="1334" spans="1:19" x14ac:dyDescent="0.35">
      <c r="A1334" t="s">
        <v>1481</v>
      </c>
      <c r="B1334">
        <v>1328</v>
      </c>
      <c r="C1334">
        <v>52</v>
      </c>
      <c r="D1334" t="s">
        <v>20</v>
      </c>
      <c r="E1334" t="s">
        <v>71</v>
      </c>
      <c r="F1334" t="s">
        <v>72</v>
      </c>
      <c r="G1334">
        <v>40</v>
      </c>
      <c r="H1334" t="s">
        <v>126</v>
      </c>
      <c r="I1334" t="s">
        <v>48</v>
      </c>
      <c r="J1334" t="s">
        <v>53</v>
      </c>
      <c r="K1334" t="s">
        <v>26</v>
      </c>
      <c r="L1334">
        <v>2.8</v>
      </c>
      <c r="M1334" t="s">
        <v>1207</v>
      </c>
      <c r="N1334" t="s">
        <v>60</v>
      </c>
      <c r="O1334" t="s">
        <v>27</v>
      </c>
      <c r="P1334" t="s">
        <v>27</v>
      </c>
      <c r="Q1334">
        <v>37</v>
      </c>
      <c r="R1334" t="s">
        <v>35</v>
      </c>
      <c r="S1334" t="s">
        <v>43</v>
      </c>
    </row>
    <row r="1335" spans="1:19" x14ac:dyDescent="0.35">
      <c r="A1335" t="s">
        <v>1482</v>
      </c>
      <c r="B1335">
        <v>1329</v>
      </c>
      <c r="C1335">
        <v>37</v>
      </c>
      <c r="D1335" t="s">
        <v>20</v>
      </c>
      <c r="E1335" t="s">
        <v>32</v>
      </c>
      <c r="F1335" t="s">
        <v>22</v>
      </c>
      <c r="G1335">
        <v>97</v>
      </c>
      <c r="H1335" t="s">
        <v>47</v>
      </c>
      <c r="I1335" t="s">
        <v>48</v>
      </c>
      <c r="J1335" t="s">
        <v>161</v>
      </c>
      <c r="K1335" t="s">
        <v>26</v>
      </c>
      <c r="L1335">
        <v>3.7</v>
      </c>
      <c r="M1335" t="s">
        <v>1207</v>
      </c>
      <c r="N1335" t="s">
        <v>60</v>
      </c>
      <c r="O1335" t="s">
        <v>27</v>
      </c>
      <c r="P1335" t="s">
        <v>27</v>
      </c>
      <c r="Q1335">
        <v>40</v>
      </c>
      <c r="R1335" t="s">
        <v>86</v>
      </c>
      <c r="S1335" t="s">
        <v>43</v>
      </c>
    </row>
    <row r="1336" spans="1:19" x14ac:dyDescent="0.35">
      <c r="A1336" t="s">
        <v>1483</v>
      </c>
      <c r="B1336">
        <v>1330</v>
      </c>
      <c r="C1336">
        <v>70</v>
      </c>
      <c r="D1336" t="s">
        <v>20</v>
      </c>
      <c r="E1336" t="s">
        <v>218</v>
      </c>
      <c r="F1336" t="s">
        <v>77</v>
      </c>
      <c r="G1336">
        <v>63</v>
      </c>
      <c r="H1336" t="s">
        <v>129</v>
      </c>
      <c r="I1336" t="s">
        <v>48</v>
      </c>
      <c r="J1336" t="s">
        <v>170</v>
      </c>
      <c r="K1336" t="s">
        <v>64</v>
      </c>
      <c r="L1336">
        <v>3.3</v>
      </c>
      <c r="M1336" t="s">
        <v>1207</v>
      </c>
      <c r="N1336" t="s">
        <v>28</v>
      </c>
      <c r="O1336" t="s">
        <v>27</v>
      </c>
      <c r="P1336" t="s">
        <v>27</v>
      </c>
      <c r="Q1336">
        <v>50</v>
      </c>
      <c r="R1336" t="s">
        <v>50</v>
      </c>
      <c r="S1336" t="s">
        <v>116</v>
      </c>
    </row>
    <row r="1337" spans="1:19" x14ac:dyDescent="0.35">
      <c r="A1337" t="s">
        <v>1484</v>
      </c>
      <c r="B1337">
        <v>1331</v>
      </c>
      <c r="C1337">
        <v>30</v>
      </c>
      <c r="D1337" t="s">
        <v>20</v>
      </c>
      <c r="E1337" t="s">
        <v>76</v>
      </c>
      <c r="F1337" t="s">
        <v>77</v>
      </c>
      <c r="G1337">
        <v>65</v>
      </c>
      <c r="H1337" t="s">
        <v>179</v>
      </c>
      <c r="I1337" t="s">
        <v>48</v>
      </c>
      <c r="J1337" t="s">
        <v>69</v>
      </c>
      <c r="K1337" t="s">
        <v>64</v>
      </c>
      <c r="L1337">
        <v>2.9</v>
      </c>
      <c r="M1337" t="s">
        <v>1207</v>
      </c>
      <c r="N1337" t="s">
        <v>60</v>
      </c>
      <c r="O1337" t="s">
        <v>27</v>
      </c>
      <c r="P1337" t="s">
        <v>27</v>
      </c>
      <c r="Q1337">
        <v>20</v>
      </c>
      <c r="R1337" t="s">
        <v>50</v>
      </c>
      <c r="S1337" t="s">
        <v>87</v>
      </c>
    </row>
    <row r="1338" spans="1:19" x14ac:dyDescent="0.35">
      <c r="A1338" t="s">
        <v>1485</v>
      </c>
      <c r="B1338">
        <v>1332</v>
      </c>
      <c r="C1338">
        <v>38</v>
      </c>
      <c r="D1338" t="s">
        <v>20</v>
      </c>
      <c r="E1338" t="s">
        <v>169</v>
      </c>
      <c r="F1338" t="s">
        <v>22</v>
      </c>
      <c r="G1338">
        <v>91</v>
      </c>
      <c r="H1338" t="s">
        <v>177</v>
      </c>
      <c r="I1338" t="s">
        <v>48</v>
      </c>
      <c r="J1338" t="s">
        <v>109</v>
      </c>
      <c r="K1338" t="s">
        <v>40</v>
      </c>
      <c r="L1338">
        <v>3.2</v>
      </c>
      <c r="M1338" t="s">
        <v>1207</v>
      </c>
      <c r="N1338" t="s">
        <v>60</v>
      </c>
      <c r="O1338" t="s">
        <v>27</v>
      </c>
      <c r="P1338" t="s">
        <v>27</v>
      </c>
      <c r="Q1338">
        <v>8</v>
      </c>
      <c r="R1338" t="s">
        <v>50</v>
      </c>
      <c r="S1338" t="s">
        <v>87</v>
      </c>
    </row>
    <row r="1339" spans="1:19" x14ac:dyDescent="0.35">
      <c r="A1339" t="s">
        <v>1486</v>
      </c>
      <c r="B1339">
        <v>1333</v>
      </c>
      <c r="C1339">
        <v>66</v>
      </c>
      <c r="D1339" t="s">
        <v>20</v>
      </c>
      <c r="E1339" t="s">
        <v>128</v>
      </c>
      <c r="F1339" t="s">
        <v>22</v>
      </c>
      <c r="G1339">
        <v>60</v>
      </c>
      <c r="H1339" t="s">
        <v>160</v>
      </c>
      <c r="I1339" t="s">
        <v>39</v>
      </c>
      <c r="J1339" t="s">
        <v>212</v>
      </c>
      <c r="K1339" t="s">
        <v>40</v>
      </c>
      <c r="L1339">
        <v>4.3</v>
      </c>
      <c r="M1339" t="s">
        <v>1207</v>
      </c>
      <c r="N1339" t="s">
        <v>85</v>
      </c>
      <c r="O1339" t="s">
        <v>27</v>
      </c>
      <c r="P1339" t="s">
        <v>27</v>
      </c>
      <c r="Q1339">
        <v>16</v>
      </c>
      <c r="R1339" t="s">
        <v>86</v>
      </c>
      <c r="S1339" t="s">
        <v>65</v>
      </c>
    </row>
    <row r="1340" spans="1:19" x14ac:dyDescent="0.35">
      <c r="A1340" t="s">
        <v>1487</v>
      </c>
      <c r="B1340">
        <v>1334</v>
      </c>
      <c r="C1340">
        <v>29</v>
      </c>
      <c r="D1340" t="s">
        <v>20</v>
      </c>
      <c r="E1340" t="s">
        <v>113</v>
      </c>
      <c r="F1340" t="s">
        <v>22</v>
      </c>
      <c r="G1340">
        <v>69</v>
      </c>
      <c r="H1340" t="s">
        <v>194</v>
      </c>
      <c r="I1340" t="s">
        <v>48</v>
      </c>
      <c r="J1340" t="s">
        <v>109</v>
      </c>
      <c r="K1340" t="s">
        <v>26</v>
      </c>
      <c r="L1340">
        <v>2.7</v>
      </c>
      <c r="M1340" t="s">
        <v>1207</v>
      </c>
      <c r="N1340" t="s">
        <v>49</v>
      </c>
      <c r="O1340" t="s">
        <v>27</v>
      </c>
      <c r="P1340" t="s">
        <v>27</v>
      </c>
      <c r="Q1340">
        <v>9</v>
      </c>
      <c r="R1340" t="s">
        <v>86</v>
      </c>
      <c r="S1340" t="s">
        <v>65</v>
      </c>
    </row>
    <row r="1341" spans="1:19" x14ac:dyDescent="0.35">
      <c r="A1341" t="s">
        <v>1488</v>
      </c>
      <c r="B1341">
        <v>1335</v>
      </c>
      <c r="C1341">
        <v>46</v>
      </c>
      <c r="D1341" t="s">
        <v>20</v>
      </c>
      <c r="E1341" t="s">
        <v>71</v>
      </c>
      <c r="F1341" t="s">
        <v>72</v>
      </c>
      <c r="G1341">
        <v>52</v>
      </c>
      <c r="H1341" t="s">
        <v>73</v>
      </c>
      <c r="I1341" t="s">
        <v>39</v>
      </c>
      <c r="J1341" t="s">
        <v>58</v>
      </c>
      <c r="K1341" t="s">
        <v>40</v>
      </c>
      <c r="L1341">
        <v>4.2</v>
      </c>
      <c r="M1341" t="s">
        <v>1207</v>
      </c>
      <c r="N1341" t="s">
        <v>85</v>
      </c>
      <c r="O1341" t="s">
        <v>27</v>
      </c>
      <c r="P1341" t="s">
        <v>27</v>
      </c>
      <c r="Q1341">
        <v>12</v>
      </c>
      <c r="R1341" t="s">
        <v>29</v>
      </c>
      <c r="S1341" t="s">
        <v>101</v>
      </c>
    </row>
    <row r="1342" spans="1:19" x14ac:dyDescent="0.35">
      <c r="A1342" t="s">
        <v>1489</v>
      </c>
      <c r="B1342">
        <v>1336</v>
      </c>
      <c r="C1342">
        <v>56</v>
      </c>
      <c r="D1342" t="s">
        <v>20</v>
      </c>
      <c r="E1342" t="s">
        <v>200</v>
      </c>
      <c r="F1342" t="s">
        <v>638</v>
      </c>
      <c r="G1342">
        <v>49</v>
      </c>
      <c r="H1342" t="s">
        <v>132</v>
      </c>
      <c r="I1342" t="s">
        <v>48</v>
      </c>
      <c r="J1342" t="s">
        <v>109</v>
      </c>
      <c r="K1342" t="s">
        <v>64</v>
      </c>
      <c r="L1342">
        <v>4.8</v>
      </c>
      <c r="M1342" t="s">
        <v>1207</v>
      </c>
      <c r="N1342" t="s">
        <v>80</v>
      </c>
      <c r="O1342" t="s">
        <v>27</v>
      </c>
      <c r="P1342" t="s">
        <v>27</v>
      </c>
      <c r="Q1342">
        <v>26</v>
      </c>
      <c r="R1342" t="s">
        <v>42</v>
      </c>
      <c r="S1342" t="s">
        <v>43</v>
      </c>
    </row>
    <row r="1343" spans="1:19" x14ac:dyDescent="0.35">
      <c r="A1343" t="s">
        <v>1490</v>
      </c>
      <c r="B1343">
        <v>1337</v>
      </c>
      <c r="C1343">
        <v>23</v>
      </c>
      <c r="D1343" t="s">
        <v>20</v>
      </c>
      <c r="E1343" t="s">
        <v>56</v>
      </c>
      <c r="F1343" t="s">
        <v>638</v>
      </c>
      <c r="G1343">
        <v>85</v>
      </c>
      <c r="H1343" t="s">
        <v>52</v>
      </c>
      <c r="I1343" t="s">
        <v>48</v>
      </c>
      <c r="J1343" t="s">
        <v>69</v>
      </c>
      <c r="K1343" t="s">
        <v>40</v>
      </c>
      <c r="L1343">
        <v>4.8</v>
      </c>
      <c r="M1343" t="s">
        <v>1207</v>
      </c>
      <c r="N1343" t="s">
        <v>85</v>
      </c>
      <c r="O1343" t="s">
        <v>27</v>
      </c>
      <c r="P1343" t="s">
        <v>27</v>
      </c>
      <c r="Q1343">
        <v>44</v>
      </c>
      <c r="R1343" t="s">
        <v>98</v>
      </c>
      <c r="S1343" t="s">
        <v>30</v>
      </c>
    </row>
    <row r="1344" spans="1:19" x14ac:dyDescent="0.35">
      <c r="A1344" t="s">
        <v>1491</v>
      </c>
      <c r="B1344">
        <v>1338</v>
      </c>
      <c r="C1344">
        <v>37</v>
      </c>
      <c r="D1344" t="s">
        <v>20</v>
      </c>
      <c r="E1344" t="s">
        <v>32</v>
      </c>
      <c r="F1344" t="s">
        <v>22</v>
      </c>
      <c r="G1344">
        <v>86</v>
      </c>
      <c r="H1344" t="s">
        <v>163</v>
      </c>
      <c r="I1344" t="s">
        <v>24</v>
      </c>
      <c r="J1344" t="s">
        <v>74</v>
      </c>
      <c r="K1344" t="s">
        <v>40</v>
      </c>
      <c r="L1344">
        <v>3.4</v>
      </c>
      <c r="M1344" t="s">
        <v>1207</v>
      </c>
      <c r="N1344" t="s">
        <v>28</v>
      </c>
      <c r="O1344" t="s">
        <v>27</v>
      </c>
      <c r="P1344" t="s">
        <v>27</v>
      </c>
      <c r="Q1344">
        <v>19</v>
      </c>
      <c r="R1344" t="s">
        <v>42</v>
      </c>
      <c r="S1344" t="s">
        <v>87</v>
      </c>
    </row>
    <row r="1345" spans="1:19" x14ac:dyDescent="0.35">
      <c r="A1345" t="s">
        <v>1492</v>
      </c>
      <c r="B1345">
        <v>1339</v>
      </c>
      <c r="C1345">
        <v>56</v>
      </c>
      <c r="D1345" t="s">
        <v>20</v>
      </c>
      <c r="E1345" t="s">
        <v>76</v>
      </c>
      <c r="F1345" t="s">
        <v>77</v>
      </c>
      <c r="G1345">
        <v>51</v>
      </c>
      <c r="H1345" t="s">
        <v>105</v>
      </c>
      <c r="I1345" t="s">
        <v>39</v>
      </c>
      <c r="J1345" t="s">
        <v>192</v>
      </c>
      <c r="K1345" t="s">
        <v>26</v>
      </c>
      <c r="L1345">
        <v>2.6</v>
      </c>
      <c r="M1345" t="s">
        <v>1207</v>
      </c>
      <c r="N1345" t="s">
        <v>60</v>
      </c>
      <c r="O1345" t="s">
        <v>27</v>
      </c>
      <c r="P1345" t="s">
        <v>27</v>
      </c>
      <c r="Q1345">
        <v>43</v>
      </c>
      <c r="R1345" t="s">
        <v>50</v>
      </c>
      <c r="S1345" t="s">
        <v>30</v>
      </c>
    </row>
    <row r="1346" spans="1:19" x14ac:dyDescent="0.35">
      <c r="A1346" t="s">
        <v>1493</v>
      </c>
      <c r="B1346">
        <v>1340</v>
      </c>
      <c r="C1346">
        <v>36</v>
      </c>
      <c r="D1346" t="s">
        <v>20</v>
      </c>
      <c r="E1346" t="s">
        <v>191</v>
      </c>
      <c r="F1346" t="s">
        <v>77</v>
      </c>
      <c r="G1346">
        <v>56</v>
      </c>
      <c r="H1346" t="s">
        <v>152</v>
      </c>
      <c r="I1346" t="s">
        <v>24</v>
      </c>
      <c r="J1346" t="s">
        <v>215</v>
      </c>
      <c r="K1346" t="s">
        <v>26</v>
      </c>
      <c r="L1346">
        <v>5</v>
      </c>
      <c r="M1346" t="s">
        <v>1207</v>
      </c>
      <c r="N1346" t="s">
        <v>49</v>
      </c>
      <c r="O1346" t="s">
        <v>27</v>
      </c>
      <c r="P1346" t="s">
        <v>27</v>
      </c>
      <c r="Q1346">
        <v>5</v>
      </c>
      <c r="R1346" t="s">
        <v>86</v>
      </c>
      <c r="S1346" t="s">
        <v>116</v>
      </c>
    </row>
    <row r="1347" spans="1:19" x14ac:dyDescent="0.35">
      <c r="A1347" t="s">
        <v>1494</v>
      </c>
      <c r="B1347">
        <v>1341</v>
      </c>
      <c r="C1347">
        <v>40</v>
      </c>
      <c r="D1347" t="s">
        <v>20</v>
      </c>
      <c r="E1347" t="s">
        <v>191</v>
      </c>
      <c r="F1347" t="s">
        <v>77</v>
      </c>
      <c r="G1347">
        <v>72</v>
      </c>
      <c r="H1347" t="s">
        <v>194</v>
      </c>
      <c r="I1347" t="s">
        <v>48</v>
      </c>
      <c r="J1347" t="s">
        <v>121</v>
      </c>
      <c r="K1347" t="s">
        <v>64</v>
      </c>
      <c r="L1347">
        <v>4.4000000000000004</v>
      </c>
      <c r="M1347" t="s">
        <v>1207</v>
      </c>
      <c r="N1347" t="s">
        <v>49</v>
      </c>
      <c r="O1347" t="s">
        <v>27</v>
      </c>
      <c r="P1347" t="s">
        <v>27</v>
      </c>
      <c r="Q1347">
        <v>5</v>
      </c>
      <c r="R1347" t="s">
        <v>98</v>
      </c>
      <c r="S1347" t="s">
        <v>116</v>
      </c>
    </row>
    <row r="1348" spans="1:19" x14ac:dyDescent="0.35">
      <c r="A1348" t="s">
        <v>1495</v>
      </c>
      <c r="B1348">
        <v>1342</v>
      </c>
      <c r="C1348">
        <v>26</v>
      </c>
      <c r="D1348" t="s">
        <v>20</v>
      </c>
      <c r="E1348" t="s">
        <v>128</v>
      </c>
      <c r="F1348" t="s">
        <v>22</v>
      </c>
      <c r="G1348">
        <v>27</v>
      </c>
      <c r="H1348" t="s">
        <v>47</v>
      </c>
      <c r="I1348" t="s">
        <v>108</v>
      </c>
      <c r="J1348" t="s">
        <v>192</v>
      </c>
      <c r="K1348" t="s">
        <v>64</v>
      </c>
      <c r="L1348">
        <v>2.9</v>
      </c>
      <c r="M1348" t="s">
        <v>1207</v>
      </c>
      <c r="N1348" t="s">
        <v>60</v>
      </c>
      <c r="O1348" t="s">
        <v>27</v>
      </c>
      <c r="P1348" t="s">
        <v>27</v>
      </c>
      <c r="Q1348">
        <v>31</v>
      </c>
      <c r="R1348" t="s">
        <v>86</v>
      </c>
      <c r="S1348" t="s">
        <v>65</v>
      </c>
    </row>
    <row r="1349" spans="1:19" x14ac:dyDescent="0.35">
      <c r="A1349" t="s">
        <v>1496</v>
      </c>
      <c r="B1349">
        <v>1343</v>
      </c>
      <c r="C1349">
        <v>57</v>
      </c>
      <c r="D1349" t="s">
        <v>20</v>
      </c>
      <c r="E1349" t="s">
        <v>104</v>
      </c>
      <c r="F1349" t="s">
        <v>77</v>
      </c>
      <c r="G1349">
        <v>43</v>
      </c>
      <c r="H1349" t="s">
        <v>155</v>
      </c>
      <c r="I1349" t="s">
        <v>108</v>
      </c>
      <c r="J1349" t="s">
        <v>192</v>
      </c>
      <c r="K1349" t="s">
        <v>59</v>
      </c>
      <c r="L1349">
        <v>3.4</v>
      </c>
      <c r="M1349" t="s">
        <v>1207</v>
      </c>
      <c r="N1349" t="s">
        <v>80</v>
      </c>
      <c r="O1349" t="s">
        <v>27</v>
      </c>
      <c r="P1349" t="s">
        <v>27</v>
      </c>
      <c r="Q1349">
        <v>11</v>
      </c>
      <c r="R1349" t="s">
        <v>86</v>
      </c>
      <c r="S1349" t="s">
        <v>101</v>
      </c>
    </row>
    <row r="1350" spans="1:19" x14ac:dyDescent="0.35">
      <c r="A1350" t="s">
        <v>1497</v>
      </c>
      <c r="B1350">
        <v>1344</v>
      </c>
      <c r="C1350">
        <v>68</v>
      </c>
      <c r="D1350" t="s">
        <v>20</v>
      </c>
      <c r="E1350" t="s">
        <v>56</v>
      </c>
      <c r="F1350" t="s">
        <v>638</v>
      </c>
      <c r="G1350">
        <v>56</v>
      </c>
      <c r="H1350" t="s">
        <v>126</v>
      </c>
      <c r="I1350" t="s">
        <v>48</v>
      </c>
      <c r="J1350" t="s">
        <v>170</v>
      </c>
      <c r="K1350" t="s">
        <v>40</v>
      </c>
      <c r="L1350">
        <v>3.4</v>
      </c>
      <c r="M1350" t="s">
        <v>1207</v>
      </c>
      <c r="N1350" t="s">
        <v>60</v>
      </c>
      <c r="O1350" t="s">
        <v>27</v>
      </c>
      <c r="P1350" t="s">
        <v>27</v>
      </c>
      <c r="Q1350">
        <v>34</v>
      </c>
      <c r="R1350" t="s">
        <v>86</v>
      </c>
      <c r="S1350" t="s">
        <v>101</v>
      </c>
    </row>
    <row r="1351" spans="1:19" x14ac:dyDescent="0.35">
      <c r="A1351" t="s">
        <v>1498</v>
      </c>
      <c r="B1351">
        <v>1345</v>
      </c>
      <c r="C1351">
        <v>56</v>
      </c>
      <c r="D1351" t="s">
        <v>20</v>
      </c>
      <c r="E1351" t="s">
        <v>146</v>
      </c>
      <c r="F1351" t="s">
        <v>22</v>
      </c>
      <c r="G1351">
        <v>37</v>
      </c>
      <c r="H1351" t="s">
        <v>96</v>
      </c>
      <c r="I1351" t="s">
        <v>39</v>
      </c>
      <c r="J1351" t="s">
        <v>102</v>
      </c>
      <c r="K1351" t="s">
        <v>64</v>
      </c>
      <c r="L1351">
        <v>4.9000000000000004</v>
      </c>
      <c r="M1351" t="s">
        <v>1207</v>
      </c>
      <c r="N1351" t="s">
        <v>49</v>
      </c>
      <c r="O1351" t="s">
        <v>27</v>
      </c>
      <c r="P1351" t="s">
        <v>27</v>
      </c>
      <c r="Q1351">
        <v>14</v>
      </c>
      <c r="R1351" t="s">
        <v>35</v>
      </c>
      <c r="S1351" t="s">
        <v>54</v>
      </c>
    </row>
    <row r="1352" spans="1:19" x14ac:dyDescent="0.35">
      <c r="A1352" t="s">
        <v>1499</v>
      </c>
      <c r="B1352">
        <v>1346</v>
      </c>
      <c r="C1352">
        <v>40</v>
      </c>
      <c r="D1352" t="s">
        <v>20</v>
      </c>
      <c r="E1352" t="s">
        <v>93</v>
      </c>
      <c r="F1352" t="s">
        <v>22</v>
      </c>
      <c r="G1352">
        <v>21</v>
      </c>
      <c r="H1352" t="s">
        <v>224</v>
      </c>
      <c r="I1352" t="s">
        <v>48</v>
      </c>
      <c r="J1352" t="s">
        <v>58</v>
      </c>
      <c r="K1352" t="s">
        <v>64</v>
      </c>
      <c r="L1352">
        <v>3.6</v>
      </c>
      <c r="M1352" t="s">
        <v>1207</v>
      </c>
      <c r="N1352" t="s">
        <v>60</v>
      </c>
      <c r="O1352" t="s">
        <v>27</v>
      </c>
      <c r="P1352" t="s">
        <v>27</v>
      </c>
      <c r="Q1352">
        <v>42</v>
      </c>
      <c r="R1352" t="s">
        <v>29</v>
      </c>
      <c r="S1352" t="s">
        <v>43</v>
      </c>
    </row>
    <row r="1353" spans="1:19" x14ac:dyDescent="0.35">
      <c r="A1353" t="s">
        <v>1500</v>
      </c>
      <c r="B1353">
        <v>1347</v>
      </c>
      <c r="C1353">
        <v>44</v>
      </c>
      <c r="D1353" t="s">
        <v>20</v>
      </c>
      <c r="E1353" t="s">
        <v>128</v>
      </c>
      <c r="F1353" t="s">
        <v>22</v>
      </c>
      <c r="G1353">
        <v>91</v>
      </c>
      <c r="H1353" t="s">
        <v>107</v>
      </c>
      <c r="I1353" t="s">
        <v>24</v>
      </c>
      <c r="J1353" t="s">
        <v>58</v>
      </c>
      <c r="K1353" t="s">
        <v>26</v>
      </c>
      <c r="L1353">
        <v>3</v>
      </c>
      <c r="M1353" t="s">
        <v>1207</v>
      </c>
      <c r="N1353" t="s">
        <v>41</v>
      </c>
      <c r="O1353" t="s">
        <v>27</v>
      </c>
      <c r="P1353" t="s">
        <v>27</v>
      </c>
      <c r="Q1353">
        <v>15</v>
      </c>
      <c r="R1353" t="s">
        <v>29</v>
      </c>
      <c r="S1353" t="s">
        <v>87</v>
      </c>
    </row>
    <row r="1354" spans="1:19" x14ac:dyDescent="0.35">
      <c r="A1354" t="s">
        <v>1501</v>
      </c>
      <c r="B1354">
        <v>1348</v>
      </c>
      <c r="C1354">
        <v>44</v>
      </c>
      <c r="D1354" t="s">
        <v>20</v>
      </c>
      <c r="E1354" t="s">
        <v>32</v>
      </c>
      <c r="F1354" t="s">
        <v>22</v>
      </c>
      <c r="G1354">
        <v>95</v>
      </c>
      <c r="H1354" t="s">
        <v>179</v>
      </c>
      <c r="I1354" t="s">
        <v>48</v>
      </c>
      <c r="J1354" t="s">
        <v>135</v>
      </c>
      <c r="K1354" t="s">
        <v>59</v>
      </c>
      <c r="L1354">
        <v>3.9</v>
      </c>
      <c r="M1354" t="s">
        <v>1207</v>
      </c>
      <c r="N1354" t="s">
        <v>80</v>
      </c>
      <c r="O1354" t="s">
        <v>27</v>
      </c>
      <c r="P1354" t="s">
        <v>27</v>
      </c>
      <c r="Q1354">
        <v>47</v>
      </c>
      <c r="R1354" t="s">
        <v>86</v>
      </c>
      <c r="S1354" t="s">
        <v>101</v>
      </c>
    </row>
    <row r="1355" spans="1:19" x14ac:dyDescent="0.35">
      <c r="A1355" t="s">
        <v>1502</v>
      </c>
      <c r="B1355">
        <v>1349</v>
      </c>
      <c r="C1355">
        <v>19</v>
      </c>
      <c r="D1355" t="s">
        <v>20</v>
      </c>
      <c r="E1355" t="s">
        <v>191</v>
      </c>
      <c r="F1355" t="s">
        <v>77</v>
      </c>
      <c r="G1355">
        <v>54</v>
      </c>
      <c r="H1355" t="s">
        <v>224</v>
      </c>
      <c r="I1355" t="s">
        <v>108</v>
      </c>
      <c r="J1355" t="s">
        <v>84</v>
      </c>
      <c r="K1355" t="s">
        <v>40</v>
      </c>
      <c r="L1355">
        <v>3.2</v>
      </c>
      <c r="M1355" t="s">
        <v>1207</v>
      </c>
      <c r="N1355" t="s">
        <v>60</v>
      </c>
      <c r="O1355" t="s">
        <v>27</v>
      </c>
      <c r="P1355" t="s">
        <v>27</v>
      </c>
      <c r="Q1355">
        <v>23</v>
      </c>
      <c r="R1355" t="s">
        <v>42</v>
      </c>
      <c r="S1355" t="s">
        <v>30</v>
      </c>
    </row>
    <row r="1356" spans="1:19" x14ac:dyDescent="0.35">
      <c r="A1356" t="s">
        <v>1503</v>
      </c>
      <c r="B1356">
        <v>1350</v>
      </c>
      <c r="C1356">
        <v>21</v>
      </c>
      <c r="D1356" t="s">
        <v>20</v>
      </c>
      <c r="E1356" t="s">
        <v>169</v>
      </c>
      <c r="F1356" t="s">
        <v>22</v>
      </c>
      <c r="G1356">
        <v>36</v>
      </c>
      <c r="H1356" t="s">
        <v>185</v>
      </c>
      <c r="I1356" t="s">
        <v>108</v>
      </c>
      <c r="J1356" t="s">
        <v>111</v>
      </c>
      <c r="K1356" t="s">
        <v>40</v>
      </c>
      <c r="L1356">
        <v>3.2</v>
      </c>
      <c r="M1356" t="s">
        <v>1207</v>
      </c>
      <c r="N1356" t="s">
        <v>49</v>
      </c>
      <c r="O1356" t="s">
        <v>27</v>
      </c>
      <c r="P1356" t="s">
        <v>27</v>
      </c>
      <c r="Q1356">
        <v>23</v>
      </c>
      <c r="R1356" t="s">
        <v>35</v>
      </c>
      <c r="S1356" t="s">
        <v>87</v>
      </c>
    </row>
    <row r="1357" spans="1:19" x14ac:dyDescent="0.35">
      <c r="A1357" t="s">
        <v>1504</v>
      </c>
      <c r="B1357">
        <v>1351</v>
      </c>
      <c r="C1357">
        <v>31</v>
      </c>
      <c r="D1357" t="s">
        <v>20</v>
      </c>
      <c r="E1357" t="s">
        <v>104</v>
      </c>
      <c r="F1357" t="s">
        <v>77</v>
      </c>
      <c r="G1357">
        <v>71</v>
      </c>
      <c r="H1357" t="s">
        <v>91</v>
      </c>
      <c r="I1357" t="s">
        <v>48</v>
      </c>
      <c r="J1357" t="s">
        <v>161</v>
      </c>
      <c r="K1357" t="s">
        <v>64</v>
      </c>
      <c r="L1357">
        <v>4.3</v>
      </c>
      <c r="M1357" t="s">
        <v>1207</v>
      </c>
      <c r="N1357" t="s">
        <v>49</v>
      </c>
      <c r="O1357" t="s">
        <v>27</v>
      </c>
      <c r="P1357" t="s">
        <v>27</v>
      </c>
      <c r="Q1357">
        <v>1</v>
      </c>
      <c r="R1357" t="s">
        <v>35</v>
      </c>
      <c r="S1357" t="s">
        <v>116</v>
      </c>
    </row>
    <row r="1358" spans="1:19" x14ac:dyDescent="0.35">
      <c r="A1358" t="s">
        <v>1505</v>
      </c>
      <c r="B1358">
        <v>1352</v>
      </c>
      <c r="C1358">
        <v>30</v>
      </c>
      <c r="D1358" t="s">
        <v>20</v>
      </c>
      <c r="E1358" t="s">
        <v>71</v>
      </c>
      <c r="F1358" t="s">
        <v>72</v>
      </c>
      <c r="G1358">
        <v>31</v>
      </c>
      <c r="H1358" t="s">
        <v>179</v>
      </c>
      <c r="I1358" t="s">
        <v>24</v>
      </c>
      <c r="J1358" t="s">
        <v>34</v>
      </c>
      <c r="K1358" t="s">
        <v>59</v>
      </c>
      <c r="L1358">
        <v>2.8</v>
      </c>
      <c r="M1358" t="s">
        <v>1207</v>
      </c>
      <c r="N1358" t="s">
        <v>80</v>
      </c>
      <c r="O1358" t="s">
        <v>27</v>
      </c>
      <c r="P1358" t="s">
        <v>27</v>
      </c>
      <c r="Q1358">
        <v>28</v>
      </c>
      <c r="R1358" t="s">
        <v>86</v>
      </c>
      <c r="S1358" t="s">
        <v>65</v>
      </c>
    </row>
    <row r="1359" spans="1:19" x14ac:dyDescent="0.35">
      <c r="A1359" t="s">
        <v>1506</v>
      </c>
      <c r="B1359">
        <v>1353</v>
      </c>
      <c r="C1359">
        <v>65</v>
      </c>
      <c r="D1359" t="s">
        <v>20</v>
      </c>
      <c r="E1359" t="s">
        <v>167</v>
      </c>
      <c r="F1359" t="s">
        <v>77</v>
      </c>
      <c r="G1359">
        <v>89</v>
      </c>
      <c r="H1359" t="s">
        <v>152</v>
      </c>
      <c r="I1359" t="s">
        <v>108</v>
      </c>
      <c r="J1359" t="s">
        <v>161</v>
      </c>
      <c r="K1359" t="s">
        <v>40</v>
      </c>
      <c r="L1359">
        <v>4.5</v>
      </c>
      <c r="M1359" t="s">
        <v>1207</v>
      </c>
      <c r="N1359" t="s">
        <v>49</v>
      </c>
      <c r="O1359" t="s">
        <v>27</v>
      </c>
      <c r="P1359" t="s">
        <v>27</v>
      </c>
      <c r="Q1359">
        <v>37</v>
      </c>
      <c r="R1359" t="s">
        <v>42</v>
      </c>
      <c r="S1359" t="s">
        <v>87</v>
      </c>
    </row>
    <row r="1360" spans="1:19" x14ac:dyDescent="0.35">
      <c r="A1360" t="s">
        <v>1507</v>
      </c>
      <c r="B1360">
        <v>1354</v>
      </c>
      <c r="C1360">
        <v>39</v>
      </c>
      <c r="D1360" t="s">
        <v>20</v>
      </c>
      <c r="E1360" t="s">
        <v>113</v>
      </c>
      <c r="F1360" t="s">
        <v>22</v>
      </c>
      <c r="G1360">
        <v>83</v>
      </c>
      <c r="H1360" t="s">
        <v>52</v>
      </c>
      <c r="I1360" t="s">
        <v>48</v>
      </c>
      <c r="J1360" t="s">
        <v>97</v>
      </c>
      <c r="K1360" t="s">
        <v>26</v>
      </c>
      <c r="L1360">
        <v>4.0999999999999996</v>
      </c>
      <c r="M1360" t="s">
        <v>1207</v>
      </c>
      <c r="N1360" t="s">
        <v>49</v>
      </c>
      <c r="O1360" t="s">
        <v>27</v>
      </c>
      <c r="P1360" t="s">
        <v>27</v>
      </c>
      <c r="Q1360">
        <v>4</v>
      </c>
      <c r="R1360" t="s">
        <v>35</v>
      </c>
      <c r="S1360" t="s">
        <v>116</v>
      </c>
    </row>
    <row r="1361" spans="1:19" x14ac:dyDescent="0.35">
      <c r="A1361" t="s">
        <v>1508</v>
      </c>
      <c r="B1361">
        <v>1355</v>
      </c>
      <c r="C1361">
        <v>64</v>
      </c>
      <c r="D1361" t="s">
        <v>20</v>
      </c>
      <c r="E1361" t="s">
        <v>187</v>
      </c>
      <c r="F1361" t="s">
        <v>77</v>
      </c>
      <c r="G1361">
        <v>42</v>
      </c>
      <c r="H1361" t="s">
        <v>177</v>
      </c>
      <c r="I1361" t="s">
        <v>48</v>
      </c>
      <c r="J1361" t="s">
        <v>25</v>
      </c>
      <c r="K1361" t="s">
        <v>40</v>
      </c>
      <c r="L1361">
        <v>3.6</v>
      </c>
      <c r="M1361" t="s">
        <v>1207</v>
      </c>
      <c r="N1361" t="s">
        <v>80</v>
      </c>
      <c r="O1361" t="s">
        <v>27</v>
      </c>
      <c r="P1361" t="s">
        <v>27</v>
      </c>
      <c r="Q1361">
        <v>21</v>
      </c>
      <c r="R1361" t="s">
        <v>86</v>
      </c>
      <c r="S1361" t="s">
        <v>65</v>
      </c>
    </row>
    <row r="1362" spans="1:19" x14ac:dyDescent="0.35">
      <c r="A1362" t="s">
        <v>1509</v>
      </c>
      <c r="B1362">
        <v>1356</v>
      </c>
      <c r="C1362">
        <v>59</v>
      </c>
      <c r="D1362" t="s">
        <v>20</v>
      </c>
      <c r="E1362" t="s">
        <v>67</v>
      </c>
      <c r="F1362" t="s">
        <v>22</v>
      </c>
      <c r="G1362">
        <v>91</v>
      </c>
      <c r="H1362" t="s">
        <v>126</v>
      </c>
      <c r="I1362" t="s">
        <v>48</v>
      </c>
      <c r="J1362" t="s">
        <v>220</v>
      </c>
      <c r="K1362" t="s">
        <v>59</v>
      </c>
      <c r="L1362">
        <v>3</v>
      </c>
      <c r="M1362" t="s">
        <v>1207</v>
      </c>
      <c r="N1362" t="s">
        <v>80</v>
      </c>
      <c r="O1362" t="s">
        <v>27</v>
      </c>
      <c r="P1362" t="s">
        <v>27</v>
      </c>
      <c r="Q1362">
        <v>50</v>
      </c>
      <c r="R1362" t="s">
        <v>50</v>
      </c>
      <c r="S1362" t="s">
        <v>87</v>
      </c>
    </row>
    <row r="1363" spans="1:19" x14ac:dyDescent="0.35">
      <c r="A1363" t="s">
        <v>1510</v>
      </c>
      <c r="B1363">
        <v>1357</v>
      </c>
      <c r="C1363">
        <v>49</v>
      </c>
      <c r="D1363" t="s">
        <v>20</v>
      </c>
      <c r="E1363" t="s">
        <v>125</v>
      </c>
      <c r="F1363" t="s">
        <v>72</v>
      </c>
      <c r="G1363">
        <v>61</v>
      </c>
      <c r="H1363" t="s">
        <v>152</v>
      </c>
      <c r="I1363" t="s">
        <v>48</v>
      </c>
      <c r="J1363" t="s">
        <v>135</v>
      </c>
      <c r="K1363" t="s">
        <v>40</v>
      </c>
      <c r="L1363">
        <v>4</v>
      </c>
      <c r="M1363" t="s">
        <v>1207</v>
      </c>
      <c r="N1363" t="s">
        <v>41</v>
      </c>
      <c r="O1363" t="s">
        <v>27</v>
      </c>
      <c r="P1363" t="s">
        <v>27</v>
      </c>
      <c r="Q1363">
        <v>34</v>
      </c>
      <c r="R1363" t="s">
        <v>86</v>
      </c>
      <c r="S1363" t="s">
        <v>54</v>
      </c>
    </row>
    <row r="1364" spans="1:19" x14ac:dyDescent="0.35">
      <c r="A1364" t="s">
        <v>1511</v>
      </c>
      <c r="B1364">
        <v>1358</v>
      </c>
      <c r="C1364">
        <v>24</v>
      </c>
      <c r="D1364" t="s">
        <v>20</v>
      </c>
      <c r="E1364" t="s">
        <v>187</v>
      </c>
      <c r="F1364" t="s">
        <v>77</v>
      </c>
      <c r="G1364">
        <v>66</v>
      </c>
      <c r="H1364" t="s">
        <v>129</v>
      </c>
      <c r="I1364" t="s">
        <v>39</v>
      </c>
      <c r="J1364" t="s">
        <v>133</v>
      </c>
      <c r="K1364" t="s">
        <v>59</v>
      </c>
      <c r="L1364">
        <v>3.5</v>
      </c>
      <c r="M1364" t="s">
        <v>1207</v>
      </c>
      <c r="N1364" t="s">
        <v>49</v>
      </c>
      <c r="O1364" t="s">
        <v>27</v>
      </c>
      <c r="P1364" t="s">
        <v>27</v>
      </c>
      <c r="Q1364">
        <v>20</v>
      </c>
      <c r="R1364" t="s">
        <v>35</v>
      </c>
      <c r="S1364" t="s">
        <v>65</v>
      </c>
    </row>
    <row r="1365" spans="1:19" x14ac:dyDescent="0.35">
      <c r="A1365" t="s">
        <v>1512</v>
      </c>
      <c r="B1365">
        <v>1359</v>
      </c>
      <c r="C1365">
        <v>19</v>
      </c>
      <c r="D1365" t="s">
        <v>20</v>
      </c>
      <c r="E1365" t="s">
        <v>159</v>
      </c>
      <c r="F1365" t="s">
        <v>77</v>
      </c>
      <c r="G1365">
        <v>22</v>
      </c>
      <c r="H1365" t="s">
        <v>224</v>
      </c>
      <c r="I1365" t="s">
        <v>108</v>
      </c>
      <c r="J1365" t="s">
        <v>79</v>
      </c>
      <c r="K1365" t="s">
        <v>40</v>
      </c>
      <c r="L1365">
        <v>2.5</v>
      </c>
      <c r="M1365" t="s">
        <v>1207</v>
      </c>
      <c r="N1365" t="s">
        <v>85</v>
      </c>
      <c r="O1365" t="s">
        <v>27</v>
      </c>
      <c r="P1365" t="s">
        <v>27</v>
      </c>
      <c r="Q1365">
        <v>25</v>
      </c>
      <c r="R1365" t="s">
        <v>29</v>
      </c>
      <c r="S1365" t="s">
        <v>116</v>
      </c>
    </row>
    <row r="1366" spans="1:19" x14ac:dyDescent="0.35">
      <c r="A1366" t="s">
        <v>1513</v>
      </c>
      <c r="B1366">
        <v>1360</v>
      </c>
      <c r="C1366">
        <v>27</v>
      </c>
      <c r="D1366" t="s">
        <v>20</v>
      </c>
      <c r="E1366" t="s">
        <v>128</v>
      </c>
      <c r="F1366" t="s">
        <v>22</v>
      </c>
      <c r="G1366">
        <v>68</v>
      </c>
      <c r="H1366" t="s">
        <v>118</v>
      </c>
      <c r="I1366" t="s">
        <v>39</v>
      </c>
      <c r="J1366" t="s">
        <v>135</v>
      </c>
      <c r="K1366" t="s">
        <v>26</v>
      </c>
      <c r="L1366">
        <v>4.3</v>
      </c>
      <c r="M1366" t="s">
        <v>1207</v>
      </c>
      <c r="N1366" t="s">
        <v>85</v>
      </c>
      <c r="O1366" t="s">
        <v>27</v>
      </c>
      <c r="P1366" t="s">
        <v>27</v>
      </c>
      <c r="Q1366">
        <v>26</v>
      </c>
      <c r="R1366" t="s">
        <v>86</v>
      </c>
      <c r="S1366" t="s">
        <v>30</v>
      </c>
    </row>
    <row r="1367" spans="1:19" x14ac:dyDescent="0.35">
      <c r="A1367" t="s">
        <v>1514</v>
      </c>
      <c r="B1367">
        <v>1361</v>
      </c>
      <c r="C1367">
        <v>56</v>
      </c>
      <c r="D1367" t="s">
        <v>20</v>
      </c>
      <c r="E1367" t="s">
        <v>100</v>
      </c>
      <c r="F1367" t="s">
        <v>22</v>
      </c>
      <c r="G1367">
        <v>43</v>
      </c>
      <c r="H1367" t="s">
        <v>105</v>
      </c>
      <c r="I1367" t="s">
        <v>24</v>
      </c>
      <c r="J1367" t="s">
        <v>111</v>
      </c>
      <c r="K1367" t="s">
        <v>64</v>
      </c>
      <c r="L1367">
        <v>2.8</v>
      </c>
      <c r="M1367" t="s">
        <v>1207</v>
      </c>
      <c r="N1367" t="s">
        <v>28</v>
      </c>
      <c r="O1367" t="s">
        <v>27</v>
      </c>
      <c r="P1367" t="s">
        <v>27</v>
      </c>
      <c r="Q1367">
        <v>4</v>
      </c>
      <c r="R1367" t="s">
        <v>86</v>
      </c>
      <c r="S1367" t="s">
        <v>54</v>
      </c>
    </row>
    <row r="1368" spans="1:19" x14ac:dyDescent="0.35">
      <c r="A1368" t="s">
        <v>1515</v>
      </c>
      <c r="B1368">
        <v>1362</v>
      </c>
      <c r="C1368">
        <v>49</v>
      </c>
      <c r="D1368" t="s">
        <v>20</v>
      </c>
      <c r="E1368" t="s">
        <v>93</v>
      </c>
      <c r="F1368" t="s">
        <v>22</v>
      </c>
      <c r="G1368">
        <v>32</v>
      </c>
      <c r="H1368" t="s">
        <v>105</v>
      </c>
      <c r="I1368" t="s">
        <v>48</v>
      </c>
      <c r="J1368" t="s">
        <v>157</v>
      </c>
      <c r="K1368" t="s">
        <v>64</v>
      </c>
      <c r="L1368">
        <v>3.7</v>
      </c>
      <c r="M1368" t="s">
        <v>1207</v>
      </c>
      <c r="N1368" t="s">
        <v>49</v>
      </c>
      <c r="O1368" t="s">
        <v>27</v>
      </c>
      <c r="P1368" t="s">
        <v>27</v>
      </c>
      <c r="Q1368">
        <v>39</v>
      </c>
      <c r="R1368" t="s">
        <v>98</v>
      </c>
      <c r="S1368" t="s">
        <v>101</v>
      </c>
    </row>
    <row r="1369" spans="1:19" x14ac:dyDescent="0.35">
      <c r="A1369" t="s">
        <v>1516</v>
      </c>
      <c r="B1369">
        <v>1363</v>
      </c>
      <c r="C1369">
        <v>41</v>
      </c>
      <c r="D1369" t="s">
        <v>20</v>
      </c>
      <c r="E1369" t="s">
        <v>71</v>
      </c>
      <c r="F1369" t="s">
        <v>72</v>
      </c>
      <c r="G1369">
        <v>46</v>
      </c>
      <c r="H1369" t="s">
        <v>144</v>
      </c>
      <c r="I1369" t="s">
        <v>48</v>
      </c>
      <c r="J1369" t="s">
        <v>25</v>
      </c>
      <c r="K1369" t="s">
        <v>64</v>
      </c>
      <c r="L1369">
        <v>4.3</v>
      </c>
      <c r="M1369" t="s">
        <v>1207</v>
      </c>
      <c r="N1369" t="s">
        <v>28</v>
      </c>
      <c r="O1369" t="s">
        <v>27</v>
      </c>
      <c r="P1369" t="s">
        <v>27</v>
      </c>
      <c r="Q1369">
        <v>29</v>
      </c>
      <c r="R1369" t="s">
        <v>35</v>
      </c>
      <c r="S1369" t="s">
        <v>43</v>
      </c>
    </row>
    <row r="1370" spans="1:19" x14ac:dyDescent="0.35">
      <c r="A1370" t="s">
        <v>1517</v>
      </c>
      <c r="B1370">
        <v>1364</v>
      </c>
      <c r="C1370">
        <v>36</v>
      </c>
      <c r="D1370" t="s">
        <v>20</v>
      </c>
      <c r="E1370" t="s">
        <v>21</v>
      </c>
      <c r="F1370" t="s">
        <v>22</v>
      </c>
      <c r="G1370">
        <v>90</v>
      </c>
      <c r="H1370" t="s">
        <v>336</v>
      </c>
      <c r="I1370" t="s">
        <v>24</v>
      </c>
      <c r="J1370" t="s">
        <v>133</v>
      </c>
      <c r="K1370" t="s">
        <v>59</v>
      </c>
      <c r="L1370">
        <v>4</v>
      </c>
      <c r="M1370" t="s">
        <v>1207</v>
      </c>
      <c r="N1370" t="s">
        <v>28</v>
      </c>
      <c r="O1370" t="s">
        <v>27</v>
      </c>
      <c r="P1370" t="s">
        <v>27</v>
      </c>
      <c r="Q1370">
        <v>47</v>
      </c>
      <c r="R1370" t="s">
        <v>50</v>
      </c>
      <c r="S1370" t="s">
        <v>65</v>
      </c>
    </row>
    <row r="1371" spans="1:19" x14ac:dyDescent="0.35">
      <c r="A1371" t="s">
        <v>1518</v>
      </c>
      <c r="B1371">
        <v>1365</v>
      </c>
      <c r="C1371">
        <v>68</v>
      </c>
      <c r="D1371" t="s">
        <v>20</v>
      </c>
      <c r="E1371" t="s">
        <v>167</v>
      </c>
      <c r="F1371" t="s">
        <v>77</v>
      </c>
      <c r="G1371">
        <v>75</v>
      </c>
      <c r="H1371" t="s">
        <v>91</v>
      </c>
      <c r="I1371" t="s">
        <v>24</v>
      </c>
      <c r="J1371" t="s">
        <v>192</v>
      </c>
      <c r="K1371" t="s">
        <v>64</v>
      </c>
      <c r="L1371">
        <v>4.7</v>
      </c>
      <c r="M1371" t="s">
        <v>1207</v>
      </c>
      <c r="N1371" t="s">
        <v>28</v>
      </c>
      <c r="O1371" t="s">
        <v>27</v>
      </c>
      <c r="P1371" t="s">
        <v>27</v>
      </c>
      <c r="Q1371">
        <v>5</v>
      </c>
      <c r="R1371" t="s">
        <v>35</v>
      </c>
      <c r="S1371" t="s">
        <v>116</v>
      </c>
    </row>
    <row r="1372" spans="1:19" x14ac:dyDescent="0.35">
      <c r="A1372" t="s">
        <v>1519</v>
      </c>
      <c r="B1372">
        <v>1366</v>
      </c>
      <c r="C1372">
        <v>28</v>
      </c>
      <c r="D1372" t="s">
        <v>20</v>
      </c>
      <c r="E1372" t="s">
        <v>76</v>
      </c>
      <c r="F1372" t="s">
        <v>77</v>
      </c>
      <c r="G1372">
        <v>69</v>
      </c>
      <c r="H1372" t="s">
        <v>152</v>
      </c>
      <c r="I1372" t="s">
        <v>48</v>
      </c>
      <c r="J1372" t="s">
        <v>197</v>
      </c>
      <c r="K1372" t="s">
        <v>26</v>
      </c>
      <c r="L1372">
        <v>4.5</v>
      </c>
      <c r="M1372" t="s">
        <v>1207</v>
      </c>
      <c r="N1372" t="s">
        <v>85</v>
      </c>
      <c r="O1372" t="s">
        <v>27</v>
      </c>
      <c r="P1372" t="s">
        <v>27</v>
      </c>
      <c r="Q1372">
        <v>18</v>
      </c>
      <c r="R1372" t="s">
        <v>86</v>
      </c>
      <c r="S1372" t="s">
        <v>30</v>
      </c>
    </row>
    <row r="1373" spans="1:19" x14ac:dyDescent="0.35">
      <c r="A1373" t="s">
        <v>1520</v>
      </c>
      <c r="B1373">
        <v>1367</v>
      </c>
      <c r="C1373">
        <v>45</v>
      </c>
      <c r="D1373" t="s">
        <v>20</v>
      </c>
      <c r="E1373" t="s">
        <v>191</v>
      </c>
      <c r="F1373" t="s">
        <v>77</v>
      </c>
      <c r="G1373">
        <v>40</v>
      </c>
      <c r="H1373" t="s">
        <v>226</v>
      </c>
      <c r="I1373" t="s">
        <v>48</v>
      </c>
      <c r="J1373" t="s">
        <v>197</v>
      </c>
      <c r="K1373" t="s">
        <v>64</v>
      </c>
      <c r="L1373">
        <v>3.1</v>
      </c>
      <c r="M1373" t="s">
        <v>1207</v>
      </c>
      <c r="N1373" t="s">
        <v>41</v>
      </c>
      <c r="O1373" t="s">
        <v>27</v>
      </c>
      <c r="P1373" t="s">
        <v>27</v>
      </c>
      <c r="Q1373">
        <v>10</v>
      </c>
      <c r="R1373" t="s">
        <v>42</v>
      </c>
      <c r="S1373" t="s">
        <v>30</v>
      </c>
    </row>
    <row r="1374" spans="1:19" x14ac:dyDescent="0.35">
      <c r="A1374" t="s">
        <v>1521</v>
      </c>
      <c r="B1374">
        <v>1368</v>
      </c>
      <c r="C1374">
        <v>60</v>
      </c>
      <c r="D1374" t="s">
        <v>20</v>
      </c>
      <c r="E1374" t="s">
        <v>191</v>
      </c>
      <c r="F1374" t="s">
        <v>77</v>
      </c>
      <c r="G1374">
        <v>63</v>
      </c>
      <c r="H1374" t="s">
        <v>226</v>
      </c>
      <c r="I1374" t="s">
        <v>39</v>
      </c>
      <c r="J1374" t="s">
        <v>111</v>
      </c>
      <c r="K1374" t="s">
        <v>64</v>
      </c>
      <c r="L1374">
        <v>3.8</v>
      </c>
      <c r="M1374" t="s">
        <v>1207</v>
      </c>
      <c r="N1374" t="s">
        <v>28</v>
      </c>
      <c r="O1374" t="s">
        <v>27</v>
      </c>
      <c r="P1374" t="s">
        <v>27</v>
      </c>
      <c r="Q1374">
        <v>25</v>
      </c>
      <c r="R1374" t="s">
        <v>35</v>
      </c>
      <c r="S1374" t="s">
        <v>65</v>
      </c>
    </row>
    <row r="1375" spans="1:19" x14ac:dyDescent="0.35">
      <c r="A1375" t="s">
        <v>1522</v>
      </c>
      <c r="B1375">
        <v>1369</v>
      </c>
      <c r="C1375">
        <v>21</v>
      </c>
      <c r="D1375" t="s">
        <v>20</v>
      </c>
      <c r="E1375" t="s">
        <v>62</v>
      </c>
      <c r="F1375" t="s">
        <v>22</v>
      </c>
      <c r="G1375">
        <v>36</v>
      </c>
      <c r="H1375" t="s">
        <v>336</v>
      </c>
      <c r="I1375" t="s">
        <v>24</v>
      </c>
      <c r="J1375" t="s">
        <v>161</v>
      </c>
      <c r="K1375" t="s">
        <v>59</v>
      </c>
      <c r="L1375">
        <v>4.9000000000000004</v>
      </c>
      <c r="M1375" t="s">
        <v>1207</v>
      </c>
      <c r="N1375" t="s">
        <v>28</v>
      </c>
      <c r="O1375" t="s">
        <v>27</v>
      </c>
      <c r="P1375" t="s">
        <v>27</v>
      </c>
      <c r="Q1375">
        <v>2</v>
      </c>
      <c r="R1375" t="s">
        <v>35</v>
      </c>
      <c r="S1375" t="s">
        <v>43</v>
      </c>
    </row>
    <row r="1376" spans="1:19" x14ac:dyDescent="0.35">
      <c r="A1376" t="s">
        <v>1523</v>
      </c>
      <c r="B1376">
        <v>1370</v>
      </c>
      <c r="C1376">
        <v>32</v>
      </c>
      <c r="D1376" t="s">
        <v>20</v>
      </c>
      <c r="E1376" t="s">
        <v>82</v>
      </c>
      <c r="F1376" t="s">
        <v>638</v>
      </c>
      <c r="G1376">
        <v>75</v>
      </c>
      <c r="H1376" t="s">
        <v>226</v>
      </c>
      <c r="I1376" t="s">
        <v>48</v>
      </c>
      <c r="J1376" t="s">
        <v>114</v>
      </c>
      <c r="K1376" t="s">
        <v>26</v>
      </c>
      <c r="L1376">
        <v>3.2</v>
      </c>
      <c r="M1376" t="s">
        <v>1207</v>
      </c>
      <c r="N1376" t="s">
        <v>60</v>
      </c>
      <c r="O1376" t="s">
        <v>27</v>
      </c>
      <c r="P1376" t="s">
        <v>27</v>
      </c>
      <c r="Q1376">
        <v>48</v>
      </c>
      <c r="R1376" t="s">
        <v>29</v>
      </c>
      <c r="S1376" t="s">
        <v>30</v>
      </c>
    </row>
    <row r="1377" spans="1:19" x14ac:dyDescent="0.35">
      <c r="A1377" t="s">
        <v>1524</v>
      </c>
      <c r="B1377">
        <v>1371</v>
      </c>
      <c r="C1377">
        <v>27</v>
      </c>
      <c r="D1377" t="s">
        <v>20</v>
      </c>
      <c r="E1377" t="s">
        <v>159</v>
      </c>
      <c r="F1377" t="s">
        <v>77</v>
      </c>
      <c r="G1377">
        <v>67</v>
      </c>
      <c r="H1377" t="s">
        <v>63</v>
      </c>
      <c r="I1377" t="s">
        <v>24</v>
      </c>
      <c r="J1377" t="s">
        <v>121</v>
      </c>
      <c r="K1377" t="s">
        <v>59</v>
      </c>
      <c r="L1377">
        <v>2.9</v>
      </c>
      <c r="M1377" t="s">
        <v>1207</v>
      </c>
      <c r="N1377" t="s">
        <v>80</v>
      </c>
      <c r="O1377" t="s">
        <v>27</v>
      </c>
      <c r="P1377" t="s">
        <v>27</v>
      </c>
      <c r="Q1377">
        <v>41</v>
      </c>
      <c r="R1377" t="s">
        <v>86</v>
      </c>
      <c r="S1377" t="s">
        <v>116</v>
      </c>
    </row>
    <row r="1378" spans="1:19" x14ac:dyDescent="0.35">
      <c r="A1378" t="s">
        <v>1525</v>
      </c>
      <c r="B1378">
        <v>1372</v>
      </c>
      <c r="C1378">
        <v>40</v>
      </c>
      <c r="D1378" t="s">
        <v>20</v>
      </c>
      <c r="E1378" t="s">
        <v>113</v>
      </c>
      <c r="F1378" t="s">
        <v>22</v>
      </c>
      <c r="G1378">
        <v>64</v>
      </c>
      <c r="H1378" t="s">
        <v>107</v>
      </c>
      <c r="I1378" t="s">
        <v>48</v>
      </c>
      <c r="J1378" t="s">
        <v>69</v>
      </c>
      <c r="K1378" t="s">
        <v>40</v>
      </c>
      <c r="L1378">
        <v>2.8</v>
      </c>
      <c r="M1378" t="s">
        <v>1207</v>
      </c>
      <c r="N1378" t="s">
        <v>85</v>
      </c>
      <c r="O1378" t="s">
        <v>27</v>
      </c>
      <c r="P1378" t="s">
        <v>27</v>
      </c>
      <c r="Q1378">
        <v>42</v>
      </c>
      <c r="R1378" t="s">
        <v>42</v>
      </c>
      <c r="S1378" t="s">
        <v>101</v>
      </c>
    </row>
    <row r="1379" spans="1:19" x14ac:dyDescent="0.35">
      <c r="A1379" t="s">
        <v>1526</v>
      </c>
      <c r="B1379">
        <v>1373</v>
      </c>
      <c r="C1379">
        <v>64</v>
      </c>
      <c r="D1379" t="s">
        <v>20</v>
      </c>
      <c r="E1379" t="s">
        <v>21</v>
      </c>
      <c r="F1379" t="s">
        <v>22</v>
      </c>
      <c r="G1379">
        <v>61</v>
      </c>
      <c r="H1379" t="s">
        <v>417</v>
      </c>
      <c r="I1379" t="s">
        <v>48</v>
      </c>
      <c r="J1379" t="s">
        <v>25</v>
      </c>
      <c r="K1379" t="s">
        <v>64</v>
      </c>
      <c r="L1379">
        <v>4</v>
      </c>
      <c r="M1379" t="s">
        <v>1207</v>
      </c>
      <c r="N1379" t="s">
        <v>80</v>
      </c>
      <c r="O1379" t="s">
        <v>27</v>
      </c>
      <c r="P1379" t="s">
        <v>27</v>
      </c>
      <c r="Q1379">
        <v>44</v>
      </c>
      <c r="R1379" t="s">
        <v>50</v>
      </c>
      <c r="S1379" t="s">
        <v>87</v>
      </c>
    </row>
    <row r="1380" spans="1:19" x14ac:dyDescent="0.35">
      <c r="A1380" t="s">
        <v>1527</v>
      </c>
      <c r="B1380">
        <v>1374</v>
      </c>
      <c r="C1380">
        <v>18</v>
      </c>
      <c r="D1380" t="s">
        <v>20</v>
      </c>
      <c r="E1380" t="s">
        <v>218</v>
      </c>
      <c r="F1380" t="s">
        <v>77</v>
      </c>
      <c r="G1380">
        <v>40</v>
      </c>
      <c r="H1380" t="s">
        <v>211</v>
      </c>
      <c r="I1380" t="s">
        <v>24</v>
      </c>
      <c r="J1380" t="s">
        <v>53</v>
      </c>
      <c r="K1380" t="s">
        <v>26</v>
      </c>
      <c r="L1380">
        <v>2.6</v>
      </c>
      <c r="M1380" t="s">
        <v>1207</v>
      </c>
      <c r="N1380" t="s">
        <v>85</v>
      </c>
      <c r="O1380" t="s">
        <v>27</v>
      </c>
      <c r="P1380" t="s">
        <v>27</v>
      </c>
      <c r="Q1380">
        <v>6</v>
      </c>
      <c r="R1380" t="s">
        <v>35</v>
      </c>
      <c r="S1380" t="s">
        <v>65</v>
      </c>
    </row>
    <row r="1381" spans="1:19" x14ac:dyDescent="0.35">
      <c r="A1381" t="s">
        <v>1528</v>
      </c>
      <c r="B1381">
        <v>1375</v>
      </c>
      <c r="C1381">
        <v>22</v>
      </c>
      <c r="D1381" t="s">
        <v>20</v>
      </c>
      <c r="E1381" t="s">
        <v>76</v>
      </c>
      <c r="F1381" t="s">
        <v>77</v>
      </c>
      <c r="G1381">
        <v>97</v>
      </c>
      <c r="H1381" t="s">
        <v>96</v>
      </c>
      <c r="I1381" t="s">
        <v>48</v>
      </c>
      <c r="J1381" t="s">
        <v>133</v>
      </c>
      <c r="K1381" t="s">
        <v>64</v>
      </c>
      <c r="L1381">
        <v>2.7</v>
      </c>
      <c r="M1381" t="s">
        <v>1207</v>
      </c>
      <c r="N1381" t="s">
        <v>41</v>
      </c>
      <c r="O1381" t="s">
        <v>27</v>
      </c>
      <c r="P1381" t="s">
        <v>27</v>
      </c>
      <c r="Q1381">
        <v>5</v>
      </c>
      <c r="R1381" t="s">
        <v>86</v>
      </c>
      <c r="S1381" t="s">
        <v>65</v>
      </c>
    </row>
    <row r="1382" spans="1:19" x14ac:dyDescent="0.35">
      <c r="A1382" t="s">
        <v>1529</v>
      </c>
      <c r="B1382">
        <v>1376</v>
      </c>
      <c r="C1382">
        <v>42</v>
      </c>
      <c r="D1382" t="s">
        <v>20</v>
      </c>
      <c r="E1382" t="s">
        <v>56</v>
      </c>
      <c r="F1382" t="s">
        <v>638</v>
      </c>
      <c r="G1382">
        <v>31</v>
      </c>
      <c r="H1382" t="s">
        <v>33</v>
      </c>
      <c r="I1382" t="s">
        <v>24</v>
      </c>
      <c r="J1382" t="s">
        <v>140</v>
      </c>
      <c r="K1382" t="s">
        <v>40</v>
      </c>
      <c r="L1382">
        <v>4.0999999999999996</v>
      </c>
      <c r="M1382" t="s">
        <v>1207</v>
      </c>
      <c r="N1382" t="s">
        <v>80</v>
      </c>
      <c r="O1382" t="s">
        <v>27</v>
      </c>
      <c r="P1382" t="s">
        <v>27</v>
      </c>
      <c r="Q1382">
        <v>8</v>
      </c>
      <c r="R1382" t="s">
        <v>42</v>
      </c>
      <c r="S1382" t="s">
        <v>54</v>
      </c>
    </row>
    <row r="1383" spans="1:19" x14ac:dyDescent="0.35">
      <c r="A1383" t="s">
        <v>1530</v>
      </c>
      <c r="B1383">
        <v>1377</v>
      </c>
      <c r="C1383">
        <v>57</v>
      </c>
      <c r="D1383" t="s">
        <v>20</v>
      </c>
      <c r="E1383" t="s">
        <v>45</v>
      </c>
      <c r="F1383" t="s">
        <v>638</v>
      </c>
      <c r="G1383">
        <v>65</v>
      </c>
      <c r="H1383" t="s">
        <v>175</v>
      </c>
      <c r="I1383" t="s">
        <v>24</v>
      </c>
      <c r="J1383" t="s">
        <v>79</v>
      </c>
      <c r="K1383" t="s">
        <v>40</v>
      </c>
      <c r="L1383">
        <v>5</v>
      </c>
      <c r="M1383" t="s">
        <v>1207</v>
      </c>
      <c r="N1383" t="s">
        <v>41</v>
      </c>
      <c r="O1383" t="s">
        <v>27</v>
      </c>
      <c r="P1383" t="s">
        <v>27</v>
      </c>
      <c r="Q1383">
        <v>24</v>
      </c>
      <c r="R1383" t="s">
        <v>50</v>
      </c>
      <c r="S1383" t="s">
        <v>54</v>
      </c>
    </row>
    <row r="1384" spans="1:19" x14ac:dyDescent="0.35">
      <c r="A1384" t="s">
        <v>1531</v>
      </c>
      <c r="B1384">
        <v>1378</v>
      </c>
      <c r="C1384">
        <v>33</v>
      </c>
      <c r="D1384" t="s">
        <v>20</v>
      </c>
      <c r="E1384" t="s">
        <v>104</v>
      </c>
      <c r="F1384" t="s">
        <v>77</v>
      </c>
      <c r="G1384">
        <v>54</v>
      </c>
      <c r="H1384" t="s">
        <v>177</v>
      </c>
      <c r="I1384" t="s">
        <v>24</v>
      </c>
      <c r="J1384" t="s">
        <v>215</v>
      </c>
      <c r="K1384" t="s">
        <v>40</v>
      </c>
      <c r="L1384">
        <v>3</v>
      </c>
      <c r="M1384" t="s">
        <v>1207</v>
      </c>
      <c r="N1384" t="s">
        <v>49</v>
      </c>
      <c r="O1384" t="s">
        <v>27</v>
      </c>
      <c r="P1384" t="s">
        <v>27</v>
      </c>
      <c r="Q1384">
        <v>42</v>
      </c>
      <c r="R1384" t="s">
        <v>29</v>
      </c>
      <c r="S1384" t="s">
        <v>101</v>
      </c>
    </row>
    <row r="1385" spans="1:19" x14ac:dyDescent="0.35">
      <c r="A1385" t="s">
        <v>1532</v>
      </c>
      <c r="B1385">
        <v>1379</v>
      </c>
      <c r="C1385">
        <v>37</v>
      </c>
      <c r="D1385" t="s">
        <v>20</v>
      </c>
      <c r="E1385" t="s">
        <v>125</v>
      </c>
      <c r="F1385" t="s">
        <v>72</v>
      </c>
      <c r="G1385">
        <v>49</v>
      </c>
      <c r="H1385" t="s">
        <v>23</v>
      </c>
      <c r="I1385" t="s">
        <v>108</v>
      </c>
      <c r="J1385" t="s">
        <v>109</v>
      </c>
      <c r="K1385" t="s">
        <v>64</v>
      </c>
      <c r="L1385">
        <v>3.6</v>
      </c>
      <c r="M1385" t="s">
        <v>1207</v>
      </c>
      <c r="N1385" t="s">
        <v>41</v>
      </c>
      <c r="O1385" t="s">
        <v>27</v>
      </c>
      <c r="P1385" t="s">
        <v>27</v>
      </c>
      <c r="Q1385">
        <v>24</v>
      </c>
      <c r="R1385" t="s">
        <v>29</v>
      </c>
      <c r="S1385" t="s">
        <v>43</v>
      </c>
    </row>
    <row r="1386" spans="1:19" x14ac:dyDescent="0.35">
      <c r="A1386" t="s">
        <v>1533</v>
      </c>
      <c r="B1386">
        <v>1380</v>
      </c>
      <c r="C1386">
        <v>21</v>
      </c>
      <c r="D1386" t="s">
        <v>20</v>
      </c>
      <c r="E1386" t="s">
        <v>146</v>
      </c>
      <c r="F1386" t="s">
        <v>22</v>
      </c>
      <c r="G1386">
        <v>64</v>
      </c>
      <c r="H1386" t="s">
        <v>255</v>
      </c>
      <c r="I1386" t="s">
        <v>24</v>
      </c>
      <c r="J1386" t="s">
        <v>84</v>
      </c>
      <c r="K1386" t="s">
        <v>64</v>
      </c>
      <c r="L1386">
        <v>2.8</v>
      </c>
      <c r="M1386" t="s">
        <v>1207</v>
      </c>
      <c r="N1386" t="s">
        <v>80</v>
      </c>
      <c r="O1386" t="s">
        <v>27</v>
      </c>
      <c r="P1386" t="s">
        <v>27</v>
      </c>
      <c r="Q1386">
        <v>38</v>
      </c>
      <c r="R1386" t="s">
        <v>29</v>
      </c>
      <c r="S1386" t="s">
        <v>87</v>
      </c>
    </row>
    <row r="1387" spans="1:19" x14ac:dyDescent="0.35">
      <c r="A1387" t="s">
        <v>1534</v>
      </c>
      <c r="B1387">
        <v>1381</v>
      </c>
      <c r="C1387">
        <v>51</v>
      </c>
      <c r="D1387" t="s">
        <v>20</v>
      </c>
      <c r="E1387" t="s">
        <v>56</v>
      </c>
      <c r="F1387" t="s">
        <v>638</v>
      </c>
      <c r="G1387">
        <v>35</v>
      </c>
      <c r="H1387" t="s">
        <v>38</v>
      </c>
      <c r="I1387" t="s">
        <v>39</v>
      </c>
      <c r="J1387" t="s">
        <v>157</v>
      </c>
      <c r="K1387" t="s">
        <v>26</v>
      </c>
      <c r="L1387">
        <v>4.5999999999999996</v>
      </c>
      <c r="M1387" t="s">
        <v>1207</v>
      </c>
      <c r="N1387" t="s">
        <v>60</v>
      </c>
      <c r="O1387" t="s">
        <v>27</v>
      </c>
      <c r="P1387" t="s">
        <v>27</v>
      </c>
      <c r="Q1387">
        <v>41</v>
      </c>
      <c r="R1387" t="s">
        <v>35</v>
      </c>
      <c r="S1387" t="s">
        <v>30</v>
      </c>
    </row>
    <row r="1388" spans="1:19" x14ac:dyDescent="0.35">
      <c r="A1388" t="s">
        <v>1535</v>
      </c>
      <c r="B1388">
        <v>1382</v>
      </c>
      <c r="C1388">
        <v>30</v>
      </c>
      <c r="D1388" t="s">
        <v>20</v>
      </c>
      <c r="E1388" t="s">
        <v>82</v>
      </c>
      <c r="F1388" t="s">
        <v>638</v>
      </c>
      <c r="G1388">
        <v>86</v>
      </c>
      <c r="H1388" t="s">
        <v>150</v>
      </c>
      <c r="I1388" t="s">
        <v>24</v>
      </c>
      <c r="J1388" t="s">
        <v>114</v>
      </c>
      <c r="K1388" t="s">
        <v>26</v>
      </c>
      <c r="L1388">
        <v>2.9</v>
      </c>
      <c r="M1388" t="s">
        <v>1207</v>
      </c>
      <c r="N1388" t="s">
        <v>60</v>
      </c>
      <c r="O1388" t="s">
        <v>27</v>
      </c>
      <c r="P1388" t="s">
        <v>27</v>
      </c>
      <c r="Q1388">
        <v>48</v>
      </c>
      <c r="R1388" t="s">
        <v>29</v>
      </c>
      <c r="S1388" t="s">
        <v>65</v>
      </c>
    </row>
    <row r="1389" spans="1:19" x14ac:dyDescent="0.35">
      <c r="A1389" t="s">
        <v>1536</v>
      </c>
      <c r="B1389">
        <v>1383</v>
      </c>
      <c r="C1389">
        <v>68</v>
      </c>
      <c r="D1389" t="s">
        <v>20</v>
      </c>
      <c r="E1389" t="s">
        <v>125</v>
      </c>
      <c r="F1389" t="s">
        <v>72</v>
      </c>
      <c r="G1389">
        <v>55</v>
      </c>
      <c r="H1389" t="s">
        <v>417</v>
      </c>
      <c r="I1389" t="s">
        <v>24</v>
      </c>
      <c r="J1389" t="s">
        <v>140</v>
      </c>
      <c r="K1389" t="s">
        <v>26</v>
      </c>
      <c r="L1389">
        <v>4.8</v>
      </c>
      <c r="M1389" t="s">
        <v>1207</v>
      </c>
      <c r="N1389" t="s">
        <v>28</v>
      </c>
      <c r="O1389" t="s">
        <v>27</v>
      </c>
      <c r="P1389" t="s">
        <v>27</v>
      </c>
      <c r="Q1389">
        <v>16</v>
      </c>
      <c r="R1389" t="s">
        <v>86</v>
      </c>
      <c r="S1389" t="s">
        <v>65</v>
      </c>
    </row>
    <row r="1390" spans="1:19" x14ac:dyDescent="0.35">
      <c r="A1390" t="s">
        <v>1537</v>
      </c>
      <c r="B1390">
        <v>1384</v>
      </c>
      <c r="C1390">
        <v>36</v>
      </c>
      <c r="D1390" t="s">
        <v>20</v>
      </c>
      <c r="E1390" t="s">
        <v>159</v>
      </c>
      <c r="F1390" t="s">
        <v>77</v>
      </c>
      <c r="G1390">
        <v>58</v>
      </c>
      <c r="H1390" t="s">
        <v>336</v>
      </c>
      <c r="I1390" t="s">
        <v>48</v>
      </c>
      <c r="J1390" t="s">
        <v>157</v>
      </c>
      <c r="K1390" t="s">
        <v>40</v>
      </c>
      <c r="L1390">
        <v>3.3</v>
      </c>
      <c r="M1390" t="s">
        <v>1207</v>
      </c>
      <c r="N1390" t="s">
        <v>28</v>
      </c>
      <c r="O1390" t="s">
        <v>27</v>
      </c>
      <c r="P1390" t="s">
        <v>27</v>
      </c>
      <c r="Q1390">
        <v>4</v>
      </c>
      <c r="R1390" t="s">
        <v>29</v>
      </c>
      <c r="S1390" t="s">
        <v>101</v>
      </c>
    </row>
    <row r="1391" spans="1:19" x14ac:dyDescent="0.35">
      <c r="A1391" t="s">
        <v>1538</v>
      </c>
      <c r="B1391">
        <v>1385</v>
      </c>
      <c r="C1391">
        <v>46</v>
      </c>
      <c r="D1391" t="s">
        <v>20</v>
      </c>
      <c r="E1391" t="s">
        <v>56</v>
      </c>
      <c r="F1391" t="s">
        <v>638</v>
      </c>
      <c r="G1391">
        <v>96</v>
      </c>
      <c r="H1391" t="s">
        <v>160</v>
      </c>
      <c r="I1391" t="s">
        <v>48</v>
      </c>
      <c r="J1391" t="s">
        <v>157</v>
      </c>
      <c r="K1391" t="s">
        <v>64</v>
      </c>
      <c r="L1391">
        <v>4.5999999999999996</v>
      </c>
      <c r="M1391" t="s">
        <v>1207</v>
      </c>
      <c r="N1391" t="s">
        <v>60</v>
      </c>
      <c r="O1391" t="s">
        <v>27</v>
      </c>
      <c r="P1391" t="s">
        <v>27</v>
      </c>
      <c r="Q1391">
        <v>8</v>
      </c>
      <c r="R1391" t="s">
        <v>86</v>
      </c>
      <c r="S1391" t="s">
        <v>43</v>
      </c>
    </row>
    <row r="1392" spans="1:19" x14ac:dyDescent="0.35">
      <c r="A1392" t="s">
        <v>1539</v>
      </c>
      <c r="B1392">
        <v>1386</v>
      </c>
      <c r="C1392">
        <v>41</v>
      </c>
      <c r="D1392" t="s">
        <v>20</v>
      </c>
      <c r="E1392" t="s">
        <v>131</v>
      </c>
      <c r="F1392" t="s">
        <v>77</v>
      </c>
      <c r="G1392">
        <v>64</v>
      </c>
      <c r="H1392" t="s">
        <v>107</v>
      </c>
      <c r="I1392" t="s">
        <v>48</v>
      </c>
      <c r="J1392" t="s">
        <v>170</v>
      </c>
      <c r="K1392" t="s">
        <v>64</v>
      </c>
      <c r="L1392">
        <v>2.6</v>
      </c>
      <c r="M1392" t="s">
        <v>1207</v>
      </c>
      <c r="N1392" t="s">
        <v>85</v>
      </c>
      <c r="O1392" t="s">
        <v>27</v>
      </c>
      <c r="P1392" t="s">
        <v>27</v>
      </c>
      <c r="Q1392">
        <v>1</v>
      </c>
      <c r="R1392" t="s">
        <v>86</v>
      </c>
      <c r="S1392" t="s">
        <v>87</v>
      </c>
    </row>
    <row r="1393" spans="1:19" x14ac:dyDescent="0.35">
      <c r="A1393" t="s">
        <v>1540</v>
      </c>
      <c r="B1393">
        <v>1387</v>
      </c>
      <c r="C1393">
        <v>68</v>
      </c>
      <c r="D1393" t="s">
        <v>20</v>
      </c>
      <c r="E1393" t="s">
        <v>125</v>
      </c>
      <c r="F1393" t="s">
        <v>72</v>
      </c>
      <c r="G1393">
        <v>56</v>
      </c>
      <c r="H1393" t="s">
        <v>52</v>
      </c>
      <c r="I1393" t="s">
        <v>48</v>
      </c>
      <c r="J1393" t="s">
        <v>74</v>
      </c>
      <c r="K1393" t="s">
        <v>64</v>
      </c>
      <c r="L1393">
        <v>4</v>
      </c>
      <c r="M1393" t="s">
        <v>1207</v>
      </c>
      <c r="N1393" t="s">
        <v>49</v>
      </c>
      <c r="O1393" t="s">
        <v>27</v>
      </c>
      <c r="P1393" t="s">
        <v>27</v>
      </c>
      <c r="Q1393">
        <v>4</v>
      </c>
      <c r="R1393" t="s">
        <v>98</v>
      </c>
      <c r="S1393" t="s">
        <v>65</v>
      </c>
    </row>
    <row r="1394" spans="1:19" x14ac:dyDescent="0.35">
      <c r="A1394" t="s">
        <v>1541</v>
      </c>
      <c r="B1394">
        <v>1388</v>
      </c>
      <c r="C1394">
        <v>21</v>
      </c>
      <c r="D1394" t="s">
        <v>20</v>
      </c>
      <c r="E1394" t="s">
        <v>21</v>
      </c>
      <c r="F1394" t="s">
        <v>22</v>
      </c>
      <c r="G1394">
        <v>85</v>
      </c>
      <c r="H1394" t="s">
        <v>177</v>
      </c>
      <c r="I1394" t="s">
        <v>48</v>
      </c>
      <c r="J1394" t="s">
        <v>212</v>
      </c>
      <c r="K1394" t="s">
        <v>26</v>
      </c>
      <c r="L1394">
        <v>3.8</v>
      </c>
      <c r="M1394" t="s">
        <v>1207</v>
      </c>
      <c r="N1394" t="s">
        <v>60</v>
      </c>
      <c r="O1394" t="s">
        <v>27</v>
      </c>
      <c r="P1394" t="s">
        <v>27</v>
      </c>
      <c r="Q1394">
        <v>20</v>
      </c>
      <c r="R1394" t="s">
        <v>42</v>
      </c>
      <c r="S1394" t="s">
        <v>101</v>
      </c>
    </row>
    <row r="1395" spans="1:19" x14ac:dyDescent="0.35">
      <c r="A1395" t="s">
        <v>1542</v>
      </c>
      <c r="B1395">
        <v>1389</v>
      </c>
      <c r="C1395">
        <v>62</v>
      </c>
      <c r="D1395" t="s">
        <v>20</v>
      </c>
      <c r="E1395" t="s">
        <v>93</v>
      </c>
      <c r="F1395" t="s">
        <v>22</v>
      </c>
      <c r="G1395">
        <v>23</v>
      </c>
      <c r="H1395" t="s">
        <v>83</v>
      </c>
      <c r="I1395" t="s">
        <v>48</v>
      </c>
      <c r="J1395" t="s">
        <v>109</v>
      </c>
      <c r="K1395" t="s">
        <v>40</v>
      </c>
      <c r="L1395">
        <v>3.9</v>
      </c>
      <c r="M1395" t="s">
        <v>1207</v>
      </c>
      <c r="N1395" t="s">
        <v>28</v>
      </c>
      <c r="O1395" t="s">
        <v>27</v>
      </c>
      <c r="P1395" t="s">
        <v>27</v>
      </c>
      <c r="Q1395">
        <v>40</v>
      </c>
      <c r="R1395" t="s">
        <v>35</v>
      </c>
      <c r="S1395" t="s">
        <v>65</v>
      </c>
    </row>
    <row r="1396" spans="1:19" x14ac:dyDescent="0.35">
      <c r="A1396" t="s">
        <v>1543</v>
      </c>
      <c r="B1396">
        <v>1390</v>
      </c>
      <c r="C1396">
        <v>59</v>
      </c>
      <c r="D1396" t="s">
        <v>20</v>
      </c>
      <c r="E1396" t="s">
        <v>159</v>
      </c>
      <c r="F1396" t="s">
        <v>77</v>
      </c>
      <c r="G1396">
        <v>72</v>
      </c>
      <c r="H1396" t="s">
        <v>150</v>
      </c>
      <c r="I1396" t="s">
        <v>24</v>
      </c>
      <c r="J1396" t="s">
        <v>161</v>
      </c>
      <c r="K1396" t="s">
        <v>64</v>
      </c>
      <c r="L1396">
        <v>2.6</v>
      </c>
      <c r="M1396" t="s">
        <v>1207</v>
      </c>
      <c r="N1396" t="s">
        <v>85</v>
      </c>
      <c r="O1396" t="s">
        <v>27</v>
      </c>
      <c r="P1396" t="s">
        <v>27</v>
      </c>
      <c r="Q1396">
        <v>8</v>
      </c>
      <c r="R1396" t="s">
        <v>98</v>
      </c>
      <c r="S1396" t="s">
        <v>30</v>
      </c>
    </row>
    <row r="1397" spans="1:19" x14ac:dyDescent="0.35">
      <c r="A1397" t="s">
        <v>1544</v>
      </c>
      <c r="B1397">
        <v>1391</v>
      </c>
      <c r="C1397">
        <v>25</v>
      </c>
      <c r="D1397" t="s">
        <v>20</v>
      </c>
      <c r="E1397" t="s">
        <v>167</v>
      </c>
      <c r="F1397" t="s">
        <v>77</v>
      </c>
      <c r="G1397">
        <v>38</v>
      </c>
      <c r="H1397" t="s">
        <v>83</v>
      </c>
      <c r="I1397" t="s">
        <v>48</v>
      </c>
      <c r="J1397" t="s">
        <v>34</v>
      </c>
      <c r="K1397" t="s">
        <v>59</v>
      </c>
      <c r="L1397">
        <v>4.3</v>
      </c>
      <c r="M1397" t="s">
        <v>1207</v>
      </c>
      <c r="N1397" t="s">
        <v>60</v>
      </c>
      <c r="O1397" t="s">
        <v>27</v>
      </c>
      <c r="P1397" t="s">
        <v>27</v>
      </c>
      <c r="Q1397">
        <v>42</v>
      </c>
      <c r="R1397" t="s">
        <v>98</v>
      </c>
      <c r="S1397" t="s">
        <v>43</v>
      </c>
    </row>
    <row r="1398" spans="1:19" x14ac:dyDescent="0.35">
      <c r="A1398" t="s">
        <v>1545</v>
      </c>
      <c r="B1398">
        <v>1392</v>
      </c>
      <c r="C1398">
        <v>53</v>
      </c>
      <c r="D1398" t="s">
        <v>20</v>
      </c>
      <c r="E1398" t="s">
        <v>21</v>
      </c>
      <c r="F1398" t="s">
        <v>22</v>
      </c>
      <c r="G1398">
        <v>29</v>
      </c>
      <c r="H1398" t="s">
        <v>107</v>
      </c>
      <c r="I1398" t="s">
        <v>39</v>
      </c>
      <c r="J1398" t="s">
        <v>58</v>
      </c>
      <c r="K1398" t="s">
        <v>26</v>
      </c>
      <c r="L1398">
        <v>3.6</v>
      </c>
      <c r="M1398" t="s">
        <v>1207</v>
      </c>
      <c r="N1398" t="s">
        <v>28</v>
      </c>
      <c r="O1398" t="s">
        <v>27</v>
      </c>
      <c r="P1398" t="s">
        <v>27</v>
      </c>
      <c r="Q1398">
        <v>38</v>
      </c>
      <c r="R1398" t="s">
        <v>42</v>
      </c>
      <c r="S1398" t="s">
        <v>54</v>
      </c>
    </row>
    <row r="1399" spans="1:19" x14ac:dyDescent="0.35">
      <c r="A1399" t="s">
        <v>1546</v>
      </c>
      <c r="B1399">
        <v>1393</v>
      </c>
      <c r="C1399">
        <v>31</v>
      </c>
      <c r="D1399" t="s">
        <v>20</v>
      </c>
      <c r="E1399" t="s">
        <v>218</v>
      </c>
      <c r="F1399" t="s">
        <v>77</v>
      </c>
      <c r="G1399">
        <v>46</v>
      </c>
      <c r="H1399" t="s">
        <v>83</v>
      </c>
      <c r="I1399" t="s">
        <v>48</v>
      </c>
      <c r="J1399" t="s">
        <v>192</v>
      </c>
      <c r="K1399" t="s">
        <v>40</v>
      </c>
      <c r="L1399">
        <v>4.2</v>
      </c>
      <c r="M1399" t="s">
        <v>1207</v>
      </c>
      <c r="N1399" t="s">
        <v>28</v>
      </c>
      <c r="O1399" t="s">
        <v>27</v>
      </c>
      <c r="P1399" t="s">
        <v>27</v>
      </c>
      <c r="Q1399">
        <v>34</v>
      </c>
      <c r="R1399" t="s">
        <v>29</v>
      </c>
      <c r="S1399" t="s">
        <v>116</v>
      </c>
    </row>
    <row r="1400" spans="1:19" x14ac:dyDescent="0.35">
      <c r="A1400" t="s">
        <v>1547</v>
      </c>
      <c r="B1400">
        <v>1394</v>
      </c>
      <c r="C1400">
        <v>46</v>
      </c>
      <c r="D1400" t="s">
        <v>20</v>
      </c>
      <c r="E1400" t="s">
        <v>218</v>
      </c>
      <c r="F1400" t="s">
        <v>77</v>
      </c>
      <c r="G1400">
        <v>58</v>
      </c>
      <c r="H1400" t="s">
        <v>194</v>
      </c>
      <c r="I1400" t="s">
        <v>24</v>
      </c>
      <c r="J1400" t="s">
        <v>192</v>
      </c>
      <c r="K1400" t="s">
        <v>40</v>
      </c>
      <c r="L1400">
        <v>3.9</v>
      </c>
      <c r="M1400" t="s">
        <v>1207</v>
      </c>
      <c r="N1400" t="s">
        <v>28</v>
      </c>
      <c r="O1400" t="s">
        <v>27</v>
      </c>
      <c r="P1400" t="s">
        <v>27</v>
      </c>
      <c r="Q1400">
        <v>14</v>
      </c>
      <c r="R1400" t="s">
        <v>50</v>
      </c>
      <c r="S1400" t="s">
        <v>30</v>
      </c>
    </row>
    <row r="1401" spans="1:19" x14ac:dyDescent="0.35">
      <c r="A1401" t="s">
        <v>1548</v>
      </c>
      <c r="B1401">
        <v>1395</v>
      </c>
      <c r="C1401">
        <v>26</v>
      </c>
      <c r="D1401" t="s">
        <v>20</v>
      </c>
      <c r="E1401" t="s">
        <v>71</v>
      </c>
      <c r="F1401" t="s">
        <v>72</v>
      </c>
      <c r="G1401">
        <v>43</v>
      </c>
      <c r="H1401" t="s">
        <v>226</v>
      </c>
      <c r="I1401" t="s">
        <v>24</v>
      </c>
      <c r="J1401" t="s">
        <v>197</v>
      </c>
      <c r="K1401" t="s">
        <v>64</v>
      </c>
      <c r="L1401">
        <v>4.7</v>
      </c>
      <c r="M1401" t="s">
        <v>1207</v>
      </c>
      <c r="N1401" t="s">
        <v>49</v>
      </c>
      <c r="O1401" t="s">
        <v>27</v>
      </c>
      <c r="P1401" t="s">
        <v>27</v>
      </c>
      <c r="Q1401">
        <v>39</v>
      </c>
      <c r="R1401" t="s">
        <v>35</v>
      </c>
      <c r="S1401" t="s">
        <v>43</v>
      </c>
    </row>
    <row r="1402" spans="1:19" x14ac:dyDescent="0.35">
      <c r="A1402" t="s">
        <v>1549</v>
      </c>
      <c r="B1402">
        <v>1396</v>
      </c>
      <c r="C1402">
        <v>47</v>
      </c>
      <c r="D1402" t="s">
        <v>20</v>
      </c>
      <c r="E1402" t="s">
        <v>159</v>
      </c>
      <c r="F1402" t="s">
        <v>77</v>
      </c>
      <c r="G1402">
        <v>32</v>
      </c>
      <c r="H1402" t="s">
        <v>73</v>
      </c>
      <c r="I1402" t="s">
        <v>24</v>
      </c>
      <c r="J1402" t="s">
        <v>53</v>
      </c>
      <c r="K1402" t="s">
        <v>40</v>
      </c>
      <c r="L1402">
        <v>2.8</v>
      </c>
      <c r="M1402" t="s">
        <v>1207</v>
      </c>
      <c r="N1402" t="s">
        <v>49</v>
      </c>
      <c r="O1402" t="s">
        <v>27</v>
      </c>
      <c r="P1402" t="s">
        <v>27</v>
      </c>
      <c r="Q1402">
        <v>40</v>
      </c>
      <c r="R1402" t="s">
        <v>50</v>
      </c>
      <c r="S1402" t="s">
        <v>87</v>
      </c>
    </row>
    <row r="1403" spans="1:19" x14ac:dyDescent="0.35">
      <c r="A1403" t="s">
        <v>1550</v>
      </c>
      <c r="B1403">
        <v>1397</v>
      </c>
      <c r="C1403">
        <v>37</v>
      </c>
      <c r="D1403" t="s">
        <v>20</v>
      </c>
      <c r="E1403" t="s">
        <v>113</v>
      </c>
      <c r="F1403" t="s">
        <v>22</v>
      </c>
      <c r="G1403">
        <v>30</v>
      </c>
      <c r="H1403" t="s">
        <v>336</v>
      </c>
      <c r="I1403" t="s">
        <v>108</v>
      </c>
      <c r="J1403" t="s">
        <v>109</v>
      </c>
      <c r="K1403" t="s">
        <v>26</v>
      </c>
      <c r="L1403">
        <v>3</v>
      </c>
      <c r="M1403" t="s">
        <v>1207</v>
      </c>
      <c r="N1403" t="s">
        <v>49</v>
      </c>
      <c r="O1403" t="s">
        <v>27</v>
      </c>
      <c r="P1403" t="s">
        <v>27</v>
      </c>
      <c r="Q1403">
        <v>49</v>
      </c>
      <c r="R1403" t="s">
        <v>98</v>
      </c>
      <c r="S1403" t="s">
        <v>101</v>
      </c>
    </row>
    <row r="1404" spans="1:19" x14ac:dyDescent="0.35">
      <c r="A1404" t="s">
        <v>1551</v>
      </c>
      <c r="B1404">
        <v>1398</v>
      </c>
      <c r="C1404">
        <v>55</v>
      </c>
      <c r="D1404" t="s">
        <v>20</v>
      </c>
      <c r="E1404" t="s">
        <v>104</v>
      </c>
      <c r="F1404" t="s">
        <v>77</v>
      </c>
      <c r="G1404">
        <v>67</v>
      </c>
      <c r="H1404" t="s">
        <v>38</v>
      </c>
      <c r="I1404" t="s">
        <v>39</v>
      </c>
      <c r="J1404" t="s">
        <v>197</v>
      </c>
      <c r="K1404" t="s">
        <v>59</v>
      </c>
      <c r="L1404">
        <v>4.7</v>
      </c>
      <c r="M1404" t="s">
        <v>1207</v>
      </c>
      <c r="N1404" t="s">
        <v>85</v>
      </c>
      <c r="O1404" t="s">
        <v>27</v>
      </c>
      <c r="P1404" t="s">
        <v>27</v>
      </c>
      <c r="Q1404">
        <v>33</v>
      </c>
      <c r="R1404" t="s">
        <v>50</v>
      </c>
      <c r="S1404" t="s">
        <v>54</v>
      </c>
    </row>
    <row r="1405" spans="1:19" x14ac:dyDescent="0.35">
      <c r="A1405" t="s">
        <v>1552</v>
      </c>
      <c r="B1405">
        <v>1399</v>
      </c>
      <c r="C1405">
        <v>30</v>
      </c>
      <c r="D1405" t="s">
        <v>20</v>
      </c>
      <c r="E1405" t="s">
        <v>93</v>
      </c>
      <c r="F1405" t="s">
        <v>22</v>
      </c>
      <c r="G1405">
        <v>45</v>
      </c>
      <c r="H1405" t="s">
        <v>129</v>
      </c>
      <c r="I1405" t="s">
        <v>48</v>
      </c>
      <c r="J1405" t="s">
        <v>135</v>
      </c>
      <c r="K1405" t="s">
        <v>59</v>
      </c>
      <c r="L1405">
        <v>2.5</v>
      </c>
      <c r="M1405" t="s">
        <v>1207</v>
      </c>
      <c r="N1405" t="s">
        <v>41</v>
      </c>
      <c r="O1405" t="s">
        <v>27</v>
      </c>
      <c r="P1405" t="s">
        <v>27</v>
      </c>
      <c r="Q1405">
        <v>25</v>
      </c>
      <c r="R1405" t="s">
        <v>42</v>
      </c>
      <c r="S1405" t="s">
        <v>43</v>
      </c>
    </row>
    <row r="1406" spans="1:19" x14ac:dyDescent="0.35">
      <c r="A1406" t="s">
        <v>1553</v>
      </c>
      <c r="B1406">
        <v>1400</v>
      </c>
      <c r="C1406">
        <v>19</v>
      </c>
      <c r="D1406" t="s">
        <v>20</v>
      </c>
      <c r="E1406" t="s">
        <v>167</v>
      </c>
      <c r="F1406" t="s">
        <v>77</v>
      </c>
      <c r="G1406">
        <v>81</v>
      </c>
      <c r="H1406" t="s">
        <v>224</v>
      </c>
      <c r="I1406" t="s">
        <v>48</v>
      </c>
      <c r="J1406" t="s">
        <v>215</v>
      </c>
      <c r="K1406" t="s">
        <v>26</v>
      </c>
      <c r="L1406">
        <v>3.1</v>
      </c>
      <c r="M1406" t="s">
        <v>1207</v>
      </c>
      <c r="N1406" t="s">
        <v>85</v>
      </c>
      <c r="O1406" t="s">
        <v>27</v>
      </c>
      <c r="P1406" t="s">
        <v>27</v>
      </c>
      <c r="Q1406">
        <v>48</v>
      </c>
      <c r="R1406" t="s">
        <v>29</v>
      </c>
      <c r="S1406" t="s">
        <v>54</v>
      </c>
    </row>
    <row r="1407" spans="1:19" x14ac:dyDescent="0.35">
      <c r="A1407" t="s">
        <v>1554</v>
      </c>
      <c r="B1407">
        <v>1401</v>
      </c>
      <c r="C1407">
        <v>36</v>
      </c>
      <c r="D1407" t="s">
        <v>20</v>
      </c>
      <c r="E1407" t="s">
        <v>187</v>
      </c>
      <c r="F1407" t="s">
        <v>77</v>
      </c>
      <c r="G1407">
        <v>23</v>
      </c>
      <c r="H1407" t="s">
        <v>132</v>
      </c>
      <c r="I1407" t="s">
        <v>48</v>
      </c>
      <c r="J1407" t="s">
        <v>133</v>
      </c>
      <c r="K1407" t="s">
        <v>64</v>
      </c>
      <c r="L1407">
        <v>3.6</v>
      </c>
      <c r="M1407" t="s">
        <v>1207</v>
      </c>
      <c r="N1407" t="s">
        <v>49</v>
      </c>
      <c r="O1407" t="s">
        <v>27</v>
      </c>
      <c r="P1407" t="s">
        <v>27</v>
      </c>
      <c r="Q1407">
        <v>22</v>
      </c>
      <c r="R1407" t="s">
        <v>42</v>
      </c>
      <c r="S1407" t="s">
        <v>116</v>
      </c>
    </row>
    <row r="1408" spans="1:19" x14ac:dyDescent="0.35">
      <c r="A1408" t="s">
        <v>1555</v>
      </c>
      <c r="B1408">
        <v>1402</v>
      </c>
      <c r="C1408">
        <v>23</v>
      </c>
      <c r="D1408" t="s">
        <v>20</v>
      </c>
      <c r="E1408" t="s">
        <v>45</v>
      </c>
      <c r="F1408" t="s">
        <v>638</v>
      </c>
      <c r="G1408">
        <v>59</v>
      </c>
      <c r="H1408" t="s">
        <v>152</v>
      </c>
      <c r="I1408" t="s">
        <v>48</v>
      </c>
      <c r="J1408" t="s">
        <v>220</v>
      </c>
      <c r="K1408" t="s">
        <v>64</v>
      </c>
      <c r="L1408">
        <v>3.5</v>
      </c>
      <c r="M1408" t="s">
        <v>1207</v>
      </c>
      <c r="N1408" t="s">
        <v>80</v>
      </c>
      <c r="O1408" t="s">
        <v>27</v>
      </c>
      <c r="P1408" t="s">
        <v>27</v>
      </c>
      <c r="Q1408">
        <v>1</v>
      </c>
      <c r="R1408" t="s">
        <v>50</v>
      </c>
      <c r="S1408" t="s">
        <v>43</v>
      </c>
    </row>
    <row r="1409" spans="1:19" x14ac:dyDescent="0.35">
      <c r="A1409" t="s">
        <v>1556</v>
      </c>
      <c r="B1409">
        <v>1403</v>
      </c>
      <c r="C1409">
        <v>62</v>
      </c>
      <c r="D1409" t="s">
        <v>20</v>
      </c>
      <c r="E1409" t="s">
        <v>104</v>
      </c>
      <c r="F1409" t="s">
        <v>77</v>
      </c>
      <c r="G1409">
        <v>21</v>
      </c>
      <c r="H1409" t="s">
        <v>147</v>
      </c>
      <c r="I1409" t="s">
        <v>24</v>
      </c>
      <c r="J1409" t="s">
        <v>58</v>
      </c>
      <c r="K1409" t="s">
        <v>59</v>
      </c>
      <c r="L1409">
        <v>3.1</v>
      </c>
      <c r="M1409" t="s">
        <v>1207</v>
      </c>
      <c r="N1409" t="s">
        <v>28</v>
      </c>
      <c r="O1409" t="s">
        <v>27</v>
      </c>
      <c r="P1409" t="s">
        <v>27</v>
      </c>
      <c r="Q1409">
        <v>47</v>
      </c>
      <c r="R1409" t="s">
        <v>50</v>
      </c>
      <c r="S1409" t="s">
        <v>101</v>
      </c>
    </row>
    <row r="1410" spans="1:19" x14ac:dyDescent="0.35">
      <c r="A1410" t="s">
        <v>1557</v>
      </c>
      <c r="B1410">
        <v>1404</v>
      </c>
      <c r="C1410">
        <v>26</v>
      </c>
      <c r="D1410" t="s">
        <v>20</v>
      </c>
      <c r="E1410" t="s">
        <v>187</v>
      </c>
      <c r="F1410" t="s">
        <v>77</v>
      </c>
      <c r="G1410">
        <v>20</v>
      </c>
      <c r="H1410" t="s">
        <v>214</v>
      </c>
      <c r="I1410" t="s">
        <v>48</v>
      </c>
      <c r="J1410" t="s">
        <v>121</v>
      </c>
      <c r="K1410" t="s">
        <v>40</v>
      </c>
      <c r="L1410">
        <v>3.6</v>
      </c>
      <c r="M1410" t="s">
        <v>1207</v>
      </c>
      <c r="N1410" t="s">
        <v>85</v>
      </c>
      <c r="O1410" t="s">
        <v>27</v>
      </c>
      <c r="P1410" t="s">
        <v>27</v>
      </c>
      <c r="Q1410">
        <v>20</v>
      </c>
      <c r="R1410" t="s">
        <v>42</v>
      </c>
      <c r="S1410" t="s">
        <v>87</v>
      </c>
    </row>
    <row r="1411" spans="1:19" x14ac:dyDescent="0.35">
      <c r="A1411" t="s">
        <v>1558</v>
      </c>
      <c r="B1411">
        <v>1405</v>
      </c>
      <c r="C1411">
        <v>36</v>
      </c>
      <c r="D1411" t="s">
        <v>20</v>
      </c>
      <c r="E1411" t="s">
        <v>131</v>
      </c>
      <c r="F1411" t="s">
        <v>77</v>
      </c>
      <c r="G1411">
        <v>28</v>
      </c>
      <c r="H1411" t="s">
        <v>183</v>
      </c>
      <c r="I1411" t="s">
        <v>48</v>
      </c>
      <c r="J1411" t="s">
        <v>69</v>
      </c>
      <c r="K1411" t="s">
        <v>26</v>
      </c>
      <c r="L1411">
        <v>3.5</v>
      </c>
      <c r="M1411" t="s">
        <v>1207</v>
      </c>
      <c r="N1411" t="s">
        <v>49</v>
      </c>
      <c r="O1411" t="s">
        <v>27</v>
      </c>
      <c r="P1411" t="s">
        <v>27</v>
      </c>
      <c r="Q1411">
        <v>10</v>
      </c>
      <c r="R1411" t="s">
        <v>98</v>
      </c>
      <c r="S1411" t="s">
        <v>43</v>
      </c>
    </row>
    <row r="1412" spans="1:19" x14ac:dyDescent="0.35">
      <c r="A1412" t="s">
        <v>1559</v>
      </c>
      <c r="B1412">
        <v>1406</v>
      </c>
      <c r="C1412">
        <v>33</v>
      </c>
      <c r="D1412" t="s">
        <v>20</v>
      </c>
      <c r="E1412" t="s">
        <v>169</v>
      </c>
      <c r="F1412" t="s">
        <v>22</v>
      </c>
      <c r="G1412">
        <v>100</v>
      </c>
      <c r="H1412" t="s">
        <v>94</v>
      </c>
      <c r="I1412" t="s">
        <v>48</v>
      </c>
      <c r="J1412" t="s">
        <v>121</v>
      </c>
      <c r="K1412" t="s">
        <v>26</v>
      </c>
      <c r="L1412">
        <v>2.7</v>
      </c>
      <c r="M1412" t="s">
        <v>1207</v>
      </c>
      <c r="N1412" t="s">
        <v>85</v>
      </c>
      <c r="O1412" t="s">
        <v>27</v>
      </c>
      <c r="P1412" t="s">
        <v>27</v>
      </c>
      <c r="Q1412">
        <v>39</v>
      </c>
      <c r="R1412" t="s">
        <v>42</v>
      </c>
      <c r="S1412" t="s">
        <v>101</v>
      </c>
    </row>
    <row r="1413" spans="1:19" x14ac:dyDescent="0.35">
      <c r="A1413" t="s">
        <v>1560</v>
      </c>
      <c r="B1413">
        <v>1407</v>
      </c>
      <c r="C1413">
        <v>32</v>
      </c>
      <c r="D1413" t="s">
        <v>20</v>
      </c>
      <c r="E1413" t="s">
        <v>62</v>
      </c>
      <c r="F1413" t="s">
        <v>22</v>
      </c>
      <c r="G1413">
        <v>46</v>
      </c>
      <c r="H1413" t="s">
        <v>272</v>
      </c>
      <c r="I1413" t="s">
        <v>24</v>
      </c>
      <c r="J1413" t="s">
        <v>53</v>
      </c>
      <c r="K1413" t="s">
        <v>40</v>
      </c>
      <c r="L1413">
        <v>3.6</v>
      </c>
      <c r="M1413" t="s">
        <v>1207</v>
      </c>
      <c r="N1413" t="s">
        <v>28</v>
      </c>
      <c r="O1413" t="s">
        <v>27</v>
      </c>
      <c r="P1413" t="s">
        <v>27</v>
      </c>
      <c r="Q1413">
        <v>15</v>
      </c>
      <c r="R1413" t="s">
        <v>98</v>
      </c>
      <c r="S1413" t="s">
        <v>101</v>
      </c>
    </row>
    <row r="1414" spans="1:19" x14ac:dyDescent="0.35">
      <c r="A1414" t="s">
        <v>1561</v>
      </c>
      <c r="B1414">
        <v>1408</v>
      </c>
      <c r="C1414">
        <v>56</v>
      </c>
      <c r="D1414" t="s">
        <v>20</v>
      </c>
      <c r="E1414" t="s">
        <v>76</v>
      </c>
      <c r="F1414" t="s">
        <v>77</v>
      </c>
      <c r="G1414">
        <v>61</v>
      </c>
      <c r="H1414" t="s">
        <v>132</v>
      </c>
      <c r="I1414" t="s">
        <v>108</v>
      </c>
      <c r="J1414" t="s">
        <v>69</v>
      </c>
      <c r="K1414" t="s">
        <v>40</v>
      </c>
      <c r="L1414">
        <v>4.5</v>
      </c>
      <c r="M1414" t="s">
        <v>1207</v>
      </c>
      <c r="N1414" t="s">
        <v>28</v>
      </c>
      <c r="O1414" t="s">
        <v>27</v>
      </c>
      <c r="P1414" t="s">
        <v>27</v>
      </c>
      <c r="Q1414">
        <v>11</v>
      </c>
      <c r="R1414" t="s">
        <v>42</v>
      </c>
      <c r="S1414" t="s">
        <v>54</v>
      </c>
    </row>
    <row r="1415" spans="1:19" x14ac:dyDescent="0.35">
      <c r="A1415" t="s">
        <v>1562</v>
      </c>
      <c r="B1415">
        <v>1409</v>
      </c>
      <c r="C1415">
        <v>58</v>
      </c>
      <c r="D1415" t="s">
        <v>20</v>
      </c>
      <c r="E1415" t="s">
        <v>21</v>
      </c>
      <c r="F1415" t="s">
        <v>22</v>
      </c>
      <c r="G1415">
        <v>58</v>
      </c>
      <c r="H1415" t="s">
        <v>33</v>
      </c>
      <c r="I1415" t="s">
        <v>48</v>
      </c>
      <c r="J1415" t="s">
        <v>192</v>
      </c>
      <c r="K1415" t="s">
        <v>26</v>
      </c>
      <c r="L1415">
        <v>4.0999999999999996</v>
      </c>
      <c r="M1415" t="s">
        <v>1207</v>
      </c>
      <c r="N1415" t="s">
        <v>41</v>
      </c>
      <c r="O1415" t="s">
        <v>27</v>
      </c>
      <c r="P1415" t="s">
        <v>27</v>
      </c>
      <c r="Q1415">
        <v>38</v>
      </c>
      <c r="R1415" t="s">
        <v>29</v>
      </c>
      <c r="S1415" t="s">
        <v>43</v>
      </c>
    </row>
    <row r="1416" spans="1:19" x14ac:dyDescent="0.35">
      <c r="A1416" t="s">
        <v>1563</v>
      </c>
      <c r="B1416">
        <v>1410</v>
      </c>
      <c r="C1416">
        <v>34</v>
      </c>
      <c r="D1416" t="s">
        <v>20</v>
      </c>
      <c r="E1416" t="s">
        <v>187</v>
      </c>
      <c r="F1416" t="s">
        <v>77</v>
      </c>
      <c r="G1416">
        <v>50</v>
      </c>
      <c r="H1416" t="s">
        <v>194</v>
      </c>
      <c r="I1416" t="s">
        <v>48</v>
      </c>
      <c r="J1416" t="s">
        <v>220</v>
      </c>
      <c r="K1416" t="s">
        <v>40</v>
      </c>
      <c r="L1416">
        <v>4.2</v>
      </c>
      <c r="M1416" t="s">
        <v>1207</v>
      </c>
      <c r="N1416" t="s">
        <v>60</v>
      </c>
      <c r="O1416" t="s">
        <v>27</v>
      </c>
      <c r="P1416" t="s">
        <v>27</v>
      </c>
      <c r="Q1416">
        <v>41</v>
      </c>
      <c r="R1416" t="s">
        <v>35</v>
      </c>
      <c r="S1416" t="s">
        <v>30</v>
      </c>
    </row>
    <row r="1417" spans="1:19" x14ac:dyDescent="0.35">
      <c r="A1417" t="s">
        <v>1564</v>
      </c>
      <c r="B1417">
        <v>1411</v>
      </c>
      <c r="C1417">
        <v>61</v>
      </c>
      <c r="D1417" t="s">
        <v>20</v>
      </c>
      <c r="E1417" t="s">
        <v>167</v>
      </c>
      <c r="F1417" t="s">
        <v>77</v>
      </c>
      <c r="G1417">
        <v>93</v>
      </c>
      <c r="H1417" t="s">
        <v>163</v>
      </c>
      <c r="I1417" t="s">
        <v>48</v>
      </c>
      <c r="J1417" t="s">
        <v>84</v>
      </c>
      <c r="K1417" t="s">
        <v>59</v>
      </c>
      <c r="L1417">
        <v>4</v>
      </c>
      <c r="M1417" t="s">
        <v>1207</v>
      </c>
      <c r="N1417" t="s">
        <v>85</v>
      </c>
      <c r="O1417" t="s">
        <v>27</v>
      </c>
      <c r="P1417" t="s">
        <v>27</v>
      </c>
      <c r="Q1417">
        <v>18</v>
      </c>
      <c r="R1417" t="s">
        <v>98</v>
      </c>
      <c r="S1417" t="s">
        <v>54</v>
      </c>
    </row>
    <row r="1418" spans="1:19" x14ac:dyDescent="0.35">
      <c r="A1418" t="s">
        <v>1565</v>
      </c>
      <c r="B1418">
        <v>1412</v>
      </c>
      <c r="C1418">
        <v>48</v>
      </c>
      <c r="D1418" t="s">
        <v>20</v>
      </c>
      <c r="E1418" t="s">
        <v>100</v>
      </c>
      <c r="F1418" t="s">
        <v>22</v>
      </c>
      <c r="G1418">
        <v>24</v>
      </c>
      <c r="H1418" t="s">
        <v>68</v>
      </c>
      <c r="I1418" t="s">
        <v>24</v>
      </c>
      <c r="J1418" t="s">
        <v>114</v>
      </c>
      <c r="K1418" t="s">
        <v>59</v>
      </c>
      <c r="L1418">
        <v>2.8</v>
      </c>
      <c r="M1418" t="s">
        <v>1207</v>
      </c>
      <c r="N1418" t="s">
        <v>85</v>
      </c>
      <c r="O1418" t="s">
        <v>27</v>
      </c>
      <c r="P1418" t="s">
        <v>27</v>
      </c>
      <c r="Q1418">
        <v>13</v>
      </c>
      <c r="R1418" t="s">
        <v>29</v>
      </c>
      <c r="S1418" t="s">
        <v>65</v>
      </c>
    </row>
    <row r="1419" spans="1:19" x14ac:dyDescent="0.35">
      <c r="A1419" t="s">
        <v>1566</v>
      </c>
      <c r="B1419">
        <v>1413</v>
      </c>
      <c r="C1419">
        <v>25</v>
      </c>
      <c r="D1419" t="s">
        <v>20</v>
      </c>
      <c r="E1419" t="s">
        <v>67</v>
      </c>
      <c r="F1419" t="s">
        <v>22</v>
      </c>
      <c r="G1419">
        <v>100</v>
      </c>
      <c r="H1419" t="s">
        <v>417</v>
      </c>
      <c r="I1419" t="s">
        <v>48</v>
      </c>
      <c r="J1419" t="s">
        <v>69</v>
      </c>
      <c r="K1419" t="s">
        <v>59</v>
      </c>
      <c r="L1419">
        <v>2.6</v>
      </c>
      <c r="M1419" t="s">
        <v>1207</v>
      </c>
      <c r="N1419" t="s">
        <v>80</v>
      </c>
      <c r="O1419" t="s">
        <v>27</v>
      </c>
      <c r="P1419" t="s">
        <v>27</v>
      </c>
      <c r="Q1419">
        <v>43</v>
      </c>
      <c r="R1419" t="s">
        <v>29</v>
      </c>
      <c r="S1419" t="s">
        <v>54</v>
      </c>
    </row>
    <row r="1420" spans="1:19" x14ac:dyDescent="0.35">
      <c r="A1420" t="s">
        <v>1567</v>
      </c>
      <c r="B1420">
        <v>1414</v>
      </c>
      <c r="C1420">
        <v>51</v>
      </c>
      <c r="D1420" t="s">
        <v>20</v>
      </c>
      <c r="E1420" t="s">
        <v>21</v>
      </c>
      <c r="F1420" t="s">
        <v>22</v>
      </c>
      <c r="G1420">
        <v>79</v>
      </c>
      <c r="H1420" t="s">
        <v>94</v>
      </c>
      <c r="I1420" t="s">
        <v>39</v>
      </c>
      <c r="J1420" t="s">
        <v>170</v>
      </c>
      <c r="K1420" t="s">
        <v>64</v>
      </c>
      <c r="L1420">
        <v>2.7</v>
      </c>
      <c r="M1420" t="s">
        <v>1207</v>
      </c>
      <c r="N1420" t="s">
        <v>85</v>
      </c>
      <c r="O1420" t="s">
        <v>27</v>
      </c>
      <c r="P1420" t="s">
        <v>27</v>
      </c>
      <c r="Q1420">
        <v>12</v>
      </c>
      <c r="R1420" t="s">
        <v>86</v>
      </c>
      <c r="S1420" t="s">
        <v>65</v>
      </c>
    </row>
    <row r="1421" spans="1:19" x14ac:dyDescent="0.35">
      <c r="A1421" t="s">
        <v>1568</v>
      </c>
      <c r="B1421">
        <v>1415</v>
      </c>
      <c r="C1421">
        <v>29</v>
      </c>
      <c r="D1421" t="s">
        <v>20</v>
      </c>
      <c r="E1421" t="s">
        <v>169</v>
      </c>
      <c r="F1421" t="s">
        <v>22</v>
      </c>
      <c r="G1421">
        <v>51</v>
      </c>
      <c r="H1421" t="s">
        <v>255</v>
      </c>
      <c r="I1421" t="s">
        <v>48</v>
      </c>
      <c r="J1421" t="s">
        <v>111</v>
      </c>
      <c r="K1421" t="s">
        <v>59</v>
      </c>
      <c r="L1421">
        <v>4.5</v>
      </c>
      <c r="M1421" t="s">
        <v>1207</v>
      </c>
      <c r="N1421" t="s">
        <v>85</v>
      </c>
      <c r="O1421" t="s">
        <v>27</v>
      </c>
      <c r="P1421" t="s">
        <v>27</v>
      </c>
      <c r="Q1421">
        <v>3</v>
      </c>
      <c r="R1421" t="s">
        <v>42</v>
      </c>
      <c r="S1421" t="s">
        <v>87</v>
      </c>
    </row>
    <row r="1422" spans="1:19" x14ac:dyDescent="0.35">
      <c r="A1422" t="s">
        <v>1569</v>
      </c>
      <c r="B1422">
        <v>1416</v>
      </c>
      <c r="C1422">
        <v>54</v>
      </c>
      <c r="D1422" t="s">
        <v>20</v>
      </c>
      <c r="E1422" t="s">
        <v>191</v>
      </c>
      <c r="F1422" t="s">
        <v>77</v>
      </c>
      <c r="G1422">
        <v>90</v>
      </c>
      <c r="H1422" t="s">
        <v>150</v>
      </c>
      <c r="I1422" t="s">
        <v>48</v>
      </c>
      <c r="J1422" t="s">
        <v>220</v>
      </c>
      <c r="K1422" t="s">
        <v>26</v>
      </c>
      <c r="L1422">
        <v>3.7</v>
      </c>
      <c r="M1422" t="s">
        <v>1207</v>
      </c>
      <c r="N1422" t="s">
        <v>41</v>
      </c>
      <c r="O1422" t="s">
        <v>27</v>
      </c>
      <c r="P1422" t="s">
        <v>27</v>
      </c>
      <c r="Q1422">
        <v>12</v>
      </c>
      <c r="R1422" t="s">
        <v>42</v>
      </c>
      <c r="S1422" t="s">
        <v>116</v>
      </c>
    </row>
    <row r="1423" spans="1:19" x14ac:dyDescent="0.35">
      <c r="A1423" t="s">
        <v>1570</v>
      </c>
      <c r="B1423">
        <v>1417</v>
      </c>
      <c r="C1423">
        <v>48</v>
      </c>
      <c r="D1423" t="s">
        <v>20</v>
      </c>
      <c r="E1423" t="s">
        <v>200</v>
      </c>
      <c r="F1423" t="s">
        <v>638</v>
      </c>
      <c r="G1423">
        <v>56</v>
      </c>
      <c r="H1423" t="s">
        <v>194</v>
      </c>
      <c r="I1423" t="s">
        <v>24</v>
      </c>
      <c r="J1423" t="s">
        <v>74</v>
      </c>
      <c r="K1423" t="s">
        <v>59</v>
      </c>
      <c r="L1423">
        <v>3.4</v>
      </c>
      <c r="M1423" t="s">
        <v>1207</v>
      </c>
      <c r="N1423" t="s">
        <v>41</v>
      </c>
      <c r="O1423" t="s">
        <v>27</v>
      </c>
      <c r="P1423" t="s">
        <v>27</v>
      </c>
      <c r="Q1423">
        <v>46</v>
      </c>
      <c r="R1423" t="s">
        <v>35</v>
      </c>
      <c r="S1423" t="s">
        <v>65</v>
      </c>
    </row>
    <row r="1424" spans="1:19" x14ac:dyDescent="0.35">
      <c r="A1424" t="s">
        <v>1571</v>
      </c>
      <c r="B1424">
        <v>1418</v>
      </c>
      <c r="C1424">
        <v>62</v>
      </c>
      <c r="D1424" t="s">
        <v>20</v>
      </c>
      <c r="E1424" t="s">
        <v>67</v>
      </c>
      <c r="F1424" t="s">
        <v>22</v>
      </c>
      <c r="G1424">
        <v>25</v>
      </c>
      <c r="H1424" t="s">
        <v>63</v>
      </c>
      <c r="I1424" t="s">
        <v>39</v>
      </c>
      <c r="J1424" t="s">
        <v>140</v>
      </c>
      <c r="K1424" t="s">
        <v>40</v>
      </c>
      <c r="L1424">
        <v>4.5999999999999996</v>
      </c>
      <c r="M1424" t="s">
        <v>1207</v>
      </c>
      <c r="N1424" t="s">
        <v>60</v>
      </c>
      <c r="O1424" t="s">
        <v>27</v>
      </c>
      <c r="P1424" t="s">
        <v>27</v>
      </c>
      <c r="Q1424">
        <v>21</v>
      </c>
      <c r="R1424" t="s">
        <v>98</v>
      </c>
      <c r="S1424" t="s">
        <v>30</v>
      </c>
    </row>
    <row r="1425" spans="1:19" x14ac:dyDescent="0.35">
      <c r="A1425" t="s">
        <v>1572</v>
      </c>
      <c r="B1425">
        <v>1419</v>
      </c>
      <c r="C1425">
        <v>18</v>
      </c>
      <c r="D1425" t="s">
        <v>20</v>
      </c>
      <c r="E1425" t="s">
        <v>62</v>
      </c>
      <c r="F1425" t="s">
        <v>22</v>
      </c>
      <c r="G1425">
        <v>75</v>
      </c>
      <c r="H1425" t="s">
        <v>105</v>
      </c>
      <c r="I1425" t="s">
        <v>48</v>
      </c>
      <c r="J1425" t="s">
        <v>102</v>
      </c>
      <c r="K1425" t="s">
        <v>59</v>
      </c>
      <c r="L1425">
        <v>4.0999999999999996</v>
      </c>
      <c r="M1425" t="s">
        <v>1207</v>
      </c>
      <c r="N1425" t="s">
        <v>80</v>
      </c>
      <c r="O1425" t="s">
        <v>27</v>
      </c>
      <c r="P1425" t="s">
        <v>27</v>
      </c>
      <c r="Q1425">
        <v>23</v>
      </c>
      <c r="R1425" t="s">
        <v>29</v>
      </c>
      <c r="S1425" t="s">
        <v>116</v>
      </c>
    </row>
    <row r="1426" spans="1:19" x14ac:dyDescent="0.35">
      <c r="A1426" t="s">
        <v>1573</v>
      </c>
      <c r="B1426">
        <v>1420</v>
      </c>
      <c r="C1426">
        <v>43</v>
      </c>
      <c r="D1426" t="s">
        <v>20</v>
      </c>
      <c r="E1426" t="s">
        <v>76</v>
      </c>
      <c r="F1426" t="s">
        <v>77</v>
      </c>
      <c r="G1426">
        <v>75</v>
      </c>
      <c r="H1426" t="s">
        <v>63</v>
      </c>
      <c r="I1426" t="s">
        <v>48</v>
      </c>
      <c r="J1426" t="s">
        <v>161</v>
      </c>
      <c r="K1426" t="s">
        <v>59</v>
      </c>
      <c r="L1426">
        <v>2.6</v>
      </c>
      <c r="M1426" t="s">
        <v>1207</v>
      </c>
      <c r="N1426" t="s">
        <v>41</v>
      </c>
      <c r="O1426" t="s">
        <v>27</v>
      </c>
      <c r="P1426" t="s">
        <v>27</v>
      </c>
      <c r="Q1426">
        <v>4</v>
      </c>
      <c r="R1426" t="s">
        <v>98</v>
      </c>
      <c r="S1426" t="s">
        <v>65</v>
      </c>
    </row>
    <row r="1427" spans="1:19" x14ac:dyDescent="0.35">
      <c r="A1427" t="s">
        <v>1574</v>
      </c>
      <c r="B1427">
        <v>1421</v>
      </c>
      <c r="C1427">
        <v>22</v>
      </c>
      <c r="D1427" t="s">
        <v>20</v>
      </c>
      <c r="E1427" t="s">
        <v>37</v>
      </c>
      <c r="F1427" t="s">
        <v>22</v>
      </c>
      <c r="G1427">
        <v>53</v>
      </c>
      <c r="H1427" t="s">
        <v>120</v>
      </c>
      <c r="I1427" t="s">
        <v>108</v>
      </c>
      <c r="J1427" t="s">
        <v>25</v>
      </c>
      <c r="K1427" t="s">
        <v>59</v>
      </c>
      <c r="L1427">
        <v>4.5999999999999996</v>
      </c>
      <c r="M1427" t="s">
        <v>1207</v>
      </c>
      <c r="N1427" t="s">
        <v>85</v>
      </c>
      <c r="O1427" t="s">
        <v>27</v>
      </c>
      <c r="P1427" t="s">
        <v>27</v>
      </c>
      <c r="Q1427">
        <v>45</v>
      </c>
      <c r="R1427" t="s">
        <v>50</v>
      </c>
      <c r="S1427" t="s">
        <v>116</v>
      </c>
    </row>
    <row r="1428" spans="1:19" x14ac:dyDescent="0.35">
      <c r="A1428" t="s">
        <v>1575</v>
      </c>
      <c r="B1428">
        <v>1422</v>
      </c>
      <c r="C1428">
        <v>68</v>
      </c>
      <c r="D1428" t="s">
        <v>20</v>
      </c>
      <c r="E1428" t="s">
        <v>93</v>
      </c>
      <c r="F1428" t="s">
        <v>22</v>
      </c>
      <c r="G1428">
        <v>100</v>
      </c>
      <c r="H1428" t="s">
        <v>203</v>
      </c>
      <c r="I1428" t="s">
        <v>39</v>
      </c>
      <c r="J1428" t="s">
        <v>212</v>
      </c>
      <c r="K1428" t="s">
        <v>40</v>
      </c>
      <c r="L1428">
        <v>3</v>
      </c>
      <c r="M1428" t="s">
        <v>1207</v>
      </c>
      <c r="N1428" t="s">
        <v>60</v>
      </c>
      <c r="O1428" t="s">
        <v>27</v>
      </c>
      <c r="P1428" t="s">
        <v>27</v>
      </c>
      <c r="Q1428">
        <v>24</v>
      </c>
      <c r="R1428" t="s">
        <v>86</v>
      </c>
      <c r="S1428" t="s">
        <v>30</v>
      </c>
    </row>
    <row r="1429" spans="1:19" x14ac:dyDescent="0.35">
      <c r="A1429" t="s">
        <v>1576</v>
      </c>
      <c r="B1429">
        <v>1423</v>
      </c>
      <c r="C1429">
        <v>44</v>
      </c>
      <c r="D1429" t="s">
        <v>20</v>
      </c>
      <c r="E1429" t="s">
        <v>93</v>
      </c>
      <c r="F1429" t="s">
        <v>22</v>
      </c>
      <c r="G1429">
        <v>27</v>
      </c>
      <c r="H1429" t="s">
        <v>129</v>
      </c>
      <c r="I1429" t="s">
        <v>24</v>
      </c>
      <c r="J1429" t="s">
        <v>69</v>
      </c>
      <c r="K1429" t="s">
        <v>64</v>
      </c>
      <c r="L1429">
        <v>3.4</v>
      </c>
      <c r="M1429" t="s">
        <v>1207</v>
      </c>
      <c r="N1429" t="s">
        <v>41</v>
      </c>
      <c r="O1429" t="s">
        <v>27</v>
      </c>
      <c r="P1429" t="s">
        <v>27</v>
      </c>
      <c r="Q1429">
        <v>3</v>
      </c>
      <c r="R1429" t="s">
        <v>50</v>
      </c>
      <c r="S1429" t="s">
        <v>87</v>
      </c>
    </row>
    <row r="1430" spans="1:19" x14ac:dyDescent="0.35">
      <c r="A1430" t="s">
        <v>1577</v>
      </c>
      <c r="B1430">
        <v>1424</v>
      </c>
      <c r="C1430">
        <v>51</v>
      </c>
      <c r="D1430" t="s">
        <v>20</v>
      </c>
      <c r="E1430" t="s">
        <v>45</v>
      </c>
      <c r="F1430" t="s">
        <v>638</v>
      </c>
      <c r="G1430">
        <v>60</v>
      </c>
      <c r="H1430" t="s">
        <v>417</v>
      </c>
      <c r="I1430" t="s">
        <v>39</v>
      </c>
      <c r="J1430" t="s">
        <v>111</v>
      </c>
      <c r="K1430" t="s">
        <v>64</v>
      </c>
      <c r="L1430">
        <v>3.5</v>
      </c>
      <c r="M1430" t="s">
        <v>1207</v>
      </c>
      <c r="N1430" t="s">
        <v>41</v>
      </c>
      <c r="O1430" t="s">
        <v>27</v>
      </c>
      <c r="P1430" t="s">
        <v>27</v>
      </c>
      <c r="Q1430">
        <v>12</v>
      </c>
      <c r="R1430" t="s">
        <v>29</v>
      </c>
      <c r="S1430" t="s">
        <v>116</v>
      </c>
    </row>
    <row r="1431" spans="1:19" x14ac:dyDescent="0.35">
      <c r="A1431" t="s">
        <v>1578</v>
      </c>
      <c r="B1431">
        <v>1425</v>
      </c>
      <c r="C1431">
        <v>66</v>
      </c>
      <c r="D1431" t="s">
        <v>20</v>
      </c>
      <c r="E1431" t="s">
        <v>125</v>
      </c>
      <c r="F1431" t="s">
        <v>72</v>
      </c>
      <c r="G1431">
        <v>23</v>
      </c>
      <c r="H1431" t="s">
        <v>205</v>
      </c>
      <c r="I1431" t="s">
        <v>39</v>
      </c>
      <c r="J1431" t="s">
        <v>170</v>
      </c>
      <c r="K1431" t="s">
        <v>64</v>
      </c>
      <c r="L1431">
        <v>3.5</v>
      </c>
      <c r="M1431" t="s">
        <v>1207</v>
      </c>
      <c r="N1431" t="s">
        <v>60</v>
      </c>
      <c r="O1431" t="s">
        <v>27</v>
      </c>
      <c r="P1431" t="s">
        <v>27</v>
      </c>
      <c r="Q1431">
        <v>34</v>
      </c>
      <c r="R1431" t="s">
        <v>86</v>
      </c>
      <c r="S1431" t="s">
        <v>116</v>
      </c>
    </row>
    <row r="1432" spans="1:19" x14ac:dyDescent="0.35">
      <c r="A1432" t="s">
        <v>1579</v>
      </c>
      <c r="B1432">
        <v>1426</v>
      </c>
      <c r="C1432">
        <v>59</v>
      </c>
      <c r="D1432" t="s">
        <v>20</v>
      </c>
      <c r="E1432" t="s">
        <v>71</v>
      </c>
      <c r="F1432" t="s">
        <v>72</v>
      </c>
      <c r="G1432">
        <v>40</v>
      </c>
      <c r="H1432" t="s">
        <v>57</v>
      </c>
      <c r="I1432" t="s">
        <v>39</v>
      </c>
      <c r="J1432" t="s">
        <v>58</v>
      </c>
      <c r="K1432" t="s">
        <v>26</v>
      </c>
      <c r="L1432">
        <v>3.7</v>
      </c>
      <c r="M1432" t="s">
        <v>1207</v>
      </c>
      <c r="N1432" t="s">
        <v>49</v>
      </c>
      <c r="O1432" t="s">
        <v>27</v>
      </c>
      <c r="P1432" t="s">
        <v>27</v>
      </c>
      <c r="Q1432">
        <v>39</v>
      </c>
      <c r="R1432" t="s">
        <v>42</v>
      </c>
      <c r="S1432" t="s">
        <v>54</v>
      </c>
    </row>
    <row r="1433" spans="1:19" x14ac:dyDescent="0.35">
      <c r="A1433" t="s">
        <v>1580</v>
      </c>
      <c r="B1433">
        <v>1427</v>
      </c>
      <c r="C1433">
        <v>60</v>
      </c>
      <c r="D1433" t="s">
        <v>20</v>
      </c>
      <c r="E1433" t="s">
        <v>113</v>
      </c>
      <c r="F1433" t="s">
        <v>22</v>
      </c>
      <c r="G1433">
        <v>38</v>
      </c>
      <c r="H1433" t="s">
        <v>417</v>
      </c>
      <c r="I1433" t="s">
        <v>48</v>
      </c>
      <c r="J1433" t="s">
        <v>192</v>
      </c>
      <c r="K1433" t="s">
        <v>59</v>
      </c>
      <c r="L1433">
        <v>4.8</v>
      </c>
      <c r="M1433" t="s">
        <v>1207</v>
      </c>
      <c r="N1433" t="s">
        <v>41</v>
      </c>
      <c r="O1433" t="s">
        <v>27</v>
      </c>
      <c r="P1433" t="s">
        <v>27</v>
      </c>
      <c r="Q1433">
        <v>35</v>
      </c>
      <c r="R1433" t="s">
        <v>50</v>
      </c>
      <c r="S1433" t="s">
        <v>116</v>
      </c>
    </row>
    <row r="1434" spans="1:19" x14ac:dyDescent="0.35">
      <c r="A1434" t="s">
        <v>1581</v>
      </c>
      <c r="B1434">
        <v>1428</v>
      </c>
      <c r="C1434">
        <v>31</v>
      </c>
      <c r="D1434" t="s">
        <v>20</v>
      </c>
      <c r="E1434" t="s">
        <v>187</v>
      </c>
      <c r="F1434" t="s">
        <v>77</v>
      </c>
      <c r="G1434">
        <v>90</v>
      </c>
      <c r="H1434" t="s">
        <v>248</v>
      </c>
      <c r="I1434" t="s">
        <v>39</v>
      </c>
      <c r="J1434" t="s">
        <v>161</v>
      </c>
      <c r="K1434" t="s">
        <v>59</v>
      </c>
      <c r="L1434">
        <v>4.9000000000000004</v>
      </c>
      <c r="M1434" t="s">
        <v>1207</v>
      </c>
      <c r="N1434" t="s">
        <v>85</v>
      </c>
      <c r="O1434" t="s">
        <v>27</v>
      </c>
      <c r="P1434" t="s">
        <v>27</v>
      </c>
      <c r="Q1434">
        <v>8</v>
      </c>
      <c r="R1434" t="s">
        <v>42</v>
      </c>
      <c r="S1434" t="s">
        <v>54</v>
      </c>
    </row>
    <row r="1435" spans="1:19" x14ac:dyDescent="0.35">
      <c r="A1435" t="s">
        <v>1582</v>
      </c>
      <c r="B1435">
        <v>1429</v>
      </c>
      <c r="C1435">
        <v>20</v>
      </c>
      <c r="D1435" t="s">
        <v>20</v>
      </c>
      <c r="E1435" t="s">
        <v>21</v>
      </c>
      <c r="F1435" t="s">
        <v>22</v>
      </c>
      <c r="G1435">
        <v>97</v>
      </c>
      <c r="H1435" t="s">
        <v>147</v>
      </c>
      <c r="I1435" t="s">
        <v>39</v>
      </c>
      <c r="J1435" t="s">
        <v>114</v>
      </c>
      <c r="K1435" t="s">
        <v>59</v>
      </c>
      <c r="L1435">
        <v>4.9000000000000004</v>
      </c>
      <c r="M1435" t="s">
        <v>1207</v>
      </c>
      <c r="N1435" t="s">
        <v>28</v>
      </c>
      <c r="O1435" t="s">
        <v>27</v>
      </c>
      <c r="P1435" t="s">
        <v>27</v>
      </c>
      <c r="Q1435">
        <v>42</v>
      </c>
      <c r="R1435" t="s">
        <v>50</v>
      </c>
      <c r="S1435" t="s">
        <v>65</v>
      </c>
    </row>
    <row r="1436" spans="1:19" x14ac:dyDescent="0.35">
      <c r="A1436" t="s">
        <v>1583</v>
      </c>
      <c r="B1436">
        <v>1430</v>
      </c>
      <c r="C1436">
        <v>24</v>
      </c>
      <c r="D1436" t="s">
        <v>20</v>
      </c>
      <c r="E1436" t="s">
        <v>100</v>
      </c>
      <c r="F1436" t="s">
        <v>22</v>
      </c>
      <c r="G1436">
        <v>38</v>
      </c>
      <c r="H1436" t="s">
        <v>177</v>
      </c>
      <c r="I1436" t="s">
        <v>24</v>
      </c>
      <c r="J1436" t="s">
        <v>212</v>
      </c>
      <c r="K1436" t="s">
        <v>64</v>
      </c>
      <c r="L1436">
        <v>4.7</v>
      </c>
      <c r="M1436" t="s">
        <v>1207</v>
      </c>
      <c r="N1436" t="s">
        <v>60</v>
      </c>
      <c r="O1436" t="s">
        <v>27</v>
      </c>
      <c r="P1436" t="s">
        <v>27</v>
      </c>
      <c r="Q1436">
        <v>6</v>
      </c>
      <c r="R1436" t="s">
        <v>42</v>
      </c>
      <c r="S1436" t="s">
        <v>116</v>
      </c>
    </row>
    <row r="1437" spans="1:19" x14ac:dyDescent="0.35">
      <c r="A1437" t="s">
        <v>1584</v>
      </c>
      <c r="B1437">
        <v>1431</v>
      </c>
      <c r="C1437">
        <v>48</v>
      </c>
      <c r="D1437" t="s">
        <v>20</v>
      </c>
      <c r="E1437" t="s">
        <v>45</v>
      </c>
      <c r="F1437" t="s">
        <v>638</v>
      </c>
      <c r="G1437">
        <v>30</v>
      </c>
      <c r="H1437" t="s">
        <v>417</v>
      </c>
      <c r="I1437" t="s">
        <v>39</v>
      </c>
      <c r="J1437" t="s">
        <v>161</v>
      </c>
      <c r="K1437" t="s">
        <v>59</v>
      </c>
      <c r="L1437">
        <v>4.9000000000000004</v>
      </c>
      <c r="M1437" t="s">
        <v>1207</v>
      </c>
      <c r="N1437" t="s">
        <v>41</v>
      </c>
      <c r="O1437" t="s">
        <v>27</v>
      </c>
      <c r="P1437" t="s">
        <v>27</v>
      </c>
      <c r="Q1437">
        <v>3</v>
      </c>
      <c r="R1437" t="s">
        <v>42</v>
      </c>
      <c r="S1437" t="s">
        <v>30</v>
      </c>
    </row>
    <row r="1438" spans="1:19" x14ac:dyDescent="0.35">
      <c r="A1438" t="s">
        <v>1585</v>
      </c>
      <c r="B1438">
        <v>1432</v>
      </c>
      <c r="C1438">
        <v>39</v>
      </c>
      <c r="D1438" t="s">
        <v>20</v>
      </c>
      <c r="E1438" t="s">
        <v>113</v>
      </c>
      <c r="F1438" t="s">
        <v>22</v>
      </c>
      <c r="G1438">
        <v>88</v>
      </c>
      <c r="H1438" t="s">
        <v>248</v>
      </c>
      <c r="I1438" t="s">
        <v>48</v>
      </c>
      <c r="J1438" t="s">
        <v>135</v>
      </c>
      <c r="K1438" t="s">
        <v>64</v>
      </c>
      <c r="L1438">
        <v>2.9</v>
      </c>
      <c r="M1438" t="s">
        <v>1207</v>
      </c>
      <c r="N1438" t="s">
        <v>28</v>
      </c>
      <c r="O1438" t="s">
        <v>27</v>
      </c>
      <c r="P1438" t="s">
        <v>27</v>
      </c>
      <c r="Q1438">
        <v>29</v>
      </c>
      <c r="R1438" t="s">
        <v>29</v>
      </c>
      <c r="S1438" t="s">
        <v>65</v>
      </c>
    </row>
    <row r="1439" spans="1:19" x14ac:dyDescent="0.35">
      <c r="A1439" t="s">
        <v>1586</v>
      </c>
      <c r="B1439">
        <v>1433</v>
      </c>
      <c r="C1439">
        <v>34</v>
      </c>
      <c r="D1439" t="s">
        <v>20</v>
      </c>
      <c r="E1439" t="s">
        <v>167</v>
      </c>
      <c r="F1439" t="s">
        <v>77</v>
      </c>
      <c r="G1439">
        <v>33</v>
      </c>
      <c r="H1439" t="s">
        <v>126</v>
      </c>
      <c r="I1439" t="s">
        <v>24</v>
      </c>
      <c r="J1439" t="s">
        <v>111</v>
      </c>
      <c r="K1439" t="s">
        <v>26</v>
      </c>
      <c r="L1439">
        <v>4.4000000000000004</v>
      </c>
      <c r="M1439" t="s">
        <v>1207</v>
      </c>
      <c r="N1439" t="s">
        <v>28</v>
      </c>
      <c r="O1439" t="s">
        <v>27</v>
      </c>
      <c r="P1439" t="s">
        <v>27</v>
      </c>
      <c r="Q1439">
        <v>32</v>
      </c>
      <c r="R1439" t="s">
        <v>98</v>
      </c>
      <c r="S1439" t="s">
        <v>65</v>
      </c>
    </row>
    <row r="1440" spans="1:19" x14ac:dyDescent="0.35">
      <c r="A1440" t="s">
        <v>1587</v>
      </c>
      <c r="B1440">
        <v>1434</v>
      </c>
      <c r="C1440">
        <v>70</v>
      </c>
      <c r="D1440" t="s">
        <v>20</v>
      </c>
      <c r="E1440" t="s">
        <v>128</v>
      </c>
      <c r="F1440" t="s">
        <v>22</v>
      </c>
      <c r="G1440">
        <v>60</v>
      </c>
      <c r="H1440" t="s">
        <v>255</v>
      </c>
      <c r="I1440" t="s">
        <v>24</v>
      </c>
      <c r="J1440" t="s">
        <v>192</v>
      </c>
      <c r="K1440" t="s">
        <v>26</v>
      </c>
      <c r="L1440">
        <v>3.2</v>
      </c>
      <c r="M1440" t="s">
        <v>1207</v>
      </c>
      <c r="N1440" t="s">
        <v>49</v>
      </c>
      <c r="O1440" t="s">
        <v>27</v>
      </c>
      <c r="P1440" t="s">
        <v>27</v>
      </c>
      <c r="Q1440">
        <v>45</v>
      </c>
      <c r="R1440" t="s">
        <v>98</v>
      </c>
      <c r="S1440" t="s">
        <v>43</v>
      </c>
    </row>
    <row r="1441" spans="1:19" x14ac:dyDescent="0.35">
      <c r="A1441" t="s">
        <v>1588</v>
      </c>
      <c r="B1441">
        <v>1435</v>
      </c>
      <c r="C1441">
        <v>59</v>
      </c>
      <c r="D1441" t="s">
        <v>20</v>
      </c>
      <c r="E1441" t="s">
        <v>32</v>
      </c>
      <c r="F1441" t="s">
        <v>22</v>
      </c>
      <c r="G1441">
        <v>64</v>
      </c>
      <c r="H1441" t="s">
        <v>96</v>
      </c>
      <c r="I1441" t="s">
        <v>24</v>
      </c>
      <c r="J1441" t="s">
        <v>34</v>
      </c>
      <c r="K1441" t="s">
        <v>59</v>
      </c>
      <c r="L1441">
        <v>4.5999999999999996</v>
      </c>
      <c r="M1441" t="s">
        <v>1207</v>
      </c>
      <c r="N1441" t="s">
        <v>41</v>
      </c>
      <c r="O1441" t="s">
        <v>27</v>
      </c>
      <c r="P1441" t="s">
        <v>27</v>
      </c>
      <c r="Q1441">
        <v>21</v>
      </c>
      <c r="R1441" t="s">
        <v>98</v>
      </c>
      <c r="S1441" t="s">
        <v>87</v>
      </c>
    </row>
    <row r="1442" spans="1:19" x14ac:dyDescent="0.35">
      <c r="A1442" t="s">
        <v>1589</v>
      </c>
      <c r="B1442">
        <v>1436</v>
      </c>
      <c r="C1442">
        <v>45</v>
      </c>
      <c r="D1442" t="s">
        <v>20</v>
      </c>
      <c r="E1442" t="s">
        <v>159</v>
      </c>
      <c r="F1442" t="s">
        <v>77</v>
      </c>
      <c r="G1442">
        <v>95</v>
      </c>
      <c r="H1442" t="s">
        <v>52</v>
      </c>
      <c r="I1442" t="s">
        <v>108</v>
      </c>
      <c r="J1442" t="s">
        <v>111</v>
      </c>
      <c r="K1442" t="s">
        <v>64</v>
      </c>
      <c r="L1442">
        <v>4</v>
      </c>
      <c r="M1442" t="s">
        <v>1207</v>
      </c>
      <c r="N1442" t="s">
        <v>60</v>
      </c>
      <c r="O1442" t="s">
        <v>27</v>
      </c>
      <c r="P1442" t="s">
        <v>27</v>
      </c>
      <c r="Q1442">
        <v>41</v>
      </c>
      <c r="R1442" t="s">
        <v>35</v>
      </c>
      <c r="S1442" t="s">
        <v>43</v>
      </c>
    </row>
    <row r="1443" spans="1:19" x14ac:dyDescent="0.35">
      <c r="A1443" t="s">
        <v>1590</v>
      </c>
      <c r="B1443">
        <v>1437</v>
      </c>
      <c r="C1443">
        <v>35</v>
      </c>
      <c r="D1443" t="s">
        <v>20</v>
      </c>
      <c r="E1443" t="s">
        <v>56</v>
      </c>
      <c r="F1443" t="s">
        <v>638</v>
      </c>
      <c r="G1443">
        <v>83</v>
      </c>
      <c r="H1443" t="s">
        <v>255</v>
      </c>
      <c r="I1443" t="s">
        <v>48</v>
      </c>
      <c r="J1443" t="s">
        <v>25</v>
      </c>
      <c r="K1443" t="s">
        <v>26</v>
      </c>
      <c r="L1443">
        <v>3.7</v>
      </c>
      <c r="M1443" t="s">
        <v>1207</v>
      </c>
      <c r="N1443" t="s">
        <v>41</v>
      </c>
      <c r="O1443" t="s">
        <v>27</v>
      </c>
      <c r="P1443" t="s">
        <v>27</v>
      </c>
      <c r="Q1443">
        <v>23</v>
      </c>
      <c r="R1443" t="s">
        <v>50</v>
      </c>
      <c r="S1443" t="s">
        <v>30</v>
      </c>
    </row>
    <row r="1444" spans="1:19" x14ac:dyDescent="0.35">
      <c r="A1444" t="s">
        <v>1591</v>
      </c>
      <c r="B1444">
        <v>1438</v>
      </c>
      <c r="C1444">
        <v>69</v>
      </c>
      <c r="D1444" t="s">
        <v>20</v>
      </c>
      <c r="E1444" t="s">
        <v>200</v>
      </c>
      <c r="F1444" t="s">
        <v>638</v>
      </c>
      <c r="G1444">
        <v>97</v>
      </c>
      <c r="H1444" t="s">
        <v>63</v>
      </c>
      <c r="I1444" t="s">
        <v>108</v>
      </c>
      <c r="J1444" t="s">
        <v>161</v>
      </c>
      <c r="K1444" t="s">
        <v>26</v>
      </c>
      <c r="L1444">
        <v>4.2</v>
      </c>
      <c r="M1444" t="s">
        <v>1207</v>
      </c>
      <c r="N1444" t="s">
        <v>41</v>
      </c>
      <c r="O1444" t="s">
        <v>27</v>
      </c>
      <c r="P1444" t="s">
        <v>27</v>
      </c>
      <c r="Q1444">
        <v>14</v>
      </c>
      <c r="R1444" t="s">
        <v>35</v>
      </c>
      <c r="S1444" t="s">
        <v>54</v>
      </c>
    </row>
    <row r="1445" spans="1:19" x14ac:dyDescent="0.35">
      <c r="A1445" t="s">
        <v>1592</v>
      </c>
      <c r="B1445">
        <v>1439</v>
      </c>
      <c r="C1445">
        <v>58</v>
      </c>
      <c r="D1445" t="s">
        <v>20</v>
      </c>
      <c r="E1445" t="s">
        <v>71</v>
      </c>
      <c r="F1445" t="s">
        <v>72</v>
      </c>
      <c r="G1445">
        <v>38</v>
      </c>
      <c r="H1445" t="s">
        <v>272</v>
      </c>
      <c r="I1445" t="s">
        <v>48</v>
      </c>
      <c r="J1445" t="s">
        <v>135</v>
      </c>
      <c r="K1445" t="s">
        <v>40</v>
      </c>
      <c r="L1445">
        <v>2.9</v>
      </c>
      <c r="M1445" t="s">
        <v>1207</v>
      </c>
      <c r="N1445" t="s">
        <v>60</v>
      </c>
      <c r="O1445" t="s">
        <v>27</v>
      </c>
      <c r="P1445" t="s">
        <v>27</v>
      </c>
      <c r="Q1445">
        <v>24</v>
      </c>
      <c r="R1445" t="s">
        <v>98</v>
      </c>
      <c r="S1445" t="s">
        <v>101</v>
      </c>
    </row>
    <row r="1446" spans="1:19" x14ac:dyDescent="0.35">
      <c r="A1446" t="s">
        <v>1593</v>
      </c>
      <c r="B1446">
        <v>1440</v>
      </c>
      <c r="C1446">
        <v>25</v>
      </c>
      <c r="D1446" t="s">
        <v>20</v>
      </c>
      <c r="E1446" t="s">
        <v>200</v>
      </c>
      <c r="F1446" t="s">
        <v>638</v>
      </c>
      <c r="G1446">
        <v>48</v>
      </c>
      <c r="H1446" t="s">
        <v>183</v>
      </c>
      <c r="I1446" t="s">
        <v>48</v>
      </c>
      <c r="J1446" t="s">
        <v>197</v>
      </c>
      <c r="K1446" t="s">
        <v>59</v>
      </c>
      <c r="L1446">
        <v>4.8</v>
      </c>
      <c r="M1446" t="s">
        <v>1207</v>
      </c>
      <c r="N1446" t="s">
        <v>49</v>
      </c>
      <c r="O1446" t="s">
        <v>27</v>
      </c>
      <c r="P1446" t="s">
        <v>27</v>
      </c>
      <c r="Q1446">
        <v>25</v>
      </c>
      <c r="R1446" t="s">
        <v>35</v>
      </c>
      <c r="S1446" t="s">
        <v>30</v>
      </c>
    </row>
    <row r="1447" spans="1:19" x14ac:dyDescent="0.35">
      <c r="A1447" t="s">
        <v>1594</v>
      </c>
      <c r="B1447">
        <v>1441</v>
      </c>
      <c r="C1447">
        <v>27</v>
      </c>
      <c r="D1447" t="s">
        <v>20</v>
      </c>
      <c r="E1447" t="s">
        <v>45</v>
      </c>
      <c r="F1447" t="s">
        <v>638</v>
      </c>
      <c r="G1447">
        <v>76</v>
      </c>
      <c r="H1447" t="s">
        <v>155</v>
      </c>
      <c r="I1447" t="s">
        <v>48</v>
      </c>
      <c r="J1447" t="s">
        <v>79</v>
      </c>
      <c r="K1447" t="s">
        <v>40</v>
      </c>
      <c r="L1447">
        <v>4.4000000000000004</v>
      </c>
      <c r="M1447" t="s">
        <v>1207</v>
      </c>
      <c r="N1447" t="s">
        <v>60</v>
      </c>
      <c r="O1447" t="s">
        <v>27</v>
      </c>
      <c r="P1447" t="s">
        <v>27</v>
      </c>
      <c r="Q1447">
        <v>13</v>
      </c>
      <c r="R1447" t="s">
        <v>29</v>
      </c>
      <c r="S1447" t="s">
        <v>101</v>
      </c>
    </row>
    <row r="1448" spans="1:19" x14ac:dyDescent="0.35">
      <c r="A1448" t="s">
        <v>1595</v>
      </c>
      <c r="B1448">
        <v>1442</v>
      </c>
      <c r="C1448">
        <v>34</v>
      </c>
      <c r="D1448" t="s">
        <v>20</v>
      </c>
      <c r="E1448" t="s">
        <v>113</v>
      </c>
      <c r="F1448" t="s">
        <v>22</v>
      </c>
      <c r="G1448">
        <v>25</v>
      </c>
      <c r="H1448" t="s">
        <v>224</v>
      </c>
      <c r="I1448" t="s">
        <v>39</v>
      </c>
      <c r="J1448" t="s">
        <v>53</v>
      </c>
      <c r="K1448" t="s">
        <v>59</v>
      </c>
      <c r="L1448">
        <v>3.4</v>
      </c>
      <c r="M1448" t="s">
        <v>1207</v>
      </c>
      <c r="N1448" t="s">
        <v>41</v>
      </c>
      <c r="O1448" t="s">
        <v>27</v>
      </c>
      <c r="P1448" t="s">
        <v>27</v>
      </c>
      <c r="Q1448">
        <v>3</v>
      </c>
      <c r="R1448" t="s">
        <v>29</v>
      </c>
      <c r="S1448" t="s">
        <v>116</v>
      </c>
    </row>
    <row r="1449" spans="1:19" x14ac:dyDescent="0.35">
      <c r="A1449" t="s">
        <v>1596</v>
      </c>
      <c r="B1449">
        <v>1443</v>
      </c>
      <c r="C1449">
        <v>53</v>
      </c>
      <c r="D1449" t="s">
        <v>20</v>
      </c>
      <c r="E1449" t="s">
        <v>128</v>
      </c>
      <c r="F1449" t="s">
        <v>22</v>
      </c>
      <c r="G1449">
        <v>92</v>
      </c>
      <c r="H1449" t="s">
        <v>194</v>
      </c>
      <c r="I1449" t="s">
        <v>39</v>
      </c>
      <c r="J1449" t="s">
        <v>102</v>
      </c>
      <c r="K1449" t="s">
        <v>40</v>
      </c>
      <c r="L1449">
        <v>2.8</v>
      </c>
      <c r="M1449" t="s">
        <v>1207</v>
      </c>
      <c r="N1449" t="s">
        <v>80</v>
      </c>
      <c r="O1449" t="s">
        <v>27</v>
      </c>
      <c r="P1449" t="s">
        <v>27</v>
      </c>
      <c r="Q1449">
        <v>42</v>
      </c>
      <c r="R1449" t="s">
        <v>42</v>
      </c>
      <c r="S1449" t="s">
        <v>54</v>
      </c>
    </row>
    <row r="1450" spans="1:19" x14ac:dyDescent="0.35">
      <c r="A1450" t="s">
        <v>1597</v>
      </c>
      <c r="B1450">
        <v>1444</v>
      </c>
      <c r="C1450">
        <v>58</v>
      </c>
      <c r="D1450" t="s">
        <v>20</v>
      </c>
      <c r="E1450" t="s">
        <v>45</v>
      </c>
      <c r="F1450" t="s">
        <v>638</v>
      </c>
      <c r="G1450">
        <v>47</v>
      </c>
      <c r="H1450" t="s">
        <v>194</v>
      </c>
      <c r="I1450" t="s">
        <v>24</v>
      </c>
      <c r="J1450" t="s">
        <v>97</v>
      </c>
      <c r="K1450" t="s">
        <v>64</v>
      </c>
      <c r="L1450">
        <v>4.2</v>
      </c>
      <c r="M1450" t="s">
        <v>1207</v>
      </c>
      <c r="N1450" t="s">
        <v>49</v>
      </c>
      <c r="O1450" t="s">
        <v>27</v>
      </c>
      <c r="P1450" t="s">
        <v>27</v>
      </c>
      <c r="Q1450">
        <v>2</v>
      </c>
      <c r="R1450" t="s">
        <v>35</v>
      </c>
      <c r="S1450" t="s">
        <v>101</v>
      </c>
    </row>
    <row r="1451" spans="1:19" x14ac:dyDescent="0.35">
      <c r="A1451" t="s">
        <v>1598</v>
      </c>
      <c r="B1451">
        <v>1445</v>
      </c>
      <c r="C1451">
        <v>32</v>
      </c>
      <c r="D1451" t="s">
        <v>20</v>
      </c>
      <c r="E1451" t="s">
        <v>32</v>
      </c>
      <c r="F1451" t="s">
        <v>22</v>
      </c>
      <c r="G1451">
        <v>36</v>
      </c>
      <c r="H1451" t="s">
        <v>179</v>
      </c>
      <c r="I1451" t="s">
        <v>24</v>
      </c>
      <c r="J1451" t="s">
        <v>79</v>
      </c>
      <c r="K1451" t="s">
        <v>64</v>
      </c>
      <c r="L1451">
        <v>3.8</v>
      </c>
      <c r="M1451" t="s">
        <v>1207</v>
      </c>
      <c r="N1451" t="s">
        <v>28</v>
      </c>
      <c r="O1451" t="s">
        <v>27</v>
      </c>
      <c r="P1451" t="s">
        <v>27</v>
      </c>
      <c r="Q1451">
        <v>26</v>
      </c>
      <c r="R1451" t="s">
        <v>35</v>
      </c>
      <c r="S1451" t="s">
        <v>65</v>
      </c>
    </row>
    <row r="1452" spans="1:19" x14ac:dyDescent="0.35">
      <c r="A1452" t="s">
        <v>1599</v>
      </c>
      <c r="B1452">
        <v>1446</v>
      </c>
      <c r="C1452">
        <v>64</v>
      </c>
      <c r="D1452" t="s">
        <v>20</v>
      </c>
      <c r="E1452" t="s">
        <v>191</v>
      </c>
      <c r="F1452" t="s">
        <v>77</v>
      </c>
      <c r="G1452">
        <v>51</v>
      </c>
      <c r="H1452" t="s">
        <v>83</v>
      </c>
      <c r="I1452" t="s">
        <v>48</v>
      </c>
      <c r="J1452" t="s">
        <v>212</v>
      </c>
      <c r="K1452" t="s">
        <v>64</v>
      </c>
      <c r="L1452">
        <v>3.1</v>
      </c>
      <c r="M1452" t="s">
        <v>1207</v>
      </c>
      <c r="N1452" t="s">
        <v>80</v>
      </c>
      <c r="O1452" t="s">
        <v>27</v>
      </c>
      <c r="P1452" t="s">
        <v>27</v>
      </c>
      <c r="Q1452">
        <v>24</v>
      </c>
      <c r="R1452" t="s">
        <v>42</v>
      </c>
      <c r="S1452" t="s">
        <v>54</v>
      </c>
    </row>
    <row r="1453" spans="1:19" x14ac:dyDescent="0.35">
      <c r="A1453" t="s">
        <v>1600</v>
      </c>
      <c r="B1453">
        <v>1447</v>
      </c>
      <c r="C1453">
        <v>63</v>
      </c>
      <c r="D1453" t="s">
        <v>20</v>
      </c>
      <c r="E1453" t="s">
        <v>37</v>
      </c>
      <c r="F1453" t="s">
        <v>22</v>
      </c>
      <c r="G1453">
        <v>35</v>
      </c>
      <c r="H1453" t="s">
        <v>57</v>
      </c>
      <c r="I1453" t="s">
        <v>108</v>
      </c>
      <c r="J1453" t="s">
        <v>133</v>
      </c>
      <c r="K1453" t="s">
        <v>59</v>
      </c>
      <c r="L1453">
        <v>3.2</v>
      </c>
      <c r="M1453" t="s">
        <v>1207</v>
      </c>
      <c r="N1453" t="s">
        <v>28</v>
      </c>
      <c r="O1453" t="s">
        <v>27</v>
      </c>
      <c r="P1453" t="s">
        <v>27</v>
      </c>
      <c r="Q1453">
        <v>6</v>
      </c>
      <c r="R1453" t="s">
        <v>42</v>
      </c>
      <c r="S1453" t="s">
        <v>65</v>
      </c>
    </row>
    <row r="1454" spans="1:19" x14ac:dyDescent="0.35">
      <c r="A1454" t="s">
        <v>1601</v>
      </c>
      <c r="B1454">
        <v>1448</v>
      </c>
      <c r="C1454">
        <v>23</v>
      </c>
      <c r="D1454" t="s">
        <v>20</v>
      </c>
      <c r="E1454" t="s">
        <v>128</v>
      </c>
      <c r="F1454" t="s">
        <v>22</v>
      </c>
      <c r="G1454">
        <v>57</v>
      </c>
      <c r="H1454" t="s">
        <v>183</v>
      </c>
      <c r="I1454" t="s">
        <v>39</v>
      </c>
      <c r="J1454" t="s">
        <v>157</v>
      </c>
      <c r="K1454" t="s">
        <v>59</v>
      </c>
      <c r="L1454">
        <v>3</v>
      </c>
      <c r="M1454" t="s">
        <v>1207</v>
      </c>
      <c r="N1454" t="s">
        <v>49</v>
      </c>
      <c r="O1454" t="s">
        <v>27</v>
      </c>
      <c r="P1454" t="s">
        <v>27</v>
      </c>
      <c r="Q1454">
        <v>25</v>
      </c>
      <c r="R1454" t="s">
        <v>50</v>
      </c>
      <c r="S1454" t="s">
        <v>101</v>
      </c>
    </row>
    <row r="1455" spans="1:19" x14ac:dyDescent="0.35">
      <c r="A1455" t="s">
        <v>1602</v>
      </c>
      <c r="B1455">
        <v>1449</v>
      </c>
      <c r="C1455">
        <v>64</v>
      </c>
      <c r="D1455" t="s">
        <v>20</v>
      </c>
      <c r="E1455" t="s">
        <v>200</v>
      </c>
      <c r="F1455" t="s">
        <v>638</v>
      </c>
      <c r="G1455">
        <v>95</v>
      </c>
      <c r="H1455" t="s">
        <v>73</v>
      </c>
      <c r="I1455" t="s">
        <v>48</v>
      </c>
      <c r="J1455" t="s">
        <v>111</v>
      </c>
      <c r="K1455" t="s">
        <v>59</v>
      </c>
      <c r="L1455">
        <v>3.6</v>
      </c>
      <c r="M1455" t="s">
        <v>1207</v>
      </c>
      <c r="N1455" t="s">
        <v>41</v>
      </c>
      <c r="O1455" t="s">
        <v>27</v>
      </c>
      <c r="P1455" t="s">
        <v>27</v>
      </c>
      <c r="Q1455">
        <v>11</v>
      </c>
      <c r="R1455" t="s">
        <v>42</v>
      </c>
      <c r="S1455" t="s">
        <v>116</v>
      </c>
    </row>
    <row r="1456" spans="1:19" x14ac:dyDescent="0.35">
      <c r="A1456" t="s">
        <v>1603</v>
      </c>
      <c r="B1456">
        <v>1450</v>
      </c>
      <c r="C1456">
        <v>18</v>
      </c>
      <c r="D1456" t="s">
        <v>20</v>
      </c>
      <c r="E1456" t="s">
        <v>169</v>
      </c>
      <c r="F1456" t="s">
        <v>22</v>
      </c>
      <c r="G1456">
        <v>41</v>
      </c>
      <c r="H1456" t="s">
        <v>96</v>
      </c>
      <c r="I1456" t="s">
        <v>24</v>
      </c>
      <c r="J1456" t="s">
        <v>109</v>
      </c>
      <c r="K1456" t="s">
        <v>26</v>
      </c>
      <c r="L1456">
        <v>2.5</v>
      </c>
      <c r="M1456" t="s">
        <v>1207</v>
      </c>
      <c r="N1456" t="s">
        <v>85</v>
      </c>
      <c r="O1456" t="s">
        <v>27</v>
      </c>
      <c r="P1456" t="s">
        <v>27</v>
      </c>
      <c r="Q1456">
        <v>20</v>
      </c>
      <c r="R1456" t="s">
        <v>35</v>
      </c>
      <c r="S1456" t="s">
        <v>116</v>
      </c>
    </row>
    <row r="1457" spans="1:19" x14ac:dyDescent="0.35">
      <c r="A1457" t="s">
        <v>1604</v>
      </c>
      <c r="B1457">
        <v>1451</v>
      </c>
      <c r="C1457">
        <v>25</v>
      </c>
      <c r="D1457" t="s">
        <v>20</v>
      </c>
      <c r="E1457" t="s">
        <v>93</v>
      </c>
      <c r="F1457" t="s">
        <v>22</v>
      </c>
      <c r="G1457">
        <v>44</v>
      </c>
      <c r="H1457" t="s">
        <v>150</v>
      </c>
      <c r="I1457" t="s">
        <v>39</v>
      </c>
      <c r="J1457" t="s">
        <v>97</v>
      </c>
      <c r="K1457" t="s">
        <v>26</v>
      </c>
      <c r="L1457">
        <v>3.4</v>
      </c>
      <c r="M1457" t="s">
        <v>1207</v>
      </c>
      <c r="N1457" t="s">
        <v>41</v>
      </c>
      <c r="O1457" t="s">
        <v>27</v>
      </c>
      <c r="P1457" t="s">
        <v>27</v>
      </c>
      <c r="Q1457">
        <v>25</v>
      </c>
      <c r="R1457" t="s">
        <v>35</v>
      </c>
      <c r="S1457" t="s">
        <v>65</v>
      </c>
    </row>
    <row r="1458" spans="1:19" x14ac:dyDescent="0.35">
      <c r="A1458" t="s">
        <v>1605</v>
      </c>
      <c r="B1458">
        <v>1452</v>
      </c>
      <c r="C1458">
        <v>54</v>
      </c>
      <c r="D1458" t="s">
        <v>20</v>
      </c>
      <c r="E1458" t="s">
        <v>125</v>
      </c>
      <c r="F1458" t="s">
        <v>72</v>
      </c>
      <c r="G1458">
        <v>34</v>
      </c>
      <c r="H1458" t="s">
        <v>207</v>
      </c>
      <c r="I1458" t="s">
        <v>48</v>
      </c>
      <c r="J1458" t="s">
        <v>34</v>
      </c>
      <c r="K1458" t="s">
        <v>64</v>
      </c>
      <c r="L1458">
        <v>2.5</v>
      </c>
      <c r="M1458" t="s">
        <v>1207</v>
      </c>
      <c r="N1458" t="s">
        <v>49</v>
      </c>
      <c r="O1458" t="s">
        <v>27</v>
      </c>
      <c r="P1458" t="s">
        <v>27</v>
      </c>
      <c r="Q1458">
        <v>35</v>
      </c>
      <c r="R1458" t="s">
        <v>50</v>
      </c>
      <c r="S1458" t="s">
        <v>65</v>
      </c>
    </row>
    <row r="1459" spans="1:19" x14ac:dyDescent="0.35">
      <c r="A1459" t="s">
        <v>1606</v>
      </c>
      <c r="B1459">
        <v>1453</v>
      </c>
      <c r="C1459">
        <v>60</v>
      </c>
      <c r="D1459" t="s">
        <v>20</v>
      </c>
      <c r="E1459" t="s">
        <v>125</v>
      </c>
      <c r="F1459" t="s">
        <v>72</v>
      </c>
      <c r="G1459">
        <v>25</v>
      </c>
      <c r="H1459" t="s">
        <v>144</v>
      </c>
      <c r="I1459" t="s">
        <v>24</v>
      </c>
      <c r="J1459" t="s">
        <v>220</v>
      </c>
      <c r="K1459" t="s">
        <v>40</v>
      </c>
      <c r="L1459">
        <v>4.7</v>
      </c>
      <c r="M1459" t="s">
        <v>1207</v>
      </c>
      <c r="N1459" t="s">
        <v>80</v>
      </c>
      <c r="O1459" t="s">
        <v>27</v>
      </c>
      <c r="P1459" t="s">
        <v>27</v>
      </c>
      <c r="Q1459">
        <v>11</v>
      </c>
      <c r="R1459" t="s">
        <v>86</v>
      </c>
      <c r="S1459" t="s">
        <v>65</v>
      </c>
    </row>
    <row r="1460" spans="1:19" x14ac:dyDescent="0.35">
      <c r="A1460" t="s">
        <v>1607</v>
      </c>
      <c r="B1460">
        <v>1454</v>
      </c>
      <c r="C1460">
        <v>36</v>
      </c>
      <c r="D1460" t="s">
        <v>20</v>
      </c>
      <c r="E1460" t="s">
        <v>200</v>
      </c>
      <c r="F1460" t="s">
        <v>638</v>
      </c>
      <c r="G1460">
        <v>93</v>
      </c>
      <c r="H1460" t="s">
        <v>211</v>
      </c>
      <c r="I1460" t="s">
        <v>39</v>
      </c>
      <c r="J1460" t="s">
        <v>97</v>
      </c>
      <c r="K1460" t="s">
        <v>26</v>
      </c>
      <c r="L1460">
        <v>3.2</v>
      </c>
      <c r="M1460" t="s">
        <v>1207</v>
      </c>
      <c r="N1460" t="s">
        <v>80</v>
      </c>
      <c r="O1460" t="s">
        <v>27</v>
      </c>
      <c r="P1460" t="s">
        <v>27</v>
      </c>
      <c r="Q1460">
        <v>41</v>
      </c>
      <c r="R1460" t="s">
        <v>86</v>
      </c>
      <c r="S1460" t="s">
        <v>30</v>
      </c>
    </row>
    <row r="1461" spans="1:19" x14ac:dyDescent="0.35">
      <c r="A1461" t="s">
        <v>1608</v>
      </c>
      <c r="B1461">
        <v>1455</v>
      </c>
      <c r="C1461">
        <v>66</v>
      </c>
      <c r="D1461" t="s">
        <v>20</v>
      </c>
      <c r="E1461" t="s">
        <v>56</v>
      </c>
      <c r="F1461" t="s">
        <v>638</v>
      </c>
      <c r="G1461">
        <v>50</v>
      </c>
      <c r="H1461" t="s">
        <v>214</v>
      </c>
      <c r="I1461" t="s">
        <v>24</v>
      </c>
      <c r="J1461" t="s">
        <v>34</v>
      </c>
      <c r="K1461" t="s">
        <v>26</v>
      </c>
      <c r="L1461">
        <v>2.9</v>
      </c>
      <c r="M1461" t="s">
        <v>1207</v>
      </c>
      <c r="N1461" t="s">
        <v>41</v>
      </c>
      <c r="O1461" t="s">
        <v>27</v>
      </c>
      <c r="P1461" t="s">
        <v>27</v>
      </c>
      <c r="Q1461">
        <v>17</v>
      </c>
      <c r="R1461" t="s">
        <v>42</v>
      </c>
      <c r="S1461" t="s">
        <v>54</v>
      </c>
    </row>
    <row r="1462" spans="1:19" x14ac:dyDescent="0.35">
      <c r="A1462" t="s">
        <v>1609</v>
      </c>
      <c r="B1462">
        <v>1456</v>
      </c>
      <c r="C1462">
        <v>60</v>
      </c>
      <c r="D1462" t="s">
        <v>20</v>
      </c>
      <c r="E1462" t="s">
        <v>113</v>
      </c>
      <c r="F1462" t="s">
        <v>22</v>
      </c>
      <c r="G1462">
        <v>79</v>
      </c>
      <c r="H1462" t="s">
        <v>105</v>
      </c>
      <c r="I1462" t="s">
        <v>24</v>
      </c>
      <c r="J1462" t="s">
        <v>74</v>
      </c>
      <c r="K1462" t="s">
        <v>64</v>
      </c>
      <c r="L1462">
        <v>4.9000000000000004</v>
      </c>
      <c r="M1462" t="s">
        <v>1207</v>
      </c>
      <c r="N1462" t="s">
        <v>28</v>
      </c>
      <c r="O1462" t="s">
        <v>27</v>
      </c>
      <c r="P1462" t="s">
        <v>27</v>
      </c>
      <c r="Q1462">
        <v>1</v>
      </c>
      <c r="R1462" t="s">
        <v>50</v>
      </c>
      <c r="S1462" t="s">
        <v>116</v>
      </c>
    </row>
    <row r="1463" spans="1:19" x14ac:dyDescent="0.35">
      <c r="A1463" t="s">
        <v>1610</v>
      </c>
      <c r="B1463">
        <v>1457</v>
      </c>
      <c r="C1463">
        <v>59</v>
      </c>
      <c r="D1463" t="s">
        <v>20</v>
      </c>
      <c r="E1463" t="s">
        <v>71</v>
      </c>
      <c r="F1463" t="s">
        <v>72</v>
      </c>
      <c r="G1463">
        <v>100</v>
      </c>
      <c r="H1463" t="s">
        <v>63</v>
      </c>
      <c r="I1463" t="s">
        <v>39</v>
      </c>
      <c r="J1463" t="s">
        <v>215</v>
      </c>
      <c r="K1463" t="s">
        <v>40</v>
      </c>
      <c r="L1463">
        <v>2.7</v>
      </c>
      <c r="M1463" t="s">
        <v>1207</v>
      </c>
      <c r="N1463" t="s">
        <v>85</v>
      </c>
      <c r="O1463" t="s">
        <v>27</v>
      </c>
      <c r="P1463" t="s">
        <v>27</v>
      </c>
      <c r="Q1463">
        <v>30</v>
      </c>
      <c r="R1463" t="s">
        <v>50</v>
      </c>
      <c r="S1463" t="s">
        <v>116</v>
      </c>
    </row>
    <row r="1464" spans="1:19" x14ac:dyDescent="0.35">
      <c r="A1464" t="s">
        <v>1611</v>
      </c>
      <c r="B1464">
        <v>1458</v>
      </c>
      <c r="C1464">
        <v>58</v>
      </c>
      <c r="D1464" t="s">
        <v>20</v>
      </c>
      <c r="E1464" t="s">
        <v>62</v>
      </c>
      <c r="F1464" t="s">
        <v>22</v>
      </c>
      <c r="G1464">
        <v>57</v>
      </c>
      <c r="H1464" t="s">
        <v>203</v>
      </c>
      <c r="I1464" t="s">
        <v>39</v>
      </c>
      <c r="J1464" t="s">
        <v>25</v>
      </c>
      <c r="K1464" t="s">
        <v>40</v>
      </c>
      <c r="L1464">
        <v>4.7</v>
      </c>
      <c r="M1464" t="s">
        <v>1207</v>
      </c>
      <c r="N1464" t="s">
        <v>28</v>
      </c>
      <c r="O1464" t="s">
        <v>27</v>
      </c>
      <c r="P1464" t="s">
        <v>27</v>
      </c>
      <c r="Q1464">
        <v>47</v>
      </c>
      <c r="R1464" t="s">
        <v>29</v>
      </c>
      <c r="S1464" t="s">
        <v>30</v>
      </c>
    </row>
    <row r="1465" spans="1:19" x14ac:dyDescent="0.35">
      <c r="A1465" t="s">
        <v>1612</v>
      </c>
      <c r="B1465">
        <v>1459</v>
      </c>
      <c r="C1465">
        <v>35</v>
      </c>
      <c r="D1465" t="s">
        <v>20</v>
      </c>
      <c r="E1465" t="s">
        <v>32</v>
      </c>
      <c r="F1465" t="s">
        <v>22</v>
      </c>
      <c r="G1465">
        <v>28</v>
      </c>
      <c r="H1465" t="s">
        <v>78</v>
      </c>
      <c r="I1465" t="s">
        <v>48</v>
      </c>
      <c r="J1465" t="s">
        <v>121</v>
      </c>
      <c r="K1465" t="s">
        <v>40</v>
      </c>
      <c r="L1465">
        <v>2.9</v>
      </c>
      <c r="M1465" t="s">
        <v>1207</v>
      </c>
      <c r="N1465" t="s">
        <v>80</v>
      </c>
      <c r="O1465" t="s">
        <v>27</v>
      </c>
      <c r="P1465" t="s">
        <v>27</v>
      </c>
      <c r="Q1465">
        <v>34</v>
      </c>
      <c r="R1465" t="s">
        <v>29</v>
      </c>
      <c r="S1465" t="s">
        <v>43</v>
      </c>
    </row>
    <row r="1466" spans="1:19" x14ac:dyDescent="0.35">
      <c r="A1466" t="s">
        <v>1613</v>
      </c>
      <c r="B1466">
        <v>1460</v>
      </c>
      <c r="C1466">
        <v>20</v>
      </c>
      <c r="D1466" t="s">
        <v>20</v>
      </c>
      <c r="E1466" t="s">
        <v>82</v>
      </c>
      <c r="F1466" t="s">
        <v>638</v>
      </c>
      <c r="G1466">
        <v>35</v>
      </c>
      <c r="H1466" t="s">
        <v>33</v>
      </c>
      <c r="I1466" t="s">
        <v>24</v>
      </c>
      <c r="J1466" t="s">
        <v>192</v>
      </c>
      <c r="K1466" t="s">
        <v>26</v>
      </c>
      <c r="L1466">
        <v>4.8</v>
      </c>
      <c r="M1466" t="s">
        <v>1207</v>
      </c>
      <c r="N1466" t="s">
        <v>28</v>
      </c>
      <c r="O1466" t="s">
        <v>27</v>
      </c>
      <c r="P1466" t="s">
        <v>27</v>
      </c>
      <c r="Q1466">
        <v>18</v>
      </c>
      <c r="R1466" t="s">
        <v>29</v>
      </c>
      <c r="S1466" t="s">
        <v>30</v>
      </c>
    </row>
    <row r="1467" spans="1:19" x14ac:dyDescent="0.35">
      <c r="A1467" t="s">
        <v>1614</v>
      </c>
      <c r="B1467">
        <v>1461</v>
      </c>
      <c r="C1467">
        <v>70</v>
      </c>
      <c r="D1467" t="s">
        <v>20</v>
      </c>
      <c r="E1467" t="s">
        <v>200</v>
      </c>
      <c r="F1467" t="s">
        <v>638</v>
      </c>
      <c r="G1467">
        <v>85</v>
      </c>
      <c r="H1467" t="s">
        <v>203</v>
      </c>
      <c r="I1467" t="s">
        <v>24</v>
      </c>
      <c r="J1467" t="s">
        <v>102</v>
      </c>
      <c r="K1467" t="s">
        <v>64</v>
      </c>
      <c r="L1467">
        <v>4.5999999999999996</v>
      </c>
      <c r="M1467" t="s">
        <v>1207</v>
      </c>
      <c r="N1467" t="s">
        <v>60</v>
      </c>
      <c r="O1467" t="s">
        <v>27</v>
      </c>
      <c r="P1467" t="s">
        <v>27</v>
      </c>
      <c r="Q1467">
        <v>33</v>
      </c>
      <c r="R1467" t="s">
        <v>29</v>
      </c>
      <c r="S1467" t="s">
        <v>87</v>
      </c>
    </row>
    <row r="1468" spans="1:19" x14ac:dyDescent="0.35">
      <c r="A1468" t="s">
        <v>1615</v>
      </c>
      <c r="B1468">
        <v>1462</v>
      </c>
      <c r="C1468">
        <v>54</v>
      </c>
      <c r="D1468" t="s">
        <v>20</v>
      </c>
      <c r="E1468" t="s">
        <v>104</v>
      </c>
      <c r="F1468" t="s">
        <v>77</v>
      </c>
      <c r="G1468">
        <v>95</v>
      </c>
      <c r="H1468" t="s">
        <v>52</v>
      </c>
      <c r="I1468" t="s">
        <v>39</v>
      </c>
      <c r="J1468" t="s">
        <v>133</v>
      </c>
      <c r="K1468" t="s">
        <v>59</v>
      </c>
      <c r="L1468">
        <v>5</v>
      </c>
      <c r="M1468" t="s">
        <v>1207</v>
      </c>
      <c r="N1468" t="s">
        <v>80</v>
      </c>
      <c r="O1468" t="s">
        <v>27</v>
      </c>
      <c r="P1468" t="s">
        <v>27</v>
      </c>
      <c r="Q1468">
        <v>42</v>
      </c>
      <c r="R1468" t="s">
        <v>29</v>
      </c>
      <c r="S1468" t="s">
        <v>65</v>
      </c>
    </row>
    <row r="1469" spans="1:19" x14ac:dyDescent="0.35">
      <c r="A1469" t="s">
        <v>1616</v>
      </c>
      <c r="B1469">
        <v>1463</v>
      </c>
      <c r="C1469">
        <v>38</v>
      </c>
      <c r="D1469" t="s">
        <v>20</v>
      </c>
      <c r="E1469" t="s">
        <v>56</v>
      </c>
      <c r="F1469" t="s">
        <v>638</v>
      </c>
      <c r="G1469">
        <v>90</v>
      </c>
      <c r="H1469" t="s">
        <v>207</v>
      </c>
      <c r="I1469" t="s">
        <v>39</v>
      </c>
      <c r="J1469" t="s">
        <v>69</v>
      </c>
      <c r="K1469" t="s">
        <v>59</v>
      </c>
      <c r="L1469">
        <v>4.8</v>
      </c>
      <c r="M1469" t="s">
        <v>1207</v>
      </c>
      <c r="N1469" t="s">
        <v>80</v>
      </c>
      <c r="O1469" t="s">
        <v>27</v>
      </c>
      <c r="P1469" t="s">
        <v>27</v>
      </c>
      <c r="Q1469">
        <v>2</v>
      </c>
      <c r="R1469" t="s">
        <v>29</v>
      </c>
      <c r="S1469" t="s">
        <v>65</v>
      </c>
    </row>
    <row r="1470" spans="1:19" x14ac:dyDescent="0.35">
      <c r="A1470" t="s">
        <v>1617</v>
      </c>
      <c r="B1470">
        <v>1464</v>
      </c>
      <c r="C1470">
        <v>54</v>
      </c>
      <c r="D1470" t="s">
        <v>20</v>
      </c>
      <c r="E1470" t="s">
        <v>131</v>
      </c>
      <c r="F1470" t="s">
        <v>77</v>
      </c>
      <c r="G1470">
        <v>49</v>
      </c>
      <c r="H1470" t="s">
        <v>123</v>
      </c>
      <c r="I1470" t="s">
        <v>48</v>
      </c>
      <c r="J1470" t="s">
        <v>157</v>
      </c>
      <c r="K1470" t="s">
        <v>59</v>
      </c>
      <c r="L1470">
        <v>4.9000000000000004</v>
      </c>
      <c r="M1470" t="s">
        <v>1207</v>
      </c>
      <c r="N1470" t="s">
        <v>85</v>
      </c>
      <c r="O1470" t="s">
        <v>27</v>
      </c>
      <c r="P1470" t="s">
        <v>27</v>
      </c>
      <c r="Q1470">
        <v>1</v>
      </c>
      <c r="R1470" t="s">
        <v>86</v>
      </c>
      <c r="S1470" t="s">
        <v>101</v>
      </c>
    </row>
    <row r="1471" spans="1:19" x14ac:dyDescent="0.35">
      <c r="A1471" t="s">
        <v>1618</v>
      </c>
      <c r="B1471">
        <v>1465</v>
      </c>
      <c r="C1471">
        <v>33</v>
      </c>
      <c r="D1471" t="s">
        <v>20</v>
      </c>
      <c r="E1471" t="s">
        <v>191</v>
      </c>
      <c r="F1471" t="s">
        <v>77</v>
      </c>
      <c r="G1471">
        <v>92</v>
      </c>
      <c r="H1471" t="s">
        <v>63</v>
      </c>
      <c r="I1471" t="s">
        <v>48</v>
      </c>
      <c r="J1471" t="s">
        <v>121</v>
      </c>
      <c r="K1471" t="s">
        <v>26</v>
      </c>
      <c r="L1471">
        <v>4.5999999999999996</v>
      </c>
      <c r="M1471" t="s">
        <v>1207</v>
      </c>
      <c r="N1471" t="s">
        <v>80</v>
      </c>
      <c r="O1471" t="s">
        <v>27</v>
      </c>
      <c r="P1471" t="s">
        <v>27</v>
      </c>
      <c r="Q1471">
        <v>23</v>
      </c>
      <c r="R1471" t="s">
        <v>86</v>
      </c>
      <c r="S1471" t="s">
        <v>65</v>
      </c>
    </row>
    <row r="1472" spans="1:19" x14ac:dyDescent="0.35">
      <c r="A1472" t="s">
        <v>1619</v>
      </c>
      <c r="B1472">
        <v>1466</v>
      </c>
      <c r="C1472">
        <v>46</v>
      </c>
      <c r="D1472" t="s">
        <v>20</v>
      </c>
      <c r="E1472" t="s">
        <v>218</v>
      </c>
      <c r="F1472" t="s">
        <v>77</v>
      </c>
      <c r="G1472">
        <v>72</v>
      </c>
      <c r="H1472" t="s">
        <v>224</v>
      </c>
      <c r="I1472" t="s">
        <v>108</v>
      </c>
      <c r="J1472" t="s">
        <v>102</v>
      </c>
      <c r="K1472" t="s">
        <v>26</v>
      </c>
      <c r="L1472">
        <v>3.9</v>
      </c>
      <c r="M1472" t="s">
        <v>1207</v>
      </c>
      <c r="N1472" t="s">
        <v>85</v>
      </c>
      <c r="O1472" t="s">
        <v>27</v>
      </c>
      <c r="P1472" t="s">
        <v>27</v>
      </c>
      <c r="Q1472">
        <v>42</v>
      </c>
      <c r="R1472" t="s">
        <v>35</v>
      </c>
      <c r="S1472" t="s">
        <v>87</v>
      </c>
    </row>
    <row r="1473" spans="1:19" x14ac:dyDescent="0.35">
      <c r="A1473" t="s">
        <v>1620</v>
      </c>
      <c r="B1473">
        <v>1467</v>
      </c>
      <c r="C1473">
        <v>58</v>
      </c>
      <c r="D1473" t="s">
        <v>20</v>
      </c>
      <c r="E1473" t="s">
        <v>67</v>
      </c>
      <c r="F1473" t="s">
        <v>22</v>
      </c>
      <c r="G1473">
        <v>71</v>
      </c>
      <c r="H1473" t="s">
        <v>105</v>
      </c>
      <c r="I1473" t="s">
        <v>48</v>
      </c>
      <c r="J1473" t="s">
        <v>114</v>
      </c>
      <c r="K1473" t="s">
        <v>59</v>
      </c>
      <c r="L1473">
        <v>4.5</v>
      </c>
      <c r="M1473" t="s">
        <v>1207</v>
      </c>
      <c r="N1473" t="s">
        <v>85</v>
      </c>
      <c r="O1473" t="s">
        <v>27</v>
      </c>
      <c r="P1473" t="s">
        <v>27</v>
      </c>
      <c r="Q1473">
        <v>3</v>
      </c>
      <c r="R1473" t="s">
        <v>50</v>
      </c>
      <c r="S1473" t="s">
        <v>54</v>
      </c>
    </row>
    <row r="1474" spans="1:19" x14ac:dyDescent="0.35">
      <c r="A1474" t="s">
        <v>1621</v>
      </c>
      <c r="B1474">
        <v>1468</v>
      </c>
      <c r="C1474">
        <v>30</v>
      </c>
      <c r="D1474" t="s">
        <v>20</v>
      </c>
      <c r="E1474" t="s">
        <v>131</v>
      </c>
      <c r="F1474" t="s">
        <v>77</v>
      </c>
      <c r="G1474">
        <v>27</v>
      </c>
      <c r="H1474" t="s">
        <v>165</v>
      </c>
      <c r="I1474" t="s">
        <v>108</v>
      </c>
      <c r="J1474" t="s">
        <v>215</v>
      </c>
      <c r="K1474" t="s">
        <v>26</v>
      </c>
      <c r="L1474">
        <v>4.7</v>
      </c>
      <c r="M1474" t="s">
        <v>1207</v>
      </c>
      <c r="N1474" t="s">
        <v>85</v>
      </c>
      <c r="O1474" t="s">
        <v>27</v>
      </c>
      <c r="P1474" t="s">
        <v>27</v>
      </c>
      <c r="Q1474">
        <v>16</v>
      </c>
      <c r="R1474" t="s">
        <v>98</v>
      </c>
      <c r="S1474" t="s">
        <v>30</v>
      </c>
    </row>
    <row r="1475" spans="1:19" x14ac:dyDescent="0.35">
      <c r="A1475" t="s">
        <v>1622</v>
      </c>
      <c r="B1475">
        <v>1469</v>
      </c>
      <c r="C1475">
        <v>42</v>
      </c>
      <c r="D1475" t="s">
        <v>20</v>
      </c>
      <c r="E1475" t="s">
        <v>218</v>
      </c>
      <c r="F1475" t="s">
        <v>77</v>
      </c>
      <c r="G1475">
        <v>39</v>
      </c>
      <c r="H1475" t="s">
        <v>83</v>
      </c>
      <c r="I1475" t="s">
        <v>39</v>
      </c>
      <c r="J1475" t="s">
        <v>74</v>
      </c>
      <c r="K1475" t="s">
        <v>64</v>
      </c>
      <c r="L1475">
        <v>3.9</v>
      </c>
      <c r="M1475" t="s">
        <v>1207</v>
      </c>
      <c r="N1475" t="s">
        <v>28</v>
      </c>
      <c r="O1475" t="s">
        <v>27</v>
      </c>
      <c r="P1475" t="s">
        <v>27</v>
      </c>
      <c r="Q1475">
        <v>46</v>
      </c>
      <c r="R1475" t="s">
        <v>35</v>
      </c>
      <c r="S1475" t="s">
        <v>30</v>
      </c>
    </row>
    <row r="1476" spans="1:19" x14ac:dyDescent="0.35">
      <c r="A1476" t="s">
        <v>1623</v>
      </c>
      <c r="B1476">
        <v>1470</v>
      </c>
      <c r="C1476">
        <v>28</v>
      </c>
      <c r="D1476" t="s">
        <v>20</v>
      </c>
      <c r="E1476" t="s">
        <v>131</v>
      </c>
      <c r="F1476" t="s">
        <v>77</v>
      </c>
      <c r="G1476">
        <v>98</v>
      </c>
      <c r="H1476" t="s">
        <v>107</v>
      </c>
      <c r="I1476" t="s">
        <v>48</v>
      </c>
      <c r="J1476" t="s">
        <v>84</v>
      </c>
      <c r="K1476" t="s">
        <v>26</v>
      </c>
      <c r="L1476">
        <v>4.4000000000000004</v>
      </c>
      <c r="M1476" t="s">
        <v>1207</v>
      </c>
      <c r="N1476" t="s">
        <v>60</v>
      </c>
      <c r="O1476" t="s">
        <v>27</v>
      </c>
      <c r="P1476" t="s">
        <v>27</v>
      </c>
      <c r="Q1476">
        <v>31</v>
      </c>
      <c r="R1476" t="s">
        <v>50</v>
      </c>
      <c r="S1476" t="s">
        <v>116</v>
      </c>
    </row>
    <row r="1477" spans="1:19" x14ac:dyDescent="0.35">
      <c r="A1477" t="s">
        <v>1624</v>
      </c>
      <c r="B1477">
        <v>1471</v>
      </c>
      <c r="C1477">
        <v>43</v>
      </c>
      <c r="D1477" t="s">
        <v>20</v>
      </c>
      <c r="E1477" t="s">
        <v>45</v>
      </c>
      <c r="F1477" t="s">
        <v>638</v>
      </c>
      <c r="G1477">
        <v>27</v>
      </c>
      <c r="H1477" t="s">
        <v>120</v>
      </c>
      <c r="I1477" t="s">
        <v>48</v>
      </c>
      <c r="J1477" t="s">
        <v>74</v>
      </c>
      <c r="K1477" t="s">
        <v>40</v>
      </c>
      <c r="L1477">
        <v>3.9</v>
      </c>
      <c r="M1477" t="s">
        <v>1207</v>
      </c>
      <c r="N1477" t="s">
        <v>49</v>
      </c>
      <c r="O1477" t="s">
        <v>27</v>
      </c>
      <c r="P1477" t="s">
        <v>27</v>
      </c>
      <c r="Q1477">
        <v>15</v>
      </c>
      <c r="R1477" t="s">
        <v>35</v>
      </c>
      <c r="S1477" t="s">
        <v>116</v>
      </c>
    </row>
    <row r="1478" spans="1:19" x14ac:dyDescent="0.35">
      <c r="A1478" t="s">
        <v>1625</v>
      </c>
      <c r="B1478">
        <v>1472</v>
      </c>
      <c r="C1478">
        <v>31</v>
      </c>
      <c r="D1478" t="s">
        <v>20</v>
      </c>
      <c r="E1478" t="s">
        <v>131</v>
      </c>
      <c r="F1478" t="s">
        <v>77</v>
      </c>
      <c r="G1478">
        <v>71</v>
      </c>
      <c r="H1478" t="s">
        <v>160</v>
      </c>
      <c r="I1478" t="s">
        <v>39</v>
      </c>
      <c r="J1478" t="s">
        <v>25</v>
      </c>
      <c r="K1478" t="s">
        <v>40</v>
      </c>
      <c r="L1478">
        <v>2.8</v>
      </c>
      <c r="M1478" t="s">
        <v>1207</v>
      </c>
      <c r="N1478" t="s">
        <v>80</v>
      </c>
      <c r="O1478" t="s">
        <v>27</v>
      </c>
      <c r="P1478" t="s">
        <v>27</v>
      </c>
      <c r="Q1478">
        <v>48</v>
      </c>
      <c r="R1478" t="s">
        <v>29</v>
      </c>
      <c r="S1478" t="s">
        <v>116</v>
      </c>
    </row>
    <row r="1479" spans="1:19" x14ac:dyDescent="0.35">
      <c r="A1479" t="s">
        <v>1626</v>
      </c>
      <c r="B1479">
        <v>1473</v>
      </c>
      <c r="C1479">
        <v>39</v>
      </c>
      <c r="D1479" t="s">
        <v>20</v>
      </c>
      <c r="E1479" t="s">
        <v>167</v>
      </c>
      <c r="F1479" t="s">
        <v>77</v>
      </c>
      <c r="G1479">
        <v>24</v>
      </c>
      <c r="H1479" t="s">
        <v>152</v>
      </c>
      <c r="I1479" t="s">
        <v>24</v>
      </c>
      <c r="J1479" t="s">
        <v>53</v>
      </c>
      <c r="K1479" t="s">
        <v>40</v>
      </c>
      <c r="L1479">
        <v>3.5</v>
      </c>
      <c r="M1479" t="s">
        <v>1207</v>
      </c>
      <c r="N1479" t="s">
        <v>85</v>
      </c>
      <c r="O1479" t="s">
        <v>27</v>
      </c>
      <c r="P1479" t="s">
        <v>27</v>
      </c>
      <c r="Q1479">
        <v>11</v>
      </c>
      <c r="R1479" t="s">
        <v>35</v>
      </c>
      <c r="S1479" t="s">
        <v>43</v>
      </c>
    </row>
    <row r="1480" spans="1:19" x14ac:dyDescent="0.35">
      <c r="A1480" t="s">
        <v>1627</v>
      </c>
      <c r="B1480">
        <v>1474</v>
      </c>
      <c r="C1480">
        <v>69</v>
      </c>
      <c r="D1480" t="s">
        <v>20</v>
      </c>
      <c r="E1480" t="s">
        <v>67</v>
      </c>
      <c r="F1480" t="s">
        <v>22</v>
      </c>
      <c r="G1480">
        <v>63</v>
      </c>
      <c r="H1480" t="s">
        <v>336</v>
      </c>
      <c r="I1480" t="s">
        <v>48</v>
      </c>
      <c r="J1480" t="s">
        <v>102</v>
      </c>
      <c r="K1480" t="s">
        <v>64</v>
      </c>
      <c r="L1480">
        <v>4.3</v>
      </c>
      <c r="M1480" t="s">
        <v>1207</v>
      </c>
      <c r="N1480" t="s">
        <v>28</v>
      </c>
      <c r="O1480" t="s">
        <v>27</v>
      </c>
      <c r="P1480" t="s">
        <v>27</v>
      </c>
      <c r="Q1480">
        <v>20</v>
      </c>
      <c r="R1480" t="s">
        <v>42</v>
      </c>
      <c r="S1480" t="s">
        <v>116</v>
      </c>
    </row>
    <row r="1481" spans="1:19" x14ac:dyDescent="0.35">
      <c r="A1481" t="s">
        <v>1628</v>
      </c>
      <c r="B1481">
        <v>1475</v>
      </c>
      <c r="C1481">
        <v>31</v>
      </c>
      <c r="D1481" t="s">
        <v>20</v>
      </c>
      <c r="E1481" t="s">
        <v>32</v>
      </c>
      <c r="F1481" t="s">
        <v>22</v>
      </c>
      <c r="G1481">
        <v>72</v>
      </c>
      <c r="H1481" t="s">
        <v>175</v>
      </c>
      <c r="I1481" t="s">
        <v>39</v>
      </c>
      <c r="J1481" t="s">
        <v>79</v>
      </c>
      <c r="K1481" t="s">
        <v>64</v>
      </c>
      <c r="L1481">
        <v>3.9</v>
      </c>
      <c r="M1481" t="s">
        <v>1207</v>
      </c>
      <c r="N1481" t="s">
        <v>49</v>
      </c>
      <c r="O1481" t="s">
        <v>27</v>
      </c>
      <c r="P1481" t="s">
        <v>27</v>
      </c>
      <c r="Q1481">
        <v>6</v>
      </c>
      <c r="R1481" t="s">
        <v>42</v>
      </c>
      <c r="S1481" t="s">
        <v>101</v>
      </c>
    </row>
    <row r="1482" spans="1:19" x14ac:dyDescent="0.35">
      <c r="A1482" t="s">
        <v>1629</v>
      </c>
      <c r="B1482">
        <v>1476</v>
      </c>
      <c r="C1482">
        <v>44</v>
      </c>
      <c r="D1482" t="s">
        <v>20</v>
      </c>
      <c r="E1482" t="s">
        <v>21</v>
      </c>
      <c r="F1482" t="s">
        <v>22</v>
      </c>
      <c r="G1482">
        <v>61</v>
      </c>
      <c r="H1482" t="s">
        <v>47</v>
      </c>
      <c r="I1482" t="s">
        <v>48</v>
      </c>
      <c r="J1482" t="s">
        <v>97</v>
      </c>
      <c r="K1482" t="s">
        <v>40</v>
      </c>
      <c r="L1482">
        <v>4</v>
      </c>
      <c r="M1482" t="s">
        <v>1207</v>
      </c>
      <c r="N1482" t="s">
        <v>28</v>
      </c>
      <c r="O1482" t="s">
        <v>27</v>
      </c>
      <c r="P1482" t="s">
        <v>27</v>
      </c>
      <c r="Q1482">
        <v>24</v>
      </c>
      <c r="R1482" t="s">
        <v>35</v>
      </c>
      <c r="S1482" t="s">
        <v>101</v>
      </c>
    </row>
    <row r="1483" spans="1:19" x14ac:dyDescent="0.35">
      <c r="A1483" t="s">
        <v>1630</v>
      </c>
      <c r="B1483">
        <v>1477</v>
      </c>
      <c r="C1483">
        <v>39</v>
      </c>
      <c r="D1483" t="s">
        <v>20</v>
      </c>
      <c r="E1483" t="s">
        <v>167</v>
      </c>
      <c r="F1483" t="s">
        <v>77</v>
      </c>
      <c r="G1483">
        <v>56</v>
      </c>
      <c r="H1483" t="s">
        <v>57</v>
      </c>
      <c r="I1483" t="s">
        <v>48</v>
      </c>
      <c r="J1483" t="s">
        <v>197</v>
      </c>
      <c r="K1483" t="s">
        <v>64</v>
      </c>
      <c r="L1483">
        <v>4.0999999999999996</v>
      </c>
      <c r="M1483" t="s">
        <v>1207</v>
      </c>
      <c r="N1483" t="s">
        <v>49</v>
      </c>
      <c r="O1483" t="s">
        <v>27</v>
      </c>
      <c r="P1483" t="s">
        <v>27</v>
      </c>
      <c r="Q1483">
        <v>18</v>
      </c>
      <c r="R1483" t="s">
        <v>42</v>
      </c>
      <c r="S1483" t="s">
        <v>101</v>
      </c>
    </row>
    <row r="1484" spans="1:19" x14ac:dyDescent="0.35">
      <c r="A1484" t="s">
        <v>1631</v>
      </c>
      <c r="B1484">
        <v>1478</v>
      </c>
      <c r="C1484">
        <v>24</v>
      </c>
      <c r="D1484" t="s">
        <v>20</v>
      </c>
      <c r="E1484" t="s">
        <v>191</v>
      </c>
      <c r="F1484" t="s">
        <v>77</v>
      </c>
      <c r="G1484">
        <v>32</v>
      </c>
      <c r="H1484" t="s">
        <v>52</v>
      </c>
      <c r="I1484" t="s">
        <v>108</v>
      </c>
      <c r="J1484" t="s">
        <v>74</v>
      </c>
      <c r="K1484" t="s">
        <v>59</v>
      </c>
      <c r="L1484">
        <v>4.3</v>
      </c>
      <c r="M1484" t="s">
        <v>1207</v>
      </c>
      <c r="N1484" t="s">
        <v>60</v>
      </c>
      <c r="O1484" t="s">
        <v>27</v>
      </c>
      <c r="P1484" t="s">
        <v>27</v>
      </c>
      <c r="Q1484">
        <v>1</v>
      </c>
      <c r="R1484" t="s">
        <v>50</v>
      </c>
      <c r="S1484" t="s">
        <v>116</v>
      </c>
    </row>
    <row r="1485" spans="1:19" x14ac:dyDescent="0.35">
      <c r="A1485" t="s">
        <v>1632</v>
      </c>
      <c r="B1485">
        <v>1479</v>
      </c>
      <c r="C1485">
        <v>28</v>
      </c>
      <c r="D1485" t="s">
        <v>20</v>
      </c>
      <c r="E1485" t="s">
        <v>218</v>
      </c>
      <c r="F1485" t="s">
        <v>77</v>
      </c>
      <c r="G1485">
        <v>23</v>
      </c>
      <c r="H1485" t="s">
        <v>272</v>
      </c>
      <c r="I1485" t="s">
        <v>48</v>
      </c>
      <c r="J1485" t="s">
        <v>220</v>
      </c>
      <c r="K1485" t="s">
        <v>59</v>
      </c>
      <c r="L1485">
        <v>4.2</v>
      </c>
      <c r="M1485" t="s">
        <v>1207</v>
      </c>
      <c r="N1485" t="s">
        <v>41</v>
      </c>
      <c r="O1485" t="s">
        <v>27</v>
      </c>
      <c r="P1485" t="s">
        <v>27</v>
      </c>
      <c r="Q1485">
        <v>13</v>
      </c>
      <c r="R1485" t="s">
        <v>29</v>
      </c>
      <c r="S1485" t="s">
        <v>87</v>
      </c>
    </row>
    <row r="1486" spans="1:19" x14ac:dyDescent="0.35">
      <c r="A1486" t="s">
        <v>1633</v>
      </c>
      <c r="B1486">
        <v>1480</v>
      </c>
      <c r="C1486">
        <v>48</v>
      </c>
      <c r="D1486" t="s">
        <v>20</v>
      </c>
      <c r="E1486" t="s">
        <v>71</v>
      </c>
      <c r="F1486" t="s">
        <v>72</v>
      </c>
      <c r="G1486">
        <v>100</v>
      </c>
      <c r="H1486" t="s">
        <v>272</v>
      </c>
      <c r="I1486" t="s">
        <v>24</v>
      </c>
      <c r="J1486" t="s">
        <v>111</v>
      </c>
      <c r="K1486" t="s">
        <v>40</v>
      </c>
      <c r="L1486">
        <v>4</v>
      </c>
      <c r="M1486" t="s">
        <v>1207</v>
      </c>
      <c r="N1486" t="s">
        <v>60</v>
      </c>
      <c r="O1486" t="s">
        <v>27</v>
      </c>
      <c r="P1486" t="s">
        <v>27</v>
      </c>
      <c r="Q1486">
        <v>2</v>
      </c>
      <c r="R1486" t="s">
        <v>86</v>
      </c>
      <c r="S1486" t="s">
        <v>43</v>
      </c>
    </row>
    <row r="1487" spans="1:19" x14ac:dyDescent="0.35">
      <c r="A1487" t="s">
        <v>1634</v>
      </c>
      <c r="B1487">
        <v>1481</v>
      </c>
      <c r="C1487">
        <v>39</v>
      </c>
      <c r="D1487" t="s">
        <v>20</v>
      </c>
      <c r="E1487" t="s">
        <v>131</v>
      </c>
      <c r="F1487" t="s">
        <v>77</v>
      </c>
      <c r="G1487">
        <v>74</v>
      </c>
      <c r="H1487" t="s">
        <v>94</v>
      </c>
      <c r="I1487" t="s">
        <v>48</v>
      </c>
      <c r="J1487" t="s">
        <v>212</v>
      </c>
      <c r="K1487" t="s">
        <v>64</v>
      </c>
      <c r="L1487">
        <v>3.6</v>
      </c>
      <c r="M1487" t="s">
        <v>1207</v>
      </c>
      <c r="N1487" t="s">
        <v>28</v>
      </c>
      <c r="O1487" t="s">
        <v>27</v>
      </c>
      <c r="P1487" t="s">
        <v>27</v>
      </c>
      <c r="Q1487">
        <v>26</v>
      </c>
      <c r="R1487" t="s">
        <v>35</v>
      </c>
      <c r="S1487" t="s">
        <v>65</v>
      </c>
    </row>
    <row r="1488" spans="1:19" x14ac:dyDescent="0.35">
      <c r="A1488" t="s">
        <v>1635</v>
      </c>
      <c r="B1488">
        <v>1482</v>
      </c>
      <c r="C1488">
        <v>64</v>
      </c>
      <c r="D1488" t="s">
        <v>20</v>
      </c>
      <c r="E1488" t="s">
        <v>100</v>
      </c>
      <c r="F1488" t="s">
        <v>22</v>
      </c>
      <c r="G1488">
        <v>33</v>
      </c>
      <c r="H1488" t="s">
        <v>177</v>
      </c>
      <c r="I1488" t="s">
        <v>39</v>
      </c>
      <c r="J1488" t="s">
        <v>25</v>
      </c>
      <c r="K1488" t="s">
        <v>40</v>
      </c>
      <c r="L1488">
        <v>3.3</v>
      </c>
      <c r="M1488" t="s">
        <v>1207</v>
      </c>
      <c r="N1488" t="s">
        <v>60</v>
      </c>
      <c r="O1488" t="s">
        <v>27</v>
      </c>
      <c r="P1488" t="s">
        <v>27</v>
      </c>
      <c r="Q1488">
        <v>31</v>
      </c>
      <c r="R1488" t="s">
        <v>50</v>
      </c>
      <c r="S1488" t="s">
        <v>65</v>
      </c>
    </row>
    <row r="1489" spans="1:19" x14ac:dyDescent="0.35">
      <c r="A1489" t="s">
        <v>1636</v>
      </c>
      <c r="B1489">
        <v>1483</v>
      </c>
      <c r="C1489">
        <v>28</v>
      </c>
      <c r="D1489" t="s">
        <v>20</v>
      </c>
      <c r="E1489" t="s">
        <v>218</v>
      </c>
      <c r="F1489" t="s">
        <v>77</v>
      </c>
      <c r="G1489">
        <v>67</v>
      </c>
      <c r="H1489" t="s">
        <v>336</v>
      </c>
      <c r="I1489" t="s">
        <v>39</v>
      </c>
      <c r="J1489" t="s">
        <v>197</v>
      </c>
      <c r="K1489" t="s">
        <v>40</v>
      </c>
      <c r="L1489">
        <v>4.0999999999999996</v>
      </c>
      <c r="M1489" t="s">
        <v>1207</v>
      </c>
      <c r="N1489" t="s">
        <v>80</v>
      </c>
      <c r="O1489" t="s">
        <v>27</v>
      </c>
      <c r="P1489" t="s">
        <v>27</v>
      </c>
      <c r="Q1489">
        <v>43</v>
      </c>
      <c r="R1489" t="s">
        <v>86</v>
      </c>
      <c r="S1489" t="s">
        <v>43</v>
      </c>
    </row>
    <row r="1490" spans="1:19" x14ac:dyDescent="0.35">
      <c r="A1490" t="s">
        <v>1637</v>
      </c>
      <c r="B1490">
        <v>1484</v>
      </c>
      <c r="C1490">
        <v>39</v>
      </c>
      <c r="D1490" t="s">
        <v>20</v>
      </c>
      <c r="E1490" t="s">
        <v>131</v>
      </c>
      <c r="F1490" t="s">
        <v>77</v>
      </c>
      <c r="G1490">
        <v>61</v>
      </c>
      <c r="H1490" t="s">
        <v>38</v>
      </c>
      <c r="I1490" t="s">
        <v>39</v>
      </c>
      <c r="J1490" t="s">
        <v>192</v>
      </c>
      <c r="K1490" t="s">
        <v>59</v>
      </c>
      <c r="L1490">
        <v>4.7</v>
      </c>
      <c r="M1490" t="s">
        <v>1207</v>
      </c>
      <c r="N1490" t="s">
        <v>49</v>
      </c>
      <c r="O1490" t="s">
        <v>27</v>
      </c>
      <c r="P1490" t="s">
        <v>27</v>
      </c>
      <c r="Q1490">
        <v>12</v>
      </c>
      <c r="R1490" t="s">
        <v>98</v>
      </c>
      <c r="S1490" t="s">
        <v>87</v>
      </c>
    </row>
    <row r="1491" spans="1:19" x14ac:dyDescent="0.35">
      <c r="A1491" t="s">
        <v>1638</v>
      </c>
      <c r="B1491">
        <v>1485</v>
      </c>
      <c r="C1491">
        <v>49</v>
      </c>
      <c r="D1491" t="s">
        <v>20</v>
      </c>
      <c r="E1491" t="s">
        <v>67</v>
      </c>
      <c r="F1491" t="s">
        <v>22</v>
      </c>
      <c r="G1491">
        <v>46</v>
      </c>
      <c r="H1491" t="s">
        <v>224</v>
      </c>
      <c r="I1491" t="s">
        <v>48</v>
      </c>
      <c r="J1491" t="s">
        <v>97</v>
      </c>
      <c r="K1491" t="s">
        <v>59</v>
      </c>
      <c r="L1491">
        <v>4.4000000000000004</v>
      </c>
      <c r="M1491" t="s">
        <v>1207</v>
      </c>
      <c r="N1491" t="s">
        <v>85</v>
      </c>
      <c r="O1491" t="s">
        <v>27</v>
      </c>
      <c r="P1491" t="s">
        <v>27</v>
      </c>
      <c r="Q1491">
        <v>22</v>
      </c>
      <c r="R1491" t="s">
        <v>29</v>
      </c>
      <c r="S1491" t="s">
        <v>116</v>
      </c>
    </row>
    <row r="1492" spans="1:19" x14ac:dyDescent="0.35">
      <c r="A1492" t="s">
        <v>1639</v>
      </c>
      <c r="B1492">
        <v>1486</v>
      </c>
      <c r="C1492">
        <v>22</v>
      </c>
      <c r="D1492" t="s">
        <v>20</v>
      </c>
      <c r="E1492" t="s">
        <v>218</v>
      </c>
      <c r="F1492" t="s">
        <v>77</v>
      </c>
      <c r="G1492">
        <v>56</v>
      </c>
      <c r="H1492" t="s">
        <v>224</v>
      </c>
      <c r="I1492" t="s">
        <v>24</v>
      </c>
      <c r="J1492" t="s">
        <v>133</v>
      </c>
      <c r="K1492" t="s">
        <v>40</v>
      </c>
      <c r="L1492">
        <v>3.4</v>
      </c>
      <c r="M1492" t="s">
        <v>1207</v>
      </c>
      <c r="N1492" t="s">
        <v>60</v>
      </c>
      <c r="O1492" t="s">
        <v>27</v>
      </c>
      <c r="P1492" t="s">
        <v>27</v>
      </c>
      <c r="Q1492">
        <v>3</v>
      </c>
      <c r="R1492" t="s">
        <v>35</v>
      </c>
      <c r="S1492" t="s">
        <v>30</v>
      </c>
    </row>
    <row r="1493" spans="1:19" x14ac:dyDescent="0.35">
      <c r="A1493" t="s">
        <v>1640</v>
      </c>
      <c r="B1493">
        <v>1487</v>
      </c>
      <c r="C1493">
        <v>25</v>
      </c>
      <c r="D1493" t="s">
        <v>20</v>
      </c>
      <c r="E1493" t="s">
        <v>56</v>
      </c>
      <c r="F1493" t="s">
        <v>638</v>
      </c>
      <c r="G1493">
        <v>73</v>
      </c>
      <c r="H1493" t="s">
        <v>194</v>
      </c>
      <c r="I1493" t="s">
        <v>39</v>
      </c>
      <c r="J1493" t="s">
        <v>192</v>
      </c>
      <c r="K1493" t="s">
        <v>40</v>
      </c>
      <c r="L1493">
        <v>5</v>
      </c>
      <c r="M1493" t="s">
        <v>1207</v>
      </c>
      <c r="N1493" t="s">
        <v>41</v>
      </c>
      <c r="O1493" t="s">
        <v>27</v>
      </c>
      <c r="P1493" t="s">
        <v>27</v>
      </c>
      <c r="Q1493">
        <v>23</v>
      </c>
      <c r="R1493" t="s">
        <v>29</v>
      </c>
      <c r="S1493" t="s">
        <v>116</v>
      </c>
    </row>
    <row r="1494" spans="1:19" x14ac:dyDescent="0.35">
      <c r="A1494" t="s">
        <v>1641</v>
      </c>
      <c r="B1494">
        <v>1488</v>
      </c>
      <c r="C1494">
        <v>40</v>
      </c>
      <c r="D1494" t="s">
        <v>20</v>
      </c>
      <c r="E1494" t="s">
        <v>100</v>
      </c>
      <c r="F1494" t="s">
        <v>22</v>
      </c>
      <c r="G1494">
        <v>44</v>
      </c>
      <c r="H1494" t="s">
        <v>155</v>
      </c>
      <c r="I1494" t="s">
        <v>24</v>
      </c>
      <c r="J1494" t="s">
        <v>111</v>
      </c>
      <c r="K1494" t="s">
        <v>59</v>
      </c>
      <c r="L1494">
        <v>4.5999999999999996</v>
      </c>
      <c r="M1494" t="s">
        <v>1207</v>
      </c>
      <c r="N1494" t="s">
        <v>85</v>
      </c>
      <c r="O1494" t="s">
        <v>27</v>
      </c>
      <c r="P1494" t="s">
        <v>27</v>
      </c>
      <c r="Q1494">
        <v>26</v>
      </c>
      <c r="R1494" t="s">
        <v>50</v>
      </c>
      <c r="S1494" t="s">
        <v>54</v>
      </c>
    </row>
    <row r="1495" spans="1:19" x14ac:dyDescent="0.35">
      <c r="A1495" t="s">
        <v>1642</v>
      </c>
      <c r="B1495">
        <v>1489</v>
      </c>
      <c r="C1495">
        <v>23</v>
      </c>
      <c r="D1495" t="s">
        <v>20</v>
      </c>
      <c r="E1495" t="s">
        <v>167</v>
      </c>
      <c r="F1495" t="s">
        <v>77</v>
      </c>
      <c r="G1495">
        <v>44</v>
      </c>
      <c r="H1495" t="s">
        <v>89</v>
      </c>
      <c r="I1495" t="s">
        <v>24</v>
      </c>
      <c r="J1495" t="s">
        <v>79</v>
      </c>
      <c r="K1495" t="s">
        <v>26</v>
      </c>
      <c r="L1495">
        <v>4</v>
      </c>
      <c r="M1495" t="s">
        <v>1207</v>
      </c>
      <c r="N1495" t="s">
        <v>60</v>
      </c>
      <c r="O1495" t="s">
        <v>27</v>
      </c>
      <c r="P1495" t="s">
        <v>27</v>
      </c>
      <c r="Q1495">
        <v>37</v>
      </c>
      <c r="R1495" t="s">
        <v>42</v>
      </c>
      <c r="S1495" t="s">
        <v>43</v>
      </c>
    </row>
    <row r="1496" spans="1:19" x14ac:dyDescent="0.35">
      <c r="A1496" t="s">
        <v>1643</v>
      </c>
      <c r="B1496">
        <v>1490</v>
      </c>
      <c r="C1496">
        <v>24</v>
      </c>
      <c r="D1496" t="s">
        <v>20</v>
      </c>
      <c r="E1496" t="s">
        <v>131</v>
      </c>
      <c r="F1496" t="s">
        <v>77</v>
      </c>
      <c r="G1496">
        <v>26</v>
      </c>
      <c r="H1496" t="s">
        <v>78</v>
      </c>
      <c r="I1496" t="s">
        <v>108</v>
      </c>
      <c r="J1496" t="s">
        <v>197</v>
      </c>
      <c r="K1496" t="s">
        <v>59</v>
      </c>
      <c r="L1496">
        <v>4.0999999999999996</v>
      </c>
      <c r="M1496" t="s">
        <v>1207</v>
      </c>
      <c r="N1496" t="s">
        <v>49</v>
      </c>
      <c r="O1496" t="s">
        <v>27</v>
      </c>
      <c r="P1496" t="s">
        <v>27</v>
      </c>
      <c r="Q1496">
        <v>42</v>
      </c>
      <c r="R1496" t="s">
        <v>29</v>
      </c>
      <c r="S1496" t="s">
        <v>65</v>
      </c>
    </row>
    <row r="1497" spans="1:19" x14ac:dyDescent="0.35">
      <c r="A1497" t="s">
        <v>1644</v>
      </c>
      <c r="B1497">
        <v>1491</v>
      </c>
      <c r="C1497">
        <v>66</v>
      </c>
      <c r="D1497" t="s">
        <v>20</v>
      </c>
      <c r="E1497" t="s">
        <v>56</v>
      </c>
      <c r="F1497" t="s">
        <v>638</v>
      </c>
      <c r="G1497">
        <v>52</v>
      </c>
      <c r="H1497" t="s">
        <v>68</v>
      </c>
      <c r="I1497" t="s">
        <v>24</v>
      </c>
      <c r="J1497" t="s">
        <v>215</v>
      </c>
      <c r="K1497" t="s">
        <v>40</v>
      </c>
      <c r="L1497">
        <v>4.9000000000000004</v>
      </c>
      <c r="M1497" t="s">
        <v>1207</v>
      </c>
      <c r="N1497" t="s">
        <v>28</v>
      </c>
      <c r="O1497" t="s">
        <v>27</v>
      </c>
      <c r="P1497" t="s">
        <v>27</v>
      </c>
      <c r="Q1497">
        <v>15</v>
      </c>
      <c r="R1497" t="s">
        <v>29</v>
      </c>
      <c r="S1497" t="s">
        <v>87</v>
      </c>
    </row>
    <row r="1498" spans="1:19" x14ac:dyDescent="0.35">
      <c r="A1498" t="s">
        <v>1645</v>
      </c>
      <c r="B1498">
        <v>1492</v>
      </c>
      <c r="C1498">
        <v>27</v>
      </c>
      <c r="D1498" t="s">
        <v>20</v>
      </c>
      <c r="E1498" t="s">
        <v>62</v>
      </c>
      <c r="F1498" t="s">
        <v>22</v>
      </c>
      <c r="G1498">
        <v>54</v>
      </c>
      <c r="H1498" t="s">
        <v>83</v>
      </c>
      <c r="I1498" t="s">
        <v>39</v>
      </c>
      <c r="J1498" t="s">
        <v>111</v>
      </c>
      <c r="K1498" t="s">
        <v>59</v>
      </c>
      <c r="L1498">
        <v>2.7</v>
      </c>
      <c r="M1498" t="s">
        <v>1207</v>
      </c>
      <c r="N1498" t="s">
        <v>41</v>
      </c>
      <c r="O1498" t="s">
        <v>27</v>
      </c>
      <c r="P1498" t="s">
        <v>27</v>
      </c>
      <c r="Q1498">
        <v>10</v>
      </c>
      <c r="R1498" t="s">
        <v>86</v>
      </c>
      <c r="S1498" t="s">
        <v>65</v>
      </c>
    </row>
    <row r="1499" spans="1:19" x14ac:dyDescent="0.35">
      <c r="A1499" t="s">
        <v>1646</v>
      </c>
      <c r="B1499">
        <v>1493</v>
      </c>
      <c r="C1499">
        <v>62</v>
      </c>
      <c r="D1499" t="s">
        <v>20</v>
      </c>
      <c r="E1499" t="s">
        <v>125</v>
      </c>
      <c r="F1499" t="s">
        <v>72</v>
      </c>
      <c r="G1499">
        <v>38</v>
      </c>
      <c r="H1499" t="s">
        <v>118</v>
      </c>
      <c r="I1499" t="s">
        <v>48</v>
      </c>
      <c r="J1499" t="s">
        <v>34</v>
      </c>
      <c r="K1499" t="s">
        <v>59</v>
      </c>
      <c r="L1499">
        <v>4.5</v>
      </c>
      <c r="M1499" t="s">
        <v>1207</v>
      </c>
      <c r="N1499" t="s">
        <v>41</v>
      </c>
      <c r="O1499" t="s">
        <v>27</v>
      </c>
      <c r="P1499" t="s">
        <v>27</v>
      </c>
      <c r="Q1499">
        <v>3</v>
      </c>
      <c r="R1499" t="s">
        <v>29</v>
      </c>
      <c r="S1499" t="s">
        <v>65</v>
      </c>
    </row>
    <row r="1500" spans="1:19" x14ac:dyDescent="0.35">
      <c r="A1500" t="s">
        <v>1647</v>
      </c>
      <c r="B1500">
        <v>1494</v>
      </c>
      <c r="C1500">
        <v>70</v>
      </c>
      <c r="D1500" t="s">
        <v>20</v>
      </c>
      <c r="E1500" t="s">
        <v>191</v>
      </c>
      <c r="F1500" t="s">
        <v>77</v>
      </c>
      <c r="G1500">
        <v>44</v>
      </c>
      <c r="H1500" t="s">
        <v>147</v>
      </c>
      <c r="I1500" t="s">
        <v>39</v>
      </c>
      <c r="J1500" t="s">
        <v>212</v>
      </c>
      <c r="K1500" t="s">
        <v>64</v>
      </c>
      <c r="L1500">
        <v>2.7</v>
      </c>
      <c r="M1500" t="s">
        <v>1207</v>
      </c>
      <c r="N1500" t="s">
        <v>60</v>
      </c>
      <c r="O1500" t="s">
        <v>27</v>
      </c>
      <c r="P1500" t="s">
        <v>27</v>
      </c>
      <c r="Q1500">
        <v>44</v>
      </c>
      <c r="R1500" t="s">
        <v>42</v>
      </c>
      <c r="S1500" t="s">
        <v>65</v>
      </c>
    </row>
    <row r="1501" spans="1:19" x14ac:dyDescent="0.35">
      <c r="A1501" t="s">
        <v>1648</v>
      </c>
      <c r="B1501">
        <v>1495</v>
      </c>
      <c r="C1501">
        <v>43</v>
      </c>
      <c r="D1501" t="s">
        <v>20</v>
      </c>
      <c r="E1501" t="s">
        <v>146</v>
      </c>
      <c r="F1501" t="s">
        <v>22</v>
      </c>
      <c r="G1501">
        <v>76</v>
      </c>
      <c r="H1501" t="s">
        <v>63</v>
      </c>
      <c r="I1501" t="s">
        <v>48</v>
      </c>
      <c r="J1501" t="s">
        <v>25</v>
      </c>
      <c r="K1501" t="s">
        <v>40</v>
      </c>
      <c r="L1501">
        <v>3</v>
      </c>
      <c r="M1501" t="s">
        <v>1207</v>
      </c>
      <c r="N1501" t="s">
        <v>49</v>
      </c>
      <c r="O1501" t="s">
        <v>27</v>
      </c>
      <c r="P1501" t="s">
        <v>27</v>
      </c>
      <c r="Q1501">
        <v>23</v>
      </c>
      <c r="R1501" t="s">
        <v>86</v>
      </c>
      <c r="S1501" t="s">
        <v>30</v>
      </c>
    </row>
    <row r="1502" spans="1:19" x14ac:dyDescent="0.35">
      <c r="A1502" t="s">
        <v>1649</v>
      </c>
      <c r="B1502">
        <v>1496</v>
      </c>
      <c r="C1502">
        <v>45</v>
      </c>
      <c r="D1502" t="s">
        <v>20</v>
      </c>
      <c r="E1502" t="s">
        <v>131</v>
      </c>
      <c r="F1502" t="s">
        <v>77</v>
      </c>
      <c r="G1502">
        <v>23</v>
      </c>
      <c r="H1502" t="s">
        <v>47</v>
      </c>
      <c r="I1502" t="s">
        <v>48</v>
      </c>
      <c r="J1502" t="s">
        <v>140</v>
      </c>
      <c r="K1502" t="s">
        <v>26</v>
      </c>
      <c r="L1502">
        <v>4.5</v>
      </c>
      <c r="M1502" t="s">
        <v>1207</v>
      </c>
      <c r="N1502" t="s">
        <v>49</v>
      </c>
      <c r="O1502" t="s">
        <v>27</v>
      </c>
      <c r="P1502" t="s">
        <v>27</v>
      </c>
      <c r="Q1502">
        <v>6</v>
      </c>
      <c r="R1502" t="s">
        <v>50</v>
      </c>
      <c r="S1502" t="s">
        <v>43</v>
      </c>
    </row>
    <row r="1503" spans="1:19" x14ac:dyDescent="0.35">
      <c r="A1503" t="s">
        <v>1650</v>
      </c>
      <c r="B1503">
        <v>1497</v>
      </c>
      <c r="C1503">
        <v>63</v>
      </c>
      <c r="D1503" t="s">
        <v>20</v>
      </c>
      <c r="E1503" t="s">
        <v>146</v>
      </c>
      <c r="F1503" t="s">
        <v>22</v>
      </c>
      <c r="G1503">
        <v>98</v>
      </c>
      <c r="H1503" t="s">
        <v>194</v>
      </c>
      <c r="I1503" t="s">
        <v>48</v>
      </c>
      <c r="J1503" t="s">
        <v>84</v>
      </c>
      <c r="K1503" t="s">
        <v>26</v>
      </c>
      <c r="L1503">
        <v>5</v>
      </c>
      <c r="M1503" t="s">
        <v>1207</v>
      </c>
      <c r="N1503" t="s">
        <v>60</v>
      </c>
      <c r="O1503" t="s">
        <v>27</v>
      </c>
      <c r="P1503" t="s">
        <v>27</v>
      </c>
      <c r="Q1503">
        <v>9</v>
      </c>
      <c r="R1503" t="s">
        <v>29</v>
      </c>
      <c r="S1503" t="s">
        <v>87</v>
      </c>
    </row>
    <row r="1504" spans="1:19" x14ac:dyDescent="0.35">
      <c r="A1504" t="s">
        <v>1651</v>
      </c>
      <c r="B1504">
        <v>1498</v>
      </c>
      <c r="C1504">
        <v>69</v>
      </c>
      <c r="D1504" t="s">
        <v>20</v>
      </c>
      <c r="E1504" t="s">
        <v>125</v>
      </c>
      <c r="F1504" t="s">
        <v>72</v>
      </c>
      <c r="G1504">
        <v>33</v>
      </c>
      <c r="H1504" t="s">
        <v>417</v>
      </c>
      <c r="I1504" t="s">
        <v>39</v>
      </c>
      <c r="J1504" t="s">
        <v>197</v>
      </c>
      <c r="K1504" t="s">
        <v>40</v>
      </c>
      <c r="L1504">
        <v>3.8</v>
      </c>
      <c r="M1504" t="s">
        <v>1207</v>
      </c>
      <c r="N1504" t="s">
        <v>80</v>
      </c>
      <c r="O1504" t="s">
        <v>27</v>
      </c>
      <c r="P1504" t="s">
        <v>27</v>
      </c>
      <c r="Q1504">
        <v>16</v>
      </c>
      <c r="R1504" t="s">
        <v>98</v>
      </c>
      <c r="S1504" t="s">
        <v>116</v>
      </c>
    </row>
    <row r="1505" spans="1:19" x14ac:dyDescent="0.35">
      <c r="A1505" t="s">
        <v>1652</v>
      </c>
      <c r="B1505">
        <v>1499</v>
      </c>
      <c r="C1505">
        <v>59</v>
      </c>
      <c r="D1505" t="s">
        <v>20</v>
      </c>
      <c r="E1505" t="s">
        <v>32</v>
      </c>
      <c r="F1505" t="s">
        <v>22</v>
      </c>
      <c r="G1505">
        <v>32</v>
      </c>
      <c r="H1505" t="s">
        <v>150</v>
      </c>
      <c r="I1505" t="s">
        <v>48</v>
      </c>
      <c r="J1505" t="s">
        <v>97</v>
      </c>
      <c r="K1505" t="s">
        <v>59</v>
      </c>
      <c r="L1505">
        <v>3.1</v>
      </c>
      <c r="M1505" t="s">
        <v>1207</v>
      </c>
      <c r="N1505" t="s">
        <v>60</v>
      </c>
      <c r="O1505" t="s">
        <v>27</v>
      </c>
      <c r="P1505" t="s">
        <v>27</v>
      </c>
      <c r="Q1505">
        <v>46</v>
      </c>
      <c r="R1505" t="s">
        <v>29</v>
      </c>
      <c r="S1505" t="s">
        <v>30</v>
      </c>
    </row>
    <row r="1506" spans="1:19" x14ac:dyDescent="0.35">
      <c r="A1506" t="s">
        <v>1653</v>
      </c>
      <c r="B1506">
        <v>1500</v>
      </c>
      <c r="C1506">
        <v>19</v>
      </c>
      <c r="D1506" t="s">
        <v>20</v>
      </c>
      <c r="E1506" t="s">
        <v>200</v>
      </c>
      <c r="F1506" t="s">
        <v>638</v>
      </c>
      <c r="G1506">
        <v>85</v>
      </c>
      <c r="H1506" t="s">
        <v>214</v>
      </c>
      <c r="I1506" t="s">
        <v>39</v>
      </c>
      <c r="J1506" t="s">
        <v>215</v>
      </c>
      <c r="K1506" t="s">
        <v>64</v>
      </c>
      <c r="L1506">
        <v>3.4</v>
      </c>
      <c r="M1506" t="s">
        <v>1207</v>
      </c>
      <c r="N1506" t="s">
        <v>41</v>
      </c>
      <c r="O1506" t="s">
        <v>27</v>
      </c>
      <c r="P1506" t="s">
        <v>27</v>
      </c>
      <c r="Q1506">
        <v>24</v>
      </c>
      <c r="R1506" t="s">
        <v>42</v>
      </c>
      <c r="S1506" t="s">
        <v>116</v>
      </c>
    </row>
    <row r="1507" spans="1:19" x14ac:dyDescent="0.35">
      <c r="A1507" t="s">
        <v>1654</v>
      </c>
      <c r="B1507">
        <v>1501</v>
      </c>
      <c r="C1507">
        <v>63</v>
      </c>
      <c r="D1507" t="s">
        <v>20</v>
      </c>
      <c r="E1507" t="s">
        <v>37</v>
      </c>
      <c r="F1507" t="s">
        <v>22</v>
      </c>
      <c r="G1507">
        <v>69</v>
      </c>
      <c r="H1507" t="s">
        <v>105</v>
      </c>
      <c r="I1507" t="s">
        <v>24</v>
      </c>
      <c r="J1507" t="s">
        <v>34</v>
      </c>
      <c r="K1507" t="s">
        <v>59</v>
      </c>
      <c r="L1507">
        <v>4.8</v>
      </c>
      <c r="M1507" t="s">
        <v>1207</v>
      </c>
      <c r="N1507" t="s">
        <v>49</v>
      </c>
      <c r="O1507" t="s">
        <v>27</v>
      </c>
      <c r="P1507" t="s">
        <v>27</v>
      </c>
      <c r="Q1507">
        <v>22</v>
      </c>
      <c r="R1507" t="s">
        <v>98</v>
      </c>
      <c r="S1507" t="s">
        <v>101</v>
      </c>
    </row>
    <row r="1508" spans="1:19" x14ac:dyDescent="0.35">
      <c r="A1508" t="s">
        <v>1655</v>
      </c>
      <c r="B1508">
        <v>1502</v>
      </c>
      <c r="C1508">
        <v>37</v>
      </c>
      <c r="D1508" t="s">
        <v>20</v>
      </c>
      <c r="E1508" t="s">
        <v>37</v>
      </c>
      <c r="F1508" t="s">
        <v>22</v>
      </c>
      <c r="G1508">
        <v>55</v>
      </c>
      <c r="H1508" t="s">
        <v>160</v>
      </c>
      <c r="I1508" t="s">
        <v>108</v>
      </c>
      <c r="J1508" t="s">
        <v>74</v>
      </c>
      <c r="K1508" t="s">
        <v>40</v>
      </c>
      <c r="L1508">
        <v>2.7</v>
      </c>
      <c r="M1508" t="s">
        <v>1207</v>
      </c>
      <c r="N1508" t="s">
        <v>60</v>
      </c>
      <c r="O1508" t="s">
        <v>27</v>
      </c>
      <c r="P1508" t="s">
        <v>27</v>
      </c>
      <c r="Q1508">
        <v>13</v>
      </c>
      <c r="R1508" t="s">
        <v>98</v>
      </c>
      <c r="S1508" t="s">
        <v>116</v>
      </c>
    </row>
    <row r="1509" spans="1:19" x14ac:dyDescent="0.35">
      <c r="A1509" t="s">
        <v>1656</v>
      </c>
      <c r="B1509">
        <v>1503</v>
      </c>
      <c r="C1509">
        <v>37</v>
      </c>
      <c r="D1509" t="s">
        <v>20</v>
      </c>
      <c r="E1509" t="s">
        <v>113</v>
      </c>
      <c r="F1509" t="s">
        <v>22</v>
      </c>
      <c r="G1509">
        <v>66</v>
      </c>
      <c r="H1509" t="s">
        <v>38</v>
      </c>
      <c r="I1509" t="s">
        <v>48</v>
      </c>
      <c r="J1509" t="s">
        <v>111</v>
      </c>
      <c r="K1509" t="s">
        <v>59</v>
      </c>
      <c r="L1509">
        <v>3.2</v>
      </c>
      <c r="M1509" t="s">
        <v>1207</v>
      </c>
      <c r="N1509" t="s">
        <v>85</v>
      </c>
      <c r="O1509" t="s">
        <v>27</v>
      </c>
      <c r="P1509" t="s">
        <v>27</v>
      </c>
      <c r="Q1509">
        <v>20</v>
      </c>
      <c r="R1509" t="s">
        <v>35</v>
      </c>
      <c r="S1509" t="s">
        <v>30</v>
      </c>
    </row>
    <row r="1510" spans="1:19" x14ac:dyDescent="0.35">
      <c r="A1510" t="s">
        <v>1657</v>
      </c>
      <c r="B1510">
        <v>1504</v>
      </c>
      <c r="C1510">
        <v>50</v>
      </c>
      <c r="D1510" t="s">
        <v>20</v>
      </c>
      <c r="E1510" t="s">
        <v>125</v>
      </c>
      <c r="F1510" t="s">
        <v>72</v>
      </c>
      <c r="G1510">
        <v>30</v>
      </c>
      <c r="H1510" t="s">
        <v>417</v>
      </c>
      <c r="I1510" t="s">
        <v>48</v>
      </c>
      <c r="J1510" t="s">
        <v>34</v>
      </c>
      <c r="K1510" t="s">
        <v>64</v>
      </c>
      <c r="L1510">
        <v>3.9</v>
      </c>
      <c r="M1510" t="s">
        <v>1207</v>
      </c>
      <c r="N1510" t="s">
        <v>80</v>
      </c>
      <c r="O1510" t="s">
        <v>27</v>
      </c>
      <c r="P1510" t="s">
        <v>27</v>
      </c>
      <c r="Q1510">
        <v>46</v>
      </c>
      <c r="R1510" t="s">
        <v>35</v>
      </c>
      <c r="S1510" t="s">
        <v>65</v>
      </c>
    </row>
    <row r="1511" spans="1:19" x14ac:dyDescent="0.35">
      <c r="A1511" t="s">
        <v>1658</v>
      </c>
      <c r="B1511">
        <v>1505</v>
      </c>
      <c r="C1511">
        <v>60</v>
      </c>
      <c r="D1511" t="s">
        <v>20</v>
      </c>
      <c r="E1511" t="s">
        <v>125</v>
      </c>
      <c r="F1511" t="s">
        <v>72</v>
      </c>
      <c r="G1511">
        <v>80</v>
      </c>
      <c r="H1511" t="s">
        <v>160</v>
      </c>
      <c r="I1511" t="s">
        <v>48</v>
      </c>
      <c r="J1511" t="s">
        <v>97</v>
      </c>
      <c r="K1511" t="s">
        <v>26</v>
      </c>
      <c r="L1511">
        <v>4.2</v>
      </c>
      <c r="M1511" t="s">
        <v>1207</v>
      </c>
      <c r="N1511" t="s">
        <v>49</v>
      </c>
      <c r="O1511" t="s">
        <v>27</v>
      </c>
      <c r="P1511" t="s">
        <v>27</v>
      </c>
      <c r="Q1511">
        <v>10</v>
      </c>
      <c r="R1511" t="s">
        <v>86</v>
      </c>
      <c r="S1511" t="s">
        <v>101</v>
      </c>
    </row>
    <row r="1512" spans="1:19" x14ac:dyDescent="0.35">
      <c r="A1512" t="s">
        <v>1659</v>
      </c>
      <c r="B1512">
        <v>1506</v>
      </c>
      <c r="C1512">
        <v>46</v>
      </c>
      <c r="D1512" t="s">
        <v>20</v>
      </c>
      <c r="E1512" t="s">
        <v>191</v>
      </c>
      <c r="F1512" t="s">
        <v>77</v>
      </c>
      <c r="G1512">
        <v>20</v>
      </c>
      <c r="H1512" t="s">
        <v>147</v>
      </c>
      <c r="I1512" t="s">
        <v>48</v>
      </c>
      <c r="J1512" t="s">
        <v>97</v>
      </c>
      <c r="K1512" t="s">
        <v>59</v>
      </c>
      <c r="L1512">
        <v>3</v>
      </c>
      <c r="M1512" t="s">
        <v>1207</v>
      </c>
      <c r="N1512" t="s">
        <v>28</v>
      </c>
      <c r="O1512" t="s">
        <v>27</v>
      </c>
      <c r="P1512" t="s">
        <v>27</v>
      </c>
      <c r="Q1512">
        <v>39</v>
      </c>
      <c r="R1512" t="s">
        <v>35</v>
      </c>
      <c r="S1512" t="s">
        <v>101</v>
      </c>
    </row>
    <row r="1513" spans="1:19" x14ac:dyDescent="0.35">
      <c r="A1513" t="s">
        <v>1660</v>
      </c>
      <c r="B1513">
        <v>1507</v>
      </c>
      <c r="C1513">
        <v>35</v>
      </c>
      <c r="D1513" t="s">
        <v>20</v>
      </c>
      <c r="E1513" t="s">
        <v>62</v>
      </c>
      <c r="F1513" t="s">
        <v>22</v>
      </c>
      <c r="G1513">
        <v>30</v>
      </c>
      <c r="H1513" t="s">
        <v>185</v>
      </c>
      <c r="I1513" t="s">
        <v>24</v>
      </c>
      <c r="J1513" t="s">
        <v>157</v>
      </c>
      <c r="K1513" t="s">
        <v>64</v>
      </c>
      <c r="L1513">
        <v>3</v>
      </c>
      <c r="M1513" t="s">
        <v>1207</v>
      </c>
      <c r="N1513" t="s">
        <v>80</v>
      </c>
      <c r="O1513" t="s">
        <v>27</v>
      </c>
      <c r="P1513" t="s">
        <v>27</v>
      </c>
      <c r="Q1513">
        <v>44</v>
      </c>
      <c r="R1513" t="s">
        <v>50</v>
      </c>
      <c r="S1513" t="s">
        <v>65</v>
      </c>
    </row>
    <row r="1514" spans="1:19" x14ac:dyDescent="0.35">
      <c r="A1514" t="s">
        <v>1661</v>
      </c>
      <c r="B1514">
        <v>1508</v>
      </c>
      <c r="C1514">
        <v>66</v>
      </c>
      <c r="D1514" t="s">
        <v>20</v>
      </c>
      <c r="E1514" t="s">
        <v>93</v>
      </c>
      <c r="F1514" t="s">
        <v>22</v>
      </c>
      <c r="G1514">
        <v>86</v>
      </c>
      <c r="H1514" t="s">
        <v>203</v>
      </c>
      <c r="I1514" t="s">
        <v>39</v>
      </c>
      <c r="J1514" t="s">
        <v>34</v>
      </c>
      <c r="K1514" t="s">
        <v>26</v>
      </c>
      <c r="L1514">
        <v>3.7</v>
      </c>
      <c r="M1514" t="s">
        <v>1207</v>
      </c>
      <c r="N1514" t="s">
        <v>80</v>
      </c>
      <c r="O1514" t="s">
        <v>27</v>
      </c>
      <c r="P1514" t="s">
        <v>27</v>
      </c>
      <c r="Q1514">
        <v>7</v>
      </c>
      <c r="R1514" t="s">
        <v>29</v>
      </c>
      <c r="S1514" t="s">
        <v>54</v>
      </c>
    </row>
    <row r="1515" spans="1:19" x14ac:dyDescent="0.35">
      <c r="A1515" t="s">
        <v>1662</v>
      </c>
      <c r="B1515">
        <v>1509</v>
      </c>
      <c r="C1515">
        <v>35</v>
      </c>
      <c r="D1515" t="s">
        <v>20</v>
      </c>
      <c r="E1515" t="s">
        <v>21</v>
      </c>
      <c r="F1515" t="s">
        <v>22</v>
      </c>
      <c r="G1515">
        <v>84</v>
      </c>
      <c r="H1515" t="s">
        <v>144</v>
      </c>
      <c r="I1515" t="s">
        <v>24</v>
      </c>
      <c r="J1515" t="s">
        <v>157</v>
      </c>
      <c r="K1515" t="s">
        <v>40</v>
      </c>
      <c r="L1515">
        <v>4.4000000000000004</v>
      </c>
      <c r="M1515" t="s">
        <v>1207</v>
      </c>
      <c r="N1515" t="s">
        <v>85</v>
      </c>
      <c r="O1515" t="s">
        <v>27</v>
      </c>
      <c r="P1515" t="s">
        <v>27</v>
      </c>
      <c r="Q1515">
        <v>3</v>
      </c>
      <c r="R1515" t="s">
        <v>35</v>
      </c>
      <c r="S1515" t="s">
        <v>116</v>
      </c>
    </row>
    <row r="1516" spans="1:19" x14ac:dyDescent="0.35">
      <c r="A1516" t="s">
        <v>1663</v>
      </c>
      <c r="B1516">
        <v>1510</v>
      </c>
      <c r="C1516">
        <v>20</v>
      </c>
      <c r="D1516" t="s">
        <v>20</v>
      </c>
      <c r="E1516" t="s">
        <v>93</v>
      </c>
      <c r="F1516" t="s">
        <v>22</v>
      </c>
      <c r="G1516">
        <v>54</v>
      </c>
      <c r="H1516" t="s">
        <v>94</v>
      </c>
      <c r="I1516" t="s">
        <v>108</v>
      </c>
      <c r="J1516" t="s">
        <v>58</v>
      </c>
      <c r="K1516" t="s">
        <v>59</v>
      </c>
      <c r="L1516">
        <v>4.5999999999999996</v>
      </c>
      <c r="M1516" t="s">
        <v>1207</v>
      </c>
      <c r="N1516" t="s">
        <v>41</v>
      </c>
      <c r="O1516" t="s">
        <v>27</v>
      </c>
      <c r="P1516" t="s">
        <v>27</v>
      </c>
      <c r="Q1516">
        <v>44</v>
      </c>
      <c r="R1516" t="s">
        <v>98</v>
      </c>
      <c r="S1516" t="s">
        <v>54</v>
      </c>
    </row>
    <row r="1517" spans="1:19" x14ac:dyDescent="0.35">
      <c r="A1517" t="s">
        <v>1664</v>
      </c>
      <c r="B1517">
        <v>1511</v>
      </c>
      <c r="C1517">
        <v>55</v>
      </c>
      <c r="D1517" t="s">
        <v>20</v>
      </c>
      <c r="E1517" t="s">
        <v>21</v>
      </c>
      <c r="F1517" t="s">
        <v>22</v>
      </c>
      <c r="G1517">
        <v>30</v>
      </c>
      <c r="H1517" t="s">
        <v>177</v>
      </c>
      <c r="I1517" t="s">
        <v>108</v>
      </c>
      <c r="J1517" t="s">
        <v>25</v>
      </c>
      <c r="K1517" t="s">
        <v>64</v>
      </c>
      <c r="L1517">
        <v>3</v>
      </c>
      <c r="M1517" t="s">
        <v>1207</v>
      </c>
      <c r="N1517" t="s">
        <v>41</v>
      </c>
      <c r="O1517" t="s">
        <v>27</v>
      </c>
      <c r="P1517" t="s">
        <v>27</v>
      </c>
      <c r="Q1517">
        <v>31</v>
      </c>
      <c r="R1517" t="s">
        <v>29</v>
      </c>
      <c r="S1517" t="s">
        <v>54</v>
      </c>
    </row>
    <row r="1518" spans="1:19" x14ac:dyDescent="0.35">
      <c r="A1518" t="s">
        <v>1665</v>
      </c>
      <c r="B1518">
        <v>1512</v>
      </c>
      <c r="C1518">
        <v>34</v>
      </c>
      <c r="D1518" t="s">
        <v>20</v>
      </c>
      <c r="E1518" t="s">
        <v>93</v>
      </c>
      <c r="F1518" t="s">
        <v>22</v>
      </c>
      <c r="G1518">
        <v>91</v>
      </c>
      <c r="H1518" t="s">
        <v>214</v>
      </c>
      <c r="I1518" t="s">
        <v>48</v>
      </c>
      <c r="J1518" t="s">
        <v>102</v>
      </c>
      <c r="K1518" t="s">
        <v>26</v>
      </c>
      <c r="L1518">
        <v>3.6</v>
      </c>
      <c r="M1518" t="s">
        <v>1207</v>
      </c>
      <c r="N1518" t="s">
        <v>28</v>
      </c>
      <c r="O1518" t="s">
        <v>27</v>
      </c>
      <c r="P1518" t="s">
        <v>27</v>
      </c>
      <c r="Q1518">
        <v>48</v>
      </c>
      <c r="R1518" t="s">
        <v>42</v>
      </c>
      <c r="S1518" t="s">
        <v>43</v>
      </c>
    </row>
    <row r="1519" spans="1:19" x14ac:dyDescent="0.35">
      <c r="A1519" t="s">
        <v>1666</v>
      </c>
      <c r="B1519">
        <v>1513</v>
      </c>
      <c r="C1519">
        <v>60</v>
      </c>
      <c r="D1519" t="s">
        <v>20</v>
      </c>
      <c r="E1519" t="s">
        <v>56</v>
      </c>
      <c r="F1519" t="s">
        <v>638</v>
      </c>
      <c r="G1519">
        <v>23</v>
      </c>
      <c r="H1519" t="s">
        <v>336</v>
      </c>
      <c r="I1519" t="s">
        <v>24</v>
      </c>
      <c r="J1519" t="s">
        <v>74</v>
      </c>
      <c r="K1519" t="s">
        <v>26</v>
      </c>
      <c r="L1519">
        <v>3.9</v>
      </c>
      <c r="M1519" t="s">
        <v>1207</v>
      </c>
      <c r="N1519" t="s">
        <v>60</v>
      </c>
      <c r="O1519" t="s">
        <v>27</v>
      </c>
      <c r="P1519" t="s">
        <v>27</v>
      </c>
      <c r="Q1519">
        <v>18</v>
      </c>
      <c r="R1519" t="s">
        <v>50</v>
      </c>
      <c r="S1519" t="s">
        <v>87</v>
      </c>
    </row>
    <row r="1520" spans="1:19" x14ac:dyDescent="0.35">
      <c r="A1520" t="s">
        <v>1667</v>
      </c>
      <c r="B1520">
        <v>1514</v>
      </c>
      <c r="C1520">
        <v>22</v>
      </c>
      <c r="D1520" t="s">
        <v>20</v>
      </c>
      <c r="E1520" t="s">
        <v>169</v>
      </c>
      <c r="F1520" t="s">
        <v>22</v>
      </c>
      <c r="G1520">
        <v>35</v>
      </c>
      <c r="H1520" t="s">
        <v>129</v>
      </c>
      <c r="I1520" t="s">
        <v>48</v>
      </c>
      <c r="J1520" t="s">
        <v>133</v>
      </c>
      <c r="K1520" t="s">
        <v>40</v>
      </c>
      <c r="L1520">
        <v>4.0999999999999996</v>
      </c>
      <c r="M1520" t="s">
        <v>1207</v>
      </c>
      <c r="N1520" t="s">
        <v>41</v>
      </c>
      <c r="O1520" t="s">
        <v>27</v>
      </c>
      <c r="P1520" t="s">
        <v>27</v>
      </c>
      <c r="Q1520">
        <v>27</v>
      </c>
      <c r="R1520" t="s">
        <v>35</v>
      </c>
      <c r="S1520" t="s">
        <v>101</v>
      </c>
    </row>
    <row r="1521" spans="1:19" x14ac:dyDescent="0.35">
      <c r="A1521" t="s">
        <v>1668</v>
      </c>
      <c r="B1521">
        <v>1515</v>
      </c>
      <c r="C1521">
        <v>26</v>
      </c>
      <c r="D1521" t="s">
        <v>20</v>
      </c>
      <c r="E1521" t="s">
        <v>82</v>
      </c>
      <c r="F1521" t="s">
        <v>638</v>
      </c>
      <c r="G1521">
        <v>90</v>
      </c>
      <c r="H1521" t="s">
        <v>207</v>
      </c>
      <c r="I1521" t="s">
        <v>24</v>
      </c>
      <c r="J1521" t="s">
        <v>140</v>
      </c>
      <c r="K1521" t="s">
        <v>26</v>
      </c>
      <c r="L1521">
        <v>3.9</v>
      </c>
      <c r="M1521" t="s">
        <v>1207</v>
      </c>
      <c r="N1521" t="s">
        <v>80</v>
      </c>
      <c r="O1521" t="s">
        <v>27</v>
      </c>
      <c r="P1521" t="s">
        <v>27</v>
      </c>
      <c r="Q1521">
        <v>1</v>
      </c>
      <c r="R1521" t="s">
        <v>29</v>
      </c>
      <c r="S1521" t="s">
        <v>43</v>
      </c>
    </row>
    <row r="1522" spans="1:19" x14ac:dyDescent="0.35">
      <c r="A1522" t="s">
        <v>1669</v>
      </c>
      <c r="B1522">
        <v>1516</v>
      </c>
      <c r="C1522">
        <v>39</v>
      </c>
      <c r="D1522" t="s">
        <v>20</v>
      </c>
      <c r="E1522" t="s">
        <v>37</v>
      </c>
      <c r="F1522" t="s">
        <v>22</v>
      </c>
      <c r="G1522">
        <v>93</v>
      </c>
      <c r="H1522" t="s">
        <v>152</v>
      </c>
      <c r="I1522" t="s">
        <v>39</v>
      </c>
      <c r="J1522" t="s">
        <v>53</v>
      </c>
      <c r="K1522" t="s">
        <v>64</v>
      </c>
      <c r="L1522">
        <v>3.9</v>
      </c>
      <c r="M1522" t="s">
        <v>1207</v>
      </c>
      <c r="N1522" t="s">
        <v>80</v>
      </c>
      <c r="O1522" t="s">
        <v>27</v>
      </c>
      <c r="P1522" t="s">
        <v>27</v>
      </c>
      <c r="Q1522">
        <v>34</v>
      </c>
      <c r="R1522" t="s">
        <v>35</v>
      </c>
      <c r="S1522" t="s">
        <v>43</v>
      </c>
    </row>
    <row r="1523" spans="1:19" x14ac:dyDescent="0.35">
      <c r="A1523" t="s">
        <v>1670</v>
      </c>
      <c r="B1523">
        <v>1517</v>
      </c>
      <c r="C1523">
        <v>20</v>
      </c>
      <c r="D1523" t="s">
        <v>20</v>
      </c>
      <c r="E1523" t="s">
        <v>37</v>
      </c>
      <c r="F1523" t="s">
        <v>22</v>
      </c>
      <c r="G1523">
        <v>68</v>
      </c>
      <c r="H1523" t="s">
        <v>132</v>
      </c>
      <c r="I1523" t="s">
        <v>24</v>
      </c>
      <c r="J1523" t="s">
        <v>170</v>
      </c>
      <c r="K1523" t="s">
        <v>26</v>
      </c>
      <c r="L1523">
        <v>4.5</v>
      </c>
      <c r="M1523" t="s">
        <v>1207</v>
      </c>
      <c r="N1523" t="s">
        <v>28</v>
      </c>
      <c r="O1523" t="s">
        <v>27</v>
      </c>
      <c r="P1523" t="s">
        <v>27</v>
      </c>
      <c r="Q1523">
        <v>5</v>
      </c>
      <c r="R1523" t="s">
        <v>86</v>
      </c>
      <c r="S1523" t="s">
        <v>87</v>
      </c>
    </row>
    <row r="1524" spans="1:19" x14ac:dyDescent="0.35">
      <c r="A1524" t="s">
        <v>1671</v>
      </c>
      <c r="B1524">
        <v>1518</v>
      </c>
      <c r="C1524">
        <v>57</v>
      </c>
      <c r="D1524" t="s">
        <v>20</v>
      </c>
      <c r="E1524" t="s">
        <v>218</v>
      </c>
      <c r="F1524" t="s">
        <v>77</v>
      </c>
      <c r="G1524">
        <v>41</v>
      </c>
      <c r="H1524" t="s">
        <v>94</v>
      </c>
      <c r="I1524" t="s">
        <v>48</v>
      </c>
      <c r="J1524" t="s">
        <v>102</v>
      </c>
      <c r="K1524" t="s">
        <v>40</v>
      </c>
      <c r="L1524">
        <v>3.4</v>
      </c>
      <c r="M1524" t="s">
        <v>1207</v>
      </c>
      <c r="N1524" t="s">
        <v>60</v>
      </c>
      <c r="O1524" t="s">
        <v>27</v>
      </c>
      <c r="P1524" t="s">
        <v>27</v>
      </c>
      <c r="Q1524">
        <v>12</v>
      </c>
      <c r="R1524" t="s">
        <v>35</v>
      </c>
      <c r="S1524" t="s">
        <v>65</v>
      </c>
    </row>
    <row r="1525" spans="1:19" x14ac:dyDescent="0.35">
      <c r="A1525" t="s">
        <v>1672</v>
      </c>
      <c r="B1525">
        <v>1519</v>
      </c>
      <c r="C1525">
        <v>68</v>
      </c>
      <c r="D1525" t="s">
        <v>20</v>
      </c>
      <c r="E1525" t="s">
        <v>191</v>
      </c>
      <c r="F1525" t="s">
        <v>77</v>
      </c>
      <c r="G1525">
        <v>73</v>
      </c>
      <c r="H1525" t="s">
        <v>96</v>
      </c>
      <c r="I1525" t="s">
        <v>48</v>
      </c>
      <c r="J1525" t="s">
        <v>192</v>
      </c>
      <c r="K1525" t="s">
        <v>26</v>
      </c>
      <c r="L1525">
        <v>4.0999999999999996</v>
      </c>
      <c r="M1525" t="s">
        <v>1207</v>
      </c>
      <c r="N1525" t="s">
        <v>49</v>
      </c>
      <c r="O1525" t="s">
        <v>27</v>
      </c>
      <c r="P1525" t="s">
        <v>27</v>
      </c>
      <c r="Q1525">
        <v>14</v>
      </c>
      <c r="R1525" t="s">
        <v>29</v>
      </c>
      <c r="S1525" t="s">
        <v>30</v>
      </c>
    </row>
    <row r="1526" spans="1:19" x14ac:dyDescent="0.35">
      <c r="A1526" t="s">
        <v>1673</v>
      </c>
      <c r="B1526">
        <v>1520</v>
      </c>
      <c r="C1526">
        <v>50</v>
      </c>
      <c r="D1526" t="s">
        <v>20</v>
      </c>
      <c r="E1526" t="s">
        <v>104</v>
      </c>
      <c r="F1526" t="s">
        <v>77</v>
      </c>
      <c r="G1526">
        <v>73</v>
      </c>
      <c r="H1526" t="s">
        <v>129</v>
      </c>
      <c r="I1526" t="s">
        <v>24</v>
      </c>
      <c r="J1526" t="s">
        <v>135</v>
      </c>
      <c r="K1526" t="s">
        <v>64</v>
      </c>
      <c r="L1526">
        <v>4.9000000000000004</v>
      </c>
      <c r="M1526" t="s">
        <v>1207</v>
      </c>
      <c r="N1526" t="s">
        <v>49</v>
      </c>
      <c r="O1526" t="s">
        <v>27</v>
      </c>
      <c r="P1526" t="s">
        <v>27</v>
      </c>
      <c r="Q1526">
        <v>40</v>
      </c>
      <c r="R1526" t="s">
        <v>50</v>
      </c>
      <c r="S1526" t="s">
        <v>43</v>
      </c>
    </row>
    <row r="1527" spans="1:19" x14ac:dyDescent="0.35">
      <c r="A1527" t="s">
        <v>1674</v>
      </c>
      <c r="B1527">
        <v>1521</v>
      </c>
      <c r="C1527">
        <v>21</v>
      </c>
      <c r="D1527" t="s">
        <v>20</v>
      </c>
      <c r="E1527" t="s">
        <v>167</v>
      </c>
      <c r="F1527" t="s">
        <v>77</v>
      </c>
      <c r="G1527">
        <v>66</v>
      </c>
      <c r="H1527" t="s">
        <v>226</v>
      </c>
      <c r="I1527" t="s">
        <v>48</v>
      </c>
      <c r="J1527" t="s">
        <v>140</v>
      </c>
      <c r="K1527" t="s">
        <v>59</v>
      </c>
      <c r="L1527">
        <v>4.4000000000000004</v>
      </c>
      <c r="M1527" t="s">
        <v>1207</v>
      </c>
      <c r="N1527" t="s">
        <v>80</v>
      </c>
      <c r="O1527" t="s">
        <v>27</v>
      </c>
      <c r="P1527" t="s">
        <v>27</v>
      </c>
      <c r="Q1527">
        <v>39</v>
      </c>
      <c r="R1527" t="s">
        <v>35</v>
      </c>
      <c r="S1527" t="s">
        <v>65</v>
      </c>
    </row>
    <row r="1528" spans="1:19" x14ac:dyDescent="0.35">
      <c r="A1528" t="s">
        <v>1675</v>
      </c>
      <c r="B1528">
        <v>1522</v>
      </c>
      <c r="C1528">
        <v>29</v>
      </c>
      <c r="D1528" t="s">
        <v>20</v>
      </c>
      <c r="E1528" t="s">
        <v>187</v>
      </c>
      <c r="F1528" t="s">
        <v>77</v>
      </c>
      <c r="G1528">
        <v>59</v>
      </c>
      <c r="H1528" t="s">
        <v>272</v>
      </c>
      <c r="I1528" t="s">
        <v>48</v>
      </c>
      <c r="J1528" t="s">
        <v>58</v>
      </c>
      <c r="K1528" t="s">
        <v>59</v>
      </c>
      <c r="L1528">
        <v>2.7</v>
      </c>
      <c r="M1528" t="s">
        <v>1207</v>
      </c>
      <c r="N1528" t="s">
        <v>80</v>
      </c>
      <c r="O1528" t="s">
        <v>27</v>
      </c>
      <c r="P1528" t="s">
        <v>27</v>
      </c>
      <c r="Q1528">
        <v>50</v>
      </c>
      <c r="R1528" t="s">
        <v>86</v>
      </c>
      <c r="S1528" t="s">
        <v>43</v>
      </c>
    </row>
    <row r="1529" spans="1:19" x14ac:dyDescent="0.35">
      <c r="A1529" t="s">
        <v>1676</v>
      </c>
      <c r="B1529">
        <v>1523</v>
      </c>
      <c r="C1529">
        <v>38</v>
      </c>
      <c r="D1529" t="s">
        <v>20</v>
      </c>
      <c r="E1529" t="s">
        <v>67</v>
      </c>
      <c r="F1529" t="s">
        <v>22</v>
      </c>
      <c r="G1529">
        <v>72</v>
      </c>
      <c r="H1529" t="s">
        <v>163</v>
      </c>
      <c r="I1529" t="s">
        <v>24</v>
      </c>
      <c r="J1529" t="s">
        <v>192</v>
      </c>
      <c r="K1529" t="s">
        <v>40</v>
      </c>
      <c r="L1529">
        <v>4.8</v>
      </c>
      <c r="M1529" t="s">
        <v>1207</v>
      </c>
      <c r="N1529" t="s">
        <v>41</v>
      </c>
      <c r="O1529" t="s">
        <v>27</v>
      </c>
      <c r="P1529" t="s">
        <v>27</v>
      </c>
      <c r="Q1529">
        <v>5</v>
      </c>
      <c r="R1529" t="s">
        <v>98</v>
      </c>
      <c r="S1529" t="s">
        <v>101</v>
      </c>
    </row>
    <row r="1530" spans="1:19" x14ac:dyDescent="0.35">
      <c r="A1530" t="s">
        <v>1677</v>
      </c>
      <c r="B1530">
        <v>1524</v>
      </c>
      <c r="C1530">
        <v>54</v>
      </c>
      <c r="D1530" t="s">
        <v>20</v>
      </c>
      <c r="E1530" t="s">
        <v>169</v>
      </c>
      <c r="F1530" t="s">
        <v>22</v>
      </c>
      <c r="G1530">
        <v>88</v>
      </c>
      <c r="H1530" t="s">
        <v>214</v>
      </c>
      <c r="I1530" t="s">
        <v>48</v>
      </c>
      <c r="J1530" t="s">
        <v>58</v>
      </c>
      <c r="K1530" t="s">
        <v>59</v>
      </c>
      <c r="L1530">
        <v>3.3</v>
      </c>
      <c r="M1530" t="s">
        <v>1207</v>
      </c>
      <c r="N1530" t="s">
        <v>80</v>
      </c>
      <c r="O1530" t="s">
        <v>27</v>
      </c>
      <c r="P1530" t="s">
        <v>27</v>
      </c>
      <c r="Q1530">
        <v>35</v>
      </c>
      <c r="R1530" t="s">
        <v>98</v>
      </c>
      <c r="S1530" t="s">
        <v>54</v>
      </c>
    </row>
    <row r="1531" spans="1:19" x14ac:dyDescent="0.35">
      <c r="A1531" t="s">
        <v>1678</v>
      </c>
      <c r="B1531">
        <v>1525</v>
      </c>
      <c r="C1531">
        <v>22</v>
      </c>
      <c r="D1531" t="s">
        <v>20</v>
      </c>
      <c r="E1531" t="s">
        <v>169</v>
      </c>
      <c r="F1531" t="s">
        <v>22</v>
      </c>
      <c r="G1531">
        <v>76</v>
      </c>
      <c r="H1531" t="s">
        <v>38</v>
      </c>
      <c r="I1531" t="s">
        <v>24</v>
      </c>
      <c r="J1531" t="s">
        <v>79</v>
      </c>
      <c r="K1531" t="s">
        <v>59</v>
      </c>
      <c r="L1531">
        <v>4.4000000000000004</v>
      </c>
      <c r="M1531" t="s">
        <v>1207</v>
      </c>
      <c r="N1531" t="s">
        <v>41</v>
      </c>
      <c r="O1531" t="s">
        <v>27</v>
      </c>
      <c r="P1531" t="s">
        <v>27</v>
      </c>
      <c r="Q1531">
        <v>6</v>
      </c>
      <c r="R1531" t="s">
        <v>35</v>
      </c>
      <c r="S1531" t="s">
        <v>87</v>
      </c>
    </row>
    <row r="1532" spans="1:19" x14ac:dyDescent="0.35">
      <c r="A1532" t="s">
        <v>1679</v>
      </c>
      <c r="B1532">
        <v>1526</v>
      </c>
      <c r="C1532">
        <v>29</v>
      </c>
      <c r="D1532" t="s">
        <v>20</v>
      </c>
      <c r="E1532" t="s">
        <v>191</v>
      </c>
      <c r="F1532" t="s">
        <v>77</v>
      </c>
      <c r="G1532">
        <v>31</v>
      </c>
      <c r="H1532" t="s">
        <v>52</v>
      </c>
      <c r="I1532" t="s">
        <v>48</v>
      </c>
      <c r="J1532" t="s">
        <v>170</v>
      </c>
      <c r="K1532" t="s">
        <v>26</v>
      </c>
      <c r="L1532">
        <v>4.5999999999999996</v>
      </c>
      <c r="M1532" t="s">
        <v>1207</v>
      </c>
      <c r="N1532" t="s">
        <v>80</v>
      </c>
      <c r="O1532" t="s">
        <v>27</v>
      </c>
      <c r="P1532" t="s">
        <v>27</v>
      </c>
      <c r="Q1532">
        <v>22</v>
      </c>
      <c r="R1532" t="s">
        <v>35</v>
      </c>
      <c r="S1532" t="s">
        <v>30</v>
      </c>
    </row>
    <row r="1533" spans="1:19" x14ac:dyDescent="0.35">
      <c r="A1533" t="s">
        <v>1680</v>
      </c>
      <c r="B1533">
        <v>1527</v>
      </c>
      <c r="C1533">
        <v>41</v>
      </c>
      <c r="D1533" t="s">
        <v>20</v>
      </c>
      <c r="E1533" t="s">
        <v>125</v>
      </c>
      <c r="F1533" t="s">
        <v>72</v>
      </c>
      <c r="G1533">
        <v>22</v>
      </c>
      <c r="H1533" t="s">
        <v>123</v>
      </c>
      <c r="I1533" t="s">
        <v>24</v>
      </c>
      <c r="J1533" t="s">
        <v>58</v>
      </c>
      <c r="K1533" t="s">
        <v>59</v>
      </c>
      <c r="L1533">
        <v>3.1</v>
      </c>
      <c r="M1533" t="s">
        <v>1207</v>
      </c>
      <c r="N1533" t="s">
        <v>49</v>
      </c>
      <c r="O1533" t="s">
        <v>27</v>
      </c>
      <c r="P1533" t="s">
        <v>27</v>
      </c>
      <c r="Q1533">
        <v>27</v>
      </c>
      <c r="R1533" t="s">
        <v>50</v>
      </c>
      <c r="S1533" t="s">
        <v>101</v>
      </c>
    </row>
    <row r="1534" spans="1:19" x14ac:dyDescent="0.35">
      <c r="A1534" t="s">
        <v>1681</v>
      </c>
      <c r="B1534">
        <v>1528</v>
      </c>
      <c r="C1534">
        <v>26</v>
      </c>
      <c r="D1534" t="s">
        <v>20</v>
      </c>
      <c r="E1534" t="s">
        <v>167</v>
      </c>
      <c r="F1534" t="s">
        <v>77</v>
      </c>
      <c r="G1534">
        <v>75</v>
      </c>
      <c r="H1534" t="s">
        <v>336</v>
      </c>
      <c r="I1534" t="s">
        <v>24</v>
      </c>
      <c r="J1534" t="s">
        <v>133</v>
      </c>
      <c r="K1534" t="s">
        <v>64</v>
      </c>
      <c r="L1534">
        <v>4.5</v>
      </c>
      <c r="M1534" t="s">
        <v>1207</v>
      </c>
      <c r="N1534" t="s">
        <v>80</v>
      </c>
      <c r="O1534" t="s">
        <v>27</v>
      </c>
      <c r="P1534" t="s">
        <v>27</v>
      </c>
      <c r="Q1534">
        <v>33</v>
      </c>
      <c r="R1534" t="s">
        <v>98</v>
      </c>
      <c r="S1534" t="s">
        <v>30</v>
      </c>
    </row>
    <row r="1535" spans="1:19" x14ac:dyDescent="0.35">
      <c r="A1535" t="s">
        <v>1682</v>
      </c>
      <c r="B1535">
        <v>1529</v>
      </c>
      <c r="C1535">
        <v>69</v>
      </c>
      <c r="D1535" t="s">
        <v>20</v>
      </c>
      <c r="E1535" t="s">
        <v>146</v>
      </c>
      <c r="F1535" t="s">
        <v>22</v>
      </c>
      <c r="G1535">
        <v>75</v>
      </c>
      <c r="H1535" t="s">
        <v>52</v>
      </c>
      <c r="I1535" t="s">
        <v>39</v>
      </c>
      <c r="J1535" t="s">
        <v>133</v>
      </c>
      <c r="K1535" t="s">
        <v>40</v>
      </c>
      <c r="L1535">
        <v>4</v>
      </c>
      <c r="M1535" t="s">
        <v>1207</v>
      </c>
      <c r="N1535" t="s">
        <v>85</v>
      </c>
      <c r="O1535" t="s">
        <v>27</v>
      </c>
      <c r="P1535" t="s">
        <v>27</v>
      </c>
      <c r="Q1535">
        <v>47</v>
      </c>
      <c r="R1535" t="s">
        <v>29</v>
      </c>
      <c r="S1535" t="s">
        <v>87</v>
      </c>
    </row>
    <row r="1536" spans="1:19" x14ac:dyDescent="0.35">
      <c r="A1536" t="s">
        <v>1683</v>
      </c>
      <c r="B1536">
        <v>1530</v>
      </c>
      <c r="C1536">
        <v>20</v>
      </c>
      <c r="D1536" t="s">
        <v>20</v>
      </c>
      <c r="E1536" t="s">
        <v>187</v>
      </c>
      <c r="F1536" t="s">
        <v>77</v>
      </c>
      <c r="G1536">
        <v>63</v>
      </c>
      <c r="H1536" t="s">
        <v>214</v>
      </c>
      <c r="I1536" t="s">
        <v>48</v>
      </c>
      <c r="J1536" t="s">
        <v>109</v>
      </c>
      <c r="K1536" t="s">
        <v>26</v>
      </c>
      <c r="L1536">
        <v>3.1</v>
      </c>
      <c r="M1536" t="s">
        <v>1207</v>
      </c>
      <c r="N1536" t="s">
        <v>41</v>
      </c>
      <c r="O1536" t="s">
        <v>27</v>
      </c>
      <c r="P1536" t="s">
        <v>27</v>
      </c>
      <c r="Q1536">
        <v>48</v>
      </c>
      <c r="R1536" t="s">
        <v>42</v>
      </c>
      <c r="S1536" t="s">
        <v>87</v>
      </c>
    </row>
    <row r="1537" spans="1:19" x14ac:dyDescent="0.35">
      <c r="A1537" t="s">
        <v>1684</v>
      </c>
      <c r="B1537">
        <v>1531</v>
      </c>
      <c r="C1537">
        <v>59</v>
      </c>
      <c r="D1537" t="s">
        <v>20</v>
      </c>
      <c r="E1537" t="s">
        <v>71</v>
      </c>
      <c r="F1537" t="s">
        <v>72</v>
      </c>
      <c r="G1537">
        <v>21</v>
      </c>
      <c r="H1537" t="s">
        <v>183</v>
      </c>
      <c r="I1537" t="s">
        <v>48</v>
      </c>
      <c r="J1537" t="s">
        <v>97</v>
      </c>
      <c r="K1537" t="s">
        <v>40</v>
      </c>
      <c r="L1537">
        <v>3.9</v>
      </c>
      <c r="M1537" t="s">
        <v>1207</v>
      </c>
      <c r="N1537" t="s">
        <v>49</v>
      </c>
      <c r="O1537" t="s">
        <v>27</v>
      </c>
      <c r="P1537" t="s">
        <v>27</v>
      </c>
      <c r="Q1537">
        <v>22</v>
      </c>
      <c r="R1537" t="s">
        <v>86</v>
      </c>
      <c r="S1537" t="s">
        <v>65</v>
      </c>
    </row>
    <row r="1538" spans="1:19" x14ac:dyDescent="0.35">
      <c r="A1538" t="s">
        <v>1685</v>
      </c>
      <c r="B1538">
        <v>1532</v>
      </c>
      <c r="C1538">
        <v>63</v>
      </c>
      <c r="D1538" t="s">
        <v>20</v>
      </c>
      <c r="E1538" t="s">
        <v>187</v>
      </c>
      <c r="F1538" t="s">
        <v>77</v>
      </c>
      <c r="G1538">
        <v>83</v>
      </c>
      <c r="H1538" t="s">
        <v>107</v>
      </c>
      <c r="I1538" t="s">
        <v>39</v>
      </c>
      <c r="J1538" t="s">
        <v>102</v>
      </c>
      <c r="K1538" t="s">
        <v>40</v>
      </c>
      <c r="L1538">
        <v>4.5</v>
      </c>
      <c r="M1538" t="s">
        <v>1207</v>
      </c>
      <c r="N1538" t="s">
        <v>49</v>
      </c>
      <c r="O1538" t="s">
        <v>27</v>
      </c>
      <c r="P1538" t="s">
        <v>27</v>
      </c>
      <c r="Q1538">
        <v>8</v>
      </c>
      <c r="R1538" t="s">
        <v>50</v>
      </c>
      <c r="S1538" t="s">
        <v>87</v>
      </c>
    </row>
    <row r="1539" spans="1:19" x14ac:dyDescent="0.35">
      <c r="A1539" t="s">
        <v>1686</v>
      </c>
      <c r="B1539">
        <v>1533</v>
      </c>
      <c r="C1539">
        <v>68</v>
      </c>
      <c r="D1539" t="s">
        <v>20</v>
      </c>
      <c r="E1539" t="s">
        <v>125</v>
      </c>
      <c r="F1539" t="s">
        <v>72</v>
      </c>
      <c r="G1539">
        <v>46</v>
      </c>
      <c r="H1539" t="s">
        <v>336</v>
      </c>
      <c r="I1539" t="s">
        <v>39</v>
      </c>
      <c r="J1539" t="s">
        <v>74</v>
      </c>
      <c r="K1539" t="s">
        <v>26</v>
      </c>
      <c r="L1539">
        <v>4.4000000000000004</v>
      </c>
      <c r="M1539" t="s">
        <v>1207</v>
      </c>
      <c r="N1539" t="s">
        <v>49</v>
      </c>
      <c r="O1539" t="s">
        <v>27</v>
      </c>
      <c r="P1539" t="s">
        <v>27</v>
      </c>
      <c r="Q1539">
        <v>5</v>
      </c>
      <c r="R1539" t="s">
        <v>50</v>
      </c>
      <c r="S1539" t="s">
        <v>116</v>
      </c>
    </row>
    <row r="1540" spans="1:19" x14ac:dyDescent="0.35">
      <c r="A1540" t="s">
        <v>1687</v>
      </c>
      <c r="B1540">
        <v>1534</v>
      </c>
      <c r="C1540">
        <v>50</v>
      </c>
      <c r="D1540" t="s">
        <v>20</v>
      </c>
      <c r="E1540" t="s">
        <v>82</v>
      </c>
      <c r="F1540" t="s">
        <v>638</v>
      </c>
      <c r="G1540">
        <v>59</v>
      </c>
      <c r="H1540" t="s">
        <v>94</v>
      </c>
      <c r="I1540" t="s">
        <v>48</v>
      </c>
      <c r="J1540" t="s">
        <v>212</v>
      </c>
      <c r="K1540" t="s">
        <v>59</v>
      </c>
      <c r="L1540">
        <v>3.6</v>
      </c>
      <c r="M1540" t="s">
        <v>1207</v>
      </c>
      <c r="N1540" t="s">
        <v>80</v>
      </c>
      <c r="O1540" t="s">
        <v>27</v>
      </c>
      <c r="P1540" t="s">
        <v>27</v>
      </c>
      <c r="Q1540">
        <v>16</v>
      </c>
      <c r="R1540" t="s">
        <v>86</v>
      </c>
      <c r="S1540" t="s">
        <v>65</v>
      </c>
    </row>
    <row r="1541" spans="1:19" x14ac:dyDescent="0.35">
      <c r="A1541" t="s">
        <v>1688</v>
      </c>
      <c r="B1541">
        <v>1535</v>
      </c>
      <c r="C1541">
        <v>55</v>
      </c>
      <c r="D1541" t="s">
        <v>20</v>
      </c>
      <c r="E1541" t="s">
        <v>21</v>
      </c>
      <c r="F1541" t="s">
        <v>22</v>
      </c>
      <c r="G1541">
        <v>66</v>
      </c>
      <c r="H1541" t="s">
        <v>57</v>
      </c>
      <c r="I1541" t="s">
        <v>48</v>
      </c>
      <c r="J1541" t="s">
        <v>114</v>
      </c>
      <c r="K1541" t="s">
        <v>59</v>
      </c>
      <c r="L1541">
        <v>3.4</v>
      </c>
      <c r="M1541" t="s">
        <v>1207</v>
      </c>
      <c r="N1541" t="s">
        <v>41</v>
      </c>
      <c r="O1541" t="s">
        <v>27</v>
      </c>
      <c r="P1541" t="s">
        <v>27</v>
      </c>
      <c r="Q1541">
        <v>26</v>
      </c>
      <c r="R1541" t="s">
        <v>29</v>
      </c>
      <c r="S1541" t="s">
        <v>30</v>
      </c>
    </row>
    <row r="1542" spans="1:19" x14ac:dyDescent="0.35">
      <c r="A1542" t="s">
        <v>1689</v>
      </c>
      <c r="B1542">
        <v>1536</v>
      </c>
      <c r="C1542">
        <v>36</v>
      </c>
      <c r="D1542" t="s">
        <v>20</v>
      </c>
      <c r="E1542" t="s">
        <v>45</v>
      </c>
      <c r="F1542" t="s">
        <v>638</v>
      </c>
      <c r="G1542">
        <v>74</v>
      </c>
      <c r="H1542" t="s">
        <v>73</v>
      </c>
      <c r="I1542" t="s">
        <v>39</v>
      </c>
      <c r="J1542" t="s">
        <v>53</v>
      </c>
      <c r="K1542" t="s">
        <v>64</v>
      </c>
      <c r="L1542">
        <v>4</v>
      </c>
      <c r="M1542" t="s">
        <v>1207</v>
      </c>
      <c r="N1542" t="s">
        <v>80</v>
      </c>
      <c r="O1542" t="s">
        <v>27</v>
      </c>
      <c r="P1542" t="s">
        <v>27</v>
      </c>
      <c r="Q1542">
        <v>8</v>
      </c>
      <c r="R1542" t="s">
        <v>29</v>
      </c>
      <c r="S1542" t="s">
        <v>101</v>
      </c>
    </row>
    <row r="1543" spans="1:19" x14ac:dyDescent="0.35">
      <c r="A1543" t="s">
        <v>1690</v>
      </c>
      <c r="B1543">
        <v>1537</v>
      </c>
      <c r="C1543">
        <v>18</v>
      </c>
      <c r="D1543" t="s">
        <v>20</v>
      </c>
      <c r="E1543" t="s">
        <v>104</v>
      </c>
      <c r="F1543" t="s">
        <v>77</v>
      </c>
      <c r="G1543">
        <v>82</v>
      </c>
      <c r="H1543" t="s">
        <v>417</v>
      </c>
      <c r="I1543" t="s">
        <v>48</v>
      </c>
      <c r="J1543" t="s">
        <v>170</v>
      </c>
      <c r="K1543" t="s">
        <v>59</v>
      </c>
      <c r="L1543">
        <v>2.6</v>
      </c>
      <c r="M1543" t="s">
        <v>1207</v>
      </c>
      <c r="N1543" t="s">
        <v>85</v>
      </c>
      <c r="O1543" t="s">
        <v>27</v>
      </c>
      <c r="P1543" t="s">
        <v>27</v>
      </c>
      <c r="Q1543">
        <v>17</v>
      </c>
      <c r="R1543" t="s">
        <v>35</v>
      </c>
      <c r="S1543" t="s">
        <v>65</v>
      </c>
    </row>
    <row r="1544" spans="1:19" x14ac:dyDescent="0.35">
      <c r="A1544" t="s">
        <v>1691</v>
      </c>
      <c r="B1544">
        <v>1538</v>
      </c>
      <c r="C1544">
        <v>68</v>
      </c>
      <c r="D1544" t="s">
        <v>20</v>
      </c>
      <c r="E1544" t="s">
        <v>82</v>
      </c>
      <c r="F1544" t="s">
        <v>638</v>
      </c>
      <c r="G1544">
        <v>89</v>
      </c>
      <c r="H1544" t="s">
        <v>160</v>
      </c>
      <c r="I1544" t="s">
        <v>24</v>
      </c>
      <c r="J1544" t="s">
        <v>111</v>
      </c>
      <c r="K1544" t="s">
        <v>40</v>
      </c>
      <c r="L1544">
        <v>3.2</v>
      </c>
      <c r="M1544" t="s">
        <v>1207</v>
      </c>
      <c r="N1544" t="s">
        <v>49</v>
      </c>
      <c r="O1544" t="s">
        <v>27</v>
      </c>
      <c r="P1544" t="s">
        <v>27</v>
      </c>
      <c r="Q1544">
        <v>50</v>
      </c>
      <c r="R1544" t="s">
        <v>29</v>
      </c>
      <c r="S1544" t="s">
        <v>54</v>
      </c>
    </row>
    <row r="1545" spans="1:19" x14ac:dyDescent="0.35">
      <c r="A1545" t="s">
        <v>1692</v>
      </c>
      <c r="B1545">
        <v>1539</v>
      </c>
      <c r="C1545">
        <v>56</v>
      </c>
      <c r="D1545" t="s">
        <v>20</v>
      </c>
      <c r="E1545" t="s">
        <v>93</v>
      </c>
      <c r="F1545" t="s">
        <v>22</v>
      </c>
      <c r="G1545">
        <v>65</v>
      </c>
      <c r="H1545" t="s">
        <v>150</v>
      </c>
      <c r="I1545" t="s">
        <v>24</v>
      </c>
      <c r="J1545" t="s">
        <v>69</v>
      </c>
      <c r="K1545" t="s">
        <v>64</v>
      </c>
      <c r="L1545">
        <v>3.2</v>
      </c>
      <c r="M1545" t="s">
        <v>1207</v>
      </c>
      <c r="N1545" t="s">
        <v>60</v>
      </c>
      <c r="O1545" t="s">
        <v>27</v>
      </c>
      <c r="P1545" t="s">
        <v>27</v>
      </c>
      <c r="Q1545">
        <v>22</v>
      </c>
      <c r="R1545" t="s">
        <v>29</v>
      </c>
      <c r="S1545" t="s">
        <v>87</v>
      </c>
    </row>
    <row r="1546" spans="1:19" x14ac:dyDescent="0.35">
      <c r="A1546" t="s">
        <v>1693</v>
      </c>
      <c r="B1546">
        <v>1540</v>
      </c>
      <c r="C1546">
        <v>32</v>
      </c>
      <c r="D1546" t="s">
        <v>20</v>
      </c>
      <c r="E1546" t="s">
        <v>191</v>
      </c>
      <c r="F1546" t="s">
        <v>77</v>
      </c>
      <c r="G1546">
        <v>55</v>
      </c>
      <c r="H1546" t="s">
        <v>89</v>
      </c>
      <c r="I1546" t="s">
        <v>48</v>
      </c>
      <c r="J1546" t="s">
        <v>53</v>
      </c>
      <c r="K1546" t="s">
        <v>40</v>
      </c>
      <c r="L1546">
        <v>5</v>
      </c>
      <c r="M1546" t="s">
        <v>1207</v>
      </c>
      <c r="N1546" t="s">
        <v>80</v>
      </c>
      <c r="O1546" t="s">
        <v>27</v>
      </c>
      <c r="P1546" t="s">
        <v>27</v>
      </c>
      <c r="Q1546">
        <v>19</v>
      </c>
      <c r="R1546" t="s">
        <v>35</v>
      </c>
      <c r="S1546" t="s">
        <v>116</v>
      </c>
    </row>
    <row r="1547" spans="1:19" x14ac:dyDescent="0.35">
      <c r="A1547" t="s">
        <v>1694</v>
      </c>
      <c r="B1547">
        <v>1541</v>
      </c>
      <c r="C1547">
        <v>28</v>
      </c>
      <c r="D1547" t="s">
        <v>20</v>
      </c>
      <c r="E1547" t="s">
        <v>67</v>
      </c>
      <c r="F1547" t="s">
        <v>22</v>
      </c>
      <c r="G1547">
        <v>95</v>
      </c>
      <c r="H1547" t="s">
        <v>144</v>
      </c>
      <c r="I1547" t="s">
        <v>48</v>
      </c>
      <c r="J1547" t="s">
        <v>133</v>
      </c>
      <c r="K1547" t="s">
        <v>26</v>
      </c>
      <c r="L1547">
        <v>2.9</v>
      </c>
      <c r="M1547" t="s">
        <v>1207</v>
      </c>
      <c r="N1547" t="s">
        <v>49</v>
      </c>
      <c r="O1547" t="s">
        <v>27</v>
      </c>
      <c r="P1547" t="s">
        <v>27</v>
      </c>
      <c r="Q1547">
        <v>14</v>
      </c>
      <c r="R1547" t="s">
        <v>86</v>
      </c>
      <c r="S1547" t="s">
        <v>101</v>
      </c>
    </row>
    <row r="1548" spans="1:19" x14ac:dyDescent="0.35">
      <c r="A1548" t="s">
        <v>1695</v>
      </c>
      <c r="B1548">
        <v>1542</v>
      </c>
      <c r="C1548">
        <v>24</v>
      </c>
      <c r="D1548" t="s">
        <v>20</v>
      </c>
      <c r="E1548" t="s">
        <v>76</v>
      </c>
      <c r="F1548" t="s">
        <v>77</v>
      </c>
      <c r="G1548">
        <v>77</v>
      </c>
      <c r="H1548" t="s">
        <v>150</v>
      </c>
      <c r="I1548" t="s">
        <v>39</v>
      </c>
      <c r="J1548" t="s">
        <v>170</v>
      </c>
      <c r="K1548" t="s">
        <v>26</v>
      </c>
      <c r="L1548">
        <v>2.9</v>
      </c>
      <c r="M1548" t="s">
        <v>1207</v>
      </c>
      <c r="N1548" t="s">
        <v>85</v>
      </c>
      <c r="O1548" t="s">
        <v>27</v>
      </c>
      <c r="P1548" t="s">
        <v>27</v>
      </c>
      <c r="Q1548">
        <v>35</v>
      </c>
      <c r="R1548" t="s">
        <v>35</v>
      </c>
      <c r="S1548" t="s">
        <v>87</v>
      </c>
    </row>
    <row r="1549" spans="1:19" x14ac:dyDescent="0.35">
      <c r="A1549" t="s">
        <v>1696</v>
      </c>
      <c r="B1549">
        <v>1543</v>
      </c>
      <c r="C1549">
        <v>59</v>
      </c>
      <c r="D1549" t="s">
        <v>20</v>
      </c>
      <c r="E1549" t="s">
        <v>21</v>
      </c>
      <c r="F1549" t="s">
        <v>22</v>
      </c>
      <c r="G1549">
        <v>44</v>
      </c>
      <c r="H1549" t="s">
        <v>89</v>
      </c>
      <c r="I1549" t="s">
        <v>48</v>
      </c>
      <c r="J1549" t="s">
        <v>34</v>
      </c>
      <c r="K1549" t="s">
        <v>26</v>
      </c>
      <c r="L1549">
        <v>3.5</v>
      </c>
      <c r="M1549" t="s">
        <v>1207</v>
      </c>
      <c r="N1549" t="s">
        <v>49</v>
      </c>
      <c r="O1549" t="s">
        <v>27</v>
      </c>
      <c r="P1549" t="s">
        <v>27</v>
      </c>
      <c r="Q1549">
        <v>43</v>
      </c>
      <c r="R1549" t="s">
        <v>50</v>
      </c>
      <c r="S1549" t="s">
        <v>43</v>
      </c>
    </row>
    <row r="1550" spans="1:19" x14ac:dyDescent="0.35">
      <c r="A1550" t="s">
        <v>1697</v>
      </c>
      <c r="B1550">
        <v>1544</v>
      </c>
      <c r="C1550">
        <v>56</v>
      </c>
      <c r="D1550" t="s">
        <v>20</v>
      </c>
      <c r="E1550" t="s">
        <v>37</v>
      </c>
      <c r="F1550" t="s">
        <v>22</v>
      </c>
      <c r="G1550">
        <v>89</v>
      </c>
      <c r="H1550" t="s">
        <v>336</v>
      </c>
      <c r="I1550" t="s">
        <v>48</v>
      </c>
      <c r="J1550" t="s">
        <v>170</v>
      </c>
      <c r="K1550" t="s">
        <v>64</v>
      </c>
      <c r="L1550">
        <v>4</v>
      </c>
      <c r="M1550" t="s">
        <v>1207</v>
      </c>
      <c r="N1550" t="s">
        <v>60</v>
      </c>
      <c r="O1550" t="s">
        <v>27</v>
      </c>
      <c r="P1550" t="s">
        <v>27</v>
      </c>
      <c r="Q1550">
        <v>24</v>
      </c>
      <c r="R1550" t="s">
        <v>29</v>
      </c>
      <c r="S1550" t="s">
        <v>54</v>
      </c>
    </row>
    <row r="1551" spans="1:19" x14ac:dyDescent="0.35">
      <c r="A1551" t="s">
        <v>1698</v>
      </c>
      <c r="B1551">
        <v>1545</v>
      </c>
      <c r="C1551">
        <v>30</v>
      </c>
      <c r="D1551" t="s">
        <v>20</v>
      </c>
      <c r="E1551" t="s">
        <v>131</v>
      </c>
      <c r="F1551" t="s">
        <v>77</v>
      </c>
      <c r="G1551">
        <v>24</v>
      </c>
      <c r="H1551" t="s">
        <v>83</v>
      </c>
      <c r="I1551" t="s">
        <v>48</v>
      </c>
      <c r="J1551" t="s">
        <v>34</v>
      </c>
      <c r="K1551" t="s">
        <v>40</v>
      </c>
      <c r="L1551">
        <v>3.9</v>
      </c>
      <c r="M1551" t="s">
        <v>1207</v>
      </c>
      <c r="N1551" t="s">
        <v>60</v>
      </c>
      <c r="O1551" t="s">
        <v>27</v>
      </c>
      <c r="P1551" t="s">
        <v>27</v>
      </c>
      <c r="Q1551">
        <v>17</v>
      </c>
      <c r="R1551" t="s">
        <v>98</v>
      </c>
      <c r="S1551" t="s">
        <v>87</v>
      </c>
    </row>
    <row r="1552" spans="1:19" x14ac:dyDescent="0.35">
      <c r="A1552" t="s">
        <v>1699</v>
      </c>
      <c r="B1552">
        <v>1546</v>
      </c>
      <c r="C1552">
        <v>48</v>
      </c>
      <c r="D1552" t="s">
        <v>20</v>
      </c>
      <c r="E1552" t="s">
        <v>191</v>
      </c>
      <c r="F1552" t="s">
        <v>77</v>
      </c>
      <c r="G1552">
        <v>43</v>
      </c>
      <c r="H1552" t="s">
        <v>91</v>
      </c>
      <c r="I1552" t="s">
        <v>48</v>
      </c>
      <c r="J1552" t="s">
        <v>111</v>
      </c>
      <c r="K1552" t="s">
        <v>26</v>
      </c>
      <c r="L1552">
        <v>4.9000000000000004</v>
      </c>
      <c r="M1552" t="s">
        <v>1207</v>
      </c>
      <c r="N1552" t="s">
        <v>85</v>
      </c>
      <c r="O1552" t="s">
        <v>27</v>
      </c>
      <c r="P1552" t="s">
        <v>27</v>
      </c>
      <c r="Q1552">
        <v>49</v>
      </c>
      <c r="R1552" t="s">
        <v>86</v>
      </c>
      <c r="S1552" t="s">
        <v>54</v>
      </c>
    </row>
    <row r="1553" spans="1:19" x14ac:dyDescent="0.35">
      <c r="A1553" t="s">
        <v>1700</v>
      </c>
      <c r="B1553">
        <v>1547</v>
      </c>
      <c r="C1553">
        <v>60</v>
      </c>
      <c r="D1553" t="s">
        <v>20</v>
      </c>
      <c r="E1553" t="s">
        <v>56</v>
      </c>
      <c r="F1553" t="s">
        <v>638</v>
      </c>
      <c r="G1553">
        <v>51</v>
      </c>
      <c r="H1553" t="s">
        <v>52</v>
      </c>
      <c r="I1553" t="s">
        <v>108</v>
      </c>
      <c r="J1553" t="s">
        <v>84</v>
      </c>
      <c r="K1553" t="s">
        <v>59</v>
      </c>
      <c r="L1553">
        <v>3.8</v>
      </c>
      <c r="M1553" t="s">
        <v>1207</v>
      </c>
      <c r="N1553" t="s">
        <v>28</v>
      </c>
      <c r="O1553" t="s">
        <v>27</v>
      </c>
      <c r="P1553" t="s">
        <v>27</v>
      </c>
      <c r="Q1553">
        <v>17</v>
      </c>
      <c r="R1553" t="s">
        <v>86</v>
      </c>
      <c r="S1553" t="s">
        <v>54</v>
      </c>
    </row>
    <row r="1554" spans="1:19" x14ac:dyDescent="0.35">
      <c r="A1554" t="s">
        <v>1701</v>
      </c>
      <c r="B1554">
        <v>1548</v>
      </c>
      <c r="C1554">
        <v>46</v>
      </c>
      <c r="D1554" t="s">
        <v>20</v>
      </c>
      <c r="E1554" t="s">
        <v>167</v>
      </c>
      <c r="F1554" t="s">
        <v>77</v>
      </c>
      <c r="G1554">
        <v>46</v>
      </c>
      <c r="H1554" t="s">
        <v>185</v>
      </c>
      <c r="I1554" t="s">
        <v>24</v>
      </c>
      <c r="J1554" t="s">
        <v>97</v>
      </c>
      <c r="K1554" t="s">
        <v>59</v>
      </c>
      <c r="L1554">
        <v>3.5</v>
      </c>
      <c r="M1554" t="s">
        <v>1207</v>
      </c>
      <c r="N1554" t="s">
        <v>60</v>
      </c>
      <c r="O1554" t="s">
        <v>27</v>
      </c>
      <c r="P1554" t="s">
        <v>27</v>
      </c>
      <c r="Q1554">
        <v>40</v>
      </c>
      <c r="R1554" t="s">
        <v>35</v>
      </c>
      <c r="S1554" t="s">
        <v>65</v>
      </c>
    </row>
    <row r="1555" spans="1:19" x14ac:dyDescent="0.35">
      <c r="A1555" t="s">
        <v>1702</v>
      </c>
      <c r="B1555">
        <v>1549</v>
      </c>
      <c r="C1555">
        <v>69</v>
      </c>
      <c r="D1555" t="s">
        <v>20</v>
      </c>
      <c r="E1555" t="s">
        <v>93</v>
      </c>
      <c r="F1555" t="s">
        <v>22</v>
      </c>
      <c r="G1555">
        <v>32</v>
      </c>
      <c r="H1555" t="s">
        <v>177</v>
      </c>
      <c r="I1555" t="s">
        <v>48</v>
      </c>
      <c r="J1555" t="s">
        <v>74</v>
      </c>
      <c r="K1555" t="s">
        <v>59</v>
      </c>
      <c r="L1555">
        <v>3.7</v>
      </c>
      <c r="M1555" t="s">
        <v>1207</v>
      </c>
      <c r="N1555" t="s">
        <v>85</v>
      </c>
      <c r="O1555" t="s">
        <v>27</v>
      </c>
      <c r="P1555" t="s">
        <v>27</v>
      </c>
      <c r="Q1555">
        <v>43</v>
      </c>
      <c r="R1555" t="s">
        <v>86</v>
      </c>
      <c r="S1555" t="s">
        <v>43</v>
      </c>
    </row>
    <row r="1556" spans="1:19" x14ac:dyDescent="0.35">
      <c r="A1556" t="s">
        <v>1703</v>
      </c>
      <c r="B1556">
        <v>1550</v>
      </c>
      <c r="C1556">
        <v>19</v>
      </c>
      <c r="D1556" t="s">
        <v>20</v>
      </c>
      <c r="E1556" t="s">
        <v>56</v>
      </c>
      <c r="F1556" t="s">
        <v>638</v>
      </c>
      <c r="G1556">
        <v>55</v>
      </c>
      <c r="H1556" t="s">
        <v>142</v>
      </c>
      <c r="I1556" t="s">
        <v>48</v>
      </c>
      <c r="J1556" t="s">
        <v>111</v>
      </c>
      <c r="K1556" t="s">
        <v>40</v>
      </c>
      <c r="L1556">
        <v>2.9</v>
      </c>
      <c r="M1556" t="s">
        <v>1207</v>
      </c>
      <c r="N1556" t="s">
        <v>80</v>
      </c>
      <c r="O1556" t="s">
        <v>27</v>
      </c>
      <c r="P1556" t="s">
        <v>27</v>
      </c>
      <c r="Q1556">
        <v>19</v>
      </c>
      <c r="R1556" t="s">
        <v>98</v>
      </c>
      <c r="S1556" t="s">
        <v>116</v>
      </c>
    </row>
    <row r="1557" spans="1:19" x14ac:dyDescent="0.35">
      <c r="A1557" t="s">
        <v>1704</v>
      </c>
      <c r="B1557">
        <v>1551</v>
      </c>
      <c r="C1557">
        <v>66</v>
      </c>
      <c r="D1557" t="s">
        <v>20</v>
      </c>
      <c r="E1557" t="s">
        <v>104</v>
      </c>
      <c r="F1557" t="s">
        <v>77</v>
      </c>
      <c r="G1557">
        <v>26</v>
      </c>
      <c r="H1557" t="s">
        <v>83</v>
      </c>
      <c r="I1557" t="s">
        <v>39</v>
      </c>
      <c r="J1557" t="s">
        <v>111</v>
      </c>
      <c r="K1557" t="s">
        <v>59</v>
      </c>
      <c r="L1557">
        <v>2.8</v>
      </c>
      <c r="M1557" t="s">
        <v>1207</v>
      </c>
      <c r="N1557" t="s">
        <v>41</v>
      </c>
      <c r="O1557" t="s">
        <v>27</v>
      </c>
      <c r="P1557" t="s">
        <v>27</v>
      </c>
      <c r="Q1557">
        <v>40</v>
      </c>
      <c r="R1557" t="s">
        <v>86</v>
      </c>
      <c r="S1557" t="s">
        <v>65</v>
      </c>
    </row>
    <row r="1558" spans="1:19" x14ac:dyDescent="0.35">
      <c r="A1558" t="s">
        <v>1705</v>
      </c>
      <c r="B1558">
        <v>1552</v>
      </c>
      <c r="C1558">
        <v>64</v>
      </c>
      <c r="D1558" t="s">
        <v>20</v>
      </c>
      <c r="E1558" t="s">
        <v>76</v>
      </c>
      <c r="F1558" t="s">
        <v>77</v>
      </c>
      <c r="G1558">
        <v>29</v>
      </c>
      <c r="H1558" t="s">
        <v>255</v>
      </c>
      <c r="I1558" t="s">
        <v>48</v>
      </c>
      <c r="J1558" t="s">
        <v>215</v>
      </c>
      <c r="K1558" t="s">
        <v>59</v>
      </c>
      <c r="L1558">
        <v>3.7</v>
      </c>
      <c r="M1558" t="s">
        <v>1207</v>
      </c>
      <c r="N1558" t="s">
        <v>80</v>
      </c>
      <c r="O1558" t="s">
        <v>27</v>
      </c>
      <c r="P1558" t="s">
        <v>27</v>
      </c>
      <c r="Q1558">
        <v>13</v>
      </c>
      <c r="R1558" t="s">
        <v>42</v>
      </c>
      <c r="S1558" t="s">
        <v>101</v>
      </c>
    </row>
    <row r="1559" spans="1:19" x14ac:dyDescent="0.35">
      <c r="A1559" t="s">
        <v>1706</v>
      </c>
      <c r="B1559">
        <v>1553</v>
      </c>
      <c r="C1559">
        <v>54</v>
      </c>
      <c r="D1559" t="s">
        <v>20</v>
      </c>
      <c r="E1559" t="s">
        <v>21</v>
      </c>
      <c r="F1559" t="s">
        <v>22</v>
      </c>
      <c r="G1559">
        <v>49</v>
      </c>
      <c r="H1559" t="s">
        <v>183</v>
      </c>
      <c r="I1559" t="s">
        <v>24</v>
      </c>
      <c r="J1559" t="s">
        <v>84</v>
      </c>
      <c r="K1559" t="s">
        <v>40</v>
      </c>
      <c r="L1559">
        <v>3</v>
      </c>
      <c r="M1559" t="s">
        <v>1207</v>
      </c>
      <c r="N1559" t="s">
        <v>28</v>
      </c>
      <c r="O1559" t="s">
        <v>27</v>
      </c>
      <c r="P1559" t="s">
        <v>27</v>
      </c>
      <c r="Q1559">
        <v>20</v>
      </c>
      <c r="R1559" t="s">
        <v>42</v>
      </c>
      <c r="S1559" t="s">
        <v>101</v>
      </c>
    </row>
    <row r="1560" spans="1:19" x14ac:dyDescent="0.35">
      <c r="A1560" t="s">
        <v>1707</v>
      </c>
      <c r="B1560">
        <v>1554</v>
      </c>
      <c r="C1560">
        <v>27</v>
      </c>
      <c r="D1560" t="s">
        <v>20</v>
      </c>
      <c r="E1560" t="s">
        <v>21</v>
      </c>
      <c r="F1560" t="s">
        <v>22</v>
      </c>
      <c r="G1560">
        <v>45</v>
      </c>
      <c r="H1560" t="s">
        <v>91</v>
      </c>
      <c r="I1560" t="s">
        <v>48</v>
      </c>
      <c r="J1560" t="s">
        <v>170</v>
      </c>
      <c r="K1560" t="s">
        <v>40</v>
      </c>
      <c r="L1560">
        <v>4.8</v>
      </c>
      <c r="M1560" t="s">
        <v>1207</v>
      </c>
      <c r="N1560" t="s">
        <v>41</v>
      </c>
      <c r="O1560" t="s">
        <v>27</v>
      </c>
      <c r="P1560" t="s">
        <v>27</v>
      </c>
      <c r="Q1560">
        <v>21</v>
      </c>
      <c r="R1560" t="s">
        <v>98</v>
      </c>
      <c r="S1560" t="s">
        <v>65</v>
      </c>
    </row>
    <row r="1561" spans="1:19" x14ac:dyDescent="0.35">
      <c r="A1561" t="s">
        <v>1708</v>
      </c>
      <c r="B1561">
        <v>1555</v>
      </c>
      <c r="C1561">
        <v>64</v>
      </c>
      <c r="D1561" t="s">
        <v>20</v>
      </c>
      <c r="E1561" t="s">
        <v>67</v>
      </c>
      <c r="F1561" t="s">
        <v>22</v>
      </c>
      <c r="G1561">
        <v>48</v>
      </c>
      <c r="H1561" t="s">
        <v>207</v>
      </c>
      <c r="I1561" t="s">
        <v>39</v>
      </c>
      <c r="J1561" t="s">
        <v>109</v>
      </c>
      <c r="K1561" t="s">
        <v>26</v>
      </c>
      <c r="L1561">
        <v>2.7</v>
      </c>
      <c r="M1561" t="s">
        <v>1207</v>
      </c>
      <c r="N1561" t="s">
        <v>60</v>
      </c>
      <c r="O1561" t="s">
        <v>27</v>
      </c>
      <c r="P1561" t="s">
        <v>27</v>
      </c>
      <c r="Q1561">
        <v>18</v>
      </c>
      <c r="R1561" t="s">
        <v>35</v>
      </c>
      <c r="S1561" t="s">
        <v>87</v>
      </c>
    </row>
    <row r="1562" spans="1:19" x14ac:dyDescent="0.35">
      <c r="A1562" t="s">
        <v>1709</v>
      </c>
      <c r="B1562">
        <v>1556</v>
      </c>
      <c r="C1562">
        <v>43</v>
      </c>
      <c r="D1562" t="s">
        <v>20</v>
      </c>
      <c r="E1562" t="s">
        <v>67</v>
      </c>
      <c r="F1562" t="s">
        <v>22</v>
      </c>
      <c r="G1562">
        <v>47</v>
      </c>
      <c r="H1562" t="s">
        <v>165</v>
      </c>
      <c r="I1562" t="s">
        <v>39</v>
      </c>
      <c r="J1562" t="s">
        <v>135</v>
      </c>
      <c r="K1562" t="s">
        <v>26</v>
      </c>
      <c r="L1562">
        <v>4.5</v>
      </c>
      <c r="M1562" t="s">
        <v>1207</v>
      </c>
      <c r="N1562" t="s">
        <v>41</v>
      </c>
      <c r="O1562" t="s">
        <v>27</v>
      </c>
      <c r="P1562" t="s">
        <v>27</v>
      </c>
      <c r="Q1562">
        <v>44</v>
      </c>
      <c r="R1562" t="s">
        <v>35</v>
      </c>
      <c r="S1562" t="s">
        <v>65</v>
      </c>
    </row>
    <row r="1563" spans="1:19" x14ac:dyDescent="0.35">
      <c r="A1563" t="s">
        <v>1710</v>
      </c>
      <c r="B1563">
        <v>1557</v>
      </c>
      <c r="C1563">
        <v>43</v>
      </c>
      <c r="D1563" t="s">
        <v>20</v>
      </c>
      <c r="E1563" t="s">
        <v>128</v>
      </c>
      <c r="F1563" t="s">
        <v>22</v>
      </c>
      <c r="G1563">
        <v>57</v>
      </c>
      <c r="H1563" t="s">
        <v>105</v>
      </c>
      <c r="I1563" t="s">
        <v>48</v>
      </c>
      <c r="J1563" t="s">
        <v>212</v>
      </c>
      <c r="K1563" t="s">
        <v>64</v>
      </c>
      <c r="L1563">
        <v>2.7</v>
      </c>
      <c r="M1563" t="s">
        <v>1207</v>
      </c>
      <c r="N1563" t="s">
        <v>60</v>
      </c>
      <c r="O1563" t="s">
        <v>27</v>
      </c>
      <c r="P1563" t="s">
        <v>27</v>
      </c>
      <c r="Q1563">
        <v>26</v>
      </c>
      <c r="R1563" t="s">
        <v>42</v>
      </c>
      <c r="S1563" t="s">
        <v>65</v>
      </c>
    </row>
    <row r="1564" spans="1:19" x14ac:dyDescent="0.35">
      <c r="A1564" t="s">
        <v>1711</v>
      </c>
      <c r="B1564">
        <v>1558</v>
      </c>
      <c r="C1564">
        <v>27</v>
      </c>
      <c r="D1564" t="s">
        <v>20</v>
      </c>
      <c r="E1564" t="s">
        <v>187</v>
      </c>
      <c r="F1564" t="s">
        <v>77</v>
      </c>
      <c r="G1564">
        <v>34</v>
      </c>
      <c r="H1564" t="s">
        <v>248</v>
      </c>
      <c r="I1564" t="s">
        <v>24</v>
      </c>
      <c r="J1564" t="s">
        <v>197</v>
      </c>
      <c r="K1564" t="s">
        <v>64</v>
      </c>
      <c r="L1564">
        <v>3.5</v>
      </c>
      <c r="M1564" t="s">
        <v>1207</v>
      </c>
      <c r="N1564" t="s">
        <v>49</v>
      </c>
      <c r="O1564" t="s">
        <v>27</v>
      </c>
      <c r="P1564" t="s">
        <v>27</v>
      </c>
      <c r="Q1564">
        <v>34</v>
      </c>
      <c r="R1564" t="s">
        <v>50</v>
      </c>
      <c r="S1564" t="s">
        <v>65</v>
      </c>
    </row>
    <row r="1565" spans="1:19" x14ac:dyDescent="0.35">
      <c r="A1565" t="s">
        <v>1712</v>
      </c>
      <c r="B1565">
        <v>1559</v>
      </c>
      <c r="C1565">
        <v>35</v>
      </c>
      <c r="D1565" t="s">
        <v>20</v>
      </c>
      <c r="E1565" t="s">
        <v>104</v>
      </c>
      <c r="F1565" t="s">
        <v>77</v>
      </c>
      <c r="G1565">
        <v>75</v>
      </c>
      <c r="H1565" t="s">
        <v>183</v>
      </c>
      <c r="I1565" t="s">
        <v>108</v>
      </c>
      <c r="J1565" t="s">
        <v>97</v>
      </c>
      <c r="K1565" t="s">
        <v>64</v>
      </c>
      <c r="L1565">
        <v>3.5</v>
      </c>
      <c r="M1565" t="s">
        <v>1207</v>
      </c>
      <c r="N1565" t="s">
        <v>28</v>
      </c>
      <c r="O1565" t="s">
        <v>27</v>
      </c>
      <c r="P1565" t="s">
        <v>27</v>
      </c>
      <c r="Q1565">
        <v>24</v>
      </c>
      <c r="R1565" t="s">
        <v>42</v>
      </c>
      <c r="S1565" t="s">
        <v>116</v>
      </c>
    </row>
    <row r="1566" spans="1:19" x14ac:dyDescent="0.35">
      <c r="A1566" t="s">
        <v>1713</v>
      </c>
      <c r="B1566">
        <v>1560</v>
      </c>
      <c r="C1566">
        <v>43</v>
      </c>
      <c r="D1566" t="s">
        <v>20</v>
      </c>
      <c r="E1566" t="s">
        <v>159</v>
      </c>
      <c r="F1566" t="s">
        <v>77</v>
      </c>
      <c r="G1566">
        <v>94</v>
      </c>
      <c r="H1566" t="s">
        <v>52</v>
      </c>
      <c r="I1566" t="s">
        <v>24</v>
      </c>
      <c r="J1566" t="s">
        <v>157</v>
      </c>
      <c r="K1566" t="s">
        <v>64</v>
      </c>
      <c r="L1566">
        <v>4.5</v>
      </c>
      <c r="M1566" t="s">
        <v>1207</v>
      </c>
      <c r="N1566" t="s">
        <v>85</v>
      </c>
      <c r="O1566" t="s">
        <v>27</v>
      </c>
      <c r="P1566" t="s">
        <v>27</v>
      </c>
      <c r="Q1566">
        <v>23</v>
      </c>
      <c r="R1566" t="s">
        <v>50</v>
      </c>
      <c r="S1566" t="s">
        <v>30</v>
      </c>
    </row>
    <row r="1567" spans="1:19" x14ac:dyDescent="0.35">
      <c r="A1567" t="s">
        <v>1714</v>
      </c>
      <c r="B1567">
        <v>1561</v>
      </c>
      <c r="C1567">
        <v>57</v>
      </c>
      <c r="D1567" t="s">
        <v>20</v>
      </c>
      <c r="E1567" t="s">
        <v>167</v>
      </c>
      <c r="F1567" t="s">
        <v>77</v>
      </c>
      <c r="G1567">
        <v>84</v>
      </c>
      <c r="H1567" t="s">
        <v>52</v>
      </c>
      <c r="I1567" t="s">
        <v>48</v>
      </c>
      <c r="J1567" t="s">
        <v>97</v>
      </c>
      <c r="K1567" t="s">
        <v>26</v>
      </c>
      <c r="L1567">
        <v>3.8</v>
      </c>
      <c r="M1567" t="s">
        <v>1207</v>
      </c>
      <c r="N1567" t="s">
        <v>41</v>
      </c>
      <c r="O1567" t="s">
        <v>27</v>
      </c>
      <c r="P1567" t="s">
        <v>27</v>
      </c>
      <c r="Q1567">
        <v>3</v>
      </c>
      <c r="R1567" t="s">
        <v>98</v>
      </c>
      <c r="S1567" t="s">
        <v>43</v>
      </c>
    </row>
    <row r="1568" spans="1:19" x14ac:dyDescent="0.35">
      <c r="A1568" t="s">
        <v>1715</v>
      </c>
      <c r="B1568">
        <v>1562</v>
      </c>
      <c r="C1568">
        <v>50</v>
      </c>
      <c r="D1568" t="s">
        <v>20</v>
      </c>
      <c r="E1568" t="s">
        <v>159</v>
      </c>
      <c r="F1568" t="s">
        <v>77</v>
      </c>
      <c r="G1568">
        <v>38</v>
      </c>
      <c r="H1568" t="s">
        <v>107</v>
      </c>
      <c r="I1568" t="s">
        <v>48</v>
      </c>
      <c r="J1568" t="s">
        <v>170</v>
      </c>
      <c r="K1568" t="s">
        <v>59</v>
      </c>
      <c r="L1568">
        <v>3.8</v>
      </c>
      <c r="M1568" t="s">
        <v>1207</v>
      </c>
      <c r="N1568" t="s">
        <v>60</v>
      </c>
      <c r="O1568" t="s">
        <v>27</v>
      </c>
      <c r="P1568" t="s">
        <v>27</v>
      </c>
      <c r="Q1568">
        <v>2</v>
      </c>
      <c r="R1568" t="s">
        <v>86</v>
      </c>
      <c r="S1568" t="s">
        <v>65</v>
      </c>
    </row>
    <row r="1569" spans="1:19" x14ac:dyDescent="0.35">
      <c r="A1569" t="s">
        <v>1716</v>
      </c>
      <c r="B1569">
        <v>1563</v>
      </c>
      <c r="C1569">
        <v>37</v>
      </c>
      <c r="D1569" t="s">
        <v>20</v>
      </c>
      <c r="E1569" t="s">
        <v>159</v>
      </c>
      <c r="F1569" t="s">
        <v>77</v>
      </c>
      <c r="G1569">
        <v>75</v>
      </c>
      <c r="H1569" t="s">
        <v>105</v>
      </c>
      <c r="I1569" t="s">
        <v>48</v>
      </c>
      <c r="J1569" t="s">
        <v>84</v>
      </c>
      <c r="K1569" t="s">
        <v>26</v>
      </c>
      <c r="L1569">
        <v>3.2</v>
      </c>
      <c r="M1569" t="s">
        <v>1207</v>
      </c>
      <c r="N1569" t="s">
        <v>49</v>
      </c>
      <c r="O1569" t="s">
        <v>27</v>
      </c>
      <c r="P1569" t="s">
        <v>27</v>
      </c>
      <c r="Q1569">
        <v>23</v>
      </c>
      <c r="R1569" t="s">
        <v>29</v>
      </c>
      <c r="S1569" t="s">
        <v>87</v>
      </c>
    </row>
    <row r="1570" spans="1:19" x14ac:dyDescent="0.35">
      <c r="A1570" t="s">
        <v>1717</v>
      </c>
      <c r="B1570">
        <v>1564</v>
      </c>
      <c r="C1570">
        <v>68</v>
      </c>
      <c r="D1570" t="s">
        <v>20</v>
      </c>
      <c r="E1570" t="s">
        <v>113</v>
      </c>
      <c r="F1570" t="s">
        <v>22</v>
      </c>
      <c r="G1570">
        <v>44</v>
      </c>
      <c r="H1570" t="s">
        <v>142</v>
      </c>
      <c r="I1570" t="s">
        <v>48</v>
      </c>
      <c r="J1570" t="s">
        <v>97</v>
      </c>
      <c r="K1570" t="s">
        <v>64</v>
      </c>
      <c r="L1570">
        <v>4.3</v>
      </c>
      <c r="M1570" t="s">
        <v>1207</v>
      </c>
      <c r="N1570" t="s">
        <v>49</v>
      </c>
      <c r="O1570" t="s">
        <v>27</v>
      </c>
      <c r="P1570" t="s">
        <v>27</v>
      </c>
      <c r="Q1570">
        <v>8</v>
      </c>
      <c r="R1570" t="s">
        <v>35</v>
      </c>
      <c r="S1570" t="s">
        <v>43</v>
      </c>
    </row>
    <row r="1571" spans="1:19" x14ac:dyDescent="0.35">
      <c r="A1571" t="s">
        <v>1718</v>
      </c>
      <c r="B1571">
        <v>1565</v>
      </c>
      <c r="C1571">
        <v>22</v>
      </c>
      <c r="D1571" t="s">
        <v>20</v>
      </c>
      <c r="E1571" t="s">
        <v>187</v>
      </c>
      <c r="F1571" t="s">
        <v>77</v>
      </c>
      <c r="G1571">
        <v>33</v>
      </c>
      <c r="H1571" t="s">
        <v>120</v>
      </c>
      <c r="I1571" t="s">
        <v>108</v>
      </c>
      <c r="J1571" t="s">
        <v>53</v>
      </c>
      <c r="K1571" t="s">
        <v>59</v>
      </c>
      <c r="L1571">
        <v>4.5</v>
      </c>
      <c r="M1571" t="s">
        <v>1207</v>
      </c>
      <c r="N1571" t="s">
        <v>49</v>
      </c>
      <c r="O1571" t="s">
        <v>27</v>
      </c>
      <c r="P1571" t="s">
        <v>27</v>
      </c>
      <c r="Q1571">
        <v>30</v>
      </c>
      <c r="R1571" t="s">
        <v>98</v>
      </c>
      <c r="S1571" t="s">
        <v>116</v>
      </c>
    </row>
    <row r="1572" spans="1:19" x14ac:dyDescent="0.35">
      <c r="A1572" t="s">
        <v>1719</v>
      </c>
      <c r="B1572">
        <v>1566</v>
      </c>
      <c r="C1572">
        <v>58</v>
      </c>
      <c r="D1572" t="s">
        <v>20</v>
      </c>
      <c r="E1572" t="s">
        <v>104</v>
      </c>
      <c r="F1572" t="s">
        <v>77</v>
      </c>
      <c r="G1572">
        <v>93</v>
      </c>
      <c r="H1572" t="s">
        <v>194</v>
      </c>
      <c r="I1572" t="s">
        <v>24</v>
      </c>
      <c r="J1572" t="s">
        <v>121</v>
      </c>
      <c r="K1572" t="s">
        <v>64</v>
      </c>
      <c r="L1572">
        <v>4.2</v>
      </c>
      <c r="M1572" t="s">
        <v>1207</v>
      </c>
      <c r="N1572" t="s">
        <v>41</v>
      </c>
      <c r="O1572" t="s">
        <v>27</v>
      </c>
      <c r="P1572" t="s">
        <v>27</v>
      </c>
      <c r="Q1572">
        <v>48</v>
      </c>
      <c r="R1572" t="s">
        <v>50</v>
      </c>
      <c r="S1572" t="s">
        <v>54</v>
      </c>
    </row>
    <row r="1573" spans="1:19" x14ac:dyDescent="0.35">
      <c r="A1573" t="s">
        <v>1720</v>
      </c>
      <c r="B1573">
        <v>1567</v>
      </c>
      <c r="C1573">
        <v>48</v>
      </c>
      <c r="D1573" t="s">
        <v>20</v>
      </c>
      <c r="E1573" t="s">
        <v>56</v>
      </c>
      <c r="F1573" t="s">
        <v>638</v>
      </c>
      <c r="G1573">
        <v>99</v>
      </c>
      <c r="H1573" t="s">
        <v>57</v>
      </c>
      <c r="I1573" t="s">
        <v>39</v>
      </c>
      <c r="J1573" t="s">
        <v>114</v>
      </c>
      <c r="K1573" t="s">
        <v>26</v>
      </c>
      <c r="L1573">
        <v>3</v>
      </c>
      <c r="M1573" t="s">
        <v>1207</v>
      </c>
      <c r="N1573" t="s">
        <v>41</v>
      </c>
      <c r="O1573" t="s">
        <v>27</v>
      </c>
      <c r="P1573" t="s">
        <v>27</v>
      </c>
      <c r="Q1573">
        <v>21</v>
      </c>
      <c r="R1573" t="s">
        <v>35</v>
      </c>
      <c r="S1573" t="s">
        <v>87</v>
      </c>
    </row>
    <row r="1574" spans="1:19" x14ac:dyDescent="0.35">
      <c r="A1574" t="s">
        <v>1721</v>
      </c>
      <c r="B1574">
        <v>1568</v>
      </c>
      <c r="C1574">
        <v>30</v>
      </c>
      <c r="D1574" t="s">
        <v>20</v>
      </c>
      <c r="E1574" t="s">
        <v>187</v>
      </c>
      <c r="F1574" t="s">
        <v>77</v>
      </c>
      <c r="G1574">
        <v>33</v>
      </c>
      <c r="H1574" t="s">
        <v>255</v>
      </c>
      <c r="I1574" t="s">
        <v>48</v>
      </c>
      <c r="J1574" t="s">
        <v>53</v>
      </c>
      <c r="K1574" t="s">
        <v>40</v>
      </c>
      <c r="L1574">
        <v>4.0999999999999996</v>
      </c>
      <c r="M1574" t="s">
        <v>1207</v>
      </c>
      <c r="N1574" t="s">
        <v>60</v>
      </c>
      <c r="O1574" t="s">
        <v>27</v>
      </c>
      <c r="P1574" t="s">
        <v>27</v>
      </c>
      <c r="Q1574">
        <v>9</v>
      </c>
      <c r="R1574" t="s">
        <v>35</v>
      </c>
      <c r="S1574" t="s">
        <v>101</v>
      </c>
    </row>
    <row r="1575" spans="1:19" x14ac:dyDescent="0.35">
      <c r="A1575" t="s">
        <v>1722</v>
      </c>
      <c r="B1575">
        <v>1569</v>
      </c>
      <c r="C1575">
        <v>51</v>
      </c>
      <c r="D1575" t="s">
        <v>20</v>
      </c>
      <c r="E1575" t="s">
        <v>56</v>
      </c>
      <c r="F1575" t="s">
        <v>638</v>
      </c>
      <c r="G1575">
        <v>76</v>
      </c>
      <c r="H1575" t="s">
        <v>272</v>
      </c>
      <c r="I1575" t="s">
        <v>24</v>
      </c>
      <c r="J1575" t="s">
        <v>192</v>
      </c>
      <c r="K1575" t="s">
        <v>40</v>
      </c>
      <c r="L1575">
        <v>4.5999999999999996</v>
      </c>
      <c r="M1575" t="s">
        <v>1207</v>
      </c>
      <c r="N1575" t="s">
        <v>85</v>
      </c>
      <c r="O1575" t="s">
        <v>27</v>
      </c>
      <c r="P1575" t="s">
        <v>27</v>
      </c>
      <c r="Q1575">
        <v>8</v>
      </c>
      <c r="R1575" t="s">
        <v>98</v>
      </c>
      <c r="S1575" t="s">
        <v>101</v>
      </c>
    </row>
    <row r="1576" spans="1:19" x14ac:dyDescent="0.35">
      <c r="A1576" t="s">
        <v>1723</v>
      </c>
      <c r="B1576">
        <v>1570</v>
      </c>
      <c r="C1576">
        <v>20</v>
      </c>
      <c r="D1576" t="s">
        <v>20</v>
      </c>
      <c r="E1576" t="s">
        <v>100</v>
      </c>
      <c r="F1576" t="s">
        <v>22</v>
      </c>
      <c r="G1576">
        <v>63</v>
      </c>
      <c r="H1576" t="s">
        <v>89</v>
      </c>
      <c r="I1576" t="s">
        <v>48</v>
      </c>
      <c r="J1576" t="s">
        <v>161</v>
      </c>
      <c r="K1576" t="s">
        <v>59</v>
      </c>
      <c r="L1576">
        <v>2.9</v>
      </c>
      <c r="M1576" t="s">
        <v>1207</v>
      </c>
      <c r="N1576" t="s">
        <v>60</v>
      </c>
      <c r="O1576" t="s">
        <v>27</v>
      </c>
      <c r="P1576" t="s">
        <v>27</v>
      </c>
      <c r="Q1576">
        <v>29</v>
      </c>
      <c r="R1576" t="s">
        <v>98</v>
      </c>
      <c r="S1576" t="s">
        <v>43</v>
      </c>
    </row>
    <row r="1577" spans="1:19" x14ac:dyDescent="0.35">
      <c r="A1577" t="s">
        <v>1724</v>
      </c>
      <c r="B1577">
        <v>1571</v>
      </c>
      <c r="C1577">
        <v>30</v>
      </c>
      <c r="D1577" t="s">
        <v>20</v>
      </c>
      <c r="E1577" t="s">
        <v>113</v>
      </c>
      <c r="F1577" t="s">
        <v>22</v>
      </c>
      <c r="G1577">
        <v>41</v>
      </c>
      <c r="H1577" t="s">
        <v>78</v>
      </c>
      <c r="I1577" t="s">
        <v>24</v>
      </c>
      <c r="J1577" t="s">
        <v>140</v>
      </c>
      <c r="K1577" t="s">
        <v>26</v>
      </c>
      <c r="L1577">
        <v>4.8</v>
      </c>
      <c r="M1577" t="s">
        <v>1207</v>
      </c>
      <c r="N1577" t="s">
        <v>49</v>
      </c>
      <c r="O1577" t="s">
        <v>27</v>
      </c>
      <c r="P1577" t="s">
        <v>27</v>
      </c>
      <c r="Q1577">
        <v>3</v>
      </c>
      <c r="R1577" t="s">
        <v>86</v>
      </c>
      <c r="S1577" t="s">
        <v>116</v>
      </c>
    </row>
    <row r="1578" spans="1:19" x14ac:dyDescent="0.35">
      <c r="A1578" t="s">
        <v>1725</v>
      </c>
      <c r="B1578">
        <v>1572</v>
      </c>
      <c r="C1578">
        <v>28</v>
      </c>
      <c r="D1578" t="s">
        <v>20</v>
      </c>
      <c r="E1578" t="s">
        <v>131</v>
      </c>
      <c r="F1578" t="s">
        <v>77</v>
      </c>
      <c r="G1578">
        <v>88</v>
      </c>
      <c r="H1578" t="s">
        <v>144</v>
      </c>
      <c r="I1578" t="s">
        <v>24</v>
      </c>
      <c r="J1578" t="s">
        <v>74</v>
      </c>
      <c r="K1578" t="s">
        <v>26</v>
      </c>
      <c r="L1578">
        <v>4.5</v>
      </c>
      <c r="M1578" t="s">
        <v>1207</v>
      </c>
      <c r="N1578" t="s">
        <v>49</v>
      </c>
      <c r="O1578" t="s">
        <v>27</v>
      </c>
      <c r="P1578" t="s">
        <v>27</v>
      </c>
      <c r="Q1578">
        <v>11</v>
      </c>
      <c r="R1578" t="s">
        <v>86</v>
      </c>
      <c r="S1578" t="s">
        <v>30</v>
      </c>
    </row>
    <row r="1579" spans="1:19" x14ac:dyDescent="0.35">
      <c r="A1579" t="s">
        <v>1726</v>
      </c>
      <c r="B1579">
        <v>1573</v>
      </c>
      <c r="C1579">
        <v>37</v>
      </c>
      <c r="D1579" t="s">
        <v>20</v>
      </c>
      <c r="E1579" t="s">
        <v>100</v>
      </c>
      <c r="F1579" t="s">
        <v>22</v>
      </c>
      <c r="G1579">
        <v>92</v>
      </c>
      <c r="H1579" t="s">
        <v>272</v>
      </c>
      <c r="I1579" t="s">
        <v>24</v>
      </c>
      <c r="J1579" t="s">
        <v>58</v>
      </c>
      <c r="K1579" t="s">
        <v>59</v>
      </c>
      <c r="L1579">
        <v>3.4</v>
      </c>
      <c r="M1579" t="s">
        <v>1207</v>
      </c>
      <c r="N1579" t="s">
        <v>80</v>
      </c>
      <c r="O1579" t="s">
        <v>27</v>
      </c>
      <c r="P1579" t="s">
        <v>27</v>
      </c>
      <c r="Q1579">
        <v>16</v>
      </c>
      <c r="R1579" t="s">
        <v>98</v>
      </c>
      <c r="S1579" t="s">
        <v>101</v>
      </c>
    </row>
    <row r="1580" spans="1:19" x14ac:dyDescent="0.35">
      <c r="A1580" t="s">
        <v>1727</v>
      </c>
      <c r="B1580">
        <v>1574</v>
      </c>
      <c r="C1580">
        <v>36</v>
      </c>
      <c r="D1580" t="s">
        <v>20</v>
      </c>
      <c r="E1580" t="s">
        <v>146</v>
      </c>
      <c r="F1580" t="s">
        <v>22</v>
      </c>
      <c r="G1580">
        <v>31</v>
      </c>
      <c r="H1580" t="s">
        <v>147</v>
      </c>
      <c r="I1580" t="s">
        <v>24</v>
      </c>
      <c r="J1580" t="s">
        <v>170</v>
      </c>
      <c r="K1580" t="s">
        <v>59</v>
      </c>
      <c r="L1580">
        <v>4.3</v>
      </c>
      <c r="M1580" t="s">
        <v>1207</v>
      </c>
      <c r="N1580" t="s">
        <v>80</v>
      </c>
      <c r="O1580" t="s">
        <v>27</v>
      </c>
      <c r="P1580" t="s">
        <v>27</v>
      </c>
      <c r="Q1580">
        <v>25</v>
      </c>
      <c r="R1580" t="s">
        <v>98</v>
      </c>
      <c r="S1580" t="s">
        <v>43</v>
      </c>
    </row>
    <row r="1581" spans="1:19" x14ac:dyDescent="0.35">
      <c r="A1581" t="s">
        <v>1728</v>
      </c>
      <c r="B1581">
        <v>1575</v>
      </c>
      <c r="C1581">
        <v>18</v>
      </c>
      <c r="D1581" t="s">
        <v>20</v>
      </c>
      <c r="E1581" t="s">
        <v>100</v>
      </c>
      <c r="F1581" t="s">
        <v>22</v>
      </c>
      <c r="G1581">
        <v>25</v>
      </c>
      <c r="H1581" t="s">
        <v>255</v>
      </c>
      <c r="I1581" t="s">
        <v>39</v>
      </c>
      <c r="J1581" t="s">
        <v>197</v>
      </c>
      <c r="K1581" t="s">
        <v>40</v>
      </c>
      <c r="L1581">
        <v>4.2</v>
      </c>
      <c r="M1581" t="s">
        <v>1207</v>
      </c>
      <c r="N1581" t="s">
        <v>41</v>
      </c>
      <c r="O1581" t="s">
        <v>27</v>
      </c>
      <c r="P1581" t="s">
        <v>27</v>
      </c>
      <c r="Q1581">
        <v>32</v>
      </c>
      <c r="R1581" t="s">
        <v>50</v>
      </c>
      <c r="S1581" t="s">
        <v>87</v>
      </c>
    </row>
    <row r="1582" spans="1:19" x14ac:dyDescent="0.35">
      <c r="A1582" t="s">
        <v>1729</v>
      </c>
      <c r="B1582">
        <v>1576</v>
      </c>
      <c r="C1582">
        <v>52</v>
      </c>
      <c r="D1582" t="s">
        <v>20</v>
      </c>
      <c r="E1582" t="s">
        <v>62</v>
      </c>
      <c r="F1582" t="s">
        <v>22</v>
      </c>
      <c r="G1582">
        <v>28</v>
      </c>
      <c r="H1582" t="s">
        <v>120</v>
      </c>
      <c r="I1582" t="s">
        <v>48</v>
      </c>
      <c r="J1582" t="s">
        <v>53</v>
      </c>
      <c r="K1582" t="s">
        <v>40</v>
      </c>
      <c r="L1582">
        <v>3.6</v>
      </c>
      <c r="M1582" t="s">
        <v>1207</v>
      </c>
      <c r="N1582" t="s">
        <v>49</v>
      </c>
      <c r="O1582" t="s">
        <v>27</v>
      </c>
      <c r="P1582" t="s">
        <v>27</v>
      </c>
      <c r="Q1582">
        <v>28</v>
      </c>
      <c r="R1582" t="s">
        <v>35</v>
      </c>
      <c r="S1582" t="s">
        <v>30</v>
      </c>
    </row>
    <row r="1583" spans="1:19" x14ac:dyDescent="0.35">
      <c r="A1583" t="s">
        <v>1730</v>
      </c>
      <c r="B1583">
        <v>1577</v>
      </c>
      <c r="C1583">
        <v>56</v>
      </c>
      <c r="D1583" t="s">
        <v>20</v>
      </c>
      <c r="E1583" t="s">
        <v>93</v>
      </c>
      <c r="F1583" t="s">
        <v>22</v>
      </c>
      <c r="G1583">
        <v>75</v>
      </c>
      <c r="H1583" t="s">
        <v>417</v>
      </c>
      <c r="I1583" t="s">
        <v>48</v>
      </c>
      <c r="J1583" t="s">
        <v>58</v>
      </c>
      <c r="K1583" t="s">
        <v>40</v>
      </c>
      <c r="L1583">
        <v>3.7</v>
      </c>
      <c r="M1583" t="s">
        <v>1207</v>
      </c>
      <c r="N1583" t="s">
        <v>80</v>
      </c>
      <c r="O1583" t="s">
        <v>27</v>
      </c>
      <c r="P1583" t="s">
        <v>27</v>
      </c>
      <c r="Q1583">
        <v>36</v>
      </c>
      <c r="R1583" t="s">
        <v>50</v>
      </c>
      <c r="S1583" t="s">
        <v>101</v>
      </c>
    </row>
    <row r="1584" spans="1:19" x14ac:dyDescent="0.35">
      <c r="A1584" t="s">
        <v>1731</v>
      </c>
      <c r="B1584">
        <v>1578</v>
      </c>
      <c r="C1584">
        <v>68</v>
      </c>
      <c r="D1584" t="s">
        <v>20</v>
      </c>
      <c r="E1584" t="s">
        <v>200</v>
      </c>
      <c r="F1584" t="s">
        <v>638</v>
      </c>
      <c r="G1584">
        <v>34</v>
      </c>
      <c r="H1584" t="s">
        <v>91</v>
      </c>
      <c r="I1584" t="s">
        <v>39</v>
      </c>
      <c r="J1584" t="s">
        <v>215</v>
      </c>
      <c r="K1584" t="s">
        <v>40</v>
      </c>
      <c r="L1584">
        <v>4</v>
      </c>
      <c r="M1584" t="s">
        <v>1207</v>
      </c>
      <c r="N1584" t="s">
        <v>60</v>
      </c>
      <c r="O1584" t="s">
        <v>27</v>
      </c>
      <c r="P1584" t="s">
        <v>27</v>
      </c>
      <c r="Q1584">
        <v>7</v>
      </c>
      <c r="R1584" t="s">
        <v>29</v>
      </c>
      <c r="S1584" t="s">
        <v>30</v>
      </c>
    </row>
    <row r="1585" spans="1:19" x14ac:dyDescent="0.35">
      <c r="A1585" t="s">
        <v>1732</v>
      </c>
      <c r="B1585">
        <v>1579</v>
      </c>
      <c r="C1585">
        <v>62</v>
      </c>
      <c r="D1585" t="s">
        <v>20</v>
      </c>
      <c r="E1585" t="s">
        <v>113</v>
      </c>
      <c r="F1585" t="s">
        <v>22</v>
      </c>
      <c r="G1585">
        <v>97</v>
      </c>
      <c r="H1585" t="s">
        <v>120</v>
      </c>
      <c r="I1585" t="s">
        <v>39</v>
      </c>
      <c r="J1585" t="s">
        <v>34</v>
      </c>
      <c r="K1585" t="s">
        <v>26</v>
      </c>
      <c r="L1585">
        <v>4.9000000000000004</v>
      </c>
      <c r="M1585" t="s">
        <v>1207</v>
      </c>
      <c r="N1585" t="s">
        <v>80</v>
      </c>
      <c r="O1585" t="s">
        <v>27</v>
      </c>
      <c r="P1585" t="s">
        <v>27</v>
      </c>
      <c r="Q1585">
        <v>2</v>
      </c>
      <c r="R1585" t="s">
        <v>50</v>
      </c>
      <c r="S1585" t="s">
        <v>65</v>
      </c>
    </row>
    <row r="1586" spans="1:19" x14ac:dyDescent="0.35">
      <c r="A1586" t="s">
        <v>1733</v>
      </c>
      <c r="B1586">
        <v>1580</v>
      </c>
      <c r="C1586">
        <v>35</v>
      </c>
      <c r="D1586" t="s">
        <v>20</v>
      </c>
      <c r="E1586" t="s">
        <v>125</v>
      </c>
      <c r="F1586" t="s">
        <v>72</v>
      </c>
      <c r="G1586">
        <v>80</v>
      </c>
      <c r="H1586" t="s">
        <v>123</v>
      </c>
      <c r="I1586" t="s">
        <v>48</v>
      </c>
      <c r="J1586" t="s">
        <v>102</v>
      </c>
      <c r="K1586" t="s">
        <v>59</v>
      </c>
      <c r="L1586">
        <v>3.1</v>
      </c>
      <c r="M1586" t="s">
        <v>1207</v>
      </c>
      <c r="N1586" t="s">
        <v>41</v>
      </c>
      <c r="O1586" t="s">
        <v>27</v>
      </c>
      <c r="P1586" t="s">
        <v>27</v>
      </c>
      <c r="Q1586">
        <v>6</v>
      </c>
      <c r="R1586" t="s">
        <v>86</v>
      </c>
      <c r="S1586" t="s">
        <v>101</v>
      </c>
    </row>
    <row r="1587" spans="1:19" x14ac:dyDescent="0.35">
      <c r="A1587" t="s">
        <v>1734</v>
      </c>
      <c r="B1587">
        <v>1581</v>
      </c>
      <c r="C1587">
        <v>65</v>
      </c>
      <c r="D1587" t="s">
        <v>20</v>
      </c>
      <c r="E1587" t="s">
        <v>56</v>
      </c>
      <c r="F1587" t="s">
        <v>638</v>
      </c>
      <c r="G1587">
        <v>71</v>
      </c>
      <c r="H1587" t="s">
        <v>147</v>
      </c>
      <c r="I1587" t="s">
        <v>24</v>
      </c>
      <c r="J1587" t="s">
        <v>135</v>
      </c>
      <c r="K1587" t="s">
        <v>59</v>
      </c>
      <c r="L1587">
        <v>3.7</v>
      </c>
      <c r="M1587" t="s">
        <v>1207</v>
      </c>
      <c r="N1587" t="s">
        <v>60</v>
      </c>
      <c r="O1587" t="s">
        <v>27</v>
      </c>
      <c r="P1587" t="s">
        <v>27</v>
      </c>
      <c r="Q1587">
        <v>30</v>
      </c>
      <c r="R1587" t="s">
        <v>35</v>
      </c>
      <c r="S1587" t="s">
        <v>54</v>
      </c>
    </row>
    <row r="1588" spans="1:19" x14ac:dyDescent="0.35">
      <c r="A1588" t="s">
        <v>1735</v>
      </c>
      <c r="B1588">
        <v>1582</v>
      </c>
      <c r="C1588">
        <v>69</v>
      </c>
      <c r="D1588" t="s">
        <v>20</v>
      </c>
      <c r="E1588" t="s">
        <v>131</v>
      </c>
      <c r="F1588" t="s">
        <v>77</v>
      </c>
      <c r="G1588">
        <v>77</v>
      </c>
      <c r="H1588" t="s">
        <v>165</v>
      </c>
      <c r="I1588" t="s">
        <v>24</v>
      </c>
      <c r="J1588" t="s">
        <v>97</v>
      </c>
      <c r="K1588" t="s">
        <v>64</v>
      </c>
      <c r="L1588">
        <v>4.2</v>
      </c>
      <c r="M1588" t="s">
        <v>1207</v>
      </c>
      <c r="N1588" t="s">
        <v>41</v>
      </c>
      <c r="O1588" t="s">
        <v>27</v>
      </c>
      <c r="P1588" t="s">
        <v>27</v>
      </c>
      <c r="Q1588">
        <v>46</v>
      </c>
      <c r="R1588" t="s">
        <v>35</v>
      </c>
      <c r="S1588" t="s">
        <v>65</v>
      </c>
    </row>
    <row r="1589" spans="1:19" x14ac:dyDescent="0.35">
      <c r="A1589" t="s">
        <v>1736</v>
      </c>
      <c r="B1589">
        <v>1583</v>
      </c>
      <c r="C1589">
        <v>28</v>
      </c>
      <c r="D1589" t="s">
        <v>20</v>
      </c>
      <c r="E1589" t="s">
        <v>191</v>
      </c>
      <c r="F1589" t="s">
        <v>77</v>
      </c>
      <c r="G1589">
        <v>41</v>
      </c>
      <c r="H1589" t="s">
        <v>89</v>
      </c>
      <c r="I1589" t="s">
        <v>24</v>
      </c>
      <c r="J1589" t="s">
        <v>133</v>
      </c>
      <c r="K1589" t="s">
        <v>40</v>
      </c>
      <c r="L1589">
        <v>2.5</v>
      </c>
      <c r="M1589" t="s">
        <v>1207</v>
      </c>
      <c r="N1589" t="s">
        <v>49</v>
      </c>
      <c r="O1589" t="s">
        <v>27</v>
      </c>
      <c r="P1589" t="s">
        <v>27</v>
      </c>
      <c r="Q1589">
        <v>39</v>
      </c>
      <c r="R1589" t="s">
        <v>35</v>
      </c>
      <c r="S1589" t="s">
        <v>101</v>
      </c>
    </row>
    <row r="1590" spans="1:19" x14ac:dyDescent="0.35">
      <c r="A1590" t="s">
        <v>1737</v>
      </c>
      <c r="B1590">
        <v>1584</v>
      </c>
      <c r="C1590">
        <v>37</v>
      </c>
      <c r="D1590" t="s">
        <v>20</v>
      </c>
      <c r="E1590" t="s">
        <v>159</v>
      </c>
      <c r="F1590" t="s">
        <v>77</v>
      </c>
      <c r="G1590">
        <v>92</v>
      </c>
      <c r="H1590" t="s">
        <v>177</v>
      </c>
      <c r="I1590" t="s">
        <v>108</v>
      </c>
      <c r="J1590" t="s">
        <v>192</v>
      </c>
      <c r="K1590" t="s">
        <v>59</v>
      </c>
      <c r="L1590">
        <v>4.3</v>
      </c>
      <c r="M1590" t="s">
        <v>1207</v>
      </c>
      <c r="N1590" t="s">
        <v>49</v>
      </c>
      <c r="O1590" t="s">
        <v>27</v>
      </c>
      <c r="P1590" t="s">
        <v>27</v>
      </c>
      <c r="Q1590">
        <v>8</v>
      </c>
      <c r="R1590" t="s">
        <v>29</v>
      </c>
      <c r="S1590" t="s">
        <v>54</v>
      </c>
    </row>
    <row r="1591" spans="1:19" x14ac:dyDescent="0.35">
      <c r="A1591" t="s">
        <v>1738</v>
      </c>
      <c r="B1591">
        <v>1585</v>
      </c>
      <c r="C1591">
        <v>41</v>
      </c>
      <c r="D1591" t="s">
        <v>20</v>
      </c>
      <c r="E1591" t="s">
        <v>21</v>
      </c>
      <c r="F1591" t="s">
        <v>22</v>
      </c>
      <c r="G1591">
        <v>95</v>
      </c>
      <c r="H1591" t="s">
        <v>89</v>
      </c>
      <c r="I1591" t="s">
        <v>39</v>
      </c>
      <c r="J1591" t="s">
        <v>74</v>
      </c>
      <c r="K1591" t="s">
        <v>40</v>
      </c>
      <c r="L1591">
        <v>3.1</v>
      </c>
      <c r="M1591" t="s">
        <v>1207</v>
      </c>
      <c r="N1591" t="s">
        <v>85</v>
      </c>
      <c r="O1591" t="s">
        <v>27</v>
      </c>
      <c r="P1591" t="s">
        <v>27</v>
      </c>
      <c r="Q1591">
        <v>46</v>
      </c>
      <c r="R1591" t="s">
        <v>42</v>
      </c>
      <c r="S1591" t="s">
        <v>65</v>
      </c>
    </row>
    <row r="1592" spans="1:19" x14ac:dyDescent="0.35">
      <c r="A1592" t="s">
        <v>1739</v>
      </c>
      <c r="B1592">
        <v>1586</v>
      </c>
      <c r="C1592">
        <v>37</v>
      </c>
      <c r="D1592" t="s">
        <v>20</v>
      </c>
      <c r="E1592" t="s">
        <v>32</v>
      </c>
      <c r="F1592" t="s">
        <v>22</v>
      </c>
      <c r="G1592">
        <v>25</v>
      </c>
      <c r="H1592" t="s">
        <v>105</v>
      </c>
      <c r="I1592" t="s">
        <v>48</v>
      </c>
      <c r="J1592" t="s">
        <v>69</v>
      </c>
      <c r="K1592" t="s">
        <v>64</v>
      </c>
      <c r="L1592">
        <v>3</v>
      </c>
      <c r="M1592" t="s">
        <v>1207</v>
      </c>
      <c r="N1592" t="s">
        <v>49</v>
      </c>
      <c r="O1592" t="s">
        <v>27</v>
      </c>
      <c r="P1592" t="s">
        <v>27</v>
      </c>
      <c r="Q1592">
        <v>40</v>
      </c>
      <c r="R1592" t="s">
        <v>98</v>
      </c>
      <c r="S1592" t="s">
        <v>30</v>
      </c>
    </row>
    <row r="1593" spans="1:19" x14ac:dyDescent="0.35">
      <c r="A1593" t="s">
        <v>1740</v>
      </c>
      <c r="B1593">
        <v>1587</v>
      </c>
      <c r="C1593">
        <v>25</v>
      </c>
      <c r="D1593" t="s">
        <v>20</v>
      </c>
      <c r="E1593" t="s">
        <v>200</v>
      </c>
      <c r="F1593" t="s">
        <v>638</v>
      </c>
      <c r="G1593">
        <v>77</v>
      </c>
      <c r="H1593" t="s">
        <v>123</v>
      </c>
      <c r="I1593" t="s">
        <v>48</v>
      </c>
      <c r="J1593" t="s">
        <v>84</v>
      </c>
      <c r="K1593" t="s">
        <v>64</v>
      </c>
      <c r="L1593">
        <v>4</v>
      </c>
      <c r="M1593" t="s">
        <v>1207</v>
      </c>
      <c r="N1593" t="s">
        <v>28</v>
      </c>
      <c r="O1593" t="s">
        <v>27</v>
      </c>
      <c r="P1593" t="s">
        <v>27</v>
      </c>
      <c r="Q1593">
        <v>21</v>
      </c>
      <c r="R1593" t="s">
        <v>86</v>
      </c>
      <c r="S1593" t="s">
        <v>43</v>
      </c>
    </row>
    <row r="1594" spans="1:19" x14ac:dyDescent="0.35">
      <c r="A1594" t="s">
        <v>1741</v>
      </c>
      <c r="B1594">
        <v>1588</v>
      </c>
      <c r="C1594">
        <v>41</v>
      </c>
      <c r="D1594" t="s">
        <v>20</v>
      </c>
      <c r="E1594" t="s">
        <v>169</v>
      </c>
      <c r="F1594" t="s">
        <v>22</v>
      </c>
      <c r="G1594">
        <v>99</v>
      </c>
      <c r="H1594" t="s">
        <v>105</v>
      </c>
      <c r="I1594" t="s">
        <v>48</v>
      </c>
      <c r="J1594" t="s">
        <v>157</v>
      </c>
      <c r="K1594" t="s">
        <v>59</v>
      </c>
      <c r="L1594">
        <v>3.5</v>
      </c>
      <c r="M1594" t="s">
        <v>1207</v>
      </c>
      <c r="N1594" t="s">
        <v>41</v>
      </c>
      <c r="O1594" t="s">
        <v>27</v>
      </c>
      <c r="P1594" t="s">
        <v>27</v>
      </c>
      <c r="Q1594">
        <v>33</v>
      </c>
      <c r="R1594" t="s">
        <v>42</v>
      </c>
      <c r="S1594" t="s">
        <v>30</v>
      </c>
    </row>
    <row r="1595" spans="1:19" x14ac:dyDescent="0.35">
      <c r="A1595" t="s">
        <v>1742</v>
      </c>
      <c r="B1595">
        <v>1589</v>
      </c>
      <c r="C1595">
        <v>48</v>
      </c>
      <c r="D1595" t="s">
        <v>20</v>
      </c>
      <c r="E1595" t="s">
        <v>191</v>
      </c>
      <c r="F1595" t="s">
        <v>77</v>
      </c>
      <c r="G1595">
        <v>24</v>
      </c>
      <c r="H1595" t="s">
        <v>179</v>
      </c>
      <c r="I1595" t="s">
        <v>24</v>
      </c>
      <c r="J1595" t="s">
        <v>135</v>
      </c>
      <c r="K1595" t="s">
        <v>26</v>
      </c>
      <c r="L1595">
        <v>3.2</v>
      </c>
      <c r="M1595" t="s">
        <v>1207</v>
      </c>
      <c r="N1595" t="s">
        <v>49</v>
      </c>
      <c r="O1595" t="s">
        <v>27</v>
      </c>
      <c r="P1595" t="s">
        <v>27</v>
      </c>
      <c r="Q1595">
        <v>3</v>
      </c>
      <c r="R1595" t="s">
        <v>29</v>
      </c>
      <c r="S1595" t="s">
        <v>101</v>
      </c>
    </row>
    <row r="1596" spans="1:19" x14ac:dyDescent="0.35">
      <c r="A1596" t="s">
        <v>1743</v>
      </c>
      <c r="B1596">
        <v>1590</v>
      </c>
      <c r="C1596">
        <v>42</v>
      </c>
      <c r="D1596" t="s">
        <v>20</v>
      </c>
      <c r="E1596" t="s">
        <v>56</v>
      </c>
      <c r="F1596" t="s">
        <v>638</v>
      </c>
      <c r="G1596">
        <v>72</v>
      </c>
      <c r="H1596" t="s">
        <v>165</v>
      </c>
      <c r="I1596" t="s">
        <v>48</v>
      </c>
      <c r="J1596" t="s">
        <v>74</v>
      </c>
      <c r="K1596" t="s">
        <v>59</v>
      </c>
      <c r="L1596">
        <v>2.7</v>
      </c>
      <c r="M1596" t="s">
        <v>1207</v>
      </c>
      <c r="N1596" t="s">
        <v>85</v>
      </c>
      <c r="O1596" t="s">
        <v>27</v>
      </c>
      <c r="P1596" t="s">
        <v>27</v>
      </c>
      <c r="Q1596">
        <v>48</v>
      </c>
      <c r="R1596" t="s">
        <v>35</v>
      </c>
      <c r="S1596" t="s">
        <v>43</v>
      </c>
    </row>
    <row r="1597" spans="1:19" x14ac:dyDescent="0.35">
      <c r="A1597" t="s">
        <v>1744</v>
      </c>
      <c r="B1597">
        <v>1591</v>
      </c>
      <c r="C1597">
        <v>54</v>
      </c>
      <c r="D1597" t="s">
        <v>20</v>
      </c>
      <c r="E1597" t="s">
        <v>37</v>
      </c>
      <c r="F1597" t="s">
        <v>22</v>
      </c>
      <c r="G1597">
        <v>80</v>
      </c>
      <c r="H1597" t="s">
        <v>336</v>
      </c>
      <c r="I1597" t="s">
        <v>39</v>
      </c>
      <c r="J1597" t="s">
        <v>79</v>
      </c>
      <c r="K1597" t="s">
        <v>26</v>
      </c>
      <c r="L1597">
        <v>3</v>
      </c>
      <c r="M1597" t="s">
        <v>1207</v>
      </c>
      <c r="N1597" t="s">
        <v>41</v>
      </c>
      <c r="O1597" t="s">
        <v>27</v>
      </c>
      <c r="P1597" t="s">
        <v>27</v>
      </c>
      <c r="Q1597">
        <v>8</v>
      </c>
      <c r="R1597" t="s">
        <v>50</v>
      </c>
      <c r="S1597" t="s">
        <v>54</v>
      </c>
    </row>
    <row r="1598" spans="1:19" x14ac:dyDescent="0.35">
      <c r="A1598" t="s">
        <v>1745</v>
      </c>
      <c r="B1598">
        <v>1592</v>
      </c>
      <c r="C1598">
        <v>18</v>
      </c>
      <c r="D1598" t="s">
        <v>20</v>
      </c>
      <c r="E1598" t="s">
        <v>100</v>
      </c>
      <c r="F1598" t="s">
        <v>22</v>
      </c>
      <c r="G1598">
        <v>100</v>
      </c>
      <c r="H1598" t="s">
        <v>248</v>
      </c>
      <c r="I1598" t="s">
        <v>24</v>
      </c>
      <c r="J1598" t="s">
        <v>212</v>
      </c>
      <c r="K1598" t="s">
        <v>26</v>
      </c>
      <c r="L1598">
        <v>2.9</v>
      </c>
      <c r="M1598" t="s">
        <v>1207</v>
      </c>
      <c r="N1598" t="s">
        <v>49</v>
      </c>
      <c r="O1598" t="s">
        <v>27</v>
      </c>
      <c r="P1598" t="s">
        <v>27</v>
      </c>
      <c r="Q1598">
        <v>24</v>
      </c>
      <c r="R1598" t="s">
        <v>50</v>
      </c>
      <c r="S1598" t="s">
        <v>54</v>
      </c>
    </row>
    <row r="1599" spans="1:19" x14ac:dyDescent="0.35">
      <c r="A1599" t="s">
        <v>1746</v>
      </c>
      <c r="B1599">
        <v>1593</v>
      </c>
      <c r="C1599">
        <v>56</v>
      </c>
      <c r="D1599" t="s">
        <v>20</v>
      </c>
      <c r="E1599" t="s">
        <v>82</v>
      </c>
      <c r="F1599" t="s">
        <v>638</v>
      </c>
      <c r="G1599">
        <v>83</v>
      </c>
      <c r="H1599" t="s">
        <v>226</v>
      </c>
      <c r="I1599" t="s">
        <v>48</v>
      </c>
      <c r="J1599" t="s">
        <v>135</v>
      </c>
      <c r="K1599" t="s">
        <v>59</v>
      </c>
      <c r="L1599">
        <v>3.3</v>
      </c>
      <c r="M1599" t="s">
        <v>1207</v>
      </c>
      <c r="N1599" t="s">
        <v>41</v>
      </c>
      <c r="O1599" t="s">
        <v>27</v>
      </c>
      <c r="P1599" t="s">
        <v>27</v>
      </c>
      <c r="Q1599">
        <v>10</v>
      </c>
      <c r="R1599" t="s">
        <v>86</v>
      </c>
      <c r="S1599" t="s">
        <v>116</v>
      </c>
    </row>
    <row r="1600" spans="1:19" x14ac:dyDescent="0.35">
      <c r="A1600" t="s">
        <v>1747</v>
      </c>
      <c r="B1600">
        <v>1594</v>
      </c>
      <c r="C1600">
        <v>61</v>
      </c>
      <c r="D1600" t="s">
        <v>20</v>
      </c>
      <c r="E1600" t="s">
        <v>93</v>
      </c>
      <c r="F1600" t="s">
        <v>22</v>
      </c>
      <c r="G1600">
        <v>95</v>
      </c>
      <c r="H1600" t="s">
        <v>177</v>
      </c>
      <c r="I1600" t="s">
        <v>48</v>
      </c>
      <c r="J1600" t="s">
        <v>111</v>
      </c>
      <c r="K1600" t="s">
        <v>40</v>
      </c>
      <c r="L1600">
        <v>4.9000000000000004</v>
      </c>
      <c r="M1600" t="s">
        <v>1207</v>
      </c>
      <c r="N1600" t="s">
        <v>80</v>
      </c>
      <c r="O1600" t="s">
        <v>27</v>
      </c>
      <c r="P1600" t="s">
        <v>27</v>
      </c>
      <c r="Q1600">
        <v>25</v>
      </c>
      <c r="R1600" t="s">
        <v>86</v>
      </c>
      <c r="S1600" t="s">
        <v>101</v>
      </c>
    </row>
    <row r="1601" spans="1:19" x14ac:dyDescent="0.35">
      <c r="A1601" t="s">
        <v>1748</v>
      </c>
      <c r="B1601">
        <v>1595</v>
      </c>
      <c r="C1601">
        <v>40</v>
      </c>
      <c r="D1601" t="s">
        <v>20</v>
      </c>
      <c r="E1601" t="s">
        <v>76</v>
      </c>
      <c r="F1601" t="s">
        <v>77</v>
      </c>
      <c r="G1601">
        <v>41</v>
      </c>
      <c r="H1601" t="s">
        <v>144</v>
      </c>
      <c r="I1601" t="s">
        <v>108</v>
      </c>
      <c r="J1601" t="s">
        <v>69</v>
      </c>
      <c r="K1601" t="s">
        <v>59</v>
      </c>
      <c r="L1601">
        <v>3.7</v>
      </c>
      <c r="M1601" t="s">
        <v>1207</v>
      </c>
      <c r="N1601" t="s">
        <v>85</v>
      </c>
      <c r="O1601" t="s">
        <v>27</v>
      </c>
      <c r="P1601" t="s">
        <v>27</v>
      </c>
      <c r="Q1601">
        <v>3</v>
      </c>
      <c r="R1601" t="s">
        <v>35</v>
      </c>
      <c r="S1601" t="s">
        <v>30</v>
      </c>
    </row>
    <row r="1602" spans="1:19" x14ac:dyDescent="0.35">
      <c r="A1602" t="s">
        <v>1749</v>
      </c>
      <c r="B1602">
        <v>1596</v>
      </c>
      <c r="C1602">
        <v>34</v>
      </c>
      <c r="D1602" t="s">
        <v>20</v>
      </c>
      <c r="E1602" t="s">
        <v>187</v>
      </c>
      <c r="F1602" t="s">
        <v>77</v>
      </c>
      <c r="G1602">
        <v>35</v>
      </c>
      <c r="H1602" t="s">
        <v>336</v>
      </c>
      <c r="I1602" t="s">
        <v>39</v>
      </c>
      <c r="J1602" t="s">
        <v>197</v>
      </c>
      <c r="K1602" t="s">
        <v>40</v>
      </c>
      <c r="L1602">
        <v>3.5</v>
      </c>
      <c r="M1602" t="s">
        <v>1207</v>
      </c>
      <c r="N1602" t="s">
        <v>60</v>
      </c>
      <c r="O1602" t="s">
        <v>27</v>
      </c>
      <c r="P1602" t="s">
        <v>27</v>
      </c>
      <c r="Q1602">
        <v>45</v>
      </c>
      <c r="R1602" t="s">
        <v>98</v>
      </c>
      <c r="S1602" t="s">
        <v>30</v>
      </c>
    </row>
    <row r="1603" spans="1:19" x14ac:dyDescent="0.35">
      <c r="A1603" t="s">
        <v>1750</v>
      </c>
      <c r="B1603">
        <v>1597</v>
      </c>
      <c r="C1603">
        <v>42</v>
      </c>
      <c r="D1603" t="s">
        <v>20</v>
      </c>
      <c r="E1603" t="s">
        <v>131</v>
      </c>
      <c r="F1603" t="s">
        <v>77</v>
      </c>
      <c r="G1603">
        <v>30</v>
      </c>
      <c r="H1603" t="s">
        <v>107</v>
      </c>
      <c r="I1603" t="s">
        <v>39</v>
      </c>
      <c r="J1603" t="s">
        <v>79</v>
      </c>
      <c r="K1603" t="s">
        <v>64</v>
      </c>
      <c r="L1603">
        <v>4.7</v>
      </c>
      <c r="M1603" t="s">
        <v>1207</v>
      </c>
      <c r="N1603" t="s">
        <v>85</v>
      </c>
      <c r="O1603" t="s">
        <v>27</v>
      </c>
      <c r="P1603" t="s">
        <v>27</v>
      </c>
      <c r="Q1603">
        <v>15</v>
      </c>
      <c r="R1603" t="s">
        <v>98</v>
      </c>
      <c r="S1603" t="s">
        <v>101</v>
      </c>
    </row>
    <row r="1604" spans="1:19" x14ac:dyDescent="0.35">
      <c r="A1604" t="s">
        <v>1751</v>
      </c>
      <c r="B1604">
        <v>1598</v>
      </c>
      <c r="C1604">
        <v>43</v>
      </c>
      <c r="D1604" t="s">
        <v>20</v>
      </c>
      <c r="E1604" t="s">
        <v>167</v>
      </c>
      <c r="F1604" t="s">
        <v>77</v>
      </c>
      <c r="G1604">
        <v>21</v>
      </c>
      <c r="H1604" t="s">
        <v>107</v>
      </c>
      <c r="I1604" t="s">
        <v>108</v>
      </c>
      <c r="J1604" t="s">
        <v>34</v>
      </c>
      <c r="K1604" t="s">
        <v>26</v>
      </c>
      <c r="L1604">
        <v>2.6</v>
      </c>
      <c r="M1604" t="s">
        <v>1207</v>
      </c>
      <c r="N1604" t="s">
        <v>85</v>
      </c>
      <c r="O1604" t="s">
        <v>27</v>
      </c>
      <c r="P1604" t="s">
        <v>27</v>
      </c>
      <c r="Q1604">
        <v>34</v>
      </c>
      <c r="R1604" t="s">
        <v>86</v>
      </c>
      <c r="S1604" t="s">
        <v>65</v>
      </c>
    </row>
    <row r="1605" spans="1:19" x14ac:dyDescent="0.35">
      <c r="A1605" t="s">
        <v>1752</v>
      </c>
      <c r="B1605">
        <v>1599</v>
      </c>
      <c r="C1605">
        <v>47</v>
      </c>
      <c r="D1605" t="s">
        <v>20</v>
      </c>
      <c r="E1605" t="s">
        <v>131</v>
      </c>
      <c r="F1605" t="s">
        <v>77</v>
      </c>
      <c r="G1605">
        <v>85</v>
      </c>
      <c r="H1605" t="s">
        <v>120</v>
      </c>
      <c r="I1605" t="s">
        <v>48</v>
      </c>
      <c r="J1605" t="s">
        <v>97</v>
      </c>
      <c r="K1605" t="s">
        <v>64</v>
      </c>
      <c r="L1605">
        <v>4.0999999999999996</v>
      </c>
      <c r="M1605" t="s">
        <v>1207</v>
      </c>
      <c r="N1605" t="s">
        <v>28</v>
      </c>
      <c r="O1605" t="s">
        <v>27</v>
      </c>
      <c r="P1605" t="s">
        <v>27</v>
      </c>
      <c r="Q1605">
        <v>21</v>
      </c>
      <c r="R1605" t="s">
        <v>29</v>
      </c>
      <c r="S1605" t="s">
        <v>87</v>
      </c>
    </row>
    <row r="1606" spans="1:19" x14ac:dyDescent="0.35">
      <c r="A1606" t="s">
        <v>1753</v>
      </c>
      <c r="B1606">
        <v>1600</v>
      </c>
      <c r="C1606">
        <v>48</v>
      </c>
      <c r="D1606" t="s">
        <v>20</v>
      </c>
      <c r="E1606" t="s">
        <v>62</v>
      </c>
      <c r="F1606" t="s">
        <v>22</v>
      </c>
      <c r="G1606">
        <v>54</v>
      </c>
      <c r="H1606" t="s">
        <v>91</v>
      </c>
      <c r="I1606" t="s">
        <v>48</v>
      </c>
      <c r="J1606" t="s">
        <v>161</v>
      </c>
      <c r="K1606" t="s">
        <v>26</v>
      </c>
      <c r="L1606">
        <v>2.8</v>
      </c>
      <c r="M1606" t="s">
        <v>1207</v>
      </c>
      <c r="N1606" t="s">
        <v>80</v>
      </c>
      <c r="O1606" t="s">
        <v>27</v>
      </c>
      <c r="P1606" t="s">
        <v>27</v>
      </c>
      <c r="Q1606">
        <v>22</v>
      </c>
      <c r="R1606" t="s">
        <v>98</v>
      </c>
      <c r="S1606" t="s">
        <v>87</v>
      </c>
    </row>
    <row r="1607" spans="1:19" x14ac:dyDescent="0.35">
      <c r="A1607" t="s">
        <v>1754</v>
      </c>
      <c r="B1607">
        <v>1601</v>
      </c>
      <c r="C1607">
        <v>20</v>
      </c>
      <c r="D1607" t="s">
        <v>20</v>
      </c>
      <c r="E1607" t="s">
        <v>200</v>
      </c>
      <c r="F1607" t="s">
        <v>638</v>
      </c>
      <c r="G1607">
        <v>26</v>
      </c>
      <c r="H1607" t="s">
        <v>63</v>
      </c>
      <c r="I1607" t="s">
        <v>39</v>
      </c>
      <c r="J1607" t="s">
        <v>192</v>
      </c>
      <c r="K1607" t="s">
        <v>40</v>
      </c>
      <c r="L1607">
        <v>4.7</v>
      </c>
      <c r="M1607" t="s">
        <v>1207</v>
      </c>
      <c r="N1607" t="s">
        <v>49</v>
      </c>
      <c r="O1607" t="s">
        <v>27</v>
      </c>
      <c r="P1607" t="s">
        <v>27</v>
      </c>
      <c r="Q1607">
        <v>24</v>
      </c>
      <c r="R1607" t="s">
        <v>50</v>
      </c>
      <c r="S1607" t="s">
        <v>43</v>
      </c>
    </row>
    <row r="1608" spans="1:19" x14ac:dyDescent="0.35">
      <c r="A1608" t="s">
        <v>1755</v>
      </c>
      <c r="B1608">
        <v>1602</v>
      </c>
      <c r="C1608">
        <v>65</v>
      </c>
      <c r="D1608" t="s">
        <v>20</v>
      </c>
      <c r="E1608" t="s">
        <v>62</v>
      </c>
      <c r="F1608" t="s">
        <v>22</v>
      </c>
      <c r="G1608">
        <v>59</v>
      </c>
      <c r="H1608" t="s">
        <v>152</v>
      </c>
      <c r="I1608" t="s">
        <v>108</v>
      </c>
      <c r="J1608" t="s">
        <v>133</v>
      </c>
      <c r="K1608" t="s">
        <v>40</v>
      </c>
      <c r="L1608">
        <v>2.9</v>
      </c>
      <c r="M1608" t="s">
        <v>1207</v>
      </c>
      <c r="N1608" t="s">
        <v>85</v>
      </c>
      <c r="O1608" t="s">
        <v>27</v>
      </c>
      <c r="P1608" t="s">
        <v>27</v>
      </c>
      <c r="Q1608">
        <v>33</v>
      </c>
      <c r="R1608" t="s">
        <v>42</v>
      </c>
      <c r="S1608" t="s">
        <v>101</v>
      </c>
    </row>
    <row r="1609" spans="1:19" x14ac:dyDescent="0.35">
      <c r="A1609" t="s">
        <v>1756</v>
      </c>
      <c r="B1609">
        <v>1603</v>
      </c>
      <c r="C1609">
        <v>54</v>
      </c>
      <c r="D1609" t="s">
        <v>20</v>
      </c>
      <c r="E1609" t="s">
        <v>104</v>
      </c>
      <c r="F1609" t="s">
        <v>77</v>
      </c>
      <c r="G1609">
        <v>48</v>
      </c>
      <c r="H1609" t="s">
        <v>73</v>
      </c>
      <c r="I1609" t="s">
        <v>39</v>
      </c>
      <c r="J1609" t="s">
        <v>69</v>
      </c>
      <c r="K1609" t="s">
        <v>26</v>
      </c>
      <c r="L1609">
        <v>2.8</v>
      </c>
      <c r="M1609" t="s">
        <v>1207</v>
      </c>
      <c r="N1609" t="s">
        <v>41</v>
      </c>
      <c r="O1609" t="s">
        <v>27</v>
      </c>
      <c r="P1609" t="s">
        <v>27</v>
      </c>
      <c r="Q1609">
        <v>13</v>
      </c>
      <c r="R1609" t="s">
        <v>29</v>
      </c>
      <c r="S1609" t="s">
        <v>30</v>
      </c>
    </row>
    <row r="1610" spans="1:19" x14ac:dyDescent="0.35">
      <c r="A1610" t="s">
        <v>1757</v>
      </c>
      <c r="B1610">
        <v>1604</v>
      </c>
      <c r="C1610">
        <v>23</v>
      </c>
      <c r="D1610" t="s">
        <v>20</v>
      </c>
      <c r="E1610" t="s">
        <v>67</v>
      </c>
      <c r="F1610" t="s">
        <v>22</v>
      </c>
      <c r="G1610">
        <v>98</v>
      </c>
      <c r="H1610" t="s">
        <v>226</v>
      </c>
      <c r="I1610" t="s">
        <v>24</v>
      </c>
      <c r="J1610" t="s">
        <v>111</v>
      </c>
      <c r="K1610" t="s">
        <v>59</v>
      </c>
      <c r="L1610">
        <v>4.3</v>
      </c>
      <c r="M1610" t="s">
        <v>1207</v>
      </c>
      <c r="N1610" t="s">
        <v>49</v>
      </c>
      <c r="O1610" t="s">
        <v>27</v>
      </c>
      <c r="P1610" t="s">
        <v>27</v>
      </c>
      <c r="Q1610">
        <v>17</v>
      </c>
      <c r="R1610" t="s">
        <v>98</v>
      </c>
      <c r="S1610" t="s">
        <v>87</v>
      </c>
    </row>
    <row r="1611" spans="1:19" x14ac:dyDescent="0.35">
      <c r="A1611" t="s">
        <v>1758</v>
      </c>
      <c r="B1611">
        <v>1605</v>
      </c>
      <c r="C1611">
        <v>18</v>
      </c>
      <c r="D1611" t="s">
        <v>20</v>
      </c>
      <c r="E1611" t="s">
        <v>32</v>
      </c>
      <c r="F1611" t="s">
        <v>22</v>
      </c>
      <c r="G1611">
        <v>92</v>
      </c>
      <c r="H1611" t="s">
        <v>33</v>
      </c>
      <c r="I1611" t="s">
        <v>48</v>
      </c>
      <c r="J1611" t="s">
        <v>58</v>
      </c>
      <c r="K1611" t="s">
        <v>59</v>
      </c>
      <c r="L1611">
        <v>4.8</v>
      </c>
      <c r="M1611" t="s">
        <v>1207</v>
      </c>
      <c r="N1611" t="s">
        <v>80</v>
      </c>
      <c r="O1611" t="s">
        <v>27</v>
      </c>
      <c r="P1611" t="s">
        <v>27</v>
      </c>
      <c r="Q1611">
        <v>25</v>
      </c>
      <c r="R1611" t="s">
        <v>42</v>
      </c>
      <c r="S1611" t="s">
        <v>116</v>
      </c>
    </row>
    <row r="1612" spans="1:19" x14ac:dyDescent="0.35">
      <c r="A1612" t="s">
        <v>1759</v>
      </c>
      <c r="B1612">
        <v>1606</v>
      </c>
      <c r="C1612">
        <v>70</v>
      </c>
      <c r="D1612" t="s">
        <v>20</v>
      </c>
      <c r="E1612" t="s">
        <v>191</v>
      </c>
      <c r="F1612" t="s">
        <v>77</v>
      </c>
      <c r="G1612">
        <v>46</v>
      </c>
      <c r="H1612" t="s">
        <v>205</v>
      </c>
      <c r="I1612" t="s">
        <v>48</v>
      </c>
      <c r="J1612" t="s">
        <v>109</v>
      </c>
      <c r="K1612" t="s">
        <v>26</v>
      </c>
      <c r="L1612">
        <v>3.4</v>
      </c>
      <c r="M1612" t="s">
        <v>1207</v>
      </c>
      <c r="N1612" t="s">
        <v>49</v>
      </c>
      <c r="O1612" t="s">
        <v>27</v>
      </c>
      <c r="P1612" t="s">
        <v>27</v>
      </c>
      <c r="Q1612">
        <v>15</v>
      </c>
      <c r="R1612" t="s">
        <v>42</v>
      </c>
      <c r="S1612" t="s">
        <v>87</v>
      </c>
    </row>
    <row r="1613" spans="1:19" x14ac:dyDescent="0.35">
      <c r="A1613" t="s">
        <v>1760</v>
      </c>
      <c r="B1613">
        <v>1607</v>
      </c>
      <c r="C1613">
        <v>55</v>
      </c>
      <c r="D1613" t="s">
        <v>20</v>
      </c>
      <c r="E1613" t="s">
        <v>146</v>
      </c>
      <c r="F1613" t="s">
        <v>22</v>
      </c>
      <c r="G1613">
        <v>21</v>
      </c>
      <c r="H1613" t="s">
        <v>142</v>
      </c>
      <c r="I1613" t="s">
        <v>39</v>
      </c>
      <c r="J1613" t="s">
        <v>58</v>
      </c>
      <c r="K1613" t="s">
        <v>40</v>
      </c>
      <c r="L1613">
        <v>4.3</v>
      </c>
      <c r="M1613" t="s">
        <v>1207</v>
      </c>
      <c r="N1613" t="s">
        <v>60</v>
      </c>
      <c r="O1613" t="s">
        <v>27</v>
      </c>
      <c r="P1613" t="s">
        <v>27</v>
      </c>
      <c r="Q1613">
        <v>4</v>
      </c>
      <c r="R1613" t="s">
        <v>50</v>
      </c>
      <c r="S1613" t="s">
        <v>30</v>
      </c>
    </row>
    <row r="1614" spans="1:19" x14ac:dyDescent="0.35">
      <c r="A1614" t="s">
        <v>1761</v>
      </c>
      <c r="B1614">
        <v>1608</v>
      </c>
      <c r="C1614">
        <v>49</v>
      </c>
      <c r="D1614" t="s">
        <v>20</v>
      </c>
      <c r="E1614" t="s">
        <v>67</v>
      </c>
      <c r="F1614" t="s">
        <v>22</v>
      </c>
      <c r="G1614">
        <v>72</v>
      </c>
      <c r="H1614" t="s">
        <v>179</v>
      </c>
      <c r="I1614" t="s">
        <v>39</v>
      </c>
      <c r="J1614" t="s">
        <v>25</v>
      </c>
      <c r="K1614" t="s">
        <v>64</v>
      </c>
      <c r="L1614">
        <v>2.7</v>
      </c>
      <c r="M1614" t="s">
        <v>1207</v>
      </c>
      <c r="N1614" t="s">
        <v>41</v>
      </c>
      <c r="O1614" t="s">
        <v>27</v>
      </c>
      <c r="P1614" t="s">
        <v>27</v>
      </c>
      <c r="Q1614">
        <v>43</v>
      </c>
      <c r="R1614" t="s">
        <v>98</v>
      </c>
      <c r="S1614" t="s">
        <v>65</v>
      </c>
    </row>
    <row r="1615" spans="1:19" x14ac:dyDescent="0.35">
      <c r="A1615" t="s">
        <v>1762</v>
      </c>
      <c r="B1615">
        <v>1609</v>
      </c>
      <c r="C1615">
        <v>26</v>
      </c>
      <c r="D1615" t="s">
        <v>20</v>
      </c>
      <c r="E1615" t="s">
        <v>45</v>
      </c>
      <c r="F1615" t="s">
        <v>638</v>
      </c>
      <c r="G1615">
        <v>58</v>
      </c>
      <c r="H1615" t="s">
        <v>224</v>
      </c>
      <c r="I1615" t="s">
        <v>108</v>
      </c>
      <c r="J1615" t="s">
        <v>135</v>
      </c>
      <c r="K1615" t="s">
        <v>64</v>
      </c>
      <c r="L1615">
        <v>4.5999999999999996</v>
      </c>
      <c r="M1615" t="s">
        <v>1207</v>
      </c>
      <c r="N1615" t="s">
        <v>49</v>
      </c>
      <c r="O1615" t="s">
        <v>27</v>
      </c>
      <c r="P1615" t="s">
        <v>27</v>
      </c>
      <c r="Q1615">
        <v>12</v>
      </c>
      <c r="R1615" t="s">
        <v>86</v>
      </c>
      <c r="S1615" t="s">
        <v>87</v>
      </c>
    </row>
    <row r="1616" spans="1:19" x14ac:dyDescent="0.35">
      <c r="A1616" t="s">
        <v>1763</v>
      </c>
      <c r="B1616">
        <v>1610</v>
      </c>
      <c r="C1616">
        <v>33</v>
      </c>
      <c r="D1616" t="s">
        <v>20</v>
      </c>
      <c r="E1616" t="s">
        <v>62</v>
      </c>
      <c r="F1616" t="s">
        <v>22</v>
      </c>
      <c r="G1616">
        <v>93</v>
      </c>
      <c r="H1616" t="s">
        <v>132</v>
      </c>
      <c r="I1616" t="s">
        <v>39</v>
      </c>
      <c r="J1616" t="s">
        <v>140</v>
      </c>
      <c r="K1616" t="s">
        <v>64</v>
      </c>
      <c r="L1616">
        <v>4.0999999999999996</v>
      </c>
      <c r="M1616" t="s">
        <v>1207</v>
      </c>
      <c r="N1616" t="s">
        <v>60</v>
      </c>
      <c r="O1616" t="s">
        <v>27</v>
      </c>
      <c r="P1616" t="s">
        <v>27</v>
      </c>
      <c r="Q1616">
        <v>3</v>
      </c>
      <c r="R1616" t="s">
        <v>29</v>
      </c>
      <c r="S1616" t="s">
        <v>101</v>
      </c>
    </row>
    <row r="1617" spans="1:19" x14ac:dyDescent="0.35">
      <c r="A1617" t="s">
        <v>1764</v>
      </c>
      <c r="B1617">
        <v>1611</v>
      </c>
      <c r="C1617">
        <v>20</v>
      </c>
      <c r="D1617" t="s">
        <v>20</v>
      </c>
      <c r="E1617" t="s">
        <v>169</v>
      </c>
      <c r="F1617" t="s">
        <v>22</v>
      </c>
      <c r="G1617">
        <v>31</v>
      </c>
      <c r="H1617" t="s">
        <v>163</v>
      </c>
      <c r="I1617" t="s">
        <v>24</v>
      </c>
      <c r="J1617" t="s">
        <v>84</v>
      </c>
      <c r="K1617" t="s">
        <v>40</v>
      </c>
      <c r="L1617">
        <v>3.4</v>
      </c>
      <c r="M1617" t="s">
        <v>1207</v>
      </c>
      <c r="N1617" t="s">
        <v>80</v>
      </c>
      <c r="O1617" t="s">
        <v>27</v>
      </c>
      <c r="P1617" t="s">
        <v>27</v>
      </c>
      <c r="Q1617">
        <v>1</v>
      </c>
      <c r="R1617" t="s">
        <v>50</v>
      </c>
      <c r="S1617" t="s">
        <v>54</v>
      </c>
    </row>
    <row r="1618" spans="1:19" x14ac:dyDescent="0.35">
      <c r="A1618" t="s">
        <v>1765</v>
      </c>
      <c r="B1618">
        <v>1612</v>
      </c>
      <c r="C1618">
        <v>41</v>
      </c>
      <c r="D1618" t="s">
        <v>20</v>
      </c>
      <c r="E1618" t="s">
        <v>113</v>
      </c>
      <c r="F1618" t="s">
        <v>22</v>
      </c>
      <c r="G1618">
        <v>26</v>
      </c>
      <c r="H1618" t="s">
        <v>83</v>
      </c>
      <c r="I1618" t="s">
        <v>24</v>
      </c>
      <c r="J1618" t="s">
        <v>192</v>
      </c>
      <c r="K1618" t="s">
        <v>26</v>
      </c>
      <c r="L1618">
        <v>4.5</v>
      </c>
      <c r="M1618" t="s">
        <v>1207</v>
      </c>
      <c r="N1618" t="s">
        <v>49</v>
      </c>
      <c r="O1618" t="s">
        <v>27</v>
      </c>
      <c r="P1618" t="s">
        <v>27</v>
      </c>
      <c r="Q1618">
        <v>6</v>
      </c>
      <c r="R1618" t="s">
        <v>98</v>
      </c>
      <c r="S1618" t="s">
        <v>101</v>
      </c>
    </row>
    <row r="1619" spans="1:19" x14ac:dyDescent="0.35">
      <c r="A1619" t="s">
        <v>1766</v>
      </c>
      <c r="B1619">
        <v>1613</v>
      </c>
      <c r="C1619">
        <v>18</v>
      </c>
      <c r="D1619" t="s">
        <v>20</v>
      </c>
      <c r="E1619" t="s">
        <v>100</v>
      </c>
      <c r="F1619" t="s">
        <v>22</v>
      </c>
      <c r="G1619">
        <v>68</v>
      </c>
      <c r="H1619" t="s">
        <v>336</v>
      </c>
      <c r="I1619" t="s">
        <v>48</v>
      </c>
      <c r="J1619" t="s">
        <v>170</v>
      </c>
      <c r="K1619" t="s">
        <v>59</v>
      </c>
      <c r="L1619">
        <v>4.4000000000000004</v>
      </c>
      <c r="M1619" t="s">
        <v>1207</v>
      </c>
      <c r="N1619" t="s">
        <v>60</v>
      </c>
      <c r="O1619" t="s">
        <v>27</v>
      </c>
      <c r="P1619" t="s">
        <v>27</v>
      </c>
      <c r="Q1619">
        <v>26</v>
      </c>
      <c r="R1619" t="s">
        <v>29</v>
      </c>
      <c r="S1619" t="s">
        <v>101</v>
      </c>
    </row>
    <row r="1620" spans="1:19" x14ac:dyDescent="0.35">
      <c r="A1620" t="s">
        <v>1767</v>
      </c>
      <c r="B1620">
        <v>1614</v>
      </c>
      <c r="C1620">
        <v>26</v>
      </c>
      <c r="D1620" t="s">
        <v>20</v>
      </c>
      <c r="E1620" t="s">
        <v>131</v>
      </c>
      <c r="F1620" t="s">
        <v>77</v>
      </c>
      <c r="G1620">
        <v>31</v>
      </c>
      <c r="H1620" t="s">
        <v>150</v>
      </c>
      <c r="I1620" t="s">
        <v>39</v>
      </c>
      <c r="J1620" t="s">
        <v>111</v>
      </c>
      <c r="K1620" t="s">
        <v>59</v>
      </c>
      <c r="L1620">
        <v>4</v>
      </c>
      <c r="M1620" t="s">
        <v>1207</v>
      </c>
      <c r="N1620" t="s">
        <v>49</v>
      </c>
      <c r="O1620" t="s">
        <v>27</v>
      </c>
      <c r="P1620" t="s">
        <v>27</v>
      </c>
      <c r="Q1620">
        <v>6</v>
      </c>
      <c r="R1620" t="s">
        <v>42</v>
      </c>
      <c r="S1620" t="s">
        <v>30</v>
      </c>
    </row>
    <row r="1621" spans="1:19" x14ac:dyDescent="0.35">
      <c r="A1621" t="s">
        <v>1768</v>
      </c>
      <c r="B1621">
        <v>1615</v>
      </c>
      <c r="C1621">
        <v>30</v>
      </c>
      <c r="D1621" t="s">
        <v>20</v>
      </c>
      <c r="E1621" t="s">
        <v>146</v>
      </c>
      <c r="F1621" t="s">
        <v>22</v>
      </c>
      <c r="G1621">
        <v>41</v>
      </c>
      <c r="H1621" t="s">
        <v>142</v>
      </c>
      <c r="I1621" t="s">
        <v>39</v>
      </c>
      <c r="J1621" t="s">
        <v>25</v>
      </c>
      <c r="K1621" t="s">
        <v>59</v>
      </c>
      <c r="L1621">
        <v>3.4</v>
      </c>
      <c r="M1621" t="s">
        <v>1207</v>
      </c>
      <c r="N1621" t="s">
        <v>41</v>
      </c>
      <c r="O1621" t="s">
        <v>27</v>
      </c>
      <c r="P1621" t="s">
        <v>27</v>
      </c>
      <c r="Q1621">
        <v>22</v>
      </c>
      <c r="R1621" t="s">
        <v>35</v>
      </c>
      <c r="S1621" t="s">
        <v>87</v>
      </c>
    </row>
    <row r="1622" spans="1:19" x14ac:dyDescent="0.35">
      <c r="A1622" t="s">
        <v>1769</v>
      </c>
      <c r="B1622">
        <v>1616</v>
      </c>
      <c r="C1622">
        <v>64</v>
      </c>
      <c r="D1622" t="s">
        <v>20</v>
      </c>
      <c r="E1622" t="s">
        <v>131</v>
      </c>
      <c r="F1622" t="s">
        <v>77</v>
      </c>
      <c r="G1622">
        <v>62</v>
      </c>
      <c r="H1622" t="s">
        <v>96</v>
      </c>
      <c r="I1622" t="s">
        <v>48</v>
      </c>
      <c r="J1622" t="s">
        <v>170</v>
      </c>
      <c r="K1622" t="s">
        <v>64</v>
      </c>
      <c r="L1622">
        <v>3.2</v>
      </c>
      <c r="M1622" t="s">
        <v>1207</v>
      </c>
      <c r="N1622" t="s">
        <v>60</v>
      </c>
      <c r="O1622" t="s">
        <v>27</v>
      </c>
      <c r="P1622" t="s">
        <v>27</v>
      </c>
      <c r="Q1622">
        <v>45</v>
      </c>
      <c r="R1622" t="s">
        <v>35</v>
      </c>
      <c r="S1622" t="s">
        <v>87</v>
      </c>
    </row>
    <row r="1623" spans="1:19" x14ac:dyDescent="0.35">
      <c r="A1623" t="s">
        <v>1770</v>
      </c>
      <c r="B1623">
        <v>1617</v>
      </c>
      <c r="C1623">
        <v>26</v>
      </c>
      <c r="D1623" t="s">
        <v>20</v>
      </c>
      <c r="E1623" t="s">
        <v>167</v>
      </c>
      <c r="F1623" t="s">
        <v>77</v>
      </c>
      <c r="G1623">
        <v>41</v>
      </c>
      <c r="H1623" t="s">
        <v>144</v>
      </c>
      <c r="I1623" t="s">
        <v>48</v>
      </c>
      <c r="J1623" t="s">
        <v>114</v>
      </c>
      <c r="K1623" t="s">
        <v>40</v>
      </c>
      <c r="L1623">
        <v>3.4</v>
      </c>
      <c r="M1623" t="s">
        <v>1207</v>
      </c>
      <c r="N1623" t="s">
        <v>60</v>
      </c>
      <c r="O1623" t="s">
        <v>27</v>
      </c>
      <c r="P1623" t="s">
        <v>27</v>
      </c>
      <c r="Q1623">
        <v>50</v>
      </c>
      <c r="R1623" t="s">
        <v>35</v>
      </c>
      <c r="S1623" t="s">
        <v>65</v>
      </c>
    </row>
    <row r="1624" spans="1:19" x14ac:dyDescent="0.35">
      <c r="A1624" t="s">
        <v>1771</v>
      </c>
      <c r="B1624">
        <v>1618</v>
      </c>
      <c r="C1624">
        <v>43</v>
      </c>
      <c r="D1624" t="s">
        <v>20</v>
      </c>
      <c r="E1624" t="s">
        <v>21</v>
      </c>
      <c r="F1624" t="s">
        <v>22</v>
      </c>
      <c r="G1624">
        <v>64</v>
      </c>
      <c r="H1624" t="s">
        <v>336</v>
      </c>
      <c r="I1624" t="s">
        <v>48</v>
      </c>
      <c r="J1624" t="s">
        <v>121</v>
      </c>
      <c r="K1624" t="s">
        <v>26</v>
      </c>
      <c r="L1624">
        <v>4.3</v>
      </c>
      <c r="M1624" t="s">
        <v>1207</v>
      </c>
      <c r="N1624" t="s">
        <v>60</v>
      </c>
      <c r="O1624" t="s">
        <v>27</v>
      </c>
      <c r="P1624" t="s">
        <v>27</v>
      </c>
      <c r="Q1624">
        <v>50</v>
      </c>
      <c r="R1624" t="s">
        <v>42</v>
      </c>
      <c r="S1624" t="s">
        <v>30</v>
      </c>
    </row>
    <row r="1625" spans="1:19" x14ac:dyDescent="0.35">
      <c r="A1625" t="s">
        <v>1772</v>
      </c>
      <c r="B1625">
        <v>1619</v>
      </c>
      <c r="C1625">
        <v>63</v>
      </c>
      <c r="D1625" t="s">
        <v>20</v>
      </c>
      <c r="E1625" t="s">
        <v>45</v>
      </c>
      <c r="F1625" t="s">
        <v>638</v>
      </c>
      <c r="G1625">
        <v>72</v>
      </c>
      <c r="H1625" t="s">
        <v>417</v>
      </c>
      <c r="I1625" t="s">
        <v>24</v>
      </c>
      <c r="J1625" t="s">
        <v>84</v>
      </c>
      <c r="K1625" t="s">
        <v>59</v>
      </c>
      <c r="L1625">
        <v>5</v>
      </c>
      <c r="M1625" t="s">
        <v>1207</v>
      </c>
      <c r="N1625" t="s">
        <v>60</v>
      </c>
      <c r="O1625" t="s">
        <v>27</v>
      </c>
      <c r="P1625" t="s">
        <v>27</v>
      </c>
      <c r="Q1625">
        <v>39</v>
      </c>
      <c r="R1625" t="s">
        <v>98</v>
      </c>
      <c r="S1625" t="s">
        <v>65</v>
      </c>
    </row>
    <row r="1626" spans="1:19" x14ac:dyDescent="0.35">
      <c r="A1626" t="s">
        <v>1773</v>
      </c>
      <c r="B1626">
        <v>1620</v>
      </c>
      <c r="C1626">
        <v>57</v>
      </c>
      <c r="D1626" t="s">
        <v>20</v>
      </c>
      <c r="E1626" t="s">
        <v>76</v>
      </c>
      <c r="F1626" t="s">
        <v>77</v>
      </c>
      <c r="G1626">
        <v>78</v>
      </c>
      <c r="H1626" t="s">
        <v>89</v>
      </c>
      <c r="I1626" t="s">
        <v>24</v>
      </c>
      <c r="J1626" t="s">
        <v>157</v>
      </c>
      <c r="K1626" t="s">
        <v>26</v>
      </c>
      <c r="L1626">
        <v>3.5</v>
      </c>
      <c r="M1626" t="s">
        <v>1207</v>
      </c>
      <c r="N1626" t="s">
        <v>85</v>
      </c>
      <c r="O1626" t="s">
        <v>27</v>
      </c>
      <c r="P1626" t="s">
        <v>27</v>
      </c>
      <c r="Q1626">
        <v>50</v>
      </c>
      <c r="R1626" t="s">
        <v>29</v>
      </c>
      <c r="S1626" t="s">
        <v>87</v>
      </c>
    </row>
    <row r="1627" spans="1:19" x14ac:dyDescent="0.35">
      <c r="A1627" t="s">
        <v>1774</v>
      </c>
      <c r="B1627">
        <v>1621</v>
      </c>
      <c r="C1627">
        <v>25</v>
      </c>
      <c r="D1627" t="s">
        <v>20</v>
      </c>
      <c r="E1627" t="s">
        <v>167</v>
      </c>
      <c r="F1627" t="s">
        <v>77</v>
      </c>
      <c r="G1627">
        <v>47</v>
      </c>
      <c r="H1627" t="s">
        <v>211</v>
      </c>
      <c r="I1627" t="s">
        <v>48</v>
      </c>
      <c r="J1627" t="s">
        <v>69</v>
      </c>
      <c r="K1627" t="s">
        <v>26</v>
      </c>
      <c r="L1627">
        <v>3.1</v>
      </c>
      <c r="M1627" t="s">
        <v>1207</v>
      </c>
      <c r="N1627" t="s">
        <v>80</v>
      </c>
      <c r="O1627" t="s">
        <v>27</v>
      </c>
      <c r="P1627" t="s">
        <v>27</v>
      </c>
      <c r="Q1627">
        <v>27</v>
      </c>
      <c r="R1627" t="s">
        <v>50</v>
      </c>
      <c r="S1627" t="s">
        <v>116</v>
      </c>
    </row>
    <row r="1628" spans="1:19" x14ac:dyDescent="0.35">
      <c r="A1628" t="s">
        <v>1775</v>
      </c>
      <c r="B1628">
        <v>1622</v>
      </c>
      <c r="C1628">
        <v>68</v>
      </c>
      <c r="D1628" t="s">
        <v>20</v>
      </c>
      <c r="E1628" t="s">
        <v>159</v>
      </c>
      <c r="F1628" t="s">
        <v>77</v>
      </c>
      <c r="G1628">
        <v>46</v>
      </c>
      <c r="H1628" t="s">
        <v>165</v>
      </c>
      <c r="I1628" t="s">
        <v>24</v>
      </c>
      <c r="J1628" t="s">
        <v>25</v>
      </c>
      <c r="K1628" t="s">
        <v>59</v>
      </c>
      <c r="L1628">
        <v>3.9</v>
      </c>
      <c r="M1628" t="s">
        <v>1207</v>
      </c>
      <c r="N1628" t="s">
        <v>80</v>
      </c>
      <c r="O1628" t="s">
        <v>27</v>
      </c>
      <c r="P1628" t="s">
        <v>27</v>
      </c>
      <c r="Q1628">
        <v>38</v>
      </c>
      <c r="R1628" t="s">
        <v>98</v>
      </c>
      <c r="S1628" t="s">
        <v>30</v>
      </c>
    </row>
    <row r="1629" spans="1:19" x14ac:dyDescent="0.35">
      <c r="A1629" t="s">
        <v>1776</v>
      </c>
      <c r="B1629">
        <v>1623</v>
      </c>
      <c r="C1629">
        <v>31</v>
      </c>
      <c r="D1629" t="s">
        <v>20</v>
      </c>
      <c r="E1629" t="s">
        <v>67</v>
      </c>
      <c r="F1629" t="s">
        <v>22</v>
      </c>
      <c r="G1629">
        <v>43</v>
      </c>
      <c r="H1629" t="s">
        <v>78</v>
      </c>
      <c r="I1629" t="s">
        <v>39</v>
      </c>
      <c r="J1629" t="s">
        <v>140</v>
      </c>
      <c r="K1629" t="s">
        <v>26</v>
      </c>
      <c r="L1629">
        <v>4</v>
      </c>
      <c r="M1629" t="s">
        <v>1207</v>
      </c>
      <c r="N1629" t="s">
        <v>85</v>
      </c>
      <c r="O1629" t="s">
        <v>27</v>
      </c>
      <c r="P1629" t="s">
        <v>27</v>
      </c>
      <c r="Q1629">
        <v>37</v>
      </c>
      <c r="R1629" t="s">
        <v>86</v>
      </c>
      <c r="S1629" t="s">
        <v>116</v>
      </c>
    </row>
    <row r="1630" spans="1:19" x14ac:dyDescent="0.35">
      <c r="A1630" t="s">
        <v>1777</v>
      </c>
      <c r="B1630">
        <v>1624</v>
      </c>
      <c r="C1630">
        <v>64</v>
      </c>
      <c r="D1630" t="s">
        <v>20</v>
      </c>
      <c r="E1630" t="s">
        <v>187</v>
      </c>
      <c r="F1630" t="s">
        <v>77</v>
      </c>
      <c r="G1630">
        <v>58</v>
      </c>
      <c r="H1630" t="s">
        <v>152</v>
      </c>
      <c r="I1630" t="s">
        <v>48</v>
      </c>
      <c r="J1630" t="s">
        <v>135</v>
      </c>
      <c r="K1630" t="s">
        <v>59</v>
      </c>
      <c r="L1630">
        <v>3.5</v>
      </c>
      <c r="M1630" t="s">
        <v>1207</v>
      </c>
      <c r="N1630" t="s">
        <v>49</v>
      </c>
      <c r="O1630" t="s">
        <v>27</v>
      </c>
      <c r="P1630" t="s">
        <v>27</v>
      </c>
      <c r="Q1630">
        <v>50</v>
      </c>
      <c r="R1630" t="s">
        <v>98</v>
      </c>
      <c r="S1630" t="s">
        <v>54</v>
      </c>
    </row>
    <row r="1631" spans="1:19" x14ac:dyDescent="0.35">
      <c r="A1631" t="s">
        <v>1778</v>
      </c>
      <c r="B1631">
        <v>1625</v>
      </c>
      <c r="C1631">
        <v>38</v>
      </c>
      <c r="D1631" t="s">
        <v>20</v>
      </c>
      <c r="E1631" t="s">
        <v>32</v>
      </c>
      <c r="F1631" t="s">
        <v>22</v>
      </c>
      <c r="G1631">
        <v>32</v>
      </c>
      <c r="H1631" t="s">
        <v>126</v>
      </c>
      <c r="I1631" t="s">
        <v>48</v>
      </c>
      <c r="J1631" t="s">
        <v>58</v>
      </c>
      <c r="K1631" t="s">
        <v>26</v>
      </c>
      <c r="L1631">
        <v>3.6</v>
      </c>
      <c r="M1631" t="s">
        <v>1207</v>
      </c>
      <c r="N1631" t="s">
        <v>41</v>
      </c>
      <c r="O1631" t="s">
        <v>27</v>
      </c>
      <c r="P1631" t="s">
        <v>27</v>
      </c>
      <c r="Q1631">
        <v>40</v>
      </c>
      <c r="R1631" t="s">
        <v>50</v>
      </c>
      <c r="S1631" t="s">
        <v>116</v>
      </c>
    </row>
    <row r="1632" spans="1:19" x14ac:dyDescent="0.35">
      <c r="A1632" t="s">
        <v>1779</v>
      </c>
      <c r="B1632">
        <v>1626</v>
      </c>
      <c r="C1632">
        <v>34</v>
      </c>
      <c r="D1632" t="s">
        <v>20</v>
      </c>
      <c r="E1632" t="s">
        <v>100</v>
      </c>
      <c r="F1632" t="s">
        <v>22</v>
      </c>
      <c r="G1632">
        <v>45</v>
      </c>
      <c r="H1632" t="s">
        <v>255</v>
      </c>
      <c r="I1632" t="s">
        <v>24</v>
      </c>
      <c r="J1632" t="s">
        <v>157</v>
      </c>
      <c r="K1632" t="s">
        <v>26</v>
      </c>
      <c r="L1632">
        <v>3</v>
      </c>
      <c r="M1632" t="s">
        <v>1207</v>
      </c>
      <c r="N1632" t="s">
        <v>49</v>
      </c>
      <c r="O1632" t="s">
        <v>27</v>
      </c>
      <c r="P1632" t="s">
        <v>27</v>
      </c>
      <c r="Q1632">
        <v>3</v>
      </c>
      <c r="R1632" t="s">
        <v>50</v>
      </c>
      <c r="S1632" t="s">
        <v>87</v>
      </c>
    </row>
    <row r="1633" spans="1:19" x14ac:dyDescent="0.35">
      <c r="A1633" t="s">
        <v>1780</v>
      </c>
      <c r="B1633">
        <v>1627</v>
      </c>
      <c r="C1633">
        <v>32</v>
      </c>
      <c r="D1633" t="s">
        <v>20</v>
      </c>
      <c r="E1633" t="s">
        <v>56</v>
      </c>
      <c r="F1633" t="s">
        <v>638</v>
      </c>
      <c r="G1633">
        <v>35</v>
      </c>
      <c r="H1633" t="s">
        <v>132</v>
      </c>
      <c r="I1633" t="s">
        <v>24</v>
      </c>
      <c r="J1633" t="s">
        <v>161</v>
      </c>
      <c r="K1633" t="s">
        <v>59</v>
      </c>
      <c r="L1633">
        <v>2.6</v>
      </c>
      <c r="M1633" t="s">
        <v>1207</v>
      </c>
      <c r="N1633" t="s">
        <v>49</v>
      </c>
      <c r="O1633" t="s">
        <v>27</v>
      </c>
      <c r="P1633" t="s">
        <v>27</v>
      </c>
      <c r="Q1633">
        <v>45</v>
      </c>
      <c r="R1633" t="s">
        <v>42</v>
      </c>
      <c r="S1633" t="s">
        <v>87</v>
      </c>
    </row>
    <row r="1634" spans="1:19" x14ac:dyDescent="0.35">
      <c r="A1634" t="s">
        <v>1781</v>
      </c>
      <c r="B1634">
        <v>1628</v>
      </c>
      <c r="C1634">
        <v>69</v>
      </c>
      <c r="D1634" t="s">
        <v>20</v>
      </c>
      <c r="E1634" t="s">
        <v>104</v>
      </c>
      <c r="F1634" t="s">
        <v>77</v>
      </c>
      <c r="G1634">
        <v>21</v>
      </c>
      <c r="H1634" t="s">
        <v>33</v>
      </c>
      <c r="I1634" t="s">
        <v>48</v>
      </c>
      <c r="J1634" t="s">
        <v>215</v>
      </c>
      <c r="K1634" t="s">
        <v>26</v>
      </c>
      <c r="L1634">
        <v>2.9</v>
      </c>
      <c r="M1634" t="s">
        <v>1207</v>
      </c>
      <c r="N1634" t="s">
        <v>49</v>
      </c>
      <c r="O1634" t="s">
        <v>27</v>
      </c>
      <c r="P1634" t="s">
        <v>27</v>
      </c>
      <c r="Q1634">
        <v>8</v>
      </c>
      <c r="R1634" t="s">
        <v>42</v>
      </c>
      <c r="S1634" t="s">
        <v>54</v>
      </c>
    </row>
    <row r="1635" spans="1:19" x14ac:dyDescent="0.35">
      <c r="A1635" t="s">
        <v>1782</v>
      </c>
      <c r="B1635">
        <v>1629</v>
      </c>
      <c r="C1635">
        <v>45</v>
      </c>
      <c r="D1635" t="s">
        <v>20</v>
      </c>
      <c r="E1635" t="s">
        <v>93</v>
      </c>
      <c r="F1635" t="s">
        <v>22</v>
      </c>
      <c r="G1635">
        <v>64</v>
      </c>
      <c r="H1635" t="s">
        <v>38</v>
      </c>
      <c r="I1635" t="s">
        <v>39</v>
      </c>
      <c r="J1635" t="s">
        <v>97</v>
      </c>
      <c r="K1635" t="s">
        <v>26</v>
      </c>
      <c r="L1635">
        <v>3.1</v>
      </c>
      <c r="M1635" t="s">
        <v>1207</v>
      </c>
      <c r="N1635" t="s">
        <v>49</v>
      </c>
      <c r="O1635" t="s">
        <v>27</v>
      </c>
      <c r="P1635" t="s">
        <v>27</v>
      </c>
      <c r="Q1635">
        <v>7</v>
      </c>
      <c r="R1635" t="s">
        <v>35</v>
      </c>
      <c r="S1635" t="s">
        <v>101</v>
      </c>
    </row>
    <row r="1636" spans="1:19" x14ac:dyDescent="0.35">
      <c r="A1636" t="s">
        <v>1783</v>
      </c>
      <c r="B1636">
        <v>1630</v>
      </c>
      <c r="C1636">
        <v>35</v>
      </c>
      <c r="D1636" t="s">
        <v>20</v>
      </c>
      <c r="E1636" t="s">
        <v>21</v>
      </c>
      <c r="F1636" t="s">
        <v>22</v>
      </c>
      <c r="G1636">
        <v>88</v>
      </c>
      <c r="H1636" t="s">
        <v>147</v>
      </c>
      <c r="I1636" t="s">
        <v>39</v>
      </c>
      <c r="J1636" t="s">
        <v>74</v>
      </c>
      <c r="K1636" t="s">
        <v>40</v>
      </c>
      <c r="L1636">
        <v>3.3</v>
      </c>
      <c r="M1636" t="s">
        <v>1207</v>
      </c>
      <c r="N1636" t="s">
        <v>49</v>
      </c>
      <c r="O1636" t="s">
        <v>27</v>
      </c>
      <c r="P1636" t="s">
        <v>27</v>
      </c>
      <c r="Q1636">
        <v>13</v>
      </c>
      <c r="R1636" t="s">
        <v>29</v>
      </c>
      <c r="S1636" t="s">
        <v>65</v>
      </c>
    </row>
    <row r="1637" spans="1:19" x14ac:dyDescent="0.35">
      <c r="A1637" t="s">
        <v>1784</v>
      </c>
      <c r="B1637">
        <v>1631</v>
      </c>
      <c r="C1637">
        <v>63</v>
      </c>
      <c r="D1637" t="s">
        <v>20</v>
      </c>
      <c r="E1637" t="s">
        <v>82</v>
      </c>
      <c r="F1637" t="s">
        <v>638</v>
      </c>
      <c r="G1637">
        <v>48</v>
      </c>
      <c r="H1637" t="s">
        <v>175</v>
      </c>
      <c r="I1637" t="s">
        <v>48</v>
      </c>
      <c r="J1637" t="s">
        <v>212</v>
      </c>
      <c r="K1637" t="s">
        <v>59</v>
      </c>
      <c r="L1637">
        <v>2.9</v>
      </c>
      <c r="M1637" t="s">
        <v>1207</v>
      </c>
      <c r="N1637" t="s">
        <v>85</v>
      </c>
      <c r="O1637" t="s">
        <v>27</v>
      </c>
      <c r="P1637" t="s">
        <v>27</v>
      </c>
      <c r="Q1637">
        <v>29</v>
      </c>
      <c r="R1637" t="s">
        <v>29</v>
      </c>
      <c r="S1637" t="s">
        <v>116</v>
      </c>
    </row>
    <row r="1638" spans="1:19" x14ac:dyDescent="0.35">
      <c r="A1638" t="s">
        <v>1785</v>
      </c>
      <c r="B1638">
        <v>1632</v>
      </c>
      <c r="C1638">
        <v>65</v>
      </c>
      <c r="D1638" t="s">
        <v>20</v>
      </c>
      <c r="E1638" t="s">
        <v>32</v>
      </c>
      <c r="F1638" t="s">
        <v>22</v>
      </c>
      <c r="G1638">
        <v>36</v>
      </c>
      <c r="H1638" t="s">
        <v>152</v>
      </c>
      <c r="I1638" t="s">
        <v>24</v>
      </c>
      <c r="J1638" t="s">
        <v>102</v>
      </c>
      <c r="K1638" t="s">
        <v>59</v>
      </c>
      <c r="L1638">
        <v>3.9</v>
      </c>
      <c r="M1638" t="s">
        <v>1207</v>
      </c>
      <c r="N1638" t="s">
        <v>80</v>
      </c>
      <c r="O1638" t="s">
        <v>27</v>
      </c>
      <c r="P1638" t="s">
        <v>27</v>
      </c>
      <c r="Q1638">
        <v>7</v>
      </c>
      <c r="R1638" t="s">
        <v>86</v>
      </c>
      <c r="S1638" t="s">
        <v>30</v>
      </c>
    </row>
    <row r="1639" spans="1:19" x14ac:dyDescent="0.35">
      <c r="A1639" t="s">
        <v>1786</v>
      </c>
      <c r="B1639">
        <v>1633</v>
      </c>
      <c r="C1639">
        <v>35</v>
      </c>
      <c r="D1639" t="s">
        <v>20</v>
      </c>
      <c r="E1639" t="s">
        <v>218</v>
      </c>
      <c r="F1639" t="s">
        <v>77</v>
      </c>
      <c r="G1639">
        <v>28</v>
      </c>
      <c r="H1639" t="s">
        <v>52</v>
      </c>
      <c r="I1639" t="s">
        <v>39</v>
      </c>
      <c r="J1639" t="s">
        <v>58</v>
      </c>
      <c r="K1639" t="s">
        <v>59</v>
      </c>
      <c r="L1639">
        <v>4.7</v>
      </c>
      <c r="M1639" t="s">
        <v>1207</v>
      </c>
      <c r="N1639" t="s">
        <v>80</v>
      </c>
      <c r="O1639" t="s">
        <v>27</v>
      </c>
      <c r="P1639" t="s">
        <v>27</v>
      </c>
      <c r="Q1639">
        <v>50</v>
      </c>
      <c r="R1639" t="s">
        <v>98</v>
      </c>
      <c r="S1639" t="s">
        <v>116</v>
      </c>
    </row>
    <row r="1640" spans="1:19" x14ac:dyDescent="0.35">
      <c r="A1640" t="s">
        <v>1787</v>
      </c>
      <c r="B1640">
        <v>1634</v>
      </c>
      <c r="C1640">
        <v>54</v>
      </c>
      <c r="D1640" t="s">
        <v>20</v>
      </c>
      <c r="E1640" t="s">
        <v>169</v>
      </c>
      <c r="F1640" t="s">
        <v>22</v>
      </c>
      <c r="G1640">
        <v>80</v>
      </c>
      <c r="H1640" t="s">
        <v>147</v>
      </c>
      <c r="I1640" t="s">
        <v>48</v>
      </c>
      <c r="J1640" t="s">
        <v>121</v>
      </c>
      <c r="K1640" t="s">
        <v>40</v>
      </c>
      <c r="L1640">
        <v>4.4000000000000004</v>
      </c>
      <c r="M1640" t="s">
        <v>1207</v>
      </c>
      <c r="N1640" t="s">
        <v>80</v>
      </c>
      <c r="O1640" t="s">
        <v>27</v>
      </c>
      <c r="P1640" t="s">
        <v>27</v>
      </c>
      <c r="Q1640">
        <v>33</v>
      </c>
      <c r="R1640" t="s">
        <v>98</v>
      </c>
      <c r="S1640" t="s">
        <v>87</v>
      </c>
    </row>
    <row r="1641" spans="1:19" x14ac:dyDescent="0.35">
      <c r="A1641" t="s">
        <v>1788</v>
      </c>
      <c r="B1641">
        <v>1635</v>
      </c>
      <c r="C1641">
        <v>28</v>
      </c>
      <c r="D1641" t="s">
        <v>20</v>
      </c>
      <c r="E1641" t="s">
        <v>71</v>
      </c>
      <c r="F1641" t="s">
        <v>72</v>
      </c>
      <c r="G1641">
        <v>23</v>
      </c>
      <c r="H1641" t="s">
        <v>185</v>
      </c>
      <c r="I1641" t="s">
        <v>39</v>
      </c>
      <c r="J1641" t="s">
        <v>161</v>
      </c>
      <c r="K1641" t="s">
        <v>59</v>
      </c>
      <c r="L1641">
        <v>3.6</v>
      </c>
      <c r="M1641" t="s">
        <v>1207</v>
      </c>
      <c r="N1641" t="s">
        <v>85</v>
      </c>
      <c r="O1641" t="s">
        <v>27</v>
      </c>
      <c r="P1641" t="s">
        <v>27</v>
      </c>
      <c r="Q1641">
        <v>30</v>
      </c>
      <c r="R1641" t="s">
        <v>35</v>
      </c>
      <c r="S1641" t="s">
        <v>116</v>
      </c>
    </row>
    <row r="1642" spans="1:19" x14ac:dyDescent="0.35">
      <c r="A1642" t="s">
        <v>1789</v>
      </c>
      <c r="B1642">
        <v>1636</v>
      </c>
      <c r="C1642">
        <v>68</v>
      </c>
      <c r="D1642" t="s">
        <v>20</v>
      </c>
      <c r="E1642" t="s">
        <v>104</v>
      </c>
      <c r="F1642" t="s">
        <v>77</v>
      </c>
      <c r="G1642">
        <v>24</v>
      </c>
      <c r="H1642" t="s">
        <v>118</v>
      </c>
      <c r="I1642" t="s">
        <v>24</v>
      </c>
      <c r="J1642" t="s">
        <v>102</v>
      </c>
      <c r="K1642" t="s">
        <v>59</v>
      </c>
      <c r="L1642">
        <v>3.2</v>
      </c>
      <c r="M1642" t="s">
        <v>1207</v>
      </c>
      <c r="N1642" t="s">
        <v>60</v>
      </c>
      <c r="O1642" t="s">
        <v>27</v>
      </c>
      <c r="P1642" t="s">
        <v>27</v>
      </c>
      <c r="Q1642">
        <v>40</v>
      </c>
      <c r="R1642" t="s">
        <v>35</v>
      </c>
      <c r="S1642" t="s">
        <v>54</v>
      </c>
    </row>
    <row r="1643" spans="1:19" x14ac:dyDescent="0.35">
      <c r="A1643" t="s">
        <v>1790</v>
      </c>
      <c r="B1643">
        <v>1637</v>
      </c>
      <c r="C1643">
        <v>58</v>
      </c>
      <c r="D1643" t="s">
        <v>20</v>
      </c>
      <c r="E1643" t="s">
        <v>200</v>
      </c>
      <c r="F1643" t="s">
        <v>638</v>
      </c>
      <c r="G1643">
        <v>22</v>
      </c>
      <c r="H1643" t="s">
        <v>147</v>
      </c>
      <c r="I1643" t="s">
        <v>24</v>
      </c>
      <c r="J1643" t="s">
        <v>114</v>
      </c>
      <c r="K1643" t="s">
        <v>64</v>
      </c>
      <c r="L1643">
        <v>4</v>
      </c>
      <c r="M1643" t="s">
        <v>1207</v>
      </c>
      <c r="N1643" t="s">
        <v>41</v>
      </c>
      <c r="O1643" t="s">
        <v>27</v>
      </c>
      <c r="P1643" t="s">
        <v>27</v>
      </c>
      <c r="Q1643">
        <v>49</v>
      </c>
      <c r="R1643" t="s">
        <v>35</v>
      </c>
      <c r="S1643" t="s">
        <v>30</v>
      </c>
    </row>
    <row r="1644" spans="1:19" x14ac:dyDescent="0.35">
      <c r="A1644" t="s">
        <v>1791</v>
      </c>
      <c r="B1644">
        <v>1638</v>
      </c>
      <c r="C1644">
        <v>35</v>
      </c>
      <c r="D1644" t="s">
        <v>20</v>
      </c>
      <c r="E1644" t="s">
        <v>93</v>
      </c>
      <c r="F1644" t="s">
        <v>22</v>
      </c>
      <c r="G1644">
        <v>21</v>
      </c>
      <c r="H1644" t="s">
        <v>38</v>
      </c>
      <c r="I1644" t="s">
        <v>48</v>
      </c>
      <c r="J1644" t="s">
        <v>121</v>
      </c>
      <c r="K1644" t="s">
        <v>40</v>
      </c>
      <c r="L1644">
        <v>3.5</v>
      </c>
      <c r="M1644" t="s">
        <v>1207</v>
      </c>
      <c r="N1644" t="s">
        <v>49</v>
      </c>
      <c r="O1644" t="s">
        <v>27</v>
      </c>
      <c r="P1644" t="s">
        <v>27</v>
      </c>
      <c r="Q1644">
        <v>32</v>
      </c>
      <c r="R1644" t="s">
        <v>29</v>
      </c>
      <c r="S1644" t="s">
        <v>30</v>
      </c>
    </row>
    <row r="1645" spans="1:19" x14ac:dyDescent="0.35">
      <c r="A1645" t="s">
        <v>1792</v>
      </c>
      <c r="B1645">
        <v>1639</v>
      </c>
      <c r="C1645">
        <v>68</v>
      </c>
      <c r="D1645" t="s">
        <v>20</v>
      </c>
      <c r="E1645" t="s">
        <v>125</v>
      </c>
      <c r="F1645" t="s">
        <v>72</v>
      </c>
      <c r="G1645">
        <v>51</v>
      </c>
      <c r="H1645" t="s">
        <v>163</v>
      </c>
      <c r="I1645" t="s">
        <v>48</v>
      </c>
      <c r="J1645" t="s">
        <v>111</v>
      </c>
      <c r="K1645" t="s">
        <v>40</v>
      </c>
      <c r="L1645">
        <v>4.5999999999999996</v>
      </c>
      <c r="M1645" t="s">
        <v>1207</v>
      </c>
      <c r="N1645" t="s">
        <v>41</v>
      </c>
      <c r="O1645" t="s">
        <v>27</v>
      </c>
      <c r="P1645" t="s">
        <v>27</v>
      </c>
      <c r="Q1645">
        <v>18</v>
      </c>
      <c r="R1645" t="s">
        <v>29</v>
      </c>
      <c r="S1645" t="s">
        <v>43</v>
      </c>
    </row>
    <row r="1646" spans="1:19" x14ac:dyDescent="0.35">
      <c r="A1646" t="s">
        <v>1793</v>
      </c>
      <c r="B1646">
        <v>1640</v>
      </c>
      <c r="C1646">
        <v>41</v>
      </c>
      <c r="D1646" t="s">
        <v>20</v>
      </c>
      <c r="E1646" t="s">
        <v>218</v>
      </c>
      <c r="F1646" t="s">
        <v>77</v>
      </c>
      <c r="G1646">
        <v>65</v>
      </c>
      <c r="H1646" t="s">
        <v>78</v>
      </c>
      <c r="I1646" t="s">
        <v>24</v>
      </c>
      <c r="J1646" t="s">
        <v>220</v>
      </c>
      <c r="K1646" t="s">
        <v>59</v>
      </c>
      <c r="L1646">
        <v>3.3</v>
      </c>
      <c r="M1646" t="s">
        <v>1207</v>
      </c>
      <c r="N1646" t="s">
        <v>41</v>
      </c>
      <c r="O1646" t="s">
        <v>27</v>
      </c>
      <c r="P1646" t="s">
        <v>27</v>
      </c>
      <c r="Q1646">
        <v>50</v>
      </c>
      <c r="R1646" t="s">
        <v>50</v>
      </c>
      <c r="S1646" t="s">
        <v>54</v>
      </c>
    </row>
    <row r="1647" spans="1:19" x14ac:dyDescent="0.35">
      <c r="A1647" t="s">
        <v>1794</v>
      </c>
      <c r="B1647">
        <v>1641</v>
      </c>
      <c r="C1647">
        <v>65</v>
      </c>
      <c r="D1647" t="s">
        <v>20</v>
      </c>
      <c r="E1647" t="s">
        <v>159</v>
      </c>
      <c r="F1647" t="s">
        <v>77</v>
      </c>
      <c r="G1647">
        <v>51</v>
      </c>
      <c r="H1647" t="s">
        <v>163</v>
      </c>
      <c r="I1647" t="s">
        <v>39</v>
      </c>
      <c r="J1647" t="s">
        <v>197</v>
      </c>
      <c r="K1647" t="s">
        <v>40</v>
      </c>
      <c r="L1647">
        <v>4</v>
      </c>
      <c r="M1647" t="s">
        <v>1207</v>
      </c>
      <c r="N1647" t="s">
        <v>80</v>
      </c>
      <c r="O1647" t="s">
        <v>27</v>
      </c>
      <c r="P1647" t="s">
        <v>27</v>
      </c>
      <c r="Q1647">
        <v>13</v>
      </c>
      <c r="R1647" t="s">
        <v>50</v>
      </c>
      <c r="S1647" t="s">
        <v>43</v>
      </c>
    </row>
    <row r="1648" spans="1:19" x14ac:dyDescent="0.35">
      <c r="A1648" t="s">
        <v>1795</v>
      </c>
      <c r="B1648">
        <v>1642</v>
      </c>
      <c r="C1648">
        <v>50</v>
      </c>
      <c r="D1648" t="s">
        <v>20</v>
      </c>
      <c r="E1648" t="s">
        <v>128</v>
      </c>
      <c r="F1648" t="s">
        <v>22</v>
      </c>
      <c r="G1648">
        <v>32</v>
      </c>
      <c r="H1648" t="s">
        <v>144</v>
      </c>
      <c r="I1648" t="s">
        <v>24</v>
      </c>
      <c r="J1648" t="s">
        <v>102</v>
      </c>
      <c r="K1648" t="s">
        <v>59</v>
      </c>
      <c r="L1648">
        <v>3.4</v>
      </c>
      <c r="M1648" t="s">
        <v>1207</v>
      </c>
      <c r="N1648" t="s">
        <v>41</v>
      </c>
      <c r="O1648" t="s">
        <v>27</v>
      </c>
      <c r="P1648" t="s">
        <v>27</v>
      </c>
      <c r="Q1648">
        <v>1</v>
      </c>
      <c r="R1648" t="s">
        <v>86</v>
      </c>
      <c r="S1648" t="s">
        <v>116</v>
      </c>
    </row>
    <row r="1649" spans="1:19" x14ac:dyDescent="0.35">
      <c r="A1649" t="s">
        <v>1796</v>
      </c>
      <c r="B1649">
        <v>1643</v>
      </c>
      <c r="C1649">
        <v>18</v>
      </c>
      <c r="D1649" t="s">
        <v>20</v>
      </c>
      <c r="E1649" t="s">
        <v>71</v>
      </c>
      <c r="F1649" t="s">
        <v>72</v>
      </c>
      <c r="G1649">
        <v>70</v>
      </c>
      <c r="H1649" t="s">
        <v>107</v>
      </c>
      <c r="I1649" t="s">
        <v>48</v>
      </c>
      <c r="J1649" t="s">
        <v>157</v>
      </c>
      <c r="K1649" t="s">
        <v>40</v>
      </c>
      <c r="L1649">
        <v>4.2</v>
      </c>
      <c r="M1649" t="s">
        <v>1207</v>
      </c>
      <c r="N1649" t="s">
        <v>85</v>
      </c>
      <c r="O1649" t="s">
        <v>27</v>
      </c>
      <c r="P1649" t="s">
        <v>27</v>
      </c>
      <c r="Q1649">
        <v>16</v>
      </c>
      <c r="R1649" t="s">
        <v>50</v>
      </c>
      <c r="S1649" t="s">
        <v>30</v>
      </c>
    </row>
    <row r="1650" spans="1:19" x14ac:dyDescent="0.35">
      <c r="A1650" t="s">
        <v>1797</v>
      </c>
      <c r="B1650">
        <v>1644</v>
      </c>
      <c r="C1650">
        <v>38</v>
      </c>
      <c r="D1650" t="s">
        <v>20</v>
      </c>
      <c r="E1650" t="s">
        <v>159</v>
      </c>
      <c r="F1650" t="s">
        <v>77</v>
      </c>
      <c r="G1650">
        <v>77</v>
      </c>
      <c r="H1650" t="s">
        <v>165</v>
      </c>
      <c r="I1650" t="s">
        <v>24</v>
      </c>
      <c r="J1650" t="s">
        <v>79</v>
      </c>
      <c r="K1650" t="s">
        <v>59</v>
      </c>
      <c r="L1650">
        <v>3.9</v>
      </c>
      <c r="M1650" t="s">
        <v>1207</v>
      </c>
      <c r="N1650" t="s">
        <v>80</v>
      </c>
      <c r="O1650" t="s">
        <v>27</v>
      </c>
      <c r="P1650" t="s">
        <v>27</v>
      </c>
      <c r="Q1650">
        <v>6</v>
      </c>
      <c r="R1650" t="s">
        <v>50</v>
      </c>
      <c r="S1650" t="s">
        <v>101</v>
      </c>
    </row>
    <row r="1651" spans="1:19" x14ac:dyDescent="0.35">
      <c r="A1651" t="s">
        <v>1798</v>
      </c>
      <c r="B1651">
        <v>1645</v>
      </c>
      <c r="C1651">
        <v>68</v>
      </c>
      <c r="D1651" t="s">
        <v>20</v>
      </c>
      <c r="E1651" t="s">
        <v>71</v>
      </c>
      <c r="F1651" t="s">
        <v>72</v>
      </c>
      <c r="G1651">
        <v>90</v>
      </c>
      <c r="H1651" t="s">
        <v>118</v>
      </c>
      <c r="I1651" t="s">
        <v>39</v>
      </c>
      <c r="J1651" t="s">
        <v>157</v>
      </c>
      <c r="K1651" t="s">
        <v>59</v>
      </c>
      <c r="L1651">
        <v>3.9</v>
      </c>
      <c r="M1651" t="s">
        <v>1207</v>
      </c>
      <c r="N1651" t="s">
        <v>49</v>
      </c>
      <c r="O1651" t="s">
        <v>27</v>
      </c>
      <c r="P1651" t="s">
        <v>27</v>
      </c>
      <c r="Q1651">
        <v>21</v>
      </c>
      <c r="R1651" t="s">
        <v>98</v>
      </c>
      <c r="S1651" t="s">
        <v>101</v>
      </c>
    </row>
    <row r="1652" spans="1:19" x14ac:dyDescent="0.35">
      <c r="A1652" t="s">
        <v>1799</v>
      </c>
      <c r="B1652">
        <v>1646</v>
      </c>
      <c r="C1652">
        <v>53</v>
      </c>
      <c r="D1652" t="s">
        <v>20</v>
      </c>
      <c r="E1652" t="s">
        <v>159</v>
      </c>
      <c r="F1652" t="s">
        <v>77</v>
      </c>
      <c r="G1652">
        <v>36</v>
      </c>
      <c r="H1652" t="s">
        <v>165</v>
      </c>
      <c r="I1652" t="s">
        <v>24</v>
      </c>
      <c r="J1652" t="s">
        <v>114</v>
      </c>
      <c r="K1652" t="s">
        <v>59</v>
      </c>
      <c r="L1652">
        <v>2.8</v>
      </c>
      <c r="M1652" t="s">
        <v>1207</v>
      </c>
      <c r="N1652" t="s">
        <v>60</v>
      </c>
      <c r="O1652" t="s">
        <v>27</v>
      </c>
      <c r="P1652" t="s">
        <v>27</v>
      </c>
      <c r="Q1652">
        <v>36</v>
      </c>
      <c r="R1652" t="s">
        <v>29</v>
      </c>
      <c r="S1652" t="s">
        <v>116</v>
      </c>
    </row>
    <row r="1653" spans="1:19" x14ac:dyDescent="0.35">
      <c r="A1653" t="s">
        <v>1800</v>
      </c>
      <c r="B1653">
        <v>1647</v>
      </c>
      <c r="C1653">
        <v>58</v>
      </c>
      <c r="D1653" t="s">
        <v>20</v>
      </c>
      <c r="E1653" t="s">
        <v>76</v>
      </c>
      <c r="F1653" t="s">
        <v>77</v>
      </c>
      <c r="G1653">
        <v>77</v>
      </c>
      <c r="H1653" t="s">
        <v>224</v>
      </c>
      <c r="I1653" t="s">
        <v>39</v>
      </c>
      <c r="J1653" t="s">
        <v>74</v>
      </c>
      <c r="K1653" t="s">
        <v>59</v>
      </c>
      <c r="L1653">
        <v>3.7</v>
      </c>
      <c r="M1653" t="s">
        <v>1207</v>
      </c>
      <c r="N1653" t="s">
        <v>60</v>
      </c>
      <c r="O1653" t="s">
        <v>27</v>
      </c>
      <c r="P1653" t="s">
        <v>27</v>
      </c>
      <c r="Q1653">
        <v>20</v>
      </c>
      <c r="R1653" t="s">
        <v>86</v>
      </c>
      <c r="S1653" t="s">
        <v>116</v>
      </c>
    </row>
    <row r="1654" spans="1:19" x14ac:dyDescent="0.35">
      <c r="A1654" t="s">
        <v>1801</v>
      </c>
      <c r="B1654">
        <v>1648</v>
      </c>
      <c r="C1654">
        <v>34</v>
      </c>
      <c r="D1654" t="s">
        <v>20</v>
      </c>
      <c r="E1654" t="s">
        <v>200</v>
      </c>
      <c r="F1654" t="s">
        <v>638</v>
      </c>
      <c r="G1654">
        <v>78</v>
      </c>
      <c r="H1654" t="s">
        <v>89</v>
      </c>
      <c r="I1654" t="s">
        <v>48</v>
      </c>
      <c r="J1654" t="s">
        <v>84</v>
      </c>
      <c r="K1654" t="s">
        <v>59</v>
      </c>
      <c r="L1654">
        <v>4.9000000000000004</v>
      </c>
      <c r="M1654" t="s">
        <v>1207</v>
      </c>
      <c r="N1654" t="s">
        <v>85</v>
      </c>
      <c r="O1654" t="s">
        <v>27</v>
      </c>
      <c r="P1654" t="s">
        <v>27</v>
      </c>
      <c r="Q1654">
        <v>8</v>
      </c>
      <c r="R1654" t="s">
        <v>98</v>
      </c>
      <c r="S1654" t="s">
        <v>65</v>
      </c>
    </row>
    <row r="1655" spans="1:19" x14ac:dyDescent="0.35">
      <c r="A1655" t="s">
        <v>1802</v>
      </c>
      <c r="B1655">
        <v>1649</v>
      </c>
      <c r="C1655">
        <v>36</v>
      </c>
      <c r="D1655" t="s">
        <v>20</v>
      </c>
      <c r="E1655" t="s">
        <v>113</v>
      </c>
      <c r="F1655" t="s">
        <v>22</v>
      </c>
      <c r="G1655">
        <v>69</v>
      </c>
      <c r="H1655" t="s">
        <v>123</v>
      </c>
      <c r="I1655" t="s">
        <v>48</v>
      </c>
      <c r="J1655" t="s">
        <v>25</v>
      </c>
      <c r="K1655" t="s">
        <v>59</v>
      </c>
      <c r="L1655">
        <v>2.6</v>
      </c>
      <c r="M1655" t="s">
        <v>1207</v>
      </c>
      <c r="N1655" t="s">
        <v>28</v>
      </c>
      <c r="O1655" t="s">
        <v>27</v>
      </c>
      <c r="P1655" t="s">
        <v>27</v>
      </c>
      <c r="Q1655">
        <v>22</v>
      </c>
      <c r="R1655" t="s">
        <v>42</v>
      </c>
      <c r="S1655" t="s">
        <v>101</v>
      </c>
    </row>
    <row r="1656" spans="1:19" x14ac:dyDescent="0.35">
      <c r="A1656" t="s">
        <v>1803</v>
      </c>
      <c r="B1656">
        <v>1650</v>
      </c>
      <c r="C1656">
        <v>58</v>
      </c>
      <c r="D1656" t="s">
        <v>20</v>
      </c>
      <c r="E1656" t="s">
        <v>146</v>
      </c>
      <c r="F1656" t="s">
        <v>22</v>
      </c>
      <c r="G1656">
        <v>63</v>
      </c>
      <c r="H1656" t="s">
        <v>336</v>
      </c>
      <c r="I1656" t="s">
        <v>48</v>
      </c>
      <c r="J1656" t="s">
        <v>58</v>
      </c>
      <c r="K1656" t="s">
        <v>59</v>
      </c>
      <c r="L1656">
        <v>4.9000000000000004</v>
      </c>
      <c r="M1656" t="s">
        <v>1207</v>
      </c>
      <c r="N1656" t="s">
        <v>41</v>
      </c>
      <c r="O1656" t="s">
        <v>27</v>
      </c>
      <c r="P1656" t="s">
        <v>27</v>
      </c>
      <c r="Q1656">
        <v>3</v>
      </c>
      <c r="R1656" t="s">
        <v>42</v>
      </c>
      <c r="S1656" t="s">
        <v>65</v>
      </c>
    </row>
    <row r="1657" spans="1:19" x14ac:dyDescent="0.35">
      <c r="A1657" t="s">
        <v>1804</v>
      </c>
      <c r="B1657">
        <v>1651</v>
      </c>
      <c r="C1657">
        <v>60</v>
      </c>
      <c r="D1657" t="s">
        <v>20</v>
      </c>
      <c r="E1657" t="s">
        <v>159</v>
      </c>
      <c r="F1657" t="s">
        <v>77</v>
      </c>
      <c r="G1657">
        <v>36</v>
      </c>
      <c r="H1657" t="s">
        <v>83</v>
      </c>
      <c r="I1657" t="s">
        <v>48</v>
      </c>
      <c r="J1657" t="s">
        <v>74</v>
      </c>
      <c r="K1657" t="s">
        <v>26</v>
      </c>
      <c r="L1657">
        <v>3.4</v>
      </c>
      <c r="M1657" t="s">
        <v>1207</v>
      </c>
      <c r="N1657" t="s">
        <v>49</v>
      </c>
      <c r="O1657" t="s">
        <v>27</v>
      </c>
      <c r="P1657" t="s">
        <v>27</v>
      </c>
      <c r="Q1657">
        <v>46</v>
      </c>
      <c r="R1657" t="s">
        <v>42</v>
      </c>
      <c r="S1657" t="s">
        <v>30</v>
      </c>
    </row>
    <row r="1658" spans="1:19" x14ac:dyDescent="0.35">
      <c r="A1658" t="s">
        <v>1805</v>
      </c>
      <c r="B1658">
        <v>1652</v>
      </c>
      <c r="C1658">
        <v>59</v>
      </c>
      <c r="D1658" t="s">
        <v>20</v>
      </c>
      <c r="E1658" t="s">
        <v>71</v>
      </c>
      <c r="F1658" t="s">
        <v>72</v>
      </c>
      <c r="G1658">
        <v>80</v>
      </c>
      <c r="H1658" t="s">
        <v>129</v>
      </c>
      <c r="I1658" t="s">
        <v>48</v>
      </c>
      <c r="J1658" t="s">
        <v>220</v>
      </c>
      <c r="K1658" t="s">
        <v>26</v>
      </c>
      <c r="L1658">
        <v>3.9</v>
      </c>
      <c r="M1658" t="s">
        <v>1207</v>
      </c>
      <c r="N1658" t="s">
        <v>60</v>
      </c>
      <c r="O1658" t="s">
        <v>27</v>
      </c>
      <c r="P1658" t="s">
        <v>27</v>
      </c>
      <c r="Q1658">
        <v>42</v>
      </c>
      <c r="R1658" t="s">
        <v>98</v>
      </c>
      <c r="S1658" t="s">
        <v>101</v>
      </c>
    </row>
    <row r="1659" spans="1:19" x14ac:dyDescent="0.35">
      <c r="A1659" t="s">
        <v>1806</v>
      </c>
      <c r="B1659">
        <v>1653</v>
      </c>
      <c r="C1659">
        <v>65</v>
      </c>
      <c r="D1659" t="s">
        <v>20</v>
      </c>
      <c r="E1659" t="s">
        <v>32</v>
      </c>
      <c r="F1659" t="s">
        <v>22</v>
      </c>
      <c r="G1659">
        <v>35</v>
      </c>
      <c r="H1659" t="s">
        <v>183</v>
      </c>
      <c r="I1659" t="s">
        <v>48</v>
      </c>
      <c r="J1659" t="s">
        <v>161</v>
      </c>
      <c r="K1659" t="s">
        <v>59</v>
      </c>
      <c r="L1659">
        <v>4</v>
      </c>
      <c r="M1659" t="s">
        <v>1207</v>
      </c>
      <c r="N1659" t="s">
        <v>49</v>
      </c>
      <c r="O1659" t="s">
        <v>27</v>
      </c>
      <c r="P1659" t="s">
        <v>27</v>
      </c>
      <c r="Q1659">
        <v>1</v>
      </c>
      <c r="R1659" t="s">
        <v>86</v>
      </c>
      <c r="S1659" t="s">
        <v>30</v>
      </c>
    </row>
    <row r="1660" spans="1:19" x14ac:dyDescent="0.35">
      <c r="A1660" t="s">
        <v>1807</v>
      </c>
      <c r="B1660">
        <v>1654</v>
      </c>
      <c r="C1660">
        <v>31</v>
      </c>
      <c r="D1660" t="s">
        <v>20</v>
      </c>
      <c r="E1660" t="s">
        <v>191</v>
      </c>
      <c r="F1660" t="s">
        <v>77</v>
      </c>
      <c r="G1660">
        <v>93</v>
      </c>
      <c r="H1660" t="s">
        <v>144</v>
      </c>
      <c r="I1660" t="s">
        <v>24</v>
      </c>
      <c r="J1660" t="s">
        <v>74</v>
      </c>
      <c r="K1660" t="s">
        <v>26</v>
      </c>
      <c r="L1660">
        <v>3</v>
      </c>
      <c r="M1660" t="s">
        <v>1207</v>
      </c>
      <c r="N1660" t="s">
        <v>80</v>
      </c>
      <c r="O1660" t="s">
        <v>27</v>
      </c>
      <c r="P1660" t="s">
        <v>27</v>
      </c>
      <c r="Q1660">
        <v>29</v>
      </c>
      <c r="R1660" t="s">
        <v>98</v>
      </c>
      <c r="S1660" t="s">
        <v>87</v>
      </c>
    </row>
    <row r="1661" spans="1:19" x14ac:dyDescent="0.35">
      <c r="A1661" t="s">
        <v>1808</v>
      </c>
      <c r="B1661">
        <v>1655</v>
      </c>
      <c r="C1661">
        <v>43</v>
      </c>
      <c r="D1661" t="s">
        <v>20</v>
      </c>
      <c r="E1661" t="s">
        <v>191</v>
      </c>
      <c r="F1661" t="s">
        <v>77</v>
      </c>
      <c r="G1661">
        <v>25</v>
      </c>
      <c r="H1661" t="s">
        <v>152</v>
      </c>
      <c r="I1661" t="s">
        <v>24</v>
      </c>
      <c r="J1661" t="s">
        <v>25</v>
      </c>
      <c r="K1661" t="s">
        <v>40</v>
      </c>
      <c r="L1661">
        <v>2.6</v>
      </c>
      <c r="M1661" t="s">
        <v>1207</v>
      </c>
      <c r="N1661" t="s">
        <v>85</v>
      </c>
      <c r="O1661" t="s">
        <v>27</v>
      </c>
      <c r="P1661" t="s">
        <v>27</v>
      </c>
      <c r="Q1661">
        <v>14</v>
      </c>
      <c r="R1661" t="s">
        <v>42</v>
      </c>
      <c r="S1661" t="s">
        <v>65</v>
      </c>
    </row>
    <row r="1662" spans="1:19" x14ac:dyDescent="0.35">
      <c r="A1662" t="s">
        <v>1809</v>
      </c>
      <c r="B1662">
        <v>1656</v>
      </c>
      <c r="C1662">
        <v>37</v>
      </c>
      <c r="D1662" t="s">
        <v>20</v>
      </c>
      <c r="E1662" t="s">
        <v>32</v>
      </c>
      <c r="F1662" t="s">
        <v>22</v>
      </c>
      <c r="G1662">
        <v>81</v>
      </c>
      <c r="H1662" t="s">
        <v>155</v>
      </c>
      <c r="I1662" t="s">
        <v>24</v>
      </c>
      <c r="J1662" t="s">
        <v>212</v>
      </c>
      <c r="K1662" t="s">
        <v>40</v>
      </c>
      <c r="L1662">
        <v>3.2</v>
      </c>
      <c r="M1662" t="s">
        <v>1207</v>
      </c>
      <c r="N1662" t="s">
        <v>49</v>
      </c>
      <c r="O1662" t="s">
        <v>27</v>
      </c>
      <c r="P1662" t="s">
        <v>27</v>
      </c>
      <c r="Q1662">
        <v>4</v>
      </c>
      <c r="R1662" t="s">
        <v>50</v>
      </c>
      <c r="S1662" t="s">
        <v>101</v>
      </c>
    </row>
    <row r="1663" spans="1:19" x14ac:dyDescent="0.35">
      <c r="A1663" t="s">
        <v>1810</v>
      </c>
      <c r="B1663">
        <v>1657</v>
      </c>
      <c r="C1663">
        <v>21</v>
      </c>
      <c r="D1663" t="s">
        <v>20</v>
      </c>
      <c r="E1663" t="s">
        <v>21</v>
      </c>
      <c r="F1663" t="s">
        <v>22</v>
      </c>
      <c r="G1663">
        <v>42</v>
      </c>
      <c r="H1663" t="s">
        <v>152</v>
      </c>
      <c r="I1663" t="s">
        <v>24</v>
      </c>
      <c r="J1663" t="s">
        <v>140</v>
      </c>
      <c r="K1663" t="s">
        <v>40</v>
      </c>
      <c r="L1663">
        <v>2.6</v>
      </c>
      <c r="M1663" t="s">
        <v>1207</v>
      </c>
      <c r="N1663" t="s">
        <v>80</v>
      </c>
      <c r="O1663" t="s">
        <v>27</v>
      </c>
      <c r="P1663" t="s">
        <v>27</v>
      </c>
      <c r="Q1663">
        <v>41</v>
      </c>
      <c r="R1663" t="s">
        <v>50</v>
      </c>
      <c r="S1663" t="s">
        <v>116</v>
      </c>
    </row>
    <row r="1664" spans="1:19" x14ac:dyDescent="0.35">
      <c r="A1664" t="s">
        <v>1811</v>
      </c>
      <c r="B1664">
        <v>1658</v>
      </c>
      <c r="C1664">
        <v>69</v>
      </c>
      <c r="D1664" t="s">
        <v>20</v>
      </c>
      <c r="E1664" t="s">
        <v>100</v>
      </c>
      <c r="F1664" t="s">
        <v>22</v>
      </c>
      <c r="G1664">
        <v>36</v>
      </c>
      <c r="H1664" t="s">
        <v>152</v>
      </c>
      <c r="I1664" t="s">
        <v>24</v>
      </c>
      <c r="J1664" t="s">
        <v>53</v>
      </c>
      <c r="K1664" t="s">
        <v>40</v>
      </c>
      <c r="L1664">
        <v>3.2</v>
      </c>
      <c r="M1664" t="s">
        <v>1207</v>
      </c>
      <c r="N1664" t="s">
        <v>85</v>
      </c>
      <c r="O1664" t="s">
        <v>27</v>
      </c>
      <c r="P1664" t="s">
        <v>27</v>
      </c>
      <c r="Q1664">
        <v>4</v>
      </c>
      <c r="R1664" t="s">
        <v>98</v>
      </c>
      <c r="S1664" t="s">
        <v>87</v>
      </c>
    </row>
    <row r="1665" spans="1:19" x14ac:dyDescent="0.35">
      <c r="A1665" t="s">
        <v>1812</v>
      </c>
      <c r="B1665">
        <v>1659</v>
      </c>
      <c r="C1665">
        <v>32</v>
      </c>
      <c r="D1665" t="s">
        <v>20</v>
      </c>
      <c r="E1665" t="s">
        <v>131</v>
      </c>
      <c r="F1665" t="s">
        <v>77</v>
      </c>
      <c r="G1665">
        <v>66</v>
      </c>
      <c r="H1665" t="s">
        <v>160</v>
      </c>
      <c r="I1665" t="s">
        <v>39</v>
      </c>
      <c r="J1665" t="s">
        <v>79</v>
      </c>
      <c r="K1665" t="s">
        <v>40</v>
      </c>
      <c r="L1665">
        <v>4.0999999999999996</v>
      </c>
      <c r="M1665" t="s">
        <v>1207</v>
      </c>
      <c r="N1665" t="s">
        <v>85</v>
      </c>
      <c r="O1665" t="s">
        <v>27</v>
      </c>
      <c r="P1665" t="s">
        <v>27</v>
      </c>
      <c r="Q1665">
        <v>47</v>
      </c>
      <c r="R1665" t="s">
        <v>35</v>
      </c>
      <c r="S1665" t="s">
        <v>43</v>
      </c>
    </row>
    <row r="1666" spans="1:19" x14ac:dyDescent="0.35">
      <c r="A1666" t="s">
        <v>1813</v>
      </c>
      <c r="B1666">
        <v>1660</v>
      </c>
      <c r="C1666">
        <v>53</v>
      </c>
      <c r="D1666" t="s">
        <v>20</v>
      </c>
      <c r="E1666" t="s">
        <v>218</v>
      </c>
      <c r="F1666" t="s">
        <v>77</v>
      </c>
      <c r="G1666">
        <v>37</v>
      </c>
      <c r="H1666" t="s">
        <v>207</v>
      </c>
      <c r="I1666" t="s">
        <v>48</v>
      </c>
      <c r="J1666" t="s">
        <v>111</v>
      </c>
      <c r="K1666" t="s">
        <v>64</v>
      </c>
      <c r="L1666">
        <v>3.9</v>
      </c>
      <c r="M1666" t="s">
        <v>1207</v>
      </c>
      <c r="N1666" t="s">
        <v>49</v>
      </c>
      <c r="O1666" t="s">
        <v>27</v>
      </c>
      <c r="P1666" t="s">
        <v>27</v>
      </c>
      <c r="Q1666">
        <v>44</v>
      </c>
      <c r="R1666" t="s">
        <v>29</v>
      </c>
      <c r="S1666" t="s">
        <v>54</v>
      </c>
    </row>
    <row r="1667" spans="1:19" x14ac:dyDescent="0.35">
      <c r="A1667" t="s">
        <v>1814</v>
      </c>
      <c r="B1667">
        <v>1661</v>
      </c>
      <c r="C1667">
        <v>59</v>
      </c>
      <c r="D1667" t="s">
        <v>20</v>
      </c>
      <c r="E1667" t="s">
        <v>146</v>
      </c>
      <c r="F1667" t="s">
        <v>22</v>
      </c>
      <c r="G1667">
        <v>45</v>
      </c>
      <c r="H1667" t="s">
        <v>68</v>
      </c>
      <c r="I1667" t="s">
        <v>24</v>
      </c>
      <c r="J1667" t="s">
        <v>192</v>
      </c>
      <c r="K1667" t="s">
        <v>26</v>
      </c>
      <c r="L1667">
        <v>4.0999999999999996</v>
      </c>
      <c r="M1667" t="s">
        <v>1207</v>
      </c>
      <c r="N1667" t="s">
        <v>60</v>
      </c>
      <c r="O1667" t="s">
        <v>27</v>
      </c>
      <c r="P1667" t="s">
        <v>27</v>
      </c>
      <c r="Q1667">
        <v>37</v>
      </c>
      <c r="R1667" t="s">
        <v>29</v>
      </c>
      <c r="S1667" t="s">
        <v>101</v>
      </c>
    </row>
    <row r="1668" spans="1:19" x14ac:dyDescent="0.35">
      <c r="A1668" t="s">
        <v>1815</v>
      </c>
      <c r="B1668">
        <v>1662</v>
      </c>
      <c r="C1668">
        <v>64</v>
      </c>
      <c r="D1668" t="s">
        <v>20</v>
      </c>
      <c r="E1668" t="s">
        <v>218</v>
      </c>
      <c r="F1668" t="s">
        <v>77</v>
      </c>
      <c r="G1668">
        <v>86</v>
      </c>
      <c r="H1668" t="s">
        <v>226</v>
      </c>
      <c r="I1668" t="s">
        <v>39</v>
      </c>
      <c r="J1668" t="s">
        <v>157</v>
      </c>
      <c r="K1668" t="s">
        <v>59</v>
      </c>
      <c r="L1668">
        <v>2.7</v>
      </c>
      <c r="M1668" t="s">
        <v>1207</v>
      </c>
      <c r="N1668" t="s">
        <v>80</v>
      </c>
      <c r="O1668" t="s">
        <v>27</v>
      </c>
      <c r="P1668" t="s">
        <v>27</v>
      </c>
      <c r="Q1668">
        <v>21</v>
      </c>
      <c r="R1668" t="s">
        <v>98</v>
      </c>
      <c r="S1668" t="s">
        <v>65</v>
      </c>
    </row>
    <row r="1669" spans="1:19" x14ac:dyDescent="0.35">
      <c r="A1669" t="s">
        <v>1816</v>
      </c>
      <c r="B1669">
        <v>1663</v>
      </c>
      <c r="C1669">
        <v>63</v>
      </c>
      <c r="D1669" t="s">
        <v>20</v>
      </c>
      <c r="E1669" t="s">
        <v>104</v>
      </c>
      <c r="F1669" t="s">
        <v>77</v>
      </c>
      <c r="G1669">
        <v>24</v>
      </c>
      <c r="H1669" t="s">
        <v>183</v>
      </c>
      <c r="I1669" t="s">
        <v>48</v>
      </c>
      <c r="J1669" t="s">
        <v>215</v>
      </c>
      <c r="K1669" t="s">
        <v>26</v>
      </c>
      <c r="L1669">
        <v>4.5999999999999996</v>
      </c>
      <c r="M1669" t="s">
        <v>1207</v>
      </c>
      <c r="N1669" t="s">
        <v>41</v>
      </c>
      <c r="O1669" t="s">
        <v>27</v>
      </c>
      <c r="P1669" t="s">
        <v>27</v>
      </c>
      <c r="Q1669">
        <v>46</v>
      </c>
      <c r="R1669" t="s">
        <v>98</v>
      </c>
      <c r="S1669" t="s">
        <v>30</v>
      </c>
    </row>
    <row r="1670" spans="1:19" x14ac:dyDescent="0.35">
      <c r="A1670" t="s">
        <v>1817</v>
      </c>
      <c r="B1670">
        <v>1664</v>
      </c>
      <c r="C1670">
        <v>43</v>
      </c>
      <c r="D1670" t="s">
        <v>20</v>
      </c>
      <c r="E1670" t="s">
        <v>62</v>
      </c>
      <c r="F1670" t="s">
        <v>22</v>
      </c>
      <c r="G1670">
        <v>22</v>
      </c>
      <c r="H1670" t="s">
        <v>33</v>
      </c>
      <c r="I1670" t="s">
        <v>108</v>
      </c>
      <c r="J1670" t="s">
        <v>212</v>
      </c>
      <c r="K1670" t="s">
        <v>59</v>
      </c>
      <c r="L1670">
        <v>3.5</v>
      </c>
      <c r="M1670" t="s">
        <v>1207</v>
      </c>
      <c r="N1670" t="s">
        <v>60</v>
      </c>
      <c r="O1670" t="s">
        <v>27</v>
      </c>
      <c r="P1670" t="s">
        <v>27</v>
      </c>
      <c r="Q1670">
        <v>1</v>
      </c>
      <c r="R1670" t="s">
        <v>35</v>
      </c>
      <c r="S1670" t="s">
        <v>87</v>
      </c>
    </row>
    <row r="1671" spans="1:19" x14ac:dyDescent="0.35">
      <c r="A1671" t="s">
        <v>1818</v>
      </c>
      <c r="B1671">
        <v>1665</v>
      </c>
      <c r="C1671">
        <v>19</v>
      </c>
      <c r="D1671" t="s">
        <v>20</v>
      </c>
      <c r="E1671" t="s">
        <v>76</v>
      </c>
      <c r="F1671" t="s">
        <v>77</v>
      </c>
      <c r="G1671">
        <v>53</v>
      </c>
      <c r="H1671" t="s">
        <v>255</v>
      </c>
      <c r="I1671" t="s">
        <v>48</v>
      </c>
      <c r="J1671" t="s">
        <v>84</v>
      </c>
      <c r="K1671" t="s">
        <v>40</v>
      </c>
      <c r="L1671">
        <v>5</v>
      </c>
      <c r="M1671" t="s">
        <v>1207</v>
      </c>
      <c r="N1671" t="s">
        <v>49</v>
      </c>
      <c r="O1671" t="s">
        <v>27</v>
      </c>
      <c r="P1671" t="s">
        <v>27</v>
      </c>
      <c r="Q1671">
        <v>35</v>
      </c>
      <c r="R1671" t="s">
        <v>50</v>
      </c>
      <c r="S1671" t="s">
        <v>43</v>
      </c>
    </row>
    <row r="1672" spans="1:19" x14ac:dyDescent="0.35">
      <c r="A1672" t="s">
        <v>1819</v>
      </c>
      <c r="B1672">
        <v>1666</v>
      </c>
      <c r="C1672">
        <v>40</v>
      </c>
      <c r="D1672" t="s">
        <v>20</v>
      </c>
      <c r="E1672" t="s">
        <v>125</v>
      </c>
      <c r="F1672" t="s">
        <v>72</v>
      </c>
      <c r="G1672">
        <v>41</v>
      </c>
      <c r="H1672" t="s">
        <v>183</v>
      </c>
      <c r="I1672" t="s">
        <v>24</v>
      </c>
      <c r="J1672" t="s">
        <v>79</v>
      </c>
      <c r="K1672" t="s">
        <v>64</v>
      </c>
      <c r="L1672">
        <v>3.4</v>
      </c>
      <c r="M1672" t="s">
        <v>1207</v>
      </c>
      <c r="N1672" t="s">
        <v>49</v>
      </c>
      <c r="O1672" t="s">
        <v>27</v>
      </c>
      <c r="P1672" t="s">
        <v>27</v>
      </c>
      <c r="Q1672">
        <v>49</v>
      </c>
      <c r="R1672" t="s">
        <v>29</v>
      </c>
      <c r="S1672" t="s">
        <v>101</v>
      </c>
    </row>
    <row r="1673" spans="1:19" x14ac:dyDescent="0.35">
      <c r="A1673" t="s">
        <v>1820</v>
      </c>
      <c r="B1673">
        <v>1667</v>
      </c>
      <c r="C1673">
        <v>51</v>
      </c>
      <c r="D1673" t="s">
        <v>20</v>
      </c>
      <c r="E1673" t="s">
        <v>100</v>
      </c>
      <c r="F1673" t="s">
        <v>22</v>
      </c>
      <c r="G1673">
        <v>64</v>
      </c>
      <c r="H1673" t="s">
        <v>83</v>
      </c>
      <c r="I1673" t="s">
        <v>48</v>
      </c>
      <c r="J1673" t="s">
        <v>220</v>
      </c>
      <c r="K1673" t="s">
        <v>59</v>
      </c>
      <c r="L1673">
        <v>3.1</v>
      </c>
      <c r="M1673" t="s">
        <v>1207</v>
      </c>
      <c r="N1673" t="s">
        <v>85</v>
      </c>
      <c r="O1673" t="s">
        <v>27</v>
      </c>
      <c r="P1673" t="s">
        <v>27</v>
      </c>
      <c r="Q1673">
        <v>47</v>
      </c>
      <c r="R1673" t="s">
        <v>50</v>
      </c>
      <c r="S1673" t="s">
        <v>54</v>
      </c>
    </row>
    <row r="1674" spans="1:19" x14ac:dyDescent="0.35">
      <c r="A1674" t="s">
        <v>1821</v>
      </c>
      <c r="B1674">
        <v>1668</v>
      </c>
      <c r="C1674">
        <v>51</v>
      </c>
      <c r="D1674" t="s">
        <v>20</v>
      </c>
      <c r="E1674" t="s">
        <v>76</v>
      </c>
      <c r="F1674" t="s">
        <v>77</v>
      </c>
      <c r="G1674">
        <v>40</v>
      </c>
      <c r="H1674" t="s">
        <v>123</v>
      </c>
      <c r="I1674" t="s">
        <v>24</v>
      </c>
      <c r="J1674" t="s">
        <v>140</v>
      </c>
      <c r="K1674" t="s">
        <v>26</v>
      </c>
      <c r="L1674">
        <v>3.4</v>
      </c>
      <c r="M1674" t="s">
        <v>1207</v>
      </c>
      <c r="N1674" t="s">
        <v>80</v>
      </c>
      <c r="O1674" t="s">
        <v>27</v>
      </c>
      <c r="P1674" t="s">
        <v>27</v>
      </c>
      <c r="Q1674">
        <v>24</v>
      </c>
      <c r="R1674" t="s">
        <v>86</v>
      </c>
      <c r="S1674" t="s">
        <v>116</v>
      </c>
    </row>
    <row r="1675" spans="1:19" x14ac:dyDescent="0.35">
      <c r="A1675" t="s">
        <v>1822</v>
      </c>
      <c r="B1675">
        <v>1669</v>
      </c>
      <c r="C1675">
        <v>66</v>
      </c>
      <c r="D1675" t="s">
        <v>20</v>
      </c>
      <c r="E1675" t="s">
        <v>21</v>
      </c>
      <c r="F1675" t="s">
        <v>22</v>
      </c>
      <c r="G1675">
        <v>33</v>
      </c>
      <c r="H1675" t="s">
        <v>207</v>
      </c>
      <c r="I1675" t="s">
        <v>24</v>
      </c>
      <c r="J1675" t="s">
        <v>69</v>
      </c>
      <c r="K1675" t="s">
        <v>59</v>
      </c>
      <c r="L1675">
        <v>4</v>
      </c>
      <c r="M1675" t="s">
        <v>1207</v>
      </c>
      <c r="N1675" t="s">
        <v>60</v>
      </c>
      <c r="O1675" t="s">
        <v>27</v>
      </c>
      <c r="P1675" t="s">
        <v>27</v>
      </c>
      <c r="Q1675">
        <v>28</v>
      </c>
      <c r="R1675" t="s">
        <v>98</v>
      </c>
      <c r="S1675" t="s">
        <v>30</v>
      </c>
    </row>
    <row r="1676" spans="1:19" x14ac:dyDescent="0.35">
      <c r="A1676" t="s">
        <v>1823</v>
      </c>
      <c r="B1676">
        <v>1670</v>
      </c>
      <c r="C1676">
        <v>42</v>
      </c>
      <c r="D1676" t="s">
        <v>20</v>
      </c>
      <c r="E1676" t="s">
        <v>146</v>
      </c>
      <c r="F1676" t="s">
        <v>22</v>
      </c>
      <c r="G1676">
        <v>59</v>
      </c>
      <c r="H1676" t="s">
        <v>336</v>
      </c>
      <c r="I1676" t="s">
        <v>24</v>
      </c>
      <c r="J1676" t="s">
        <v>34</v>
      </c>
      <c r="K1676" t="s">
        <v>26</v>
      </c>
      <c r="L1676">
        <v>2.7</v>
      </c>
      <c r="M1676" t="s">
        <v>1207</v>
      </c>
      <c r="N1676" t="s">
        <v>85</v>
      </c>
      <c r="O1676" t="s">
        <v>27</v>
      </c>
      <c r="P1676" t="s">
        <v>27</v>
      </c>
      <c r="Q1676">
        <v>22</v>
      </c>
      <c r="R1676" t="s">
        <v>86</v>
      </c>
      <c r="S1676" t="s">
        <v>65</v>
      </c>
    </row>
    <row r="1677" spans="1:19" x14ac:dyDescent="0.35">
      <c r="A1677" t="s">
        <v>1824</v>
      </c>
      <c r="B1677">
        <v>1671</v>
      </c>
      <c r="C1677">
        <v>22</v>
      </c>
      <c r="D1677" t="s">
        <v>20</v>
      </c>
      <c r="E1677" t="s">
        <v>113</v>
      </c>
      <c r="F1677" t="s">
        <v>22</v>
      </c>
      <c r="G1677">
        <v>73</v>
      </c>
      <c r="H1677" t="s">
        <v>207</v>
      </c>
      <c r="I1677" t="s">
        <v>24</v>
      </c>
      <c r="J1677" t="s">
        <v>135</v>
      </c>
      <c r="K1677" t="s">
        <v>64</v>
      </c>
      <c r="L1677">
        <v>3.6</v>
      </c>
      <c r="M1677" t="s">
        <v>1207</v>
      </c>
      <c r="N1677" t="s">
        <v>41</v>
      </c>
      <c r="O1677" t="s">
        <v>27</v>
      </c>
      <c r="P1677" t="s">
        <v>27</v>
      </c>
      <c r="Q1677">
        <v>20</v>
      </c>
      <c r="R1677" t="s">
        <v>35</v>
      </c>
      <c r="S1677" t="s">
        <v>43</v>
      </c>
    </row>
    <row r="1678" spans="1:19" x14ac:dyDescent="0.35">
      <c r="A1678" t="s">
        <v>1825</v>
      </c>
      <c r="B1678">
        <v>1672</v>
      </c>
      <c r="C1678">
        <v>31</v>
      </c>
      <c r="D1678" t="s">
        <v>20</v>
      </c>
      <c r="E1678" t="s">
        <v>128</v>
      </c>
      <c r="F1678" t="s">
        <v>22</v>
      </c>
      <c r="G1678">
        <v>22</v>
      </c>
      <c r="H1678" t="s">
        <v>207</v>
      </c>
      <c r="I1678" t="s">
        <v>48</v>
      </c>
      <c r="J1678" t="s">
        <v>215</v>
      </c>
      <c r="K1678" t="s">
        <v>26</v>
      </c>
      <c r="L1678">
        <v>4</v>
      </c>
      <c r="M1678" t="s">
        <v>1207</v>
      </c>
      <c r="N1678" t="s">
        <v>41</v>
      </c>
      <c r="O1678" t="s">
        <v>27</v>
      </c>
      <c r="P1678" t="s">
        <v>27</v>
      </c>
      <c r="Q1678">
        <v>25</v>
      </c>
      <c r="R1678" t="s">
        <v>86</v>
      </c>
      <c r="S1678" t="s">
        <v>43</v>
      </c>
    </row>
    <row r="1679" spans="1:19" x14ac:dyDescent="0.35">
      <c r="A1679" t="s">
        <v>1826</v>
      </c>
      <c r="B1679">
        <v>1673</v>
      </c>
      <c r="C1679">
        <v>18</v>
      </c>
      <c r="D1679" t="s">
        <v>20</v>
      </c>
      <c r="E1679" t="s">
        <v>200</v>
      </c>
      <c r="F1679" t="s">
        <v>638</v>
      </c>
      <c r="G1679">
        <v>73</v>
      </c>
      <c r="H1679" t="s">
        <v>185</v>
      </c>
      <c r="I1679" t="s">
        <v>24</v>
      </c>
      <c r="J1679" t="s">
        <v>212</v>
      </c>
      <c r="K1679" t="s">
        <v>64</v>
      </c>
      <c r="L1679">
        <v>3.8</v>
      </c>
      <c r="M1679" t="s">
        <v>1207</v>
      </c>
      <c r="N1679" t="s">
        <v>41</v>
      </c>
      <c r="O1679" t="s">
        <v>27</v>
      </c>
      <c r="P1679" t="s">
        <v>27</v>
      </c>
      <c r="Q1679">
        <v>15</v>
      </c>
      <c r="R1679" t="s">
        <v>29</v>
      </c>
      <c r="S1679" t="s">
        <v>65</v>
      </c>
    </row>
    <row r="1680" spans="1:19" x14ac:dyDescent="0.35">
      <c r="A1680" t="s">
        <v>1827</v>
      </c>
      <c r="B1680">
        <v>1674</v>
      </c>
      <c r="C1680">
        <v>21</v>
      </c>
      <c r="D1680" t="s">
        <v>20</v>
      </c>
      <c r="E1680" t="s">
        <v>21</v>
      </c>
      <c r="F1680" t="s">
        <v>22</v>
      </c>
      <c r="G1680">
        <v>62</v>
      </c>
      <c r="H1680" t="s">
        <v>89</v>
      </c>
      <c r="I1680" t="s">
        <v>48</v>
      </c>
      <c r="J1680" t="s">
        <v>102</v>
      </c>
      <c r="K1680" t="s">
        <v>64</v>
      </c>
      <c r="L1680">
        <v>3.4</v>
      </c>
      <c r="M1680" t="s">
        <v>1207</v>
      </c>
      <c r="N1680" t="s">
        <v>49</v>
      </c>
      <c r="O1680" t="s">
        <v>27</v>
      </c>
      <c r="P1680" t="s">
        <v>27</v>
      </c>
      <c r="Q1680">
        <v>49</v>
      </c>
      <c r="R1680" t="s">
        <v>29</v>
      </c>
      <c r="S1680" t="s">
        <v>87</v>
      </c>
    </row>
    <row r="1681" spans="1:19" x14ac:dyDescent="0.35">
      <c r="A1681" t="s">
        <v>1828</v>
      </c>
      <c r="B1681">
        <v>1675</v>
      </c>
      <c r="C1681">
        <v>35</v>
      </c>
      <c r="D1681" t="s">
        <v>20</v>
      </c>
      <c r="E1681" t="s">
        <v>71</v>
      </c>
      <c r="F1681" t="s">
        <v>72</v>
      </c>
      <c r="G1681">
        <v>56</v>
      </c>
      <c r="H1681" t="s">
        <v>160</v>
      </c>
      <c r="I1681" t="s">
        <v>48</v>
      </c>
      <c r="J1681" t="s">
        <v>121</v>
      </c>
      <c r="K1681" t="s">
        <v>26</v>
      </c>
      <c r="L1681">
        <v>3.2</v>
      </c>
      <c r="M1681" t="s">
        <v>1207</v>
      </c>
      <c r="N1681" t="s">
        <v>41</v>
      </c>
      <c r="O1681" t="s">
        <v>27</v>
      </c>
      <c r="P1681" t="s">
        <v>27</v>
      </c>
      <c r="Q1681">
        <v>10</v>
      </c>
      <c r="R1681" t="s">
        <v>98</v>
      </c>
      <c r="S1681" t="s">
        <v>30</v>
      </c>
    </row>
    <row r="1682" spans="1:19" x14ac:dyDescent="0.35">
      <c r="A1682" t="s">
        <v>1829</v>
      </c>
      <c r="B1682">
        <v>1676</v>
      </c>
      <c r="C1682">
        <v>35</v>
      </c>
      <c r="D1682" t="s">
        <v>20</v>
      </c>
      <c r="E1682" t="s">
        <v>113</v>
      </c>
      <c r="F1682" t="s">
        <v>22</v>
      </c>
      <c r="G1682">
        <v>90</v>
      </c>
      <c r="H1682" t="s">
        <v>144</v>
      </c>
      <c r="I1682" t="s">
        <v>48</v>
      </c>
      <c r="J1682" t="s">
        <v>157</v>
      </c>
      <c r="K1682" t="s">
        <v>40</v>
      </c>
      <c r="L1682">
        <v>4.7</v>
      </c>
      <c r="M1682" t="s">
        <v>1207</v>
      </c>
      <c r="N1682" t="s">
        <v>49</v>
      </c>
      <c r="O1682" t="s">
        <v>27</v>
      </c>
      <c r="P1682" t="s">
        <v>27</v>
      </c>
      <c r="Q1682">
        <v>21</v>
      </c>
      <c r="R1682" t="s">
        <v>42</v>
      </c>
      <c r="S1682" t="s">
        <v>54</v>
      </c>
    </row>
    <row r="1683" spans="1:19" x14ac:dyDescent="0.35">
      <c r="A1683" t="s">
        <v>1830</v>
      </c>
      <c r="B1683">
        <v>1677</v>
      </c>
      <c r="C1683">
        <v>27</v>
      </c>
      <c r="D1683" t="s">
        <v>20</v>
      </c>
      <c r="E1683" t="s">
        <v>104</v>
      </c>
      <c r="F1683" t="s">
        <v>77</v>
      </c>
      <c r="G1683">
        <v>44</v>
      </c>
      <c r="H1683" t="s">
        <v>73</v>
      </c>
      <c r="I1683" t="s">
        <v>48</v>
      </c>
      <c r="J1683" t="s">
        <v>135</v>
      </c>
      <c r="K1683" t="s">
        <v>26</v>
      </c>
      <c r="L1683">
        <v>3.1</v>
      </c>
      <c r="M1683" t="s">
        <v>1207</v>
      </c>
      <c r="N1683" t="s">
        <v>49</v>
      </c>
      <c r="O1683" t="s">
        <v>27</v>
      </c>
      <c r="P1683" t="s">
        <v>27</v>
      </c>
      <c r="Q1683">
        <v>34</v>
      </c>
      <c r="R1683" t="s">
        <v>86</v>
      </c>
      <c r="S1683" t="s">
        <v>43</v>
      </c>
    </row>
    <row r="1684" spans="1:19" x14ac:dyDescent="0.35">
      <c r="A1684" t="s">
        <v>1831</v>
      </c>
      <c r="B1684">
        <v>1678</v>
      </c>
      <c r="C1684">
        <v>65</v>
      </c>
      <c r="D1684" t="s">
        <v>20</v>
      </c>
      <c r="E1684" t="s">
        <v>37</v>
      </c>
      <c r="F1684" t="s">
        <v>22</v>
      </c>
      <c r="G1684">
        <v>35</v>
      </c>
      <c r="H1684" t="s">
        <v>52</v>
      </c>
      <c r="I1684" t="s">
        <v>24</v>
      </c>
      <c r="J1684" t="s">
        <v>74</v>
      </c>
      <c r="K1684" t="s">
        <v>59</v>
      </c>
      <c r="L1684">
        <v>3.3</v>
      </c>
      <c r="M1684" t="s">
        <v>1207</v>
      </c>
      <c r="N1684" t="s">
        <v>49</v>
      </c>
      <c r="O1684" t="s">
        <v>1207</v>
      </c>
      <c r="P1684" t="s">
        <v>1207</v>
      </c>
      <c r="Q1684">
        <v>41</v>
      </c>
      <c r="R1684" t="s">
        <v>98</v>
      </c>
      <c r="S1684" t="s">
        <v>43</v>
      </c>
    </row>
    <row r="1685" spans="1:19" x14ac:dyDescent="0.35">
      <c r="A1685" t="s">
        <v>1832</v>
      </c>
      <c r="B1685">
        <v>1679</v>
      </c>
      <c r="C1685">
        <v>41</v>
      </c>
      <c r="D1685" t="s">
        <v>20</v>
      </c>
      <c r="E1685" t="s">
        <v>113</v>
      </c>
      <c r="F1685" t="s">
        <v>22</v>
      </c>
      <c r="G1685">
        <v>71</v>
      </c>
      <c r="H1685" t="s">
        <v>165</v>
      </c>
      <c r="I1685" t="s">
        <v>39</v>
      </c>
      <c r="J1685" t="s">
        <v>197</v>
      </c>
      <c r="K1685" t="s">
        <v>59</v>
      </c>
      <c r="L1685">
        <v>4.8</v>
      </c>
      <c r="M1685" t="s">
        <v>1207</v>
      </c>
      <c r="N1685" t="s">
        <v>80</v>
      </c>
      <c r="O1685" t="s">
        <v>1207</v>
      </c>
      <c r="P1685" t="s">
        <v>1207</v>
      </c>
      <c r="Q1685">
        <v>30</v>
      </c>
      <c r="R1685" t="s">
        <v>29</v>
      </c>
      <c r="S1685" t="s">
        <v>30</v>
      </c>
    </row>
    <row r="1686" spans="1:19" x14ac:dyDescent="0.35">
      <c r="A1686" t="s">
        <v>1833</v>
      </c>
      <c r="B1686">
        <v>1680</v>
      </c>
      <c r="C1686">
        <v>60</v>
      </c>
      <c r="D1686" t="s">
        <v>20</v>
      </c>
      <c r="E1686" t="s">
        <v>93</v>
      </c>
      <c r="F1686" t="s">
        <v>22</v>
      </c>
      <c r="G1686">
        <v>52</v>
      </c>
      <c r="H1686" t="s">
        <v>38</v>
      </c>
      <c r="I1686" t="s">
        <v>39</v>
      </c>
      <c r="J1686" t="s">
        <v>111</v>
      </c>
      <c r="K1686" t="s">
        <v>64</v>
      </c>
      <c r="L1686">
        <v>4.5</v>
      </c>
      <c r="M1686" t="s">
        <v>1207</v>
      </c>
      <c r="N1686" t="s">
        <v>49</v>
      </c>
      <c r="O1686" t="s">
        <v>1207</v>
      </c>
      <c r="P1686" t="s">
        <v>1207</v>
      </c>
      <c r="Q1686">
        <v>24</v>
      </c>
      <c r="R1686" t="s">
        <v>98</v>
      </c>
      <c r="S1686" t="s">
        <v>87</v>
      </c>
    </row>
    <row r="1687" spans="1:19" x14ac:dyDescent="0.35">
      <c r="A1687" t="s">
        <v>1834</v>
      </c>
      <c r="B1687">
        <v>1681</v>
      </c>
      <c r="C1687">
        <v>61</v>
      </c>
      <c r="D1687" t="s">
        <v>20</v>
      </c>
      <c r="E1687" t="s">
        <v>82</v>
      </c>
      <c r="F1687" t="s">
        <v>638</v>
      </c>
      <c r="G1687">
        <v>37</v>
      </c>
      <c r="H1687" t="s">
        <v>68</v>
      </c>
      <c r="I1687" t="s">
        <v>48</v>
      </c>
      <c r="J1687" t="s">
        <v>215</v>
      </c>
      <c r="K1687" t="s">
        <v>59</v>
      </c>
      <c r="L1687">
        <v>3.4</v>
      </c>
      <c r="M1687" t="s">
        <v>1207</v>
      </c>
      <c r="N1687" t="s">
        <v>85</v>
      </c>
      <c r="O1687" t="s">
        <v>1207</v>
      </c>
      <c r="P1687" t="s">
        <v>1207</v>
      </c>
      <c r="Q1687">
        <v>6</v>
      </c>
      <c r="R1687" t="s">
        <v>42</v>
      </c>
      <c r="S1687" t="s">
        <v>54</v>
      </c>
    </row>
    <row r="1688" spans="1:19" x14ac:dyDescent="0.35">
      <c r="A1688" t="s">
        <v>1835</v>
      </c>
      <c r="B1688">
        <v>1682</v>
      </c>
      <c r="C1688">
        <v>24</v>
      </c>
      <c r="D1688" t="s">
        <v>20</v>
      </c>
      <c r="E1688" t="s">
        <v>56</v>
      </c>
      <c r="F1688" t="s">
        <v>638</v>
      </c>
      <c r="G1688">
        <v>95</v>
      </c>
      <c r="H1688" t="s">
        <v>211</v>
      </c>
      <c r="I1688" t="s">
        <v>24</v>
      </c>
      <c r="J1688" t="s">
        <v>114</v>
      </c>
      <c r="K1688" t="s">
        <v>26</v>
      </c>
      <c r="L1688">
        <v>3.7</v>
      </c>
      <c r="M1688" t="s">
        <v>1207</v>
      </c>
      <c r="N1688" t="s">
        <v>80</v>
      </c>
      <c r="O1688" t="s">
        <v>1207</v>
      </c>
      <c r="P1688" t="s">
        <v>1207</v>
      </c>
      <c r="Q1688">
        <v>14</v>
      </c>
      <c r="R1688" t="s">
        <v>42</v>
      </c>
      <c r="S1688" t="s">
        <v>87</v>
      </c>
    </row>
    <row r="1689" spans="1:19" x14ac:dyDescent="0.35">
      <c r="A1689" t="s">
        <v>1836</v>
      </c>
      <c r="B1689">
        <v>1683</v>
      </c>
      <c r="C1689">
        <v>65</v>
      </c>
      <c r="D1689" t="s">
        <v>20</v>
      </c>
      <c r="E1689" t="s">
        <v>169</v>
      </c>
      <c r="F1689" t="s">
        <v>22</v>
      </c>
      <c r="G1689">
        <v>97</v>
      </c>
      <c r="H1689" t="s">
        <v>96</v>
      </c>
      <c r="I1689" t="s">
        <v>48</v>
      </c>
      <c r="J1689" t="s">
        <v>192</v>
      </c>
      <c r="K1689" t="s">
        <v>64</v>
      </c>
      <c r="L1689">
        <v>4.9000000000000004</v>
      </c>
      <c r="M1689" t="s">
        <v>1207</v>
      </c>
      <c r="N1689" t="s">
        <v>80</v>
      </c>
      <c r="O1689" t="s">
        <v>1207</v>
      </c>
      <c r="P1689" t="s">
        <v>1207</v>
      </c>
      <c r="Q1689">
        <v>37</v>
      </c>
      <c r="R1689" t="s">
        <v>42</v>
      </c>
      <c r="S1689" t="s">
        <v>87</v>
      </c>
    </row>
    <row r="1690" spans="1:19" x14ac:dyDescent="0.35">
      <c r="A1690" t="s">
        <v>1837</v>
      </c>
      <c r="B1690">
        <v>1684</v>
      </c>
      <c r="C1690">
        <v>23</v>
      </c>
      <c r="D1690" t="s">
        <v>20</v>
      </c>
      <c r="E1690" t="s">
        <v>71</v>
      </c>
      <c r="F1690" t="s">
        <v>72</v>
      </c>
      <c r="G1690">
        <v>57</v>
      </c>
      <c r="H1690" t="s">
        <v>83</v>
      </c>
      <c r="I1690" t="s">
        <v>39</v>
      </c>
      <c r="J1690" t="s">
        <v>109</v>
      </c>
      <c r="K1690" t="s">
        <v>40</v>
      </c>
      <c r="L1690">
        <v>3.5</v>
      </c>
      <c r="M1690" t="s">
        <v>1207</v>
      </c>
      <c r="N1690" t="s">
        <v>49</v>
      </c>
      <c r="O1690" t="s">
        <v>1207</v>
      </c>
      <c r="P1690" t="s">
        <v>1207</v>
      </c>
      <c r="Q1690">
        <v>37</v>
      </c>
      <c r="R1690" t="s">
        <v>29</v>
      </c>
      <c r="S1690" t="s">
        <v>65</v>
      </c>
    </row>
    <row r="1691" spans="1:19" x14ac:dyDescent="0.35">
      <c r="A1691" t="s">
        <v>1838</v>
      </c>
      <c r="B1691">
        <v>1685</v>
      </c>
      <c r="C1691">
        <v>30</v>
      </c>
      <c r="D1691" t="s">
        <v>20</v>
      </c>
      <c r="E1691" t="s">
        <v>62</v>
      </c>
      <c r="F1691" t="s">
        <v>22</v>
      </c>
      <c r="G1691">
        <v>93</v>
      </c>
      <c r="H1691" t="s">
        <v>183</v>
      </c>
      <c r="I1691" t="s">
        <v>48</v>
      </c>
      <c r="J1691" t="s">
        <v>170</v>
      </c>
      <c r="K1691" t="s">
        <v>40</v>
      </c>
      <c r="L1691">
        <v>4.5999999999999996</v>
      </c>
      <c r="M1691" t="s">
        <v>1207</v>
      </c>
      <c r="N1691" t="s">
        <v>60</v>
      </c>
      <c r="O1691" t="s">
        <v>1207</v>
      </c>
      <c r="P1691" t="s">
        <v>1207</v>
      </c>
      <c r="Q1691">
        <v>28</v>
      </c>
      <c r="R1691" t="s">
        <v>50</v>
      </c>
      <c r="S1691" t="s">
        <v>43</v>
      </c>
    </row>
    <row r="1692" spans="1:19" x14ac:dyDescent="0.35">
      <c r="A1692" t="s">
        <v>1839</v>
      </c>
      <c r="B1692">
        <v>1686</v>
      </c>
      <c r="C1692">
        <v>33</v>
      </c>
      <c r="D1692" t="s">
        <v>20</v>
      </c>
      <c r="E1692" t="s">
        <v>21</v>
      </c>
      <c r="F1692" t="s">
        <v>22</v>
      </c>
      <c r="G1692">
        <v>48</v>
      </c>
      <c r="H1692" t="s">
        <v>255</v>
      </c>
      <c r="I1692" t="s">
        <v>48</v>
      </c>
      <c r="J1692" t="s">
        <v>79</v>
      </c>
      <c r="K1692" t="s">
        <v>26</v>
      </c>
      <c r="L1692">
        <v>4.5999999999999996</v>
      </c>
      <c r="M1692" t="s">
        <v>1207</v>
      </c>
      <c r="N1692" t="s">
        <v>60</v>
      </c>
      <c r="O1692" t="s">
        <v>1207</v>
      </c>
      <c r="P1692" t="s">
        <v>1207</v>
      </c>
      <c r="Q1692">
        <v>43</v>
      </c>
      <c r="R1692" t="s">
        <v>50</v>
      </c>
      <c r="S1692" t="s">
        <v>87</v>
      </c>
    </row>
    <row r="1693" spans="1:19" x14ac:dyDescent="0.35">
      <c r="A1693" t="s">
        <v>1840</v>
      </c>
      <c r="B1693">
        <v>1687</v>
      </c>
      <c r="C1693">
        <v>22</v>
      </c>
      <c r="D1693" t="s">
        <v>20</v>
      </c>
      <c r="E1693" t="s">
        <v>218</v>
      </c>
      <c r="F1693" t="s">
        <v>77</v>
      </c>
      <c r="G1693">
        <v>75</v>
      </c>
      <c r="H1693" t="s">
        <v>150</v>
      </c>
      <c r="I1693" t="s">
        <v>24</v>
      </c>
      <c r="J1693" t="s">
        <v>133</v>
      </c>
      <c r="K1693" t="s">
        <v>64</v>
      </c>
      <c r="L1693">
        <v>4.2</v>
      </c>
      <c r="M1693" t="s">
        <v>1207</v>
      </c>
      <c r="N1693" t="s">
        <v>85</v>
      </c>
      <c r="O1693" t="s">
        <v>1207</v>
      </c>
      <c r="P1693" t="s">
        <v>1207</v>
      </c>
      <c r="Q1693">
        <v>25</v>
      </c>
      <c r="R1693" t="s">
        <v>35</v>
      </c>
      <c r="S1693" t="s">
        <v>54</v>
      </c>
    </row>
    <row r="1694" spans="1:19" x14ac:dyDescent="0.35">
      <c r="A1694" t="s">
        <v>1841</v>
      </c>
      <c r="B1694">
        <v>1688</v>
      </c>
      <c r="C1694">
        <v>67</v>
      </c>
      <c r="D1694" t="s">
        <v>20</v>
      </c>
      <c r="E1694" t="s">
        <v>100</v>
      </c>
      <c r="F1694" t="s">
        <v>22</v>
      </c>
      <c r="G1694">
        <v>70</v>
      </c>
      <c r="H1694" t="s">
        <v>214</v>
      </c>
      <c r="I1694" t="s">
        <v>39</v>
      </c>
      <c r="J1694" t="s">
        <v>197</v>
      </c>
      <c r="K1694" t="s">
        <v>26</v>
      </c>
      <c r="L1694">
        <v>3.7</v>
      </c>
      <c r="M1694" t="s">
        <v>1207</v>
      </c>
      <c r="N1694" t="s">
        <v>41</v>
      </c>
      <c r="O1694" t="s">
        <v>1207</v>
      </c>
      <c r="P1694" t="s">
        <v>1207</v>
      </c>
      <c r="Q1694">
        <v>4</v>
      </c>
      <c r="R1694" t="s">
        <v>50</v>
      </c>
      <c r="S1694" t="s">
        <v>54</v>
      </c>
    </row>
    <row r="1695" spans="1:19" x14ac:dyDescent="0.35">
      <c r="A1695" t="s">
        <v>1842</v>
      </c>
      <c r="B1695">
        <v>1689</v>
      </c>
      <c r="C1695">
        <v>28</v>
      </c>
      <c r="D1695" t="s">
        <v>20</v>
      </c>
      <c r="E1695" t="s">
        <v>76</v>
      </c>
      <c r="F1695" t="s">
        <v>77</v>
      </c>
      <c r="G1695">
        <v>26</v>
      </c>
      <c r="H1695" t="s">
        <v>107</v>
      </c>
      <c r="I1695" t="s">
        <v>39</v>
      </c>
      <c r="J1695" t="s">
        <v>121</v>
      </c>
      <c r="K1695" t="s">
        <v>26</v>
      </c>
      <c r="L1695">
        <v>3</v>
      </c>
      <c r="M1695" t="s">
        <v>1207</v>
      </c>
      <c r="N1695" t="s">
        <v>49</v>
      </c>
      <c r="O1695" t="s">
        <v>1207</v>
      </c>
      <c r="P1695" t="s">
        <v>1207</v>
      </c>
      <c r="Q1695">
        <v>13</v>
      </c>
      <c r="R1695" t="s">
        <v>29</v>
      </c>
      <c r="S1695" t="s">
        <v>30</v>
      </c>
    </row>
    <row r="1696" spans="1:19" x14ac:dyDescent="0.35">
      <c r="A1696" t="s">
        <v>1843</v>
      </c>
      <c r="B1696">
        <v>1690</v>
      </c>
      <c r="C1696">
        <v>32</v>
      </c>
      <c r="D1696" t="s">
        <v>20</v>
      </c>
      <c r="E1696" t="s">
        <v>62</v>
      </c>
      <c r="F1696" t="s">
        <v>22</v>
      </c>
      <c r="G1696">
        <v>73</v>
      </c>
      <c r="H1696" t="s">
        <v>118</v>
      </c>
      <c r="I1696" t="s">
        <v>24</v>
      </c>
      <c r="J1696" t="s">
        <v>53</v>
      </c>
      <c r="K1696" t="s">
        <v>26</v>
      </c>
      <c r="L1696">
        <v>4.5999999999999996</v>
      </c>
      <c r="M1696" t="s">
        <v>1207</v>
      </c>
      <c r="N1696" t="s">
        <v>85</v>
      </c>
      <c r="O1696" t="s">
        <v>1207</v>
      </c>
      <c r="P1696" t="s">
        <v>1207</v>
      </c>
      <c r="Q1696">
        <v>32</v>
      </c>
      <c r="R1696" t="s">
        <v>86</v>
      </c>
      <c r="S1696" t="s">
        <v>101</v>
      </c>
    </row>
    <row r="1697" spans="1:19" x14ac:dyDescent="0.35">
      <c r="A1697" t="s">
        <v>1844</v>
      </c>
      <c r="B1697">
        <v>1691</v>
      </c>
      <c r="C1697">
        <v>40</v>
      </c>
      <c r="D1697" t="s">
        <v>20</v>
      </c>
      <c r="E1697" t="s">
        <v>71</v>
      </c>
      <c r="F1697" t="s">
        <v>72</v>
      </c>
      <c r="G1697">
        <v>30</v>
      </c>
      <c r="H1697" t="s">
        <v>132</v>
      </c>
      <c r="I1697" t="s">
        <v>48</v>
      </c>
      <c r="J1697" t="s">
        <v>111</v>
      </c>
      <c r="K1697" t="s">
        <v>59</v>
      </c>
      <c r="L1697">
        <v>3.2</v>
      </c>
      <c r="M1697" t="s">
        <v>1207</v>
      </c>
      <c r="N1697" t="s">
        <v>41</v>
      </c>
      <c r="O1697" t="s">
        <v>1207</v>
      </c>
      <c r="P1697" t="s">
        <v>1207</v>
      </c>
      <c r="Q1697">
        <v>1</v>
      </c>
      <c r="R1697" t="s">
        <v>35</v>
      </c>
      <c r="S1697" t="s">
        <v>54</v>
      </c>
    </row>
    <row r="1698" spans="1:19" x14ac:dyDescent="0.35">
      <c r="A1698" t="s">
        <v>1845</v>
      </c>
      <c r="B1698">
        <v>1692</v>
      </c>
      <c r="C1698">
        <v>64</v>
      </c>
      <c r="D1698" t="s">
        <v>20</v>
      </c>
      <c r="E1698" t="s">
        <v>82</v>
      </c>
      <c r="F1698" t="s">
        <v>638</v>
      </c>
      <c r="G1698">
        <v>61</v>
      </c>
      <c r="H1698" t="s">
        <v>205</v>
      </c>
      <c r="I1698" t="s">
        <v>24</v>
      </c>
      <c r="J1698" t="s">
        <v>220</v>
      </c>
      <c r="K1698" t="s">
        <v>59</v>
      </c>
      <c r="L1698">
        <v>3.5</v>
      </c>
      <c r="M1698" t="s">
        <v>1207</v>
      </c>
      <c r="N1698" t="s">
        <v>49</v>
      </c>
      <c r="O1698" t="s">
        <v>1207</v>
      </c>
      <c r="P1698" t="s">
        <v>1207</v>
      </c>
      <c r="Q1698">
        <v>4</v>
      </c>
      <c r="R1698" t="s">
        <v>35</v>
      </c>
      <c r="S1698" t="s">
        <v>54</v>
      </c>
    </row>
    <row r="1699" spans="1:19" x14ac:dyDescent="0.35">
      <c r="A1699" t="s">
        <v>1846</v>
      </c>
      <c r="B1699">
        <v>1693</v>
      </c>
      <c r="C1699">
        <v>56</v>
      </c>
      <c r="D1699" t="s">
        <v>20</v>
      </c>
      <c r="E1699" t="s">
        <v>76</v>
      </c>
      <c r="F1699" t="s">
        <v>77</v>
      </c>
      <c r="G1699">
        <v>75</v>
      </c>
      <c r="H1699" t="s">
        <v>207</v>
      </c>
      <c r="I1699" t="s">
        <v>48</v>
      </c>
      <c r="J1699" t="s">
        <v>157</v>
      </c>
      <c r="K1699" t="s">
        <v>26</v>
      </c>
      <c r="L1699">
        <v>2.6</v>
      </c>
      <c r="M1699" t="s">
        <v>1207</v>
      </c>
      <c r="N1699" t="s">
        <v>60</v>
      </c>
      <c r="O1699" t="s">
        <v>1207</v>
      </c>
      <c r="P1699" t="s">
        <v>1207</v>
      </c>
      <c r="Q1699">
        <v>33</v>
      </c>
      <c r="R1699" t="s">
        <v>35</v>
      </c>
      <c r="S1699" t="s">
        <v>87</v>
      </c>
    </row>
    <row r="1700" spans="1:19" x14ac:dyDescent="0.35">
      <c r="A1700" t="s">
        <v>1847</v>
      </c>
      <c r="B1700">
        <v>1694</v>
      </c>
      <c r="C1700">
        <v>63</v>
      </c>
      <c r="D1700" t="s">
        <v>20</v>
      </c>
      <c r="E1700" t="s">
        <v>125</v>
      </c>
      <c r="F1700" t="s">
        <v>72</v>
      </c>
      <c r="G1700">
        <v>88</v>
      </c>
      <c r="H1700" t="s">
        <v>163</v>
      </c>
      <c r="I1700" t="s">
        <v>108</v>
      </c>
      <c r="J1700" t="s">
        <v>215</v>
      </c>
      <c r="K1700" t="s">
        <v>64</v>
      </c>
      <c r="L1700">
        <v>4.9000000000000004</v>
      </c>
      <c r="M1700" t="s">
        <v>1207</v>
      </c>
      <c r="N1700" t="s">
        <v>60</v>
      </c>
      <c r="O1700" t="s">
        <v>1207</v>
      </c>
      <c r="P1700" t="s">
        <v>1207</v>
      </c>
      <c r="Q1700">
        <v>45</v>
      </c>
      <c r="R1700" t="s">
        <v>86</v>
      </c>
      <c r="S1700" t="s">
        <v>30</v>
      </c>
    </row>
    <row r="1701" spans="1:19" x14ac:dyDescent="0.35">
      <c r="A1701" t="s">
        <v>1848</v>
      </c>
      <c r="B1701">
        <v>1695</v>
      </c>
      <c r="C1701">
        <v>20</v>
      </c>
      <c r="D1701" t="s">
        <v>20</v>
      </c>
      <c r="E1701" t="s">
        <v>62</v>
      </c>
      <c r="F1701" t="s">
        <v>22</v>
      </c>
      <c r="G1701">
        <v>67</v>
      </c>
      <c r="H1701" t="s">
        <v>107</v>
      </c>
      <c r="I1701" t="s">
        <v>48</v>
      </c>
      <c r="J1701" t="s">
        <v>53</v>
      </c>
      <c r="K1701" t="s">
        <v>59</v>
      </c>
      <c r="L1701">
        <v>2.7</v>
      </c>
      <c r="M1701" t="s">
        <v>1207</v>
      </c>
      <c r="N1701" t="s">
        <v>28</v>
      </c>
      <c r="O1701" t="s">
        <v>1207</v>
      </c>
      <c r="P1701" t="s">
        <v>1207</v>
      </c>
      <c r="Q1701">
        <v>20</v>
      </c>
      <c r="R1701" t="s">
        <v>98</v>
      </c>
      <c r="S1701" t="s">
        <v>30</v>
      </c>
    </row>
    <row r="1702" spans="1:19" x14ac:dyDescent="0.35">
      <c r="A1702" t="s">
        <v>1849</v>
      </c>
      <c r="B1702">
        <v>1696</v>
      </c>
      <c r="C1702">
        <v>54</v>
      </c>
      <c r="D1702" t="s">
        <v>20</v>
      </c>
      <c r="E1702" t="s">
        <v>167</v>
      </c>
      <c r="F1702" t="s">
        <v>77</v>
      </c>
      <c r="G1702">
        <v>95</v>
      </c>
      <c r="H1702" t="s">
        <v>224</v>
      </c>
      <c r="I1702" t="s">
        <v>39</v>
      </c>
      <c r="J1702" t="s">
        <v>192</v>
      </c>
      <c r="K1702" t="s">
        <v>64</v>
      </c>
      <c r="L1702">
        <v>4.7</v>
      </c>
      <c r="M1702" t="s">
        <v>1207</v>
      </c>
      <c r="N1702" t="s">
        <v>80</v>
      </c>
      <c r="O1702" t="s">
        <v>1207</v>
      </c>
      <c r="P1702" t="s">
        <v>1207</v>
      </c>
      <c r="Q1702">
        <v>1</v>
      </c>
      <c r="R1702" t="s">
        <v>50</v>
      </c>
      <c r="S1702" t="s">
        <v>30</v>
      </c>
    </row>
    <row r="1703" spans="1:19" x14ac:dyDescent="0.35">
      <c r="A1703" t="s">
        <v>1850</v>
      </c>
      <c r="B1703">
        <v>1697</v>
      </c>
      <c r="C1703">
        <v>31</v>
      </c>
      <c r="D1703" t="s">
        <v>20</v>
      </c>
      <c r="E1703" t="s">
        <v>104</v>
      </c>
      <c r="F1703" t="s">
        <v>77</v>
      </c>
      <c r="G1703">
        <v>69</v>
      </c>
      <c r="H1703" t="s">
        <v>73</v>
      </c>
      <c r="I1703" t="s">
        <v>39</v>
      </c>
      <c r="J1703" t="s">
        <v>53</v>
      </c>
      <c r="K1703" t="s">
        <v>40</v>
      </c>
      <c r="L1703">
        <v>4</v>
      </c>
      <c r="M1703" t="s">
        <v>1207</v>
      </c>
      <c r="N1703" t="s">
        <v>41</v>
      </c>
      <c r="O1703" t="s">
        <v>1207</v>
      </c>
      <c r="P1703" t="s">
        <v>1207</v>
      </c>
      <c r="Q1703">
        <v>7</v>
      </c>
      <c r="R1703" t="s">
        <v>42</v>
      </c>
      <c r="S1703" t="s">
        <v>87</v>
      </c>
    </row>
    <row r="1704" spans="1:19" x14ac:dyDescent="0.35">
      <c r="A1704" t="s">
        <v>1851</v>
      </c>
      <c r="B1704">
        <v>1698</v>
      </c>
      <c r="C1704">
        <v>36</v>
      </c>
      <c r="D1704" t="s">
        <v>20</v>
      </c>
      <c r="E1704" t="s">
        <v>62</v>
      </c>
      <c r="F1704" t="s">
        <v>22</v>
      </c>
      <c r="G1704">
        <v>87</v>
      </c>
      <c r="H1704" t="s">
        <v>185</v>
      </c>
      <c r="I1704" t="s">
        <v>24</v>
      </c>
      <c r="J1704" t="s">
        <v>109</v>
      </c>
      <c r="K1704" t="s">
        <v>64</v>
      </c>
      <c r="L1704">
        <v>3.5</v>
      </c>
      <c r="M1704" t="s">
        <v>1207</v>
      </c>
      <c r="N1704" t="s">
        <v>49</v>
      </c>
      <c r="O1704" t="s">
        <v>1207</v>
      </c>
      <c r="P1704" t="s">
        <v>1207</v>
      </c>
      <c r="Q1704">
        <v>48</v>
      </c>
      <c r="R1704" t="s">
        <v>42</v>
      </c>
      <c r="S1704" t="s">
        <v>116</v>
      </c>
    </row>
    <row r="1705" spans="1:19" x14ac:dyDescent="0.35">
      <c r="A1705" t="s">
        <v>1852</v>
      </c>
      <c r="B1705">
        <v>1699</v>
      </c>
      <c r="C1705">
        <v>25</v>
      </c>
      <c r="D1705" t="s">
        <v>20</v>
      </c>
      <c r="E1705" t="s">
        <v>191</v>
      </c>
      <c r="F1705" t="s">
        <v>77</v>
      </c>
      <c r="G1705">
        <v>41</v>
      </c>
      <c r="H1705" t="s">
        <v>226</v>
      </c>
      <c r="I1705" t="s">
        <v>108</v>
      </c>
      <c r="J1705" t="s">
        <v>53</v>
      </c>
      <c r="K1705" t="s">
        <v>26</v>
      </c>
      <c r="L1705">
        <v>4.8</v>
      </c>
      <c r="M1705" t="s">
        <v>1207</v>
      </c>
      <c r="N1705" t="s">
        <v>60</v>
      </c>
      <c r="O1705" t="s">
        <v>1207</v>
      </c>
      <c r="P1705" t="s">
        <v>1207</v>
      </c>
      <c r="Q1705">
        <v>46</v>
      </c>
      <c r="R1705" t="s">
        <v>86</v>
      </c>
      <c r="S1705" t="s">
        <v>65</v>
      </c>
    </row>
    <row r="1706" spans="1:19" x14ac:dyDescent="0.35">
      <c r="A1706" t="s">
        <v>1853</v>
      </c>
      <c r="B1706">
        <v>1700</v>
      </c>
      <c r="C1706">
        <v>20</v>
      </c>
      <c r="D1706" t="s">
        <v>20</v>
      </c>
      <c r="E1706" t="s">
        <v>32</v>
      </c>
      <c r="F1706" t="s">
        <v>22</v>
      </c>
      <c r="G1706">
        <v>67</v>
      </c>
      <c r="H1706" t="s">
        <v>147</v>
      </c>
      <c r="I1706" t="s">
        <v>24</v>
      </c>
      <c r="J1706" t="s">
        <v>97</v>
      </c>
      <c r="K1706" t="s">
        <v>40</v>
      </c>
      <c r="L1706">
        <v>4</v>
      </c>
      <c r="M1706" t="s">
        <v>1207</v>
      </c>
      <c r="N1706" t="s">
        <v>41</v>
      </c>
      <c r="O1706" t="s">
        <v>1207</v>
      </c>
      <c r="P1706" t="s">
        <v>1207</v>
      </c>
      <c r="Q1706">
        <v>34</v>
      </c>
      <c r="R1706" t="s">
        <v>98</v>
      </c>
      <c r="S1706" t="s">
        <v>54</v>
      </c>
    </row>
    <row r="1707" spans="1:19" x14ac:dyDescent="0.35">
      <c r="A1707" t="s">
        <v>1854</v>
      </c>
      <c r="B1707">
        <v>1701</v>
      </c>
      <c r="C1707">
        <v>62</v>
      </c>
      <c r="D1707" t="s">
        <v>20</v>
      </c>
      <c r="E1707" t="s">
        <v>128</v>
      </c>
      <c r="F1707" t="s">
        <v>22</v>
      </c>
      <c r="G1707">
        <v>70</v>
      </c>
      <c r="H1707" t="s">
        <v>73</v>
      </c>
      <c r="I1707" t="s">
        <v>24</v>
      </c>
      <c r="J1707" t="s">
        <v>111</v>
      </c>
      <c r="K1707" t="s">
        <v>64</v>
      </c>
      <c r="L1707">
        <v>4.0999999999999996</v>
      </c>
      <c r="M1707" t="s">
        <v>1207</v>
      </c>
      <c r="N1707" t="s">
        <v>28</v>
      </c>
      <c r="O1707" t="s">
        <v>1207</v>
      </c>
      <c r="P1707" t="s">
        <v>1207</v>
      </c>
      <c r="Q1707">
        <v>36</v>
      </c>
      <c r="R1707" t="s">
        <v>86</v>
      </c>
      <c r="S1707" t="s">
        <v>101</v>
      </c>
    </row>
    <row r="1708" spans="1:19" x14ac:dyDescent="0.35">
      <c r="A1708" t="s">
        <v>1855</v>
      </c>
      <c r="B1708">
        <v>1702</v>
      </c>
      <c r="C1708">
        <v>69</v>
      </c>
      <c r="D1708" t="s">
        <v>20</v>
      </c>
      <c r="E1708" t="s">
        <v>76</v>
      </c>
      <c r="F1708" t="s">
        <v>77</v>
      </c>
      <c r="G1708">
        <v>41</v>
      </c>
      <c r="H1708" t="s">
        <v>107</v>
      </c>
      <c r="I1708" t="s">
        <v>108</v>
      </c>
      <c r="J1708" t="s">
        <v>220</v>
      </c>
      <c r="K1708" t="s">
        <v>26</v>
      </c>
      <c r="L1708">
        <v>3.8</v>
      </c>
      <c r="M1708" t="s">
        <v>1207</v>
      </c>
      <c r="N1708" t="s">
        <v>49</v>
      </c>
      <c r="O1708" t="s">
        <v>1207</v>
      </c>
      <c r="P1708" t="s">
        <v>1207</v>
      </c>
      <c r="Q1708">
        <v>44</v>
      </c>
      <c r="R1708" t="s">
        <v>98</v>
      </c>
      <c r="S1708" t="s">
        <v>116</v>
      </c>
    </row>
    <row r="1709" spans="1:19" x14ac:dyDescent="0.35">
      <c r="A1709" t="s">
        <v>1856</v>
      </c>
      <c r="B1709">
        <v>1703</v>
      </c>
      <c r="C1709">
        <v>54</v>
      </c>
      <c r="D1709" t="s">
        <v>20</v>
      </c>
      <c r="E1709" t="s">
        <v>37</v>
      </c>
      <c r="F1709" t="s">
        <v>22</v>
      </c>
      <c r="G1709">
        <v>83</v>
      </c>
      <c r="H1709" t="s">
        <v>105</v>
      </c>
      <c r="I1709" t="s">
        <v>108</v>
      </c>
      <c r="J1709" t="s">
        <v>192</v>
      </c>
      <c r="K1709" t="s">
        <v>59</v>
      </c>
      <c r="L1709">
        <v>5</v>
      </c>
      <c r="M1709" t="s">
        <v>1207</v>
      </c>
      <c r="N1709" t="s">
        <v>28</v>
      </c>
      <c r="O1709" t="s">
        <v>1207</v>
      </c>
      <c r="P1709" t="s">
        <v>1207</v>
      </c>
      <c r="Q1709">
        <v>48</v>
      </c>
      <c r="R1709" t="s">
        <v>86</v>
      </c>
      <c r="S1709" t="s">
        <v>43</v>
      </c>
    </row>
    <row r="1710" spans="1:19" x14ac:dyDescent="0.35">
      <c r="A1710" t="s">
        <v>1857</v>
      </c>
      <c r="B1710">
        <v>1704</v>
      </c>
      <c r="C1710">
        <v>39</v>
      </c>
      <c r="D1710" t="s">
        <v>20</v>
      </c>
      <c r="E1710" t="s">
        <v>187</v>
      </c>
      <c r="F1710" t="s">
        <v>77</v>
      </c>
      <c r="G1710">
        <v>22</v>
      </c>
      <c r="H1710" t="s">
        <v>120</v>
      </c>
      <c r="I1710" t="s">
        <v>48</v>
      </c>
      <c r="J1710" t="s">
        <v>111</v>
      </c>
      <c r="K1710" t="s">
        <v>40</v>
      </c>
      <c r="L1710">
        <v>4</v>
      </c>
      <c r="M1710" t="s">
        <v>1207</v>
      </c>
      <c r="N1710" t="s">
        <v>49</v>
      </c>
      <c r="O1710" t="s">
        <v>1207</v>
      </c>
      <c r="P1710" t="s">
        <v>1207</v>
      </c>
      <c r="Q1710">
        <v>12</v>
      </c>
      <c r="R1710" t="s">
        <v>86</v>
      </c>
      <c r="S1710" t="s">
        <v>54</v>
      </c>
    </row>
    <row r="1711" spans="1:19" x14ac:dyDescent="0.35">
      <c r="A1711" t="s">
        <v>1858</v>
      </c>
      <c r="B1711">
        <v>1705</v>
      </c>
      <c r="C1711">
        <v>56</v>
      </c>
      <c r="D1711" t="s">
        <v>20</v>
      </c>
      <c r="E1711" t="s">
        <v>56</v>
      </c>
      <c r="F1711" t="s">
        <v>638</v>
      </c>
      <c r="G1711">
        <v>20</v>
      </c>
      <c r="H1711" t="s">
        <v>194</v>
      </c>
      <c r="I1711" t="s">
        <v>48</v>
      </c>
      <c r="J1711" t="s">
        <v>109</v>
      </c>
      <c r="K1711" t="s">
        <v>59</v>
      </c>
      <c r="L1711">
        <v>3.9</v>
      </c>
      <c r="M1711" t="s">
        <v>1207</v>
      </c>
      <c r="N1711" t="s">
        <v>85</v>
      </c>
      <c r="O1711" t="s">
        <v>1207</v>
      </c>
      <c r="P1711" t="s">
        <v>1207</v>
      </c>
      <c r="Q1711">
        <v>19</v>
      </c>
      <c r="R1711" t="s">
        <v>35</v>
      </c>
      <c r="S1711" t="s">
        <v>116</v>
      </c>
    </row>
    <row r="1712" spans="1:19" x14ac:dyDescent="0.35">
      <c r="A1712" t="s">
        <v>1859</v>
      </c>
      <c r="B1712">
        <v>1706</v>
      </c>
      <c r="C1712">
        <v>39</v>
      </c>
      <c r="D1712" t="s">
        <v>20</v>
      </c>
      <c r="E1712" t="s">
        <v>131</v>
      </c>
      <c r="F1712" t="s">
        <v>77</v>
      </c>
      <c r="G1712">
        <v>29</v>
      </c>
      <c r="H1712" t="s">
        <v>248</v>
      </c>
      <c r="I1712" t="s">
        <v>24</v>
      </c>
      <c r="J1712" t="s">
        <v>135</v>
      </c>
      <c r="K1712" t="s">
        <v>59</v>
      </c>
      <c r="L1712">
        <v>3.4</v>
      </c>
      <c r="M1712" t="s">
        <v>1207</v>
      </c>
      <c r="N1712" t="s">
        <v>80</v>
      </c>
      <c r="O1712" t="s">
        <v>1207</v>
      </c>
      <c r="P1712" t="s">
        <v>1207</v>
      </c>
      <c r="Q1712">
        <v>49</v>
      </c>
      <c r="R1712" t="s">
        <v>29</v>
      </c>
      <c r="S1712" t="s">
        <v>87</v>
      </c>
    </row>
    <row r="1713" spans="1:19" x14ac:dyDescent="0.35">
      <c r="A1713" t="s">
        <v>1860</v>
      </c>
      <c r="B1713">
        <v>1707</v>
      </c>
      <c r="C1713">
        <v>37</v>
      </c>
      <c r="D1713" t="s">
        <v>20</v>
      </c>
      <c r="E1713" t="s">
        <v>104</v>
      </c>
      <c r="F1713" t="s">
        <v>77</v>
      </c>
      <c r="G1713">
        <v>87</v>
      </c>
      <c r="H1713" t="s">
        <v>147</v>
      </c>
      <c r="I1713" t="s">
        <v>48</v>
      </c>
      <c r="J1713" t="s">
        <v>140</v>
      </c>
      <c r="K1713" t="s">
        <v>40</v>
      </c>
      <c r="L1713">
        <v>3</v>
      </c>
      <c r="M1713" t="s">
        <v>1207</v>
      </c>
      <c r="N1713" t="s">
        <v>60</v>
      </c>
      <c r="O1713" t="s">
        <v>1207</v>
      </c>
      <c r="P1713" t="s">
        <v>1207</v>
      </c>
      <c r="Q1713">
        <v>25</v>
      </c>
      <c r="R1713" t="s">
        <v>29</v>
      </c>
      <c r="S1713" t="s">
        <v>30</v>
      </c>
    </row>
    <row r="1714" spans="1:19" x14ac:dyDescent="0.35">
      <c r="A1714" t="s">
        <v>1861</v>
      </c>
      <c r="B1714">
        <v>1708</v>
      </c>
      <c r="C1714">
        <v>25</v>
      </c>
      <c r="D1714" t="s">
        <v>20</v>
      </c>
      <c r="E1714" t="s">
        <v>67</v>
      </c>
      <c r="F1714" t="s">
        <v>22</v>
      </c>
      <c r="G1714">
        <v>81</v>
      </c>
      <c r="H1714" t="s">
        <v>132</v>
      </c>
      <c r="I1714" t="s">
        <v>24</v>
      </c>
      <c r="J1714" t="s">
        <v>34</v>
      </c>
      <c r="K1714" t="s">
        <v>64</v>
      </c>
      <c r="L1714">
        <v>4.9000000000000004</v>
      </c>
      <c r="M1714" t="s">
        <v>1207</v>
      </c>
      <c r="N1714" t="s">
        <v>80</v>
      </c>
      <c r="O1714" t="s">
        <v>1207</v>
      </c>
      <c r="P1714" t="s">
        <v>1207</v>
      </c>
      <c r="Q1714">
        <v>25</v>
      </c>
      <c r="R1714" t="s">
        <v>35</v>
      </c>
      <c r="S1714" t="s">
        <v>87</v>
      </c>
    </row>
    <row r="1715" spans="1:19" x14ac:dyDescent="0.35">
      <c r="A1715" t="s">
        <v>1862</v>
      </c>
      <c r="B1715">
        <v>1709</v>
      </c>
      <c r="C1715">
        <v>35</v>
      </c>
      <c r="D1715" t="s">
        <v>20</v>
      </c>
      <c r="E1715" t="s">
        <v>200</v>
      </c>
      <c r="F1715" t="s">
        <v>638</v>
      </c>
      <c r="G1715">
        <v>58</v>
      </c>
      <c r="H1715" t="s">
        <v>126</v>
      </c>
      <c r="I1715" t="s">
        <v>24</v>
      </c>
      <c r="J1715" t="s">
        <v>135</v>
      </c>
      <c r="K1715" t="s">
        <v>40</v>
      </c>
      <c r="L1715">
        <v>3.2</v>
      </c>
      <c r="M1715" t="s">
        <v>1207</v>
      </c>
      <c r="N1715" t="s">
        <v>28</v>
      </c>
      <c r="O1715" t="s">
        <v>1207</v>
      </c>
      <c r="P1715" t="s">
        <v>1207</v>
      </c>
      <c r="Q1715">
        <v>1</v>
      </c>
      <c r="R1715" t="s">
        <v>42</v>
      </c>
      <c r="S1715" t="s">
        <v>65</v>
      </c>
    </row>
    <row r="1716" spans="1:19" x14ac:dyDescent="0.35">
      <c r="A1716" t="s">
        <v>1863</v>
      </c>
      <c r="B1716">
        <v>1710</v>
      </c>
      <c r="C1716">
        <v>45</v>
      </c>
      <c r="D1716" t="s">
        <v>20</v>
      </c>
      <c r="E1716" t="s">
        <v>100</v>
      </c>
      <c r="F1716" t="s">
        <v>22</v>
      </c>
      <c r="G1716">
        <v>83</v>
      </c>
      <c r="H1716" t="s">
        <v>152</v>
      </c>
      <c r="I1716" t="s">
        <v>48</v>
      </c>
      <c r="J1716" t="s">
        <v>79</v>
      </c>
      <c r="K1716" t="s">
        <v>26</v>
      </c>
      <c r="L1716">
        <v>3.8</v>
      </c>
      <c r="M1716" t="s">
        <v>1207</v>
      </c>
      <c r="N1716" t="s">
        <v>60</v>
      </c>
      <c r="O1716" t="s">
        <v>1207</v>
      </c>
      <c r="P1716" t="s">
        <v>1207</v>
      </c>
      <c r="Q1716">
        <v>19</v>
      </c>
      <c r="R1716" t="s">
        <v>86</v>
      </c>
      <c r="S1716" t="s">
        <v>54</v>
      </c>
    </row>
    <row r="1717" spans="1:19" x14ac:dyDescent="0.35">
      <c r="A1717" t="s">
        <v>1864</v>
      </c>
      <c r="B1717">
        <v>1711</v>
      </c>
      <c r="C1717">
        <v>19</v>
      </c>
      <c r="D1717" t="s">
        <v>20</v>
      </c>
      <c r="E1717" t="s">
        <v>113</v>
      </c>
      <c r="F1717" t="s">
        <v>22</v>
      </c>
      <c r="G1717">
        <v>59</v>
      </c>
      <c r="H1717" t="s">
        <v>83</v>
      </c>
      <c r="I1717" t="s">
        <v>108</v>
      </c>
      <c r="J1717" t="s">
        <v>161</v>
      </c>
      <c r="K1717" t="s">
        <v>64</v>
      </c>
      <c r="L1717">
        <v>3.8</v>
      </c>
      <c r="M1717" t="s">
        <v>1207</v>
      </c>
      <c r="N1717" t="s">
        <v>85</v>
      </c>
      <c r="O1717" t="s">
        <v>1207</v>
      </c>
      <c r="P1717" t="s">
        <v>1207</v>
      </c>
      <c r="Q1717">
        <v>7</v>
      </c>
      <c r="R1717" t="s">
        <v>42</v>
      </c>
      <c r="S1717" t="s">
        <v>65</v>
      </c>
    </row>
    <row r="1718" spans="1:19" x14ac:dyDescent="0.35">
      <c r="A1718" t="s">
        <v>1865</v>
      </c>
      <c r="B1718">
        <v>1712</v>
      </c>
      <c r="C1718">
        <v>21</v>
      </c>
      <c r="D1718" t="s">
        <v>20</v>
      </c>
      <c r="E1718" t="s">
        <v>146</v>
      </c>
      <c r="F1718" t="s">
        <v>22</v>
      </c>
      <c r="G1718">
        <v>93</v>
      </c>
      <c r="H1718" t="s">
        <v>118</v>
      </c>
      <c r="I1718" t="s">
        <v>48</v>
      </c>
      <c r="J1718" t="s">
        <v>109</v>
      </c>
      <c r="K1718" t="s">
        <v>40</v>
      </c>
      <c r="L1718">
        <v>4.7</v>
      </c>
      <c r="M1718" t="s">
        <v>1207</v>
      </c>
      <c r="N1718" t="s">
        <v>28</v>
      </c>
      <c r="O1718" t="s">
        <v>1207</v>
      </c>
      <c r="P1718" t="s">
        <v>1207</v>
      </c>
      <c r="Q1718">
        <v>19</v>
      </c>
      <c r="R1718" t="s">
        <v>42</v>
      </c>
      <c r="S1718" t="s">
        <v>101</v>
      </c>
    </row>
    <row r="1719" spans="1:19" x14ac:dyDescent="0.35">
      <c r="A1719" t="s">
        <v>1866</v>
      </c>
      <c r="B1719">
        <v>1713</v>
      </c>
      <c r="C1719">
        <v>65</v>
      </c>
      <c r="D1719" t="s">
        <v>20</v>
      </c>
      <c r="E1719" t="s">
        <v>146</v>
      </c>
      <c r="F1719" t="s">
        <v>22</v>
      </c>
      <c r="G1719">
        <v>87</v>
      </c>
      <c r="H1719" t="s">
        <v>150</v>
      </c>
      <c r="I1719" t="s">
        <v>39</v>
      </c>
      <c r="J1719" t="s">
        <v>157</v>
      </c>
      <c r="K1719" t="s">
        <v>64</v>
      </c>
      <c r="L1719">
        <v>3.8</v>
      </c>
      <c r="M1719" t="s">
        <v>1207</v>
      </c>
      <c r="N1719" t="s">
        <v>80</v>
      </c>
      <c r="O1719" t="s">
        <v>1207</v>
      </c>
      <c r="P1719" t="s">
        <v>1207</v>
      </c>
      <c r="Q1719">
        <v>9</v>
      </c>
      <c r="R1719" t="s">
        <v>35</v>
      </c>
      <c r="S1719" t="s">
        <v>30</v>
      </c>
    </row>
    <row r="1720" spans="1:19" x14ac:dyDescent="0.35">
      <c r="A1720" t="s">
        <v>1867</v>
      </c>
      <c r="B1720">
        <v>1714</v>
      </c>
      <c r="C1720">
        <v>49</v>
      </c>
      <c r="D1720" t="s">
        <v>20</v>
      </c>
      <c r="E1720" t="s">
        <v>125</v>
      </c>
      <c r="F1720" t="s">
        <v>72</v>
      </c>
      <c r="G1720">
        <v>22</v>
      </c>
      <c r="H1720" t="s">
        <v>78</v>
      </c>
      <c r="I1720" t="s">
        <v>48</v>
      </c>
      <c r="J1720" t="s">
        <v>79</v>
      </c>
      <c r="K1720" t="s">
        <v>26</v>
      </c>
      <c r="L1720">
        <v>4.5999999999999996</v>
      </c>
      <c r="M1720" t="s">
        <v>1207</v>
      </c>
      <c r="N1720" t="s">
        <v>41</v>
      </c>
      <c r="O1720" t="s">
        <v>1207</v>
      </c>
      <c r="P1720" t="s">
        <v>1207</v>
      </c>
      <c r="Q1720">
        <v>37</v>
      </c>
      <c r="R1720" t="s">
        <v>50</v>
      </c>
      <c r="S1720" t="s">
        <v>65</v>
      </c>
    </row>
    <row r="1721" spans="1:19" x14ac:dyDescent="0.35">
      <c r="A1721" t="s">
        <v>1868</v>
      </c>
      <c r="B1721">
        <v>1715</v>
      </c>
      <c r="C1721">
        <v>30</v>
      </c>
      <c r="D1721" t="s">
        <v>20</v>
      </c>
      <c r="E1721" t="s">
        <v>37</v>
      </c>
      <c r="F1721" t="s">
        <v>22</v>
      </c>
      <c r="G1721">
        <v>71</v>
      </c>
      <c r="H1721" t="s">
        <v>248</v>
      </c>
      <c r="I1721" t="s">
        <v>39</v>
      </c>
      <c r="J1721" t="s">
        <v>69</v>
      </c>
      <c r="K1721" t="s">
        <v>59</v>
      </c>
      <c r="L1721">
        <v>4.4000000000000004</v>
      </c>
      <c r="M1721" t="s">
        <v>1207</v>
      </c>
      <c r="N1721" t="s">
        <v>60</v>
      </c>
      <c r="O1721" t="s">
        <v>1207</v>
      </c>
      <c r="P1721" t="s">
        <v>1207</v>
      </c>
      <c r="Q1721">
        <v>15</v>
      </c>
      <c r="R1721" t="s">
        <v>35</v>
      </c>
      <c r="S1721" t="s">
        <v>101</v>
      </c>
    </row>
    <row r="1722" spans="1:19" x14ac:dyDescent="0.35">
      <c r="A1722" t="s">
        <v>1869</v>
      </c>
      <c r="B1722">
        <v>1716</v>
      </c>
      <c r="C1722">
        <v>23</v>
      </c>
      <c r="D1722" t="s">
        <v>20</v>
      </c>
      <c r="E1722" t="s">
        <v>93</v>
      </c>
      <c r="F1722" t="s">
        <v>22</v>
      </c>
      <c r="G1722">
        <v>69</v>
      </c>
      <c r="H1722" t="s">
        <v>194</v>
      </c>
      <c r="I1722" t="s">
        <v>108</v>
      </c>
      <c r="J1722" t="s">
        <v>25</v>
      </c>
      <c r="K1722" t="s">
        <v>40</v>
      </c>
      <c r="L1722">
        <v>3.4</v>
      </c>
      <c r="M1722" t="s">
        <v>1207</v>
      </c>
      <c r="N1722" t="s">
        <v>80</v>
      </c>
      <c r="O1722" t="s">
        <v>1207</v>
      </c>
      <c r="P1722" t="s">
        <v>1207</v>
      </c>
      <c r="Q1722">
        <v>30</v>
      </c>
      <c r="R1722" t="s">
        <v>50</v>
      </c>
      <c r="S1722" t="s">
        <v>87</v>
      </c>
    </row>
    <row r="1723" spans="1:19" x14ac:dyDescent="0.35">
      <c r="A1723" t="s">
        <v>1870</v>
      </c>
      <c r="B1723">
        <v>1717</v>
      </c>
      <c r="C1723">
        <v>69</v>
      </c>
      <c r="D1723" t="s">
        <v>20</v>
      </c>
      <c r="E1723" t="s">
        <v>21</v>
      </c>
      <c r="F1723" t="s">
        <v>22</v>
      </c>
      <c r="G1723">
        <v>47</v>
      </c>
      <c r="H1723" t="s">
        <v>205</v>
      </c>
      <c r="I1723" t="s">
        <v>48</v>
      </c>
      <c r="J1723" t="s">
        <v>135</v>
      </c>
      <c r="K1723" t="s">
        <v>26</v>
      </c>
      <c r="L1723">
        <v>4.7</v>
      </c>
      <c r="M1723" t="s">
        <v>1207</v>
      </c>
      <c r="N1723" t="s">
        <v>60</v>
      </c>
      <c r="O1723" t="s">
        <v>1207</v>
      </c>
      <c r="P1723" t="s">
        <v>1207</v>
      </c>
      <c r="Q1723">
        <v>30</v>
      </c>
      <c r="R1723" t="s">
        <v>35</v>
      </c>
      <c r="S1723" t="s">
        <v>116</v>
      </c>
    </row>
    <row r="1724" spans="1:19" x14ac:dyDescent="0.35">
      <c r="A1724" t="s">
        <v>1871</v>
      </c>
      <c r="B1724">
        <v>1718</v>
      </c>
      <c r="C1724">
        <v>29</v>
      </c>
      <c r="D1724" t="s">
        <v>20</v>
      </c>
      <c r="E1724" t="s">
        <v>128</v>
      </c>
      <c r="F1724" t="s">
        <v>22</v>
      </c>
      <c r="G1724">
        <v>50</v>
      </c>
      <c r="H1724" t="s">
        <v>89</v>
      </c>
      <c r="I1724" t="s">
        <v>24</v>
      </c>
      <c r="J1724" t="s">
        <v>161</v>
      </c>
      <c r="K1724" t="s">
        <v>59</v>
      </c>
      <c r="L1724">
        <v>2.9</v>
      </c>
      <c r="M1724" t="s">
        <v>1207</v>
      </c>
      <c r="N1724" t="s">
        <v>28</v>
      </c>
      <c r="O1724" t="s">
        <v>1207</v>
      </c>
      <c r="P1724" t="s">
        <v>1207</v>
      </c>
      <c r="Q1724">
        <v>16</v>
      </c>
      <c r="R1724" t="s">
        <v>98</v>
      </c>
      <c r="S1724" t="s">
        <v>87</v>
      </c>
    </row>
    <row r="1725" spans="1:19" x14ac:dyDescent="0.35">
      <c r="A1725" t="s">
        <v>1872</v>
      </c>
      <c r="B1725">
        <v>1719</v>
      </c>
      <c r="C1725">
        <v>54</v>
      </c>
      <c r="D1725" t="s">
        <v>20</v>
      </c>
      <c r="E1725" t="s">
        <v>146</v>
      </c>
      <c r="F1725" t="s">
        <v>22</v>
      </c>
      <c r="G1725">
        <v>96</v>
      </c>
      <c r="H1725" t="s">
        <v>177</v>
      </c>
      <c r="I1725" t="s">
        <v>24</v>
      </c>
      <c r="J1725" t="s">
        <v>79</v>
      </c>
      <c r="K1725" t="s">
        <v>26</v>
      </c>
      <c r="L1725">
        <v>3.4</v>
      </c>
      <c r="M1725" t="s">
        <v>1207</v>
      </c>
      <c r="N1725" t="s">
        <v>80</v>
      </c>
      <c r="O1725" t="s">
        <v>1207</v>
      </c>
      <c r="P1725" t="s">
        <v>1207</v>
      </c>
      <c r="Q1725">
        <v>14</v>
      </c>
      <c r="R1725" t="s">
        <v>50</v>
      </c>
      <c r="S1725" t="s">
        <v>116</v>
      </c>
    </row>
    <row r="1726" spans="1:19" x14ac:dyDescent="0.35">
      <c r="A1726" t="s">
        <v>1873</v>
      </c>
      <c r="B1726">
        <v>1720</v>
      </c>
      <c r="C1726">
        <v>45</v>
      </c>
      <c r="D1726" t="s">
        <v>20</v>
      </c>
      <c r="E1726" t="s">
        <v>32</v>
      </c>
      <c r="F1726" t="s">
        <v>22</v>
      </c>
      <c r="G1726">
        <v>39</v>
      </c>
      <c r="H1726" t="s">
        <v>177</v>
      </c>
      <c r="I1726" t="s">
        <v>48</v>
      </c>
      <c r="J1726" t="s">
        <v>58</v>
      </c>
      <c r="K1726" t="s">
        <v>26</v>
      </c>
      <c r="L1726">
        <v>3.2</v>
      </c>
      <c r="M1726" t="s">
        <v>1207</v>
      </c>
      <c r="N1726" t="s">
        <v>41</v>
      </c>
      <c r="O1726" t="s">
        <v>1207</v>
      </c>
      <c r="P1726" t="s">
        <v>1207</v>
      </c>
      <c r="Q1726">
        <v>8</v>
      </c>
      <c r="R1726" t="s">
        <v>29</v>
      </c>
      <c r="S1726" t="s">
        <v>65</v>
      </c>
    </row>
    <row r="1727" spans="1:19" x14ac:dyDescent="0.35">
      <c r="A1727" t="s">
        <v>1874</v>
      </c>
      <c r="B1727">
        <v>1721</v>
      </c>
      <c r="C1727">
        <v>25</v>
      </c>
      <c r="D1727" t="s">
        <v>20</v>
      </c>
      <c r="E1727" t="s">
        <v>67</v>
      </c>
      <c r="F1727" t="s">
        <v>22</v>
      </c>
      <c r="G1727">
        <v>84</v>
      </c>
      <c r="H1727" t="s">
        <v>38</v>
      </c>
      <c r="I1727" t="s">
        <v>39</v>
      </c>
      <c r="J1727" t="s">
        <v>157</v>
      </c>
      <c r="K1727" t="s">
        <v>26</v>
      </c>
      <c r="L1727">
        <v>2.8</v>
      </c>
      <c r="M1727" t="s">
        <v>1207</v>
      </c>
      <c r="N1727" t="s">
        <v>28</v>
      </c>
      <c r="O1727" t="s">
        <v>1207</v>
      </c>
      <c r="P1727" t="s">
        <v>1207</v>
      </c>
      <c r="Q1727">
        <v>40</v>
      </c>
      <c r="R1727" t="s">
        <v>98</v>
      </c>
      <c r="S1727" t="s">
        <v>87</v>
      </c>
    </row>
    <row r="1728" spans="1:19" x14ac:dyDescent="0.35">
      <c r="A1728" t="s">
        <v>1875</v>
      </c>
      <c r="B1728">
        <v>1722</v>
      </c>
      <c r="C1728">
        <v>34</v>
      </c>
      <c r="D1728" t="s">
        <v>20</v>
      </c>
      <c r="E1728" t="s">
        <v>131</v>
      </c>
      <c r="F1728" t="s">
        <v>77</v>
      </c>
      <c r="G1728">
        <v>28</v>
      </c>
      <c r="H1728" t="s">
        <v>91</v>
      </c>
      <c r="I1728" t="s">
        <v>39</v>
      </c>
      <c r="J1728" t="s">
        <v>197</v>
      </c>
      <c r="K1728" t="s">
        <v>40</v>
      </c>
      <c r="L1728">
        <v>4.3</v>
      </c>
      <c r="M1728" t="s">
        <v>1207</v>
      </c>
      <c r="N1728" t="s">
        <v>41</v>
      </c>
      <c r="O1728" t="s">
        <v>1207</v>
      </c>
      <c r="P1728" t="s">
        <v>1207</v>
      </c>
      <c r="Q1728">
        <v>24</v>
      </c>
      <c r="R1728" t="s">
        <v>42</v>
      </c>
      <c r="S1728" t="s">
        <v>101</v>
      </c>
    </row>
    <row r="1729" spans="1:19" x14ac:dyDescent="0.35">
      <c r="A1729" t="s">
        <v>1876</v>
      </c>
      <c r="B1729">
        <v>1723</v>
      </c>
      <c r="C1729">
        <v>46</v>
      </c>
      <c r="D1729" t="s">
        <v>20</v>
      </c>
      <c r="E1729" t="s">
        <v>146</v>
      </c>
      <c r="F1729" t="s">
        <v>22</v>
      </c>
      <c r="G1729">
        <v>51</v>
      </c>
      <c r="H1729" t="s">
        <v>38</v>
      </c>
      <c r="I1729" t="s">
        <v>24</v>
      </c>
      <c r="J1729" t="s">
        <v>102</v>
      </c>
      <c r="K1729" t="s">
        <v>59</v>
      </c>
      <c r="L1729">
        <v>3.3</v>
      </c>
      <c r="M1729" t="s">
        <v>1207</v>
      </c>
      <c r="N1729" t="s">
        <v>60</v>
      </c>
      <c r="O1729" t="s">
        <v>1207</v>
      </c>
      <c r="P1729" t="s">
        <v>1207</v>
      </c>
      <c r="Q1729">
        <v>14</v>
      </c>
      <c r="R1729" t="s">
        <v>35</v>
      </c>
      <c r="S1729" t="s">
        <v>30</v>
      </c>
    </row>
    <row r="1730" spans="1:19" x14ac:dyDescent="0.35">
      <c r="A1730" t="s">
        <v>1877</v>
      </c>
      <c r="B1730">
        <v>1724</v>
      </c>
      <c r="C1730">
        <v>70</v>
      </c>
      <c r="D1730" t="s">
        <v>20</v>
      </c>
      <c r="E1730" t="s">
        <v>159</v>
      </c>
      <c r="F1730" t="s">
        <v>77</v>
      </c>
      <c r="G1730">
        <v>20</v>
      </c>
      <c r="H1730" t="s">
        <v>96</v>
      </c>
      <c r="I1730" t="s">
        <v>108</v>
      </c>
      <c r="J1730" t="s">
        <v>212</v>
      </c>
      <c r="K1730" t="s">
        <v>40</v>
      </c>
      <c r="L1730">
        <v>3.3</v>
      </c>
      <c r="M1730" t="s">
        <v>1207</v>
      </c>
      <c r="N1730" t="s">
        <v>60</v>
      </c>
      <c r="O1730" t="s">
        <v>1207</v>
      </c>
      <c r="P1730" t="s">
        <v>1207</v>
      </c>
      <c r="Q1730">
        <v>39</v>
      </c>
      <c r="R1730" t="s">
        <v>50</v>
      </c>
      <c r="S1730" t="s">
        <v>54</v>
      </c>
    </row>
    <row r="1731" spans="1:19" x14ac:dyDescent="0.35">
      <c r="A1731" t="s">
        <v>1878</v>
      </c>
      <c r="B1731">
        <v>1725</v>
      </c>
      <c r="C1731">
        <v>42</v>
      </c>
      <c r="D1731" t="s">
        <v>20</v>
      </c>
      <c r="E1731" t="s">
        <v>82</v>
      </c>
      <c r="F1731" t="s">
        <v>638</v>
      </c>
      <c r="G1731">
        <v>72</v>
      </c>
      <c r="H1731" t="s">
        <v>91</v>
      </c>
      <c r="I1731" t="s">
        <v>39</v>
      </c>
      <c r="J1731" t="s">
        <v>97</v>
      </c>
      <c r="K1731" t="s">
        <v>26</v>
      </c>
      <c r="L1731">
        <v>3.3</v>
      </c>
      <c r="M1731" t="s">
        <v>1207</v>
      </c>
      <c r="N1731" t="s">
        <v>41</v>
      </c>
      <c r="O1731" t="s">
        <v>1207</v>
      </c>
      <c r="P1731" t="s">
        <v>1207</v>
      </c>
      <c r="Q1731">
        <v>21</v>
      </c>
      <c r="R1731" t="s">
        <v>50</v>
      </c>
      <c r="S1731" t="s">
        <v>43</v>
      </c>
    </row>
    <row r="1732" spans="1:19" x14ac:dyDescent="0.35">
      <c r="A1732" t="s">
        <v>1879</v>
      </c>
      <c r="B1732">
        <v>1726</v>
      </c>
      <c r="C1732">
        <v>45</v>
      </c>
      <c r="D1732" t="s">
        <v>20</v>
      </c>
      <c r="E1732" t="s">
        <v>104</v>
      </c>
      <c r="F1732" t="s">
        <v>77</v>
      </c>
      <c r="G1732">
        <v>33</v>
      </c>
      <c r="H1732" t="s">
        <v>38</v>
      </c>
      <c r="I1732" t="s">
        <v>48</v>
      </c>
      <c r="J1732" t="s">
        <v>170</v>
      </c>
      <c r="K1732" t="s">
        <v>40</v>
      </c>
      <c r="L1732">
        <v>3</v>
      </c>
      <c r="M1732" t="s">
        <v>1207</v>
      </c>
      <c r="N1732" t="s">
        <v>49</v>
      </c>
      <c r="O1732" t="s">
        <v>1207</v>
      </c>
      <c r="P1732" t="s">
        <v>1207</v>
      </c>
      <c r="Q1732">
        <v>32</v>
      </c>
      <c r="R1732" t="s">
        <v>29</v>
      </c>
      <c r="S1732" t="s">
        <v>65</v>
      </c>
    </row>
    <row r="1733" spans="1:19" x14ac:dyDescent="0.35">
      <c r="A1733" t="s">
        <v>1880</v>
      </c>
      <c r="B1733">
        <v>1727</v>
      </c>
      <c r="C1733">
        <v>57</v>
      </c>
      <c r="D1733" t="s">
        <v>20</v>
      </c>
      <c r="E1733" t="s">
        <v>71</v>
      </c>
      <c r="F1733" t="s">
        <v>72</v>
      </c>
      <c r="G1733">
        <v>28</v>
      </c>
      <c r="H1733" t="s">
        <v>152</v>
      </c>
      <c r="I1733" t="s">
        <v>39</v>
      </c>
      <c r="J1733" t="s">
        <v>215</v>
      </c>
      <c r="K1733" t="s">
        <v>59</v>
      </c>
      <c r="L1733">
        <v>2.8</v>
      </c>
      <c r="M1733" t="s">
        <v>1207</v>
      </c>
      <c r="N1733" t="s">
        <v>28</v>
      </c>
      <c r="O1733" t="s">
        <v>1207</v>
      </c>
      <c r="P1733" t="s">
        <v>1207</v>
      </c>
      <c r="Q1733">
        <v>45</v>
      </c>
      <c r="R1733" t="s">
        <v>98</v>
      </c>
      <c r="S1733" t="s">
        <v>43</v>
      </c>
    </row>
    <row r="1734" spans="1:19" x14ac:dyDescent="0.35">
      <c r="A1734" t="s">
        <v>1881</v>
      </c>
      <c r="B1734">
        <v>1728</v>
      </c>
      <c r="C1734">
        <v>49</v>
      </c>
      <c r="D1734" t="s">
        <v>20</v>
      </c>
      <c r="E1734" t="s">
        <v>21</v>
      </c>
      <c r="F1734" t="s">
        <v>22</v>
      </c>
      <c r="G1734">
        <v>53</v>
      </c>
      <c r="H1734" t="s">
        <v>211</v>
      </c>
      <c r="I1734" t="s">
        <v>39</v>
      </c>
      <c r="J1734" t="s">
        <v>102</v>
      </c>
      <c r="K1734" t="s">
        <v>40</v>
      </c>
      <c r="L1734">
        <v>4</v>
      </c>
      <c r="M1734" t="s">
        <v>1207</v>
      </c>
      <c r="N1734" t="s">
        <v>28</v>
      </c>
      <c r="O1734" t="s">
        <v>1207</v>
      </c>
      <c r="P1734" t="s">
        <v>1207</v>
      </c>
      <c r="Q1734">
        <v>19</v>
      </c>
      <c r="R1734" t="s">
        <v>50</v>
      </c>
      <c r="S1734" t="s">
        <v>101</v>
      </c>
    </row>
    <row r="1735" spans="1:19" x14ac:dyDescent="0.35">
      <c r="A1735" t="s">
        <v>1882</v>
      </c>
      <c r="B1735">
        <v>1729</v>
      </c>
      <c r="C1735">
        <v>23</v>
      </c>
      <c r="D1735" t="s">
        <v>20</v>
      </c>
      <c r="E1735" t="s">
        <v>37</v>
      </c>
      <c r="F1735" t="s">
        <v>22</v>
      </c>
      <c r="G1735">
        <v>48</v>
      </c>
      <c r="H1735" t="s">
        <v>57</v>
      </c>
      <c r="I1735" t="s">
        <v>24</v>
      </c>
      <c r="J1735" t="s">
        <v>111</v>
      </c>
      <c r="K1735" t="s">
        <v>64</v>
      </c>
      <c r="L1735">
        <v>4.3</v>
      </c>
      <c r="M1735" t="s">
        <v>1207</v>
      </c>
      <c r="N1735" t="s">
        <v>28</v>
      </c>
      <c r="O1735" t="s">
        <v>1207</v>
      </c>
      <c r="P1735" t="s">
        <v>1207</v>
      </c>
      <c r="Q1735">
        <v>1</v>
      </c>
      <c r="R1735" t="s">
        <v>98</v>
      </c>
      <c r="S1735" t="s">
        <v>116</v>
      </c>
    </row>
    <row r="1736" spans="1:19" x14ac:dyDescent="0.35">
      <c r="A1736" t="s">
        <v>1883</v>
      </c>
      <c r="B1736">
        <v>1730</v>
      </c>
      <c r="C1736">
        <v>47</v>
      </c>
      <c r="D1736" t="s">
        <v>20</v>
      </c>
      <c r="E1736" t="s">
        <v>67</v>
      </c>
      <c r="F1736" t="s">
        <v>22</v>
      </c>
      <c r="G1736">
        <v>21</v>
      </c>
      <c r="H1736" t="s">
        <v>150</v>
      </c>
      <c r="I1736" t="s">
        <v>48</v>
      </c>
      <c r="J1736" t="s">
        <v>140</v>
      </c>
      <c r="K1736" t="s">
        <v>26</v>
      </c>
      <c r="L1736">
        <v>3.8</v>
      </c>
      <c r="M1736" t="s">
        <v>1207</v>
      </c>
      <c r="N1736" t="s">
        <v>85</v>
      </c>
      <c r="O1736" t="s">
        <v>1207</v>
      </c>
      <c r="P1736" t="s">
        <v>1207</v>
      </c>
      <c r="Q1736">
        <v>12</v>
      </c>
      <c r="R1736" t="s">
        <v>29</v>
      </c>
      <c r="S1736" t="s">
        <v>30</v>
      </c>
    </row>
    <row r="1737" spans="1:19" x14ac:dyDescent="0.35">
      <c r="A1737" t="s">
        <v>1884</v>
      </c>
      <c r="B1737">
        <v>1731</v>
      </c>
      <c r="C1737">
        <v>23</v>
      </c>
      <c r="D1737" t="s">
        <v>20</v>
      </c>
      <c r="E1737" t="s">
        <v>62</v>
      </c>
      <c r="F1737" t="s">
        <v>22</v>
      </c>
      <c r="G1737">
        <v>22</v>
      </c>
      <c r="H1737" t="s">
        <v>105</v>
      </c>
      <c r="I1737" t="s">
        <v>39</v>
      </c>
      <c r="J1737" t="s">
        <v>74</v>
      </c>
      <c r="K1737" t="s">
        <v>64</v>
      </c>
      <c r="L1737">
        <v>4.2</v>
      </c>
      <c r="M1737" t="s">
        <v>1207</v>
      </c>
      <c r="N1737" t="s">
        <v>41</v>
      </c>
      <c r="O1737" t="s">
        <v>1207</v>
      </c>
      <c r="P1737" t="s">
        <v>1207</v>
      </c>
      <c r="Q1737">
        <v>26</v>
      </c>
      <c r="R1737" t="s">
        <v>42</v>
      </c>
      <c r="S1737" t="s">
        <v>43</v>
      </c>
    </row>
    <row r="1738" spans="1:19" x14ac:dyDescent="0.35">
      <c r="A1738" t="s">
        <v>1885</v>
      </c>
      <c r="B1738">
        <v>1732</v>
      </c>
      <c r="C1738">
        <v>21</v>
      </c>
      <c r="D1738" t="s">
        <v>20</v>
      </c>
      <c r="E1738" t="s">
        <v>187</v>
      </c>
      <c r="F1738" t="s">
        <v>77</v>
      </c>
      <c r="G1738">
        <v>87</v>
      </c>
      <c r="H1738" t="s">
        <v>194</v>
      </c>
      <c r="I1738" t="s">
        <v>48</v>
      </c>
      <c r="J1738" t="s">
        <v>25</v>
      </c>
      <c r="K1738" t="s">
        <v>64</v>
      </c>
      <c r="L1738">
        <v>3.1</v>
      </c>
      <c r="M1738" t="s">
        <v>1207</v>
      </c>
      <c r="N1738" t="s">
        <v>49</v>
      </c>
      <c r="O1738" t="s">
        <v>1207</v>
      </c>
      <c r="P1738" t="s">
        <v>1207</v>
      </c>
      <c r="Q1738">
        <v>12</v>
      </c>
      <c r="R1738" t="s">
        <v>35</v>
      </c>
      <c r="S1738" t="s">
        <v>101</v>
      </c>
    </row>
    <row r="1739" spans="1:19" x14ac:dyDescent="0.35">
      <c r="A1739" t="s">
        <v>1886</v>
      </c>
      <c r="B1739">
        <v>1733</v>
      </c>
      <c r="C1739">
        <v>45</v>
      </c>
      <c r="D1739" t="s">
        <v>20</v>
      </c>
      <c r="E1739" t="s">
        <v>191</v>
      </c>
      <c r="F1739" t="s">
        <v>77</v>
      </c>
      <c r="G1739">
        <v>50</v>
      </c>
      <c r="H1739" t="s">
        <v>47</v>
      </c>
      <c r="I1739" t="s">
        <v>39</v>
      </c>
      <c r="J1739" t="s">
        <v>69</v>
      </c>
      <c r="K1739" t="s">
        <v>26</v>
      </c>
      <c r="L1739">
        <v>2.6</v>
      </c>
      <c r="M1739" t="s">
        <v>1207</v>
      </c>
      <c r="N1739" t="s">
        <v>41</v>
      </c>
      <c r="O1739" t="s">
        <v>1207</v>
      </c>
      <c r="P1739" t="s">
        <v>1207</v>
      </c>
      <c r="Q1739">
        <v>36</v>
      </c>
      <c r="R1739" t="s">
        <v>35</v>
      </c>
      <c r="S1739" t="s">
        <v>116</v>
      </c>
    </row>
    <row r="1740" spans="1:19" x14ac:dyDescent="0.35">
      <c r="A1740" t="s">
        <v>1887</v>
      </c>
      <c r="B1740">
        <v>1734</v>
      </c>
      <c r="C1740">
        <v>67</v>
      </c>
      <c r="D1740" t="s">
        <v>20</v>
      </c>
      <c r="E1740" t="s">
        <v>21</v>
      </c>
      <c r="F1740" t="s">
        <v>22</v>
      </c>
      <c r="G1740">
        <v>85</v>
      </c>
      <c r="H1740" t="s">
        <v>96</v>
      </c>
      <c r="I1740" t="s">
        <v>24</v>
      </c>
      <c r="J1740" t="s">
        <v>111</v>
      </c>
      <c r="K1740" t="s">
        <v>59</v>
      </c>
      <c r="L1740">
        <v>3.4</v>
      </c>
      <c r="M1740" t="s">
        <v>1207</v>
      </c>
      <c r="N1740" t="s">
        <v>28</v>
      </c>
      <c r="O1740" t="s">
        <v>1207</v>
      </c>
      <c r="P1740" t="s">
        <v>1207</v>
      </c>
      <c r="Q1740">
        <v>22</v>
      </c>
      <c r="R1740" t="s">
        <v>42</v>
      </c>
      <c r="S1740" t="s">
        <v>54</v>
      </c>
    </row>
    <row r="1741" spans="1:19" x14ac:dyDescent="0.35">
      <c r="A1741" t="s">
        <v>1888</v>
      </c>
      <c r="B1741">
        <v>1735</v>
      </c>
      <c r="C1741">
        <v>31</v>
      </c>
      <c r="D1741" t="s">
        <v>20</v>
      </c>
      <c r="E1741" t="s">
        <v>37</v>
      </c>
      <c r="F1741" t="s">
        <v>22</v>
      </c>
      <c r="G1741">
        <v>98</v>
      </c>
      <c r="H1741" t="s">
        <v>78</v>
      </c>
      <c r="I1741" t="s">
        <v>24</v>
      </c>
      <c r="J1741" t="s">
        <v>140</v>
      </c>
      <c r="K1741" t="s">
        <v>40</v>
      </c>
      <c r="L1741">
        <v>3.1</v>
      </c>
      <c r="M1741" t="s">
        <v>1207</v>
      </c>
      <c r="N1741" t="s">
        <v>49</v>
      </c>
      <c r="O1741" t="s">
        <v>1207</v>
      </c>
      <c r="P1741" t="s">
        <v>1207</v>
      </c>
      <c r="Q1741">
        <v>16</v>
      </c>
      <c r="R1741" t="s">
        <v>50</v>
      </c>
      <c r="S1741" t="s">
        <v>65</v>
      </c>
    </row>
    <row r="1742" spans="1:19" x14ac:dyDescent="0.35">
      <c r="A1742" t="s">
        <v>1889</v>
      </c>
      <c r="B1742">
        <v>1736</v>
      </c>
      <c r="C1742">
        <v>58</v>
      </c>
      <c r="D1742" t="s">
        <v>20</v>
      </c>
      <c r="E1742" t="s">
        <v>93</v>
      </c>
      <c r="F1742" t="s">
        <v>22</v>
      </c>
      <c r="G1742">
        <v>34</v>
      </c>
      <c r="H1742" t="s">
        <v>129</v>
      </c>
      <c r="I1742" t="s">
        <v>48</v>
      </c>
      <c r="J1742" t="s">
        <v>84</v>
      </c>
      <c r="K1742" t="s">
        <v>26</v>
      </c>
      <c r="L1742">
        <v>3.6</v>
      </c>
      <c r="M1742" t="s">
        <v>1207</v>
      </c>
      <c r="N1742" t="s">
        <v>28</v>
      </c>
      <c r="O1742" t="s">
        <v>1207</v>
      </c>
      <c r="P1742" t="s">
        <v>1207</v>
      </c>
      <c r="Q1742">
        <v>31</v>
      </c>
      <c r="R1742" t="s">
        <v>29</v>
      </c>
      <c r="S1742" t="s">
        <v>54</v>
      </c>
    </row>
    <row r="1743" spans="1:19" x14ac:dyDescent="0.35">
      <c r="A1743" t="s">
        <v>1890</v>
      </c>
      <c r="B1743">
        <v>1737</v>
      </c>
      <c r="C1743">
        <v>57</v>
      </c>
      <c r="D1743" t="s">
        <v>20</v>
      </c>
      <c r="E1743" t="s">
        <v>67</v>
      </c>
      <c r="F1743" t="s">
        <v>22</v>
      </c>
      <c r="G1743">
        <v>61</v>
      </c>
      <c r="H1743" t="s">
        <v>163</v>
      </c>
      <c r="I1743" t="s">
        <v>48</v>
      </c>
      <c r="J1743" t="s">
        <v>84</v>
      </c>
      <c r="K1743" t="s">
        <v>59</v>
      </c>
      <c r="L1743">
        <v>2.6</v>
      </c>
      <c r="M1743" t="s">
        <v>1207</v>
      </c>
      <c r="N1743" t="s">
        <v>80</v>
      </c>
      <c r="O1743" t="s">
        <v>1207</v>
      </c>
      <c r="P1743" t="s">
        <v>1207</v>
      </c>
      <c r="Q1743">
        <v>43</v>
      </c>
      <c r="R1743" t="s">
        <v>35</v>
      </c>
      <c r="S1743" t="s">
        <v>65</v>
      </c>
    </row>
    <row r="1744" spans="1:19" x14ac:dyDescent="0.35">
      <c r="A1744" t="s">
        <v>1891</v>
      </c>
      <c r="B1744">
        <v>1738</v>
      </c>
      <c r="C1744">
        <v>42</v>
      </c>
      <c r="D1744" t="s">
        <v>20</v>
      </c>
      <c r="E1744" t="s">
        <v>131</v>
      </c>
      <c r="F1744" t="s">
        <v>77</v>
      </c>
      <c r="G1744">
        <v>98</v>
      </c>
      <c r="H1744" t="s">
        <v>165</v>
      </c>
      <c r="I1744" t="s">
        <v>24</v>
      </c>
      <c r="J1744" t="s">
        <v>25</v>
      </c>
      <c r="K1744" t="s">
        <v>59</v>
      </c>
      <c r="L1744">
        <v>4.2</v>
      </c>
      <c r="M1744" t="s">
        <v>1207</v>
      </c>
      <c r="N1744" t="s">
        <v>85</v>
      </c>
      <c r="O1744" t="s">
        <v>1207</v>
      </c>
      <c r="P1744" t="s">
        <v>1207</v>
      </c>
      <c r="Q1744">
        <v>50</v>
      </c>
      <c r="R1744" t="s">
        <v>29</v>
      </c>
      <c r="S1744" t="s">
        <v>87</v>
      </c>
    </row>
    <row r="1745" spans="1:19" x14ac:dyDescent="0.35">
      <c r="A1745" t="s">
        <v>1892</v>
      </c>
      <c r="B1745">
        <v>1739</v>
      </c>
      <c r="C1745">
        <v>60</v>
      </c>
      <c r="D1745" t="s">
        <v>20</v>
      </c>
      <c r="E1745" t="s">
        <v>76</v>
      </c>
      <c r="F1745" t="s">
        <v>77</v>
      </c>
      <c r="G1745">
        <v>61</v>
      </c>
      <c r="H1745" t="s">
        <v>163</v>
      </c>
      <c r="I1745" t="s">
        <v>48</v>
      </c>
      <c r="J1745" t="s">
        <v>114</v>
      </c>
      <c r="K1745" t="s">
        <v>40</v>
      </c>
      <c r="L1745">
        <v>2.9</v>
      </c>
      <c r="M1745" t="s">
        <v>1207</v>
      </c>
      <c r="N1745" t="s">
        <v>80</v>
      </c>
      <c r="O1745" t="s">
        <v>1207</v>
      </c>
      <c r="P1745" t="s">
        <v>1207</v>
      </c>
      <c r="Q1745">
        <v>37</v>
      </c>
      <c r="R1745" t="s">
        <v>42</v>
      </c>
      <c r="S1745" t="s">
        <v>43</v>
      </c>
    </row>
    <row r="1746" spans="1:19" x14ac:dyDescent="0.35">
      <c r="A1746" t="s">
        <v>1893</v>
      </c>
      <c r="B1746">
        <v>1740</v>
      </c>
      <c r="C1746">
        <v>21</v>
      </c>
      <c r="D1746" t="s">
        <v>20</v>
      </c>
      <c r="E1746" t="s">
        <v>131</v>
      </c>
      <c r="F1746" t="s">
        <v>77</v>
      </c>
      <c r="G1746">
        <v>98</v>
      </c>
      <c r="H1746" t="s">
        <v>255</v>
      </c>
      <c r="I1746" t="s">
        <v>24</v>
      </c>
      <c r="J1746" t="s">
        <v>74</v>
      </c>
      <c r="K1746" t="s">
        <v>26</v>
      </c>
      <c r="L1746">
        <v>4.2</v>
      </c>
      <c r="M1746" t="s">
        <v>1207</v>
      </c>
      <c r="N1746" t="s">
        <v>28</v>
      </c>
      <c r="O1746" t="s">
        <v>1207</v>
      </c>
      <c r="P1746" t="s">
        <v>1207</v>
      </c>
      <c r="Q1746">
        <v>23</v>
      </c>
      <c r="R1746" t="s">
        <v>35</v>
      </c>
      <c r="S1746" t="s">
        <v>43</v>
      </c>
    </row>
    <row r="1747" spans="1:19" x14ac:dyDescent="0.35">
      <c r="A1747" t="s">
        <v>1894</v>
      </c>
      <c r="B1747">
        <v>1741</v>
      </c>
      <c r="C1747">
        <v>69</v>
      </c>
      <c r="D1747" t="s">
        <v>20</v>
      </c>
      <c r="E1747" t="s">
        <v>113</v>
      </c>
      <c r="F1747" t="s">
        <v>22</v>
      </c>
      <c r="G1747">
        <v>21</v>
      </c>
      <c r="H1747" t="s">
        <v>336</v>
      </c>
      <c r="I1747" t="s">
        <v>24</v>
      </c>
      <c r="J1747" t="s">
        <v>69</v>
      </c>
      <c r="K1747" t="s">
        <v>64</v>
      </c>
      <c r="L1747">
        <v>3.3</v>
      </c>
      <c r="M1747" t="s">
        <v>1207</v>
      </c>
      <c r="N1747" t="s">
        <v>49</v>
      </c>
      <c r="O1747" t="s">
        <v>1207</v>
      </c>
      <c r="P1747" t="s">
        <v>1207</v>
      </c>
      <c r="Q1747">
        <v>10</v>
      </c>
      <c r="R1747" t="s">
        <v>86</v>
      </c>
      <c r="S1747" t="s">
        <v>116</v>
      </c>
    </row>
    <row r="1748" spans="1:19" x14ac:dyDescent="0.35">
      <c r="A1748" t="s">
        <v>1895</v>
      </c>
      <c r="B1748">
        <v>1742</v>
      </c>
      <c r="C1748">
        <v>41</v>
      </c>
      <c r="D1748" t="s">
        <v>20</v>
      </c>
      <c r="E1748" t="s">
        <v>113</v>
      </c>
      <c r="F1748" t="s">
        <v>22</v>
      </c>
      <c r="G1748">
        <v>51</v>
      </c>
      <c r="H1748" t="s">
        <v>91</v>
      </c>
      <c r="I1748" t="s">
        <v>108</v>
      </c>
      <c r="J1748" t="s">
        <v>97</v>
      </c>
      <c r="K1748" t="s">
        <v>26</v>
      </c>
      <c r="L1748">
        <v>3.6</v>
      </c>
      <c r="M1748" t="s">
        <v>1207</v>
      </c>
      <c r="N1748" t="s">
        <v>49</v>
      </c>
      <c r="O1748" t="s">
        <v>1207</v>
      </c>
      <c r="P1748" t="s">
        <v>1207</v>
      </c>
      <c r="Q1748">
        <v>20</v>
      </c>
      <c r="R1748" t="s">
        <v>86</v>
      </c>
      <c r="S1748" t="s">
        <v>101</v>
      </c>
    </row>
    <row r="1749" spans="1:19" x14ac:dyDescent="0.35">
      <c r="A1749" t="s">
        <v>1896</v>
      </c>
      <c r="B1749">
        <v>1743</v>
      </c>
      <c r="C1749">
        <v>51</v>
      </c>
      <c r="D1749" t="s">
        <v>20</v>
      </c>
      <c r="E1749" t="s">
        <v>45</v>
      </c>
      <c r="F1749" t="s">
        <v>638</v>
      </c>
      <c r="G1749">
        <v>80</v>
      </c>
      <c r="H1749" t="s">
        <v>142</v>
      </c>
      <c r="I1749" t="s">
        <v>108</v>
      </c>
      <c r="J1749" t="s">
        <v>58</v>
      </c>
      <c r="K1749" t="s">
        <v>40</v>
      </c>
      <c r="L1749">
        <v>4.3</v>
      </c>
      <c r="M1749" t="s">
        <v>1207</v>
      </c>
      <c r="N1749" t="s">
        <v>28</v>
      </c>
      <c r="O1749" t="s">
        <v>1207</v>
      </c>
      <c r="P1749" t="s">
        <v>1207</v>
      </c>
      <c r="Q1749">
        <v>18</v>
      </c>
      <c r="R1749" t="s">
        <v>29</v>
      </c>
      <c r="S1749" t="s">
        <v>116</v>
      </c>
    </row>
    <row r="1750" spans="1:19" x14ac:dyDescent="0.35">
      <c r="A1750" t="s">
        <v>1897</v>
      </c>
      <c r="B1750">
        <v>1744</v>
      </c>
      <c r="C1750">
        <v>23</v>
      </c>
      <c r="D1750" t="s">
        <v>20</v>
      </c>
      <c r="E1750" t="s">
        <v>100</v>
      </c>
      <c r="F1750" t="s">
        <v>22</v>
      </c>
      <c r="G1750">
        <v>72</v>
      </c>
      <c r="H1750" t="s">
        <v>78</v>
      </c>
      <c r="I1750" t="s">
        <v>108</v>
      </c>
      <c r="J1750" t="s">
        <v>140</v>
      </c>
      <c r="K1750" t="s">
        <v>26</v>
      </c>
      <c r="L1750">
        <v>3.3</v>
      </c>
      <c r="M1750" t="s">
        <v>1207</v>
      </c>
      <c r="N1750" t="s">
        <v>60</v>
      </c>
      <c r="O1750" t="s">
        <v>1207</v>
      </c>
      <c r="P1750" t="s">
        <v>1207</v>
      </c>
      <c r="Q1750">
        <v>3</v>
      </c>
      <c r="R1750" t="s">
        <v>86</v>
      </c>
      <c r="S1750" t="s">
        <v>43</v>
      </c>
    </row>
    <row r="1751" spans="1:19" x14ac:dyDescent="0.35">
      <c r="A1751" t="s">
        <v>1898</v>
      </c>
      <c r="B1751">
        <v>1745</v>
      </c>
      <c r="C1751">
        <v>57</v>
      </c>
      <c r="D1751" t="s">
        <v>20</v>
      </c>
      <c r="E1751" t="s">
        <v>104</v>
      </c>
      <c r="F1751" t="s">
        <v>77</v>
      </c>
      <c r="G1751">
        <v>63</v>
      </c>
      <c r="H1751" t="s">
        <v>417</v>
      </c>
      <c r="I1751" t="s">
        <v>24</v>
      </c>
      <c r="J1751" t="s">
        <v>97</v>
      </c>
      <c r="K1751" t="s">
        <v>26</v>
      </c>
      <c r="L1751">
        <v>3</v>
      </c>
      <c r="M1751" t="s">
        <v>1207</v>
      </c>
      <c r="N1751" t="s">
        <v>60</v>
      </c>
      <c r="O1751" t="s">
        <v>1207</v>
      </c>
      <c r="P1751" t="s">
        <v>1207</v>
      </c>
      <c r="Q1751">
        <v>23</v>
      </c>
      <c r="R1751" t="s">
        <v>50</v>
      </c>
      <c r="S1751" t="s">
        <v>43</v>
      </c>
    </row>
    <row r="1752" spans="1:19" x14ac:dyDescent="0.35">
      <c r="A1752" t="s">
        <v>1899</v>
      </c>
      <c r="B1752">
        <v>1746</v>
      </c>
      <c r="C1752">
        <v>40</v>
      </c>
      <c r="D1752" t="s">
        <v>20</v>
      </c>
      <c r="E1752" t="s">
        <v>100</v>
      </c>
      <c r="F1752" t="s">
        <v>22</v>
      </c>
      <c r="G1752">
        <v>27</v>
      </c>
      <c r="H1752" t="s">
        <v>73</v>
      </c>
      <c r="I1752" t="s">
        <v>24</v>
      </c>
      <c r="J1752" t="s">
        <v>133</v>
      </c>
      <c r="K1752" t="s">
        <v>26</v>
      </c>
      <c r="L1752">
        <v>3.6</v>
      </c>
      <c r="M1752" t="s">
        <v>1207</v>
      </c>
      <c r="N1752" t="s">
        <v>85</v>
      </c>
      <c r="O1752" t="s">
        <v>1207</v>
      </c>
      <c r="P1752" t="s">
        <v>1207</v>
      </c>
      <c r="Q1752">
        <v>27</v>
      </c>
      <c r="R1752" t="s">
        <v>35</v>
      </c>
      <c r="S1752" t="s">
        <v>43</v>
      </c>
    </row>
    <row r="1753" spans="1:19" x14ac:dyDescent="0.35">
      <c r="A1753" t="s">
        <v>1900</v>
      </c>
      <c r="B1753">
        <v>1747</v>
      </c>
      <c r="C1753">
        <v>65</v>
      </c>
      <c r="D1753" t="s">
        <v>20</v>
      </c>
      <c r="E1753" t="s">
        <v>76</v>
      </c>
      <c r="F1753" t="s">
        <v>77</v>
      </c>
      <c r="G1753">
        <v>44</v>
      </c>
      <c r="H1753" t="s">
        <v>105</v>
      </c>
      <c r="I1753" t="s">
        <v>24</v>
      </c>
      <c r="J1753" t="s">
        <v>140</v>
      </c>
      <c r="K1753" t="s">
        <v>59</v>
      </c>
      <c r="L1753">
        <v>3.1</v>
      </c>
      <c r="M1753" t="s">
        <v>1207</v>
      </c>
      <c r="N1753" t="s">
        <v>85</v>
      </c>
      <c r="O1753" t="s">
        <v>1207</v>
      </c>
      <c r="P1753" t="s">
        <v>1207</v>
      </c>
      <c r="Q1753">
        <v>44</v>
      </c>
      <c r="R1753" t="s">
        <v>86</v>
      </c>
      <c r="S1753" t="s">
        <v>30</v>
      </c>
    </row>
    <row r="1754" spans="1:19" x14ac:dyDescent="0.35">
      <c r="A1754" t="s">
        <v>1901</v>
      </c>
      <c r="B1754">
        <v>1748</v>
      </c>
      <c r="C1754">
        <v>61</v>
      </c>
      <c r="D1754" t="s">
        <v>20</v>
      </c>
      <c r="E1754" t="s">
        <v>71</v>
      </c>
      <c r="F1754" t="s">
        <v>72</v>
      </c>
      <c r="G1754">
        <v>23</v>
      </c>
      <c r="H1754" t="s">
        <v>94</v>
      </c>
      <c r="I1754" t="s">
        <v>48</v>
      </c>
      <c r="J1754" t="s">
        <v>192</v>
      </c>
      <c r="K1754" t="s">
        <v>26</v>
      </c>
      <c r="L1754">
        <v>2.9</v>
      </c>
      <c r="M1754" t="s">
        <v>1207</v>
      </c>
      <c r="N1754" t="s">
        <v>28</v>
      </c>
      <c r="O1754" t="s">
        <v>1207</v>
      </c>
      <c r="P1754" t="s">
        <v>1207</v>
      </c>
      <c r="Q1754">
        <v>41</v>
      </c>
      <c r="R1754" t="s">
        <v>29</v>
      </c>
      <c r="S1754" t="s">
        <v>65</v>
      </c>
    </row>
    <row r="1755" spans="1:19" x14ac:dyDescent="0.35">
      <c r="A1755" t="s">
        <v>1902</v>
      </c>
      <c r="B1755">
        <v>1749</v>
      </c>
      <c r="C1755">
        <v>34</v>
      </c>
      <c r="D1755" t="s">
        <v>20</v>
      </c>
      <c r="E1755" t="s">
        <v>100</v>
      </c>
      <c r="F1755" t="s">
        <v>22</v>
      </c>
      <c r="G1755">
        <v>93</v>
      </c>
      <c r="H1755" t="s">
        <v>63</v>
      </c>
      <c r="I1755" t="s">
        <v>24</v>
      </c>
      <c r="J1755" t="s">
        <v>97</v>
      </c>
      <c r="K1755" t="s">
        <v>26</v>
      </c>
      <c r="L1755">
        <v>3.9</v>
      </c>
      <c r="M1755" t="s">
        <v>1207</v>
      </c>
      <c r="N1755" t="s">
        <v>80</v>
      </c>
      <c r="O1755" t="s">
        <v>1207</v>
      </c>
      <c r="P1755" t="s">
        <v>1207</v>
      </c>
      <c r="Q1755">
        <v>41</v>
      </c>
      <c r="R1755" t="s">
        <v>86</v>
      </c>
      <c r="S1755" t="s">
        <v>54</v>
      </c>
    </row>
    <row r="1756" spans="1:19" x14ac:dyDescent="0.35">
      <c r="A1756" t="s">
        <v>1903</v>
      </c>
      <c r="B1756">
        <v>1750</v>
      </c>
      <c r="C1756">
        <v>43</v>
      </c>
      <c r="D1756" t="s">
        <v>20</v>
      </c>
      <c r="E1756" t="s">
        <v>128</v>
      </c>
      <c r="F1756" t="s">
        <v>22</v>
      </c>
      <c r="G1756">
        <v>70</v>
      </c>
      <c r="H1756" t="s">
        <v>57</v>
      </c>
      <c r="I1756" t="s">
        <v>24</v>
      </c>
      <c r="J1756" t="s">
        <v>79</v>
      </c>
      <c r="K1756" t="s">
        <v>64</v>
      </c>
      <c r="L1756">
        <v>3.2</v>
      </c>
      <c r="M1756" t="s">
        <v>1207</v>
      </c>
      <c r="N1756" t="s">
        <v>80</v>
      </c>
      <c r="O1756" t="s">
        <v>1207</v>
      </c>
      <c r="P1756" t="s">
        <v>1207</v>
      </c>
      <c r="Q1756">
        <v>36</v>
      </c>
      <c r="R1756" t="s">
        <v>98</v>
      </c>
      <c r="S1756" t="s">
        <v>116</v>
      </c>
    </row>
    <row r="1757" spans="1:19" x14ac:dyDescent="0.35">
      <c r="A1757" t="s">
        <v>1904</v>
      </c>
      <c r="B1757">
        <v>1751</v>
      </c>
      <c r="C1757">
        <v>31</v>
      </c>
      <c r="D1757" t="s">
        <v>20</v>
      </c>
      <c r="E1757" t="s">
        <v>104</v>
      </c>
      <c r="F1757" t="s">
        <v>77</v>
      </c>
      <c r="G1757">
        <v>85</v>
      </c>
      <c r="H1757" t="s">
        <v>78</v>
      </c>
      <c r="I1757" t="s">
        <v>48</v>
      </c>
      <c r="J1757" t="s">
        <v>58</v>
      </c>
      <c r="K1757" t="s">
        <v>64</v>
      </c>
      <c r="L1757">
        <v>3.1</v>
      </c>
      <c r="M1757" t="s">
        <v>1207</v>
      </c>
      <c r="N1757" t="s">
        <v>28</v>
      </c>
      <c r="O1757" t="s">
        <v>1207</v>
      </c>
      <c r="P1757" t="s">
        <v>1207</v>
      </c>
      <c r="Q1757">
        <v>38</v>
      </c>
      <c r="R1757" t="s">
        <v>29</v>
      </c>
      <c r="S1757" t="s">
        <v>116</v>
      </c>
    </row>
    <row r="1758" spans="1:19" x14ac:dyDescent="0.35">
      <c r="A1758" t="s">
        <v>1905</v>
      </c>
      <c r="B1758">
        <v>1752</v>
      </c>
      <c r="C1758">
        <v>57</v>
      </c>
      <c r="D1758" t="s">
        <v>20</v>
      </c>
      <c r="E1758" t="s">
        <v>32</v>
      </c>
      <c r="F1758" t="s">
        <v>22</v>
      </c>
      <c r="G1758">
        <v>40</v>
      </c>
      <c r="H1758" t="s">
        <v>165</v>
      </c>
      <c r="I1758" t="s">
        <v>48</v>
      </c>
      <c r="J1758" t="s">
        <v>74</v>
      </c>
      <c r="K1758" t="s">
        <v>26</v>
      </c>
      <c r="L1758">
        <v>3.2</v>
      </c>
      <c r="M1758" t="s">
        <v>1207</v>
      </c>
      <c r="N1758" t="s">
        <v>80</v>
      </c>
      <c r="O1758" t="s">
        <v>1207</v>
      </c>
      <c r="P1758" t="s">
        <v>1207</v>
      </c>
      <c r="Q1758">
        <v>34</v>
      </c>
      <c r="R1758" t="s">
        <v>35</v>
      </c>
      <c r="S1758" t="s">
        <v>54</v>
      </c>
    </row>
    <row r="1759" spans="1:19" x14ac:dyDescent="0.35">
      <c r="A1759" t="s">
        <v>1906</v>
      </c>
      <c r="B1759">
        <v>1753</v>
      </c>
      <c r="C1759">
        <v>34</v>
      </c>
      <c r="D1759" t="s">
        <v>20</v>
      </c>
      <c r="E1759" t="s">
        <v>200</v>
      </c>
      <c r="F1759" t="s">
        <v>638</v>
      </c>
      <c r="G1759">
        <v>29</v>
      </c>
      <c r="H1759" t="s">
        <v>248</v>
      </c>
      <c r="I1759" t="s">
        <v>24</v>
      </c>
      <c r="J1759" t="s">
        <v>220</v>
      </c>
      <c r="K1759" t="s">
        <v>26</v>
      </c>
      <c r="L1759">
        <v>3.3</v>
      </c>
      <c r="M1759" t="s">
        <v>1207</v>
      </c>
      <c r="N1759" t="s">
        <v>85</v>
      </c>
      <c r="O1759" t="s">
        <v>1207</v>
      </c>
      <c r="P1759" t="s">
        <v>1207</v>
      </c>
      <c r="Q1759">
        <v>14</v>
      </c>
      <c r="R1759" t="s">
        <v>29</v>
      </c>
      <c r="S1759" t="s">
        <v>65</v>
      </c>
    </row>
    <row r="1760" spans="1:19" x14ac:dyDescent="0.35">
      <c r="A1760" t="s">
        <v>1907</v>
      </c>
      <c r="B1760">
        <v>1754</v>
      </c>
      <c r="C1760">
        <v>25</v>
      </c>
      <c r="D1760" t="s">
        <v>20</v>
      </c>
      <c r="E1760" t="s">
        <v>100</v>
      </c>
      <c r="F1760" t="s">
        <v>22</v>
      </c>
      <c r="G1760">
        <v>27</v>
      </c>
      <c r="H1760" t="s">
        <v>144</v>
      </c>
      <c r="I1760" t="s">
        <v>24</v>
      </c>
      <c r="J1760" t="s">
        <v>111</v>
      </c>
      <c r="K1760" t="s">
        <v>64</v>
      </c>
      <c r="L1760">
        <v>4.8</v>
      </c>
      <c r="M1760" t="s">
        <v>1207</v>
      </c>
      <c r="N1760" t="s">
        <v>49</v>
      </c>
      <c r="O1760" t="s">
        <v>1207</v>
      </c>
      <c r="P1760" t="s">
        <v>1207</v>
      </c>
      <c r="Q1760">
        <v>23</v>
      </c>
      <c r="R1760" t="s">
        <v>42</v>
      </c>
      <c r="S1760" t="s">
        <v>30</v>
      </c>
    </row>
    <row r="1761" spans="1:19" x14ac:dyDescent="0.35">
      <c r="A1761" t="s">
        <v>1908</v>
      </c>
      <c r="B1761">
        <v>1755</v>
      </c>
      <c r="C1761">
        <v>66</v>
      </c>
      <c r="D1761" t="s">
        <v>20</v>
      </c>
      <c r="E1761" t="s">
        <v>93</v>
      </c>
      <c r="F1761" t="s">
        <v>22</v>
      </c>
      <c r="G1761">
        <v>93</v>
      </c>
      <c r="H1761" t="s">
        <v>38</v>
      </c>
      <c r="I1761" t="s">
        <v>39</v>
      </c>
      <c r="J1761" t="s">
        <v>157</v>
      </c>
      <c r="K1761" t="s">
        <v>64</v>
      </c>
      <c r="L1761">
        <v>3.8</v>
      </c>
      <c r="M1761" t="s">
        <v>1207</v>
      </c>
      <c r="N1761" t="s">
        <v>80</v>
      </c>
      <c r="O1761" t="s">
        <v>1207</v>
      </c>
      <c r="P1761" t="s">
        <v>1207</v>
      </c>
      <c r="Q1761">
        <v>18</v>
      </c>
      <c r="R1761" t="s">
        <v>42</v>
      </c>
      <c r="S1761" t="s">
        <v>30</v>
      </c>
    </row>
    <row r="1762" spans="1:19" x14ac:dyDescent="0.35">
      <c r="A1762" t="s">
        <v>1909</v>
      </c>
      <c r="B1762">
        <v>1756</v>
      </c>
      <c r="C1762">
        <v>56</v>
      </c>
      <c r="D1762" t="s">
        <v>20</v>
      </c>
      <c r="E1762" t="s">
        <v>191</v>
      </c>
      <c r="F1762" t="s">
        <v>77</v>
      </c>
      <c r="G1762">
        <v>20</v>
      </c>
      <c r="H1762" t="s">
        <v>91</v>
      </c>
      <c r="I1762" t="s">
        <v>108</v>
      </c>
      <c r="J1762" t="s">
        <v>69</v>
      </c>
      <c r="K1762" t="s">
        <v>40</v>
      </c>
      <c r="L1762">
        <v>4.5999999999999996</v>
      </c>
      <c r="M1762" t="s">
        <v>1207</v>
      </c>
      <c r="N1762" t="s">
        <v>49</v>
      </c>
      <c r="O1762" t="s">
        <v>1207</v>
      </c>
      <c r="P1762" t="s">
        <v>1207</v>
      </c>
      <c r="Q1762">
        <v>45</v>
      </c>
      <c r="R1762" t="s">
        <v>35</v>
      </c>
      <c r="S1762" t="s">
        <v>101</v>
      </c>
    </row>
    <row r="1763" spans="1:19" x14ac:dyDescent="0.35">
      <c r="A1763" t="s">
        <v>1910</v>
      </c>
      <c r="B1763">
        <v>1757</v>
      </c>
      <c r="C1763">
        <v>49</v>
      </c>
      <c r="D1763" t="s">
        <v>20</v>
      </c>
      <c r="E1763" t="s">
        <v>131</v>
      </c>
      <c r="F1763" t="s">
        <v>77</v>
      </c>
      <c r="G1763">
        <v>55</v>
      </c>
      <c r="H1763" t="s">
        <v>94</v>
      </c>
      <c r="I1763" t="s">
        <v>39</v>
      </c>
      <c r="J1763" t="s">
        <v>135</v>
      </c>
      <c r="K1763" t="s">
        <v>64</v>
      </c>
      <c r="L1763">
        <v>2.8</v>
      </c>
      <c r="M1763" t="s">
        <v>1207</v>
      </c>
      <c r="N1763" t="s">
        <v>41</v>
      </c>
      <c r="O1763" t="s">
        <v>1207</v>
      </c>
      <c r="P1763" t="s">
        <v>1207</v>
      </c>
      <c r="Q1763">
        <v>14</v>
      </c>
      <c r="R1763" t="s">
        <v>86</v>
      </c>
      <c r="S1763" t="s">
        <v>43</v>
      </c>
    </row>
    <row r="1764" spans="1:19" x14ac:dyDescent="0.35">
      <c r="A1764" t="s">
        <v>1911</v>
      </c>
      <c r="B1764">
        <v>1758</v>
      </c>
      <c r="C1764">
        <v>19</v>
      </c>
      <c r="D1764" t="s">
        <v>20</v>
      </c>
      <c r="E1764" t="s">
        <v>93</v>
      </c>
      <c r="F1764" t="s">
        <v>22</v>
      </c>
      <c r="G1764">
        <v>94</v>
      </c>
      <c r="H1764" t="s">
        <v>417</v>
      </c>
      <c r="I1764" t="s">
        <v>24</v>
      </c>
      <c r="J1764" t="s">
        <v>192</v>
      </c>
      <c r="K1764" t="s">
        <v>64</v>
      </c>
      <c r="L1764">
        <v>3.6</v>
      </c>
      <c r="M1764" t="s">
        <v>1207</v>
      </c>
      <c r="N1764" t="s">
        <v>60</v>
      </c>
      <c r="O1764" t="s">
        <v>1207</v>
      </c>
      <c r="P1764" t="s">
        <v>1207</v>
      </c>
      <c r="Q1764">
        <v>48</v>
      </c>
      <c r="R1764" t="s">
        <v>98</v>
      </c>
      <c r="S1764" t="s">
        <v>54</v>
      </c>
    </row>
    <row r="1765" spans="1:19" x14ac:dyDescent="0.35">
      <c r="A1765" t="s">
        <v>1912</v>
      </c>
      <c r="B1765">
        <v>1759</v>
      </c>
      <c r="C1765">
        <v>27</v>
      </c>
      <c r="D1765" t="s">
        <v>20</v>
      </c>
      <c r="E1765" t="s">
        <v>167</v>
      </c>
      <c r="F1765" t="s">
        <v>77</v>
      </c>
      <c r="G1765">
        <v>56</v>
      </c>
      <c r="H1765" t="s">
        <v>203</v>
      </c>
      <c r="I1765" t="s">
        <v>48</v>
      </c>
      <c r="J1765" t="s">
        <v>74</v>
      </c>
      <c r="K1765" t="s">
        <v>26</v>
      </c>
      <c r="L1765">
        <v>4.3</v>
      </c>
      <c r="M1765" t="s">
        <v>1207</v>
      </c>
      <c r="N1765" t="s">
        <v>41</v>
      </c>
      <c r="O1765" t="s">
        <v>1207</v>
      </c>
      <c r="P1765" t="s">
        <v>1207</v>
      </c>
      <c r="Q1765">
        <v>17</v>
      </c>
      <c r="R1765" t="s">
        <v>29</v>
      </c>
      <c r="S1765" t="s">
        <v>87</v>
      </c>
    </row>
    <row r="1766" spans="1:19" x14ac:dyDescent="0.35">
      <c r="A1766" t="s">
        <v>1913</v>
      </c>
      <c r="B1766">
        <v>1760</v>
      </c>
      <c r="C1766">
        <v>68</v>
      </c>
      <c r="D1766" t="s">
        <v>20</v>
      </c>
      <c r="E1766" t="s">
        <v>32</v>
      </c>
      <c r="F1766" t="s">
        <v>22</v>
      </c>
      <c r="G1766">
        <v>58</v>
      </c>
      <c r="H1766" t="s">
        <v>68</v>
      </c>
      <c r="I1766" t="s">
        <v>24</v>
      </c>
      <c r="J1766" t="s">
        <v>114</v>
      </c>
      <c r="K1766" t="s">
        <v>40</v>
      </c>
      <c r="L1766">
        <v>4</v>
      </c>
      <c r="M1766" t="s">
        <v>1207</v>
      </c>
      <c r="N1766" t="s">
        <v>49</v>
      </c>
      <c r="O1766" t="s">
        <v>1207</v>
      </c>
      <c r="P1766" t="s">
        <v>1207</v>
      </c>
      <c r="Q1766">
        <v>1</v>
      </c>
      <c r="R1766" t="s">
        <v>50</v>
      </c>
      <c r="S1766" t="s">
        <v>43</v>
      </c>
    </row>
    <row r="1767" spans="1:19" x14ac:dyDescent="0.35">
      <c r="A1767" t="s">
        <v>1914</v>
      </c>
      <c r="B1767">
        <v>1761</v>
      </c>
      <c r="C1767">
        <v>20</v>
      </c>
      <c r="D1767" t="s">
        <v>20</v>
      </c>
      <c r="E1767" t="s">
        <v>100</v>
      </c>
      <c r="F1767" t="s">
        <v>22</v>
      </c>
      <c r="G1767">
        <v>44</v>
      </c>
      <c r="H1767" t="s">
        <v>255</v>
      </c>
      <c r="I1767" t="s">
        <v>108</v>
      </c>
      <c r="J1767" t="s">
        <v>121</v>
      </c>
      <c r="K1767" t="s">
        <v>40</v>
      </c>
      <c r="L1767">
        <v>3.5</v>
      </c>
      <c r="M1767" t="s">
        <v>1207</v>
      </c>
      <c r="N1767" t="s">
        <v>60</v>
      </c>
      <c r="O1767" t="s">
        <v>1207</v>
      </c>
      <c r="P1767" t="s">
        <v>1207</v>
      </c>
      <c r="Q1767">
        <v>39</v>
      </c>
      <c r="R1767" t="s">
        <v>50</v>
      </c>
      <c r="S1767" t="s">
        <v>43</v>
      </c>
    </row>
    <row r="1768" spans="1:19" x14ac:dyDescent="0.35">
      <c r="A1768" t="s">
        <v>1915</v>
      </c>
      <c r="B1768">
        <v>1762</v>
      </c>
      <c r="C1768">
        <v>21</v>
      </c>
      <c r="D1768" t="s">
        <v>20</v>
      </c>
      <c r="E1768" t="s">
        <v>128</v>
      </c>
      <c r="F1768" t="s">
        <v>22</v>
      </c>
      <c r="G1768">
        <v>95</v>
      </c>
      <c r="H1768" t="s">
        <v>89</v>
      </c>
      <c r="I1768" t="s">
        <v>39</v>
      </c>
      <c r="J1768" t="s">
        <v>114</v>
      </c>
      <c r="K1768" t="s">
        <v>64</v>
      </c>
      <c r="L1768">
        <v>4.9000000000000004</v>
      </c>
      <c r="M1768" t="s">
        <v>1207</v>
      </c>
      <c r="N1768" t="s">
        <v>80</v>
      </c>
      <c r="O1768" t="s">
        <v>1207</v>
      </c>
      <c r="P1768" t="s">
        <v>1207</v>
      </c>
      <c r="Q1768">
        <v>24</v>
      </c>
      <c r="R1768" t="s">
        <v>35</v>
      </c>
      <c r="S1768" t="s">
        <v>43</v>
      </c>
    </row>
    <row r="1769" spans="1:19" x14ac:dyDescent="0.35">
      <c r="A1769" t="s">
        <v>1916</v>
      </c>
      <c r="B1769">
        <v>1763</v>
      </c>
      <c r="C1769">
        <v>36</v>
      </c>
      <c r="D1769" t="s">
        <v>20</v>
      </c>
      <c r="E1769" t="s">
        <v>45</v>
      </c>
      <c r="F1769" t="s">
        <v>638</v>
      </c>
      <c r="G1769">
        <v>42</v>
      </c>
      <c r="H1769" t="s">
        <v>194</v>
      </c>
      <c r="I1769" t="s">
        <v>48</v>
      </c>
      <c r="J1769" t="s">
        <v>140</v>
      </c>
      <c r="K1769" t="s">
        <v>59</v>
      </c>
      <c r="L1769">
        <v>3.1</v>
      </c>
      <c r="M1769" t="s">
        <v>1207</v>
      </c>
      <c r="N1769" t="s">
        <v>28</v>
      </c>
      <c r="O1769" t="s">
        <v>1207</v>
      </c>
      <c r="P1769" t="s">
        <v>1207</v>
      </c>
      <c r="Q1769">
        <v>41</v>
      </c>
      <c r="R1769" t="s">
        <v>86</v>
      </c>
      <c r="S1769" t="s">
        <v>30</v>
      </c>
    </row>
    <row r="1770" spans="1:19" x14ac:dyDescent="0.35">
      <c r="A1770" t="s">
        <v>1917</v>
      </c>
      <c r="B1770">
        <v>1764</v>
      </c>
      <c r="C1770">
        <v>37</v>
      </c>
      <c r="D1770" t="s">
        <v>20</v>
      </c>
      <c r="E1770" t="s">
        <v>131</v>
      </c>
      <c r="F1770" t="s">
        <v>77</v>
      </c>
      <c r="G1770">
        <v>93</v>
      </c>
      <c r="H1770" t="s">
        <v>179</v>
      </c>
      <c r="I1770" t="s">
        <v>48</v>
      </c>
      <c r="J1770" t="s">
        <v>109</v>
      </c>
      <c r="K1770" t="s">
        <v>26</v>
      </c>
      <c r="L1770">
        <v>3.9</v>
      </c>
      <c r="M1770" t="s">
        <v>1207</v>
      </c>
      <c r="N1770" t="s">
        <v>85</v>
      </c>
      <c r="O1770" t="s">
        <v>1207</v>
      </c>
      <c r="P1770" t="s">
        <v>1207</v>
      </c>
      <c r="Q1770">
        <v>28</v>
      </c>
      <c r="R1770" t="s">
        <v>50</v>
      </c>
      <c r="S1770" t="s">
        <v>54</v>
      </c>
    </row>
    <row r="1771" spans="1:19" x14ac:dyDescent="0.35">
      <c r="A1771" t="s">
        <v>1918</v>
      </c>
      <c r="B1771">
        <v>1765</v>
      </c>
      <c r="C1771">
        <v>61</v>
      </c>
      <c r="D1771" t="s">
        <v>20</v>
      </c>
      <c r="E1771" t="s">
        <v>93</v>
      </c>
      <c r="F1771" t="s">
        <v>22</v>
      </c>
      <c r="G1771">
        <v>56</v>
      </c>
      <c r="H1771" t="s">
        <v>91</v>
      </c>
      <c r="I1771" t="s">
        <v>48</v>
      </c>
      <c r="J1771" t="s">
        <v>69</v>
      </c>
      <c r="K1771" t="s">
        <v>59</v>
      </c>
      <c r="L1771">
        <v>3</v>
      </c>
      <c r="M1771" t="s">
        <v>1207</v>
      </c>
      <c r="N1771" t="s">
        <v>85</v>
      </c>
      <c r="O1771" t="s">
        <v>1207</v>
      </c>
      <c r="P1771" t="s">
        <v>1207</v>
      </c>
      <c r="Q1771">
        <v>34</v>
      </c>
      <c r="R1771" t="s">
        <v>29</v>
      </c>
      <c r="S1771" t="s">
        <v>65</v>
      </c>
    </row>
    <row r="1772" spans="1:19" x14ac:dyDescent="0.35">
      <c r="A1772" t="s">
        <v>1919</v>
      </c>
      <c r="B1772">
        <v>1766</v>
      </c>
      <c r="C1772">
        <v>68</v>
      </c>
      <c r="D1772" t="s">
        <v>20</v>
      </c>
      <c r="E1772" t="s">
        <v>128</v>
      </c>
      <c r="F1772" t="s">
        <v>22</v>
      </c>
      <c r="G1772">
        <v>88</v>
      </c>
      <c r="H1772" t="s">
        <v>183</v>
      </c>
      <c r="I1772" t="s">
        <v>48</v>
      </c>
      <c r="J1772" t="s">
        <v>161</v>
      </c>
      <c r="K1772" t="s">
        <v>40</v>
      </c>
      <c r="L1772">
        <v>4.0999999999999996</v>
      </c>
      <c r="M1772" t="s">
        <v>1207</v>
      </c>
      <c r="N1772" t="s">
        <v>80</v>
      </c>
      <c r="O1772" t="s">
        <v>1207</v>
      </c>
      <c r="P1772" t="s">
        <v>1207</v>
      </c>
      <c r="Q1772">
        <v>41</v>
      </c>
      <c r="R1772" t="s">
        <v>29</v>
      </c>
      <c r="S1772" t="s">
        <v>65</v>
      </c>
    </row>
    <row r="1773" spans="1:19" x14ac:dyDescent="0.35">
      <c r="A1773" t="s">
        <v>1920</v>
      </c>
      <c r="B1773">
        <v>1767</v>
      </c>
      <c r="C1773">
        <v>60</v>
      </c>
      <c r="D1773" t="s">
        <v>20</v>
      </c>
      <c r="E1773" t="s">
        <v>32</v>
      </c>
      <c r="F1773" t="s">
        <v>22</v>
      </c>
      <c r="G1773">
        <v>54</v>
      </c>
      <c r="H1773" t="s">
        <v>160</v>
      </c>
      <c r="I1773" t="s">
        <v>39</v>
      </c>
      <c r="J1773" t="s">
        <v>135</v>
      </c>
      <c r="K1773" t="s">
        <v>26</v>
      </c>
      <c r="L1773">
        <v>4.3</v>
      </c>
      <c r="M1773" t="s">
        <v>1207</v>
      </c>
      <c r="N1773" t="s">
        <v>80</v>
      </c>
      <c r="O1773" t="s">
        <v>1207</v>
      </c>
      <c r="P1773" t="s">
        <v>1207</v>
      </c>
      <c r="Q1773">
        <v>27</v>
      </c>
      <c r="R1773" t="s">
        <v>35</v>
      </c>
      <c r="S1773" t="s">
        <v>87</v>
      </c>
    </row>
    <row r="1774" spans="1:19" x14ac:dyDescent="0.35">
      <c r="A1774" t="s">
        <v>1921</v>
      </c>
      <c r="B1774">
        <v>1768</v>
      </c>
      <c r="C1774">
        <v>69</v>
      </c>
      <c r="D1774" t="s">
        <v>20</v>
      </c>
      <c r="E1774" t="s">
        <v>131</v>
      </c>
      <c r="F1774" t="s">
        <v>77</v>
      </c>
      <c r="G1774">
        <v>89</v>
      </c>
      <c r="H1774" t="s">
        <v>255</v>
      </c>
      <c r="I1774" t="s">
        <v>24</v>
      </c>
      <c r="J1774" t="s">
        <v>109</v>
      </c>
      <c r="K1774" t="s">
        <v>64</v>
      </c>
      <c r="L1774">
        <v>3.8</v>
      </c>
      <c r="M1774" t="s">
        <v>1207</v>
      </c>
      <c r="N1774" t="s">
        <v>80</v>
      </c>
      <c r="O1774" t="s">
        <v>1207</v>
      </c>
      <c r="P1774" t="s">
        <v>1207</v>
      </c>
      <c r="Q1774">
        <v>46</v>
      </c>
      <c r="R1774" t="s">
        <v>98</v>
      </c>
      <c r="S1774" t="s">
        <v>30</v>
      </c>
    </row>
    <row r="1775" spans="1:19" x14ac:dyDescent="0.35">
      <c r="A1775" t="s">
        <v>1922</v>
      </c>
      <c r="B1775">
        <v>1769</v>
      </c>
      <c r="C1775">
        <v>25</v>
      </c>
      <c r="D1775" t="s">
        <v>20</v>
      </c>
      <c r="E1775" t="s">
        <v>45</v>
      </c>
      <c r="F1775" t="s">
        <v>638</v>
      </c>
      <c r="G1775">
        <v>45</v>
      </c>
      <c r="H1775" t="s">
        <v>224</v>
      </c>
      <c r="I1775" t="s">
        <v>48</v>
      </c>
      <c r="J1775" t="s">
        <v>170</v>
      </c>
      <c r="K1775" t="s">
        <v>59</v>
      </c>
      <c r="L1775">
        <v>3.9</v>
      </c>
      <c r="M1775" t="s">
        <v>1207</v>
      </c>
      <c r="N1775" t="s">
        <v>80</v>
      </c>
      <c r="O1775" t="s">
        <v>1207</v>
      </c>
      <c r="P1775" t="s">
        <v>1207</v>
      </c>
      <c r="Q1775">
        <v>2</v>
      </c>
      <c r="R1775" t="s">
        <v>50</v>
      </c>
      <c r="S1775" t="s">
        <v>116</v>
      </c>
    </row>
    <row r="1776" spans="1:19" x14ac:dyDescent="0.35">
      <c r="A1776" t="s">
        <v>1923</v>
      </c>
      <c r="B1776">
        <v>1770</v>
      </c>
      <c r="C1776">
        <v>32</v>
      </c>
      <c r="D1776" t="s">
        <v>20</v>
      </c>
      <c r="E1776" t="s">
        <v>169</v>
      </c>
      <c r="F1776" t="s">
        <v>22</v>
      </c>
      <c r="G1776">
        <v>75</v>
      </c>
      <c r="H1776" t="s">
        <v>160</v>
      </c>
      <c r="I1776" t="s">
        <v>24</v>
      </c>
      <c r="J1776" t="s">
        <v>140</v>
      </c>
      <c r="K1776" t="s">
        <v>26</v>
      </c>
      <c r="L1776">
        <v>4.3</v>
      </c>
      <c r="M1776" t="s">
        <v>1207</v>
      </c>
      <c r="N1776" t="s">
        <v>41</v>
      </c>
      <c r="O1776" t="s">
        <v>1207</v>
      </c>
      <c r="P1776" t="s">
        <v>1207</v>
      </c>
      <c r="Q1776">
        <v>45</v>
      </c>
      <c r="R1776" t="s">
        <v>35</v>
      </c>
      <c r="S1776" t="s">
        <v>101</v>
      </c>
    </row>
    <row r="1777" spans="1:19" x14ac:dyDescent="0.35">
      <c r="A1777" t="s">
        <v>1924</v>
      </c>
      <c r="B1777">
        <v>1771</v>
      </c>
      <c r="C1777">
        <v>53</v>
      </c>
      <c r="D1777" t="s">
        <v>20</v>
      </c>
      <c r="E1777" t="s">
        <v>187</v>
      </c>
      <c r="F1777" t="s">
        <v>77</v>
      </c>
      <c r="G1777">
        <v>22</v>
      </c>
      <c r="H1777" t="s">
        <v>417</v>
      </c>
      <c r="I1777" t="s">
        <v>48</v>
      </c>
      <c r="J1777" t="s">
        <v>79</v>
      </c>
      <c r="K1777" t="s">
        <v>64</v>
      </c>
      <c r="L1777">
        <v>4.3</v>
      </c>
      <c r="M1777" t="s">
        <v>1207</v>
      </c>
      <c r="N1777" t="s">
        <v>28</v>
      </c>
      <c r="O1777" t="s">
        <v>1207</v>
      </c>
      <c r="P1777" t="s">
        <v>1207</v>
      </c>
      <c r="Q1777">
        <v>34</v>
      </c>
      <c r="R1777" t="s">
        <v>86</v>
      </c>
      <c r="S1777" t="s">
        <v>43</v>
      </c>
    </row>
    <row r="1778" spans="1:19" x14ac:dyDescent="0.35">
      <c r="A1778" t="s">
        <v>1925</v>
      </c>
      <c r="B1778">
        <v>1772</v>
      </c>
      <c r="C1778">
        <v>46</v>
      </c>
      <c r="D1778" t="s">
        <v>20</v>
      </c>
      <c r="E1778" t="s">
        <v>62</v>
      </c>
      <c r="F1778" t="s">
        <v>22</v>
      </c>
      <c r="G1778">
        <v>82</v>
      </c>
      <c r="H1778" t="s">
        <v>152</v>
      </c>
      <c r="I1778" t="s">
        <v>108</v>
      </c>
      <c r="J1778" t="s">
        <v>53</v>
      </c>
      <c r="K1778" t="s">
        <v>64</v>
      </c>
      <c r="L1778">
        <v>4.7</v>
      </c>
      <c r="M1778" t="s">
        <v>1207</v>
      </c>
      <c r="N1778" t="s">
        <v>85</v>
      </c>
      <c r="O1778" t="s">
        <v>1207</v>
      </c>
      <c r="P1778" t="s">
        <v>1207</v>
      </c>
      <c r="Q1778">
        <v>9</v>
      </c>
      <c r="R1778" t="s">
        <v>42</v>
      </c>
      <c r="S1778" t="s">
        <v>54</v>
      </c>
    </row>
    <row r="1779" spans="1:19" x14ac:dyDescent="0.35">
      <c r="A1779" t="s">
        <v>1926</v>
      </c>
      <c r="B1779">
        <v>1773</v>
      </c>
      <c r="C1779">
        <v>58</v>
      </c>
      <c r="D1779" t="s">
        <v>20</v>
      </c>
      <c r="E1779" t="s">
        <v>82</v>
      </c>
      <c r="F1779" t="s">
        <v>638</v>
      </c>
      <c r="G1779">
        <v>34</v>
      </c>
      <c r="H1779" t="s">
        <v>89</v>
      </c>
      <c r="I1779" t="s">
        <v>48</v>
      </c>
      <c r="J1779" t="s">
        <v>212</v>
      </c>
      <c r="K1779" t="s">
        <v>59</v>
      </c>
      <c r="L1779">
        <v>3.1</v>
      </c>
      <c r="M1779" t="s">
        <v>1207</v>
      </c>
      <c r="N1779" t="s">
        <v>80</v>
      </c>
      <c r="O1779" t="s">
        <v>1207</v>
      </c>
      <c r="P1779" t="s">
        <v>1207</v>
      </c>
      <c r="Q1779">
        <v>1</v>
      </c>
      <c r="R1779" t="s">
        <v>86</v>
      </c>
      <c r="S1779" t="s">
        <v>54</v>
      </c>
    </row>
    <row r="1780" spans="1:19" x14ac:dyDescent="0.35">
      <c r="A1780" t="s">
        <v>1927</v>
      </c>
      <c r="B1780">
        <v>1774</v>
      </c>
      <c r="C1780">
        <v>21</v>
      </c>
      <c r="D1780" t="s">
        <v>20</v>
      </c>
      <c r="E1780" t="s">
        <v>71</v>
      </c>
      <c r="F1780" t="s">
        <v>72</v>
      </c>
      <c r="G1780">
        <v>92</v>
      </c>
      <c r="H1780" t="s">
        <v>73</v>
      </c>
      <c r="I1780" t="s">
        <v>48</v>
      </c>
      <c r="J1780" t="s">
        <v>220</v>
      </c>
      <c r="K1780" t="s">
        <v>59</v>
      </c>
      <c r="L1780">
        <v>2.7</v>
      </c>
      <c r="M1780" t="s">
        <v>1207</v>
      </c>
      <c r="N1780" t="s">
        <v>41</v>
      </c>
      <c r="O1780" t="s">
        <v>1207</v>
      </c>
      <c r="P1780" t="s">
        <v>1207</v>
      </c>
      <c r="Q1780">
        <v>17</v>
      </c>
      <c r="R1780" t="s">
        <v>50</v>
      </c>
      <c r="S1780" t="s">
        <v>54</v>
      </c>
    </row>
    <row r="1781" spans="1:19" x14ac:dyDescent="0.35">
      <c r="A1781" t="s">
        <v>1928</v>
      </c>
      <c r="B1781">
        <v>1775</v>
      </c>
      <c r="C1781">
        <v>46</v>
      </c>
      <c r="D1781" t="s">
        <v>20</v>
      </c>
      <c r="E1781" t="s">
        <v>32</v>
      </c>
      <c r="F1781" t="s">
        <v>22</v>
      </c>
      <c r="G1781">
        <v>78</v>
      </c>
      <c r="H1781" t="s">
        <v>96</v>
      </c>
      <c r="I1781" t="s">
        <v>48</v>
      </c>
      <c r="J1781" t="s">
        <v>109</v>
      </c>
      <c r="K1781" t="s">
        <v>40</v>
      </c>
      <c r="L1781">
        <v>3.7</v>
      </c>
      <c r="M1781" t="s">
        <v>1207</v>
      </c>
      <c r="N1781" t="s">
        <v>28</v>
      </c>
      <c r="O1781" t="s">
        <v>1207</v>
      </c>
      <c r="P1781" t="s">
        <v>1207</v>
      </c>
      <c r="Q1781">
        <v>6</v>
      </c>
      <c r="R1781" t="s">
        <v>50</v>
      </c>
      <c r="S1781" t="s">
        <v>43</v>
      </c>
    </row>
    <row r="1782" spans="1:19" x14ac:dyDescent="0.35">
      <c r="A1782" t="s">
        <v>1929</v>
      </c>
      <c r="B1782">
        <v>1776</v>
      </c>
      <c r="C1782">
        <v>18</v>
      </c>
      <c r="D1782" t="s">
        <v>20</v>
      </c>
      <c r="E1782" t="s">
        <v>125</v>
      </c>
      <c r="F1782" t="s">
        <v>72</v>
      </c>
      <c r="G1782">
        <v>47</v>
      </c>
      <c r="H1782" t="s">
        <v>226</v>
      </c>
      <c r="I1782" t="s">
        <v>48</v>
      </c>
      <c r="J1782" t="s">
        <v>102</v>
      </c>
      <c r="K1782" t="s">
        <v>40</v>
      </c>
      <c r="L1782">
        <v>3.3</v>
      </c>
      <c r="M1782" t="s">
        <v>1207</v>
      </c>
      <c r="N1782" t="s">
        <v>80</v>
      </c>
      <c r="O1782" t="s">
        <v>1207</v>
      </c>
      <c r="P1782" t="s">
        <v>1207</v>
      </c>
      <c r="Q1782">
        <v>12</v>
      </c>
      <c r="R1782" t="s">
        <v>35</v>
      </c>
      <c r="S1782" t="s">
        <v>87</v>
      </c>
    </row>
    <row r="1783" spans="1:19" x14ac:dyDescent="0.35">
      <c r="A1783" t="s">
        <v>1930</v>
      </c>
      <c r="B1783">
        <v>1777</v>
      </c>
      <c r="C1783">
        <v>56</v>
      </c>
      <c r="D1783" t="s">
        <v>20</v>
      </c>
      <c r="E1783" t="s">
        <v>125</v>
      </c>
      <c r="F1783" t="s">
        <v>72</v>
      </c>
      <c r="G1783">
        <v>64</v>
      </c>
      <c r="H1783" t="s">
        <v>155</v>
      </c>
      <c r="I1783" t="s">
        <v>24</v>
      </c>
      <c r="J1783" t="s">
        <v>135</v>
      </c>
      <c r="K1783" t="s">
        <v>59</v>
      </c>
      <c r="L1783">
        <v>3.4</v>
      </c>
      <c r="M1783" t="s">
        <v>1207</v>
      </c>
      <c r="N1783" t="s">
        <v>41</v>
      </c>
      <c r="O1783" t="s">
        <v>1207</v>
      </c>
      <c r="P1783" t="s">
        <v>1207</v>
      </c>
      <c r="Q1783">
        <v>10</v>
      </c>
      <c r="R1783" t="s">
        <v>29</v>
      </c>
      <c r="S1783" t="s">
        <v>116</v>
      </c>
    </row>
    <row r="1784" spans="1:19" x14ac:dyDescent="0.35">
      <c r="A1784" t="s">
        <v>1931</v>
      </c>
      <c r="B1784">
        <v>1778</v>
      </c>
      <c r="C1784">
        <v>18</v>
      </c>
      <c r="D1784" t="s">
        <v>20</v>
      </c>
      <c r="E1784" t="s">
        <v>56</v>
      </c>
      <c r="F1784" t="s">
        <v>638</v>
      </c>
      <c r="G1784">
        <v>44</v>
      </c>
      <c r="H1784" t="s">
        <v>255</v>
      </c>
      <c r="I1784" t="s">
        <v>24</v>
      </c>
      <c r="J1784" t="s">
        <v>84</v>
      </c>
      <c r="K1784" t="s">
        <v>26</v>
      </c>
      <c r="L1784">
        <v>4.7</v>
      </c>
      <c r="M1784" t="s">
        <v>1207</v>
      </c>
      <c r="N1784" t="s">
        <v>41</v>
      </c>
      <c r="O1784" t="s">
        <v>1207</v>
      </c>
      <c r="P1784" t="s">
        <v>1207</v>
      </c>
      <c r="Q1784">
        <v>4</v>
      </c>
      <c r="R1784" t="s">
        <v>35</v>
      </c>
      <c r="S1784" t="s">
        <v>30</v>
      </c>
    </row>
    <row r="1785" spans="1:19" x14ac:dyDescent="0.35">
      <c r="A1785" t="s">
        <v>1932</v>
      </c>
      <c r="B1785">
        <v>1779</v>
      </c>
      <c r="C1785">
        <v>49</v>
      </c>
      <c r="D1785" t="s">
        <v>20</v>
      </c>
      <c r="E1785" t="s">
        <v>191</v>
      </c>
      <c r="F1785" t="s">
        <v>77</v>
      </c>
      <c r="G1785">
        <v>94</v>
      </c>
      <c r="H1785" t="s">
        <v>129</v>
      </c>
      <c r="I1785" t="s">
        <v>48</v>
      </c>
      <c r="J1785" t="s">
        <v>133</v>
      </c>
      <c r="K1785" t="s">
        <v>26</v>
      </c>
      <c r="L1785">
        <v>4.9000000000000004</v>
      </c>
      <c r="M1785" t="s">
        <v>1207</v>
      </c>
      <c r="N1785" t="s">
        <v>85</v>
      </c>
      <c r="O1785" t="s">
        <v>1207</v>
      </c>
      <c r="P1785" t="s">
        <v>1207</v>
      </c>
      <c r="Q1785">
        <v>8</v>
      </c>
      <c r="R1785" t="s">
        <v>98</v>
      </c>
      <c r="S1785" t="s">
        <v>87</v>
      </c>
    </row>
    <row r="1786" spans="1:19" x14ac:dyDescent="0.35">
      <c r="A1786" t="s">
        <v>1933</v>
      </c>
      <c r="B1786">
        <v>1780</v>
      </c>
      <c r="C1786">
        <v>29</v>
      </c>
      <c r="D1786" t="s">
        <v>20</v>
      </c>
      <c r="E1786" t="s">
        <v>159</v>
      </c>
      <c r="F1786" t="s">
        <v>77</v>
      </c>
      <c r="G1786">
        <v>62</v>
      </c>
      <c r="H1786" t="s">
        <v>211</v>
      </c>
      <c r="I1786" t="s">
        <v>48</v>
      </c>
      <c r="J1786" t="s">
        <v>69</v>
      </c>
      <c r="K1786" t="s">
        <v>26</v>
      </c>
      <c r="L1786">
        <v>4.3</v>
      </c>
      <c r="M1786" t="s">
        <v>1207</v>
      </c>
      <c r="N1786" t="s">
        <v>41</v>
      </c>
      <c r="O1786" t="s">
        <v>1207</v>
      </c>
      <c r="P1786" t="s">
        <v>1207</v>
      </c>
      <c r="Q1786">
        <v>41</v>
      </c>
      <c r="R1786" t="s">
        <v>29</v>
      </c>
      <c r="S1786" t="s">
        <v>43</v>
      </c>
    </row>
    <row r="1787" spans="1:19" x14ac:dyDescent="0.35">
      <c r="A1787" t="s">
        <v>1934</v>
      </c>
      <c r="B1787">
        <v>1781</v>
      </c>
      <c r="C1787">
        <v>67</v>
      </c>
      <c r="D1787" t="s">
        <v>20</v>
      </c>
      <c r="E1787" t="s">
        <v>131</v>
      </c>
      <c r="F1787" t="s">
        <v>77</v>
      </c>
      <c r="G1787">
        <v>81</v>
      </c>
      <c r="H1787" t="s">
        <v>147</v>
      </c>
      <c r="I1787" t="s">
        <v>39</v>
      </c>
      <c r="J1787" t="s">
        <v>25</v>
      </c>
      <c r="K1787" t="s">
        <v>59</v>
      </c>
      <c r="L1787">
        <v>4.2</v>
      </c>
      <c r="M1787" t="s">
        <v>1207</v>
      </c>
      <c r="N1787" t="s">
        <v>49</v>
      </c>
      <c r="O1787" t="s">
        <v>1207</v>
      </c>
      <c r="P1787" t="s">
        <v>1207</v>
      </c>
      <c r="Q1787">
        <v>49</v>
      </c>
      <c r="R1787" t="s">
        <v>42</v>
      </c>
      <c r="S1787" t="s">
        <v>43</v>
      </c>
    </row>
    <row r="1788" spans="1:19" x14ac:dyDescent="0.35">
      <c r="A1788" t="s">
        <v>1935</v>
      </c>
      <c r="B1788">
        <v>1782</v>
      </c>
      <c r="C1788">
        <v>31</v>
      </c>
      <c r="D1788" t="s">
        <v>20</v>
      </c>
      <c r="E1788" t="s">
        <v>146</v>
      </c>
      <c r="F1788" t="s">
        <v>22</v>
      </c>
      <c r="G1788">
        <v>33</v>
      </c>
      <c r="H1788" t="s">
        <v>226</v>
      </c>
      <c r="I1788" t="s">
        <v>48</v>
      </c>
      <c r="J1788" t="s">
        <v>79</v>
      </c>
      <c r="K1788" t="s">
        <v>64</v>
      </c>
      <c r="L1788">
        <v>3.7</v>
      </c>
      <c r="M1788" t="s">
        <v>1207</v>
      </c>
      <c r="N1788" t="s">
        <v>28</v>
      </c>
      <c r="O1788" t="s">
        <v>1207</v>
      </c>
      <c r="P1788" t="s">
        <v>1207</v>
      </c>
      <c r="Q1788">
        <v>49</v>
      </c>
      <c r="R1788" t="s">
        <v>86</v>
      </c>
      <c r="S1788" t="s">
        <v>65</v>
      </c>
    </row>
    <row r="1789" spans="1:19" x14ac:dyDescent="0.35">
      <c r="A1789" t="s">
        <v>1936</v>
      </c>
      <c r="B1789">
        <v>1783</v>
      </c>
      <c r="C1789">
        <v>52</v>
      </c>
      <c r="D1789" t="s">
        <v>20</v>
      </c>
      <c r="E1789" t="s">
        <v>113</v>
      </c>
      <c r="F1789" t="s">
        <v>22</v>
      </c>
      <c r="G1789">
        <v>88</v>
      </c>
      <c r="H1789" t="s">
        <v>207</v>
      </c>
      <c r="I1789" t="s">
        <v>48</v>
      </c>
      <c r="J1789" t="s">
        <v>109</v>
      </c>
      <c r="K1789" t="s">
        <v>64</v>
      </c>
      <c r="L1789">
        <v>2.7</v>
      </c>
      <c r="M1789" t="s">
        <v>1207</v>
      </c>
      <c r="N1789" t="s">
        <v>49</v>
      </c>
      <c r="O1789" t="s">
        <v>1207</v>
      </c>
      <c r="P1789" t="s">
        <v>1207</v>
      </c>
      <c r="Q1789">
        <v>40</v>
      </c>
      <c r="R1789" t="s">
        <v>86</v>
      </c>
      <c r="S1789" t="s">
        <v>30</v>
      </c>
    </row>
    <row r="1790" spans="1:19" x14ac:dyDescent="0.35">
      <c r="A1790" t="s">
        <v>1937</v>
      </c>
      <c r="B1790">
        <v>1784</v>
      </c>
      <c r="C1790">
        <v>42</v>
      </c>
      <c r="D1790" t="s">
        <v>20</v>
      </c>
      <c r="E1790" t="s">
        <v>76</v>
      </c>
      <c r="F1790" t="s">
        <v>77</v>
      </c>
      <c r="G1790">
        <v>49</v>
      </c>
      <c r="H1790" t="s">
        <v>165</v>
      </c>
      <c r="I1790" t="s">
        <v>24</v>
      </c>
      <c r="J1790" t="s">
        <v>109</v>
      </c>
      <c r="K1790" t="s">
        <v>26</v>
      </c>
      <c r="L1790">
        <v>3.3</v>
      </c>
      <c r="M1790" t="s">
        <v>1207</v>
      </c>
      <c r="N1790" t="s">
        <v>41</v>
      </c>
      <c r="O1790" t="s">
        <v>1207</v>
      </c>
      <c r="P1790" t="s">
        <v>1207</v>
      </c>
      <c r="Q1790">
        <v>30</v>
      </c>
      <c r="R1790" t="s">
        <v>42</v>
      </c>
      <c r="S1790" t="s">
        <v>101</v>
      </c>
    </row>
    <row r="1791" spans="1:19" x14ac:dyDescent="0.35">
      <c r="A1791" t="s">
        <v>1938</v>
      </c>
      <c r="B1791">
        <v>1785</v>
      </c>
      <c r="C1791">
        <v>32</v>
      </c>
      <c r="D1791" t="s">
        <v>20</v>
      </c>
      <c r="E1791" t="s">
        <v>187</v>
      </c>
      <c r="F1791" t="s">
        <v>77</v>
      </c>
      <c r="G1791">
        <v>31</v>
      </c>
      <c r="H1791" t="s">
        <v>68</v>
      </c>
      <c r="I1791" t="s">
        <v>24</v>
      </c>
      <c r="J1791" t="s">
        <v>192</v>
      </c>
      <c r="K1791" t="s">
        <v>59</v>
      </c>
      <c r="L1791">
        <v>4.8</v>
      </c>
      <c r="M1791" t="s">
        <v>1207</v>
      </c>
      <c r="N1791" t="s">
        <v>60</v>
      </c>
      <c r="O1791" t="s">
        <v>1207</v>
      </c>
      <c r="P1791" t="s">
        <v>1207</v>
      </c>
      <c r="Q1791">
        <v>4</v>
      </c>
      <c r="R1791" t="s">
        <v>98</v>
      </c>
      <c r="S1791" t="s">
        <v>65</v>
      </c>
    </row>
    <row r="1792" spans="1:19" x14ac:dyDescent="0.35">
      <c r="A1792" t="s">
        <v>1939</v>
      </c>
      <c r="B1792">
        <v>1786</v>
      </c>
      <c r="C1792">
        <v>47</v>
      </c>
      <c r="D1792" t="s">
        <v>20</v>
      </c>
      <c r="E1792" t="s">
        <v>218</v>
      </c>
      <c r="F1792" t="s">
        <v>77</v>
      </c>
      <c r="G1792">
        <v>29</v>
      </c>
      <c r="H1792" t="s">
        <v>226</v>
      </c>
      <c r="I1792" t="s">
        <v>39</v>
      </c>
      <c r="J1792" t="s">
        <v>121</v>
      </c>
      <c r="K1792" t="s">
        <v>64</v>
      </c>
      <c r="L1792">
        <v>4.0999999999999996</v>
      </c>
      <c r="M1792" t="s">
        <v>1207</v>
      </c>
      <c r="N1792" t="s">
        <v>49</v>
      </c>
      <c r="O1792" t="s">
        <v>1207</v>
      </c>
      <c r="P1792" t="s">
        <v>1207</v>
      </c>
      <c r="Q1792">
        <v>22</v>
      </c>
      <c r="R1792" t="s">
        <v>29</v>
      </c>
      <c r="S1792" t="s">
        <v>101</v>
      </c>
    </row>
    <row r="1793" spans="1:19" x14ac:dyDescent="0.35">
      <c r="A1793" t="s">
        <v>1940</v>
      </c>
      <c r="B1793">
        <v>1787</v>
      </c>
      <c r="C1793">
        <v>45</v>
      </c>
      <c r="D1793" t="s">
        <v>20</v>
      </c>
      <c r="E1793" t="s">
        <v>125</v>
      </c>
      <c r="F1793" t="s">
        <v>72</v>
      </c>
      <c r="G1793">
        <v>34</v>
      </c>
      <c r="H1793" t="s">
        <v>177</v>
      </c>
      <c r="I1793" t="s">
        <v>48</v>
      </c>
      <c r="J1793" t="s">
        <v>140</v>
      </c>
      <c r="K1793" t="s">
        <v>40</v>
      </c>
      <c r="L1793">
        <v>4.5999999999999996</v>
      </c>
      <c r="M1793" t="s">
        <v>1207</v>
      </c>
      <c r="N1793" t="s">
        <v>80</v>
      </c>
      <c r="O1793" t="s">
        <v>1207</v>
      </c>
      <c r="P1793" t="s">
        <v>1207</v>
      </c>
      <c r="Q1793">
        <v>22</v>
      </c>
      <c r="R1793" t="s">
        <v>29</v>
      </c>
      <c r="S1793" t="s">
        <v>101</v>
      </c>
    </row>
    <row r="1794" spans="1:19" x14ac:dyDescent="0.35">
      <c r="A1794" t="s">
        <v>1941</v>
      </c>
      <c r="B1794">
        <v>1788</v>
      </c>
      <c r="C1794">
        <v>20</v>
      </c>
      <c r="D1794" t="s">
        <v>20</v>
      </c>
      <c r="E1794" t="s">
        <v>32</v>
      </c>
      <c r="F1794" t="s">
        <v>22</v>
      </c>
      <c r="G1794">
        <v>38</v>
      </c>
      <c r="H1794" t="s">
        <v>63</v>
      </c>
      <c r="I1794" t="s">
        <v>24</v>
      </c>
      <c r="J1794" t="s">
        <v>212</v>
      </c>
      <c r="K1794" t="s">
        <v>64</v>
      </c>
      <c r="L1794">
        <v>4.9000000000000004</v>
      </c>
      <c r="M1794" t="s">
        <v>1207</v>
      </c>
      <c r="N1794" t="s">
        <v>80</v>
      </c>
      <c r="O1794" t="s">
        <v>1207</v>
      </c>
      <c r="P1794" t="s">
        <v>1207</v>
      </c>
      <c r="Q1794">
        <v>10</v>
      </c>
      <c r="R1794" t="s">
        <v>86</v>
      </c>
      <c r="S1794" t="s">
        <v>65</v>
      </c>
    </row>
    <row r="1795" spans="1:19" x14ac:dyDescent="0.35">
      <c r="A1795" t="s">
        <v>1942</v>
      </c>
      <c r="B1795">
        <v>1789</v>
      </c>
      <c r="C1795">
        <v>66</v>
      </c>
      <c r="D1795" t="s">
        <v>20</v>
      </c>
      <c r="E1795" t="s">
        <v>21</v>
      </c>
      <c r="F1795" t="s">
        <v>22</v>
      </c>
      <c r="G1795">
        <v>41</v>
      </c>
      <c r="H1795" t="s">
        <v>150</v>
      </c>
      <c r="I1795" t="s">
        <v>24</v>
      </c>
      <c r="J1795" t="s">
        <v>79</v>
      </c>
      <c r="K1795" t="s">
        <v>59</v>
      </c>
      <c r="L1795">
        <v>3.1</v>
      </c>
      <c r="M1795" t="s">
        <v>1207</v>
      </c>
      <c r="N1795" t="s">
        <v>85</v>
      </c>
      <c r="O1795" t="s">
        <v>1207</v>
      </c>
      <c r="P1795" t="s">
        <v>1207</v>
      </c>
      <c r="Q1795">
        <v>23</v>
      </c>
      <c r="R1795" t="s">
        <v>35</v>
      </c>
      <c r="S1795" t="s">
        <v>87</v>
      </c>
    </row>
    <row r="1796" spans="1:19" x14ac:dyDescent="0.35">
      <c r="A1796" t="s">
        <v>1943</v>
      </c>
      <c r="B1796">
        <v>1790</v>
      </c>
      <c r="C1796">
        <v>52</v>
      </c>
      <c r="D1796" t="s">
        <v>20</v>
      </c>
      <c r="E1796" t="s">
        <v>21</v>
      </c>
      <c r="F1796" t="s">
        <v>22</v>
      </c>
      <c r="G1796">
        <v>34</v>
      </c>
      <c r="H1796" t="s">
        <v>155</v>
      </c>
      <c r="I1796" t="s">
        <v>24</v>
      </c>
      <c r="J1796" t="s">
        <v>121</v>
      </c>
      <c r="K1796" t="s">
        <v>40</v>
      </c>
      <c r="L1796">
        <v>3</v>
      </c>
      <c r="M1796" t="s">
        <v>1207</v>
      </c>
      <c r="N1796" t="s">
        <v>80</v>
      </c>
      <c r="O1796" t="s">
        <v>1207</v>
      </c>
      <c r="P1796" t="s">
        <v>1207</v>
      </c>
      <c r="Q1796">
        <v>43</v>
      </c>
      <c r="R1796" t="s">
        <v>98</v>
      </c>
      <c r="S1796" t="s">
        <v>65</v>
      </c>
    </row>
    <row r="1797" spans="1:19" x14ac:dyDescent="0.35">
      <c r="A1797" t="s">
        <v>1944</v>
      </c>
      <c r="B1797">
        <v>1791</v>
      </c>
      <c r="C1797">
        <v>50</v>
      </c>
      <c r="D1797" t="s">
        <v>20</v>
      </c>
      <c r="E1797" t="s">
        <v>218</v>
      </c>
      <c r="F1797" t="s">
        <v>77</v>
      </c>
      <c r="G1797">
        <v>26</v>
      </c>
      <c r="H1797" t="s">
        <v>118</v>
      </c>
      <c r="I1797" t="s">
        <v>39</v>
      </c>
      <c r="J1797" t="s">
        <v>102</v>
      </c>
      <c r="K1797" t="s">
        <v>59</v>
      </c>
      <c r="L1797">
        <v>3.7</v>
      </c>
      <c r="M1797" t="s">
        <v>1207</v>
      </c>
      <c r="N1797" t="s">
        <v>85</v>
      </c>
      <c r="O1797" t="s">
        <v>1207</v>
      </c>
      <c r="P1797" t="s">
        <v>1207</v>
      </c>
      <c r="Q1797">
        <v>31</v>
      </c>
      <c r="R1797" t="s">
        <v>50</v>
      </c>
      <c r="S1797" t="s">
        <v>87</v>
      </c>
    </row>
    <row r="1798" spans="1:19" x14ac:dyDescent="0.35">
      <c r="A1798" t="s">
        <v>1945</v>
      </c>
      <c r="B1798">
        <v>1792</v>
      </c>
      <c r="C1798">
        <v>62</v>
      </c>
      <c r="D1798" t="s">
        <v>20</v>
      </c>
      <c r="E1798" t="s">
        <v>37</v>
      </c>
      <c r="F1798" t="s">
        <v>22</v>
      </c>
      <c r="G1798">
        <v>98</v>
      </c>
      <c r="H1798" t="s">
        <v>63</v>
      </c>
      <c r="I1798" t="s">
        <v>39</v>
      </c>
      <c r="J1798" t="s">
        <v>84</v>
      </c>
      <c r="K1798" t="s">
        <v>26</v>
      </c>
      <c r="L1798">
        <v>4</v>
      </c>
      <c r="M1798" t="s">
        <v>1207</v>
      </c>
      <c r="N1798" t="s">
        <v>85</v>
      </c>
      <c r="O1798" t="s">
        <v>1207</v>
      </c>
      <c r="P1798" t="s">
        <v>1207</v>
      </c>
      <c r="Q1798">
        <v>38</v>
      </c>
      <c r="R1798" t="s">
        <v>35</v>
      </c>
      <c r="S1798" t="s">
        <v>54</v>
      </c>
    </row>
    <row r="1799" spans="1:19" x14ac:dyDescent="0.35">
      <c r="A1799" t="s">
        <v>1946</v>
      </c>
      <c r="B1799">
        <v>1793</v>
      </c>
      <c r="C1799">
        <v>38</v>
      </c>
      <c r="D1799" t="s">
        <v>20</v>
      </c>
      <c r="E1799" t="s">
        <v>56</v>
      </c>
      <c r="F1799" t="s">
        <v>638</v>
      </c>
      <c r="G1799">
        <v>59</v>
      </c>
      <c r="H1799" t="s">
        <v>226</v>
      </c>
      <c r="I1799" t="s">
        <v>48</v>
      </c>
      <c r="J1799" t="s">
        <v>121</v>
      </c>
      <c r="K1799" t="s">
        <v>64</v>
      </c>
      <c r="L1799">
        <v>3</v>
      </c>
      <c r="M1799" t="s">
        <v>1207</v>
      </c>
      <c r="N1799" t="s">
        <v>28</v>
      </c>
      <c r="O1799" t="s">
        <v>1207</v>
      </c>
      <c r="P1799" t="s">
        <v>1207</v>
      </c>
      <c r="Q1799">
        <v>22</v>
      </c>
      <c r="R1799" t="s">
        <v>98</v>
      </c>
      <c r="S1799" t="s">
        <v>116</v>
      </c>
    </row>
    <row r="1800" spans="1:19" x14ac:dyDescent="0.35">
      <c r="A1800" t="s">
        <v>1947</v>
      </c>
      <c r="B1800">
        <v>1794</v>
      </c>
      <c r="C1800">
        <v>65</v>
      </c>
      <c r="D1800" t="s">
        <v>20</v>
      </c>
      <c r="E1800" t="s">
        <v>167</v>
      </c>
      <c r="F1800" t="s">
        <v>77</v>
      </c>
      <c r="G1800">
        <v>92</v>
      </c>
      <c r="H1800" t="s">
        <v>226</v>
      </c>
      <c r="I1800" t="s">
        <v>39</v>
      </c>
      <c r="J1800" t="s">
        <v>58</v>
      </c>
      <c r="K1800" t="s">
        <v>64</v>
      </c>
      <c r="L1800">
        <v>3.8</v>
      </c>
      <c r="M1800" t="s">
        <v>1207</v>
      </c>
      <c r="N1800" t="s">
        <v>85</v>
      </c>
      <c r="O1800" t="s">
        <v>1207</v>
      </c>
      <c r="P1800" t="s">
        <v>1207</v>
      </c>
      <c r="Q1800">
        <v>45</v>
      </c>
      <c r="R1800" t="s">
        <v>35</v>
      </c>
      <c r="S1800" t="s">
        <v>116</v>
      </c>
    </row>
    <row r="1801" spans="1:19" x14ac:dyDescent="0.35">
      <c r="A1801" t="s">
        <v>1948</v>
      </c>
      <c r="B1801">
        <v>1795</v>
      </c>
      <c r="C1801">
        <v>60</v>
      </c>
      <c r="D1801" t="s">
        <v>20</v>
      </c>
      <c r="E1801" t="s">
        <v>187</v>
      </c>
      <c r="F1801" t="s">
        <v>77</v>
      </c>
      <c r="G1801">
        <v>40</v>
      </c>
      <c r="H1801" t="s">
        <v>165</v>
      </c>
      <c r="I1801" t="s">
        <v>24</v>
      </c>
      <c r="J1801" t="s">
        <v>170</v>
      </c>
      <c r="K1801" t="s">
        <v>40</v>
      </c>
      <c r="L1801">
        <v>3.7</v>
      </c>
      <c r="M1801" t="s">
        <v>1207</v>
      </c>
      <c r="N1801" t="s">
        <v>28</v>
      </c>
      <c r="O1801" t="s">
        <v>1207</v>
      </c>
      <c r="P1801" t="s">
        <v>1207</v>
      </c>
      <c r="Q1801">
        <v>21</v>
      </c>
      <c r="R1801" t="s">
        <v>98</v>
      </c>
      <c r="S1801" t="s">
        <v>30</v>
      </c>
    </row>
    <row r="1802" spans="1:19" x14ac:dyDescent="0.35">
      <c r="A1802" t="s">
        <v>1949</v>
      </c>
      <c r="B1802">
        <v>1796</v>
      </c>
      <c r="C1802">
        <v>68</v>
      </c>
      <c r="D1802" t="s">
        <v>20</v>
      </c>
      <c r="E1802" t="s">
        <v>37</v>
      </c>
      <c r="F1802" t="s">
        <v>22</v>
      </c>
      <c r="G1802">
        <v>20</v>
      </c>
      <c r="H1802" t="s">
        <v>336</v>
      </c>
      <c r="I1802" t="s">
        <v>39</v>
      </c>
      <c r="J1802" t="s">
        <v>102</v>
      </c>
      <c r="K1802" t="s">
        <v>64</v>
      </c>
      <c r="L1802">
        <v>4</v>
      </c>
      <c r="M1802" t="s">
        <v>1207</v>
      </c>
      <c r="N1802" t="s">
        <v>80</v>
      </c>
      <c r="O1802" t="s">
        <v>1207</v>
      </c>
      <c r="P1802" t="s">
        <v>1207</v>
      </c>
      <c r="Q1802">
        <v>9</v>
      </c>
      <c r="R1802" t="s">
        <v>98</v>
      </c>
      <c r="S1802" t="s">
        <v>30</v>
      </c>
    </row>
    <row r="1803" spans="1:19" x14ac:dyDescent="0.35">
      <c r="A1803" t="s">
        <v>1950</v>
      </c>
      <c r="B1803">
        <v>1797</v>
      </c>
      <c r="C1803">
        <v>62</v>
      </c>
      <c r="D1803" t="s">
        <v>20</v>
      </c>
      <c r="E1803" t="s">
        <v>100</v>
      </c>
      <c r="F1803" t="s">
        <v>22</v>
      </c>
      <c r="G1803">
        <v>35</v>
      </c>
      <c r="H1803" t="s">
        <v>185</v>
      </c>
      <c r="I1803" t="s">
        <v>39</v>
      </c>
      <c r="J1803" t="s">
        <v>140</v>
      </c>
      <c r="K1803" t="s">
        <v>40</v>
      </c>
      <c r="L1803">
        <v>3.1</v>
      </c>
      <c r="M1803" t="s">
        <v>1207</v>
      </c>
      <c r="N1803" t="s">
        <v>85</v>
      </c>
      <c r="O1803" t="s">
        <v>1207</v>
      </c>
      <c r="P1803" t="s">
        <v>1207</v>
      </c>
      <c r="Q1803">
        <v>34</v>
      </c>
      <c r="R1803" t="s">
        <v>29</v>
      </c>
      <c r="S1803" t="s">
        <v>43</v>
      </c>
    </row>
    <row r="1804" spans="1:19" x14ac:dyDescent="0.35">
      <c r="A1804" t="s">
        <v>1951</v>
      </c>
      <c r="B1804">
        <v>1798</v>
      </c>
      <c r="C1804">
        <v>62</v>
      </c>
      <c r="D1804" t="s">
        <v>20</v>
      </c>
      <c r="E1804" t="s">
        <v>191</v>
      </c>
      <c r="F1804" t="s">
        <v>77</v>
      </c>
      <c r="G1804">
        <v>35</v>
      </c>
      <c r="H1804" t="s">
        <v>52</v>
      </c>
      <c r="I1804" t="s">
        <v>24</v>
      </c>
      <c r="J1804" t="s">
        <v>34</v>
      </c>
      <c r="K1804" t="s">
        <v>40</v>
      </c>
      <c r="L1804">
        <v>3.9</v>
      </c>
      <c r="M1804" t="s">
        <v>1207</v>
      </c>
      <c r="N1804" t="s">
        <v>80</v>
      </c>
      <c r="O1804" t="s">
        <v>1207</v>
      </c>
      <c r="P1804" t="s">
        <v>1207</v>
      </c>
      <c r="Q1804">
        <v>26</v>
      </c>
      <c r="R1804" t="s">
        <v>29</v>
      </c>
      <c r="S1804" t="s">
        <v>43</v>
      </c>
    </row>
    <row r="1805" spans="1:19" x14ac:dyDescent="0.35">
      <c r="A1805" t="s">
        <v>1952</v>
      </c>
      <c r="B1805">
        <v>1799</v>
      </c>
      <c r="C1805">
        <v>40</v>
      </c>
      <c r="D1805" t="s">
        <v>20</v>
      </c>
      <c r="E1805" t="s">
        <v>93</v>
      </c>
      <c r="F1805" t="s">
        <v>22</v>
      </c>
      <c r="G1805">
        <v>82</v>
      </c>
      <c r="H1805" t="s">
        <v>147</v>
      </c>
      <c r="I1805" t="s">
        <v>24</v>
      </c>
      <c r="J1805" t="s">
        <v>197</v>
      </c>
      <c r="K1805" t="s">
        <v>26</v>
      </c>
      <c r="L1805">
        <v>3.7</v>
      </c>
      <c r="M1805" t="s">
        <v>1207</v>
      </c>
      <c r="N1805" t="s">
        <v>28</v>
      </c>
      <c r="O1805" t="s">
        <v>1207</v>
      </c>
      <c r="P1805" t="s">
        <v>1207</v>
      </c>
      <c r="Q1805">
        <v>1</v>
      </c>
      <c r="R1805" t="s">
        <v>35</v>
      </c>
      <c r="S1805" t="s">
        <v>43</v>
      </c>
    </row>
    <row r="1806" spans="1:19" x14ac:dyDescent="0.35">
      <c r="A1806" t="s">
        <v>1953</v>
      </c>
      <c r="B1806">
        <v>1800</v>
      </c>
      <c r="C1806">
        <v>32</v>
      </c>
      <c r="D1806" t="s">
        <v>20</v>
      </c>
      <c r="E1806" t="s">
        <v>128</v>
      </c>
      <c r="F1806" t="s">
        <v>22</v>
      </c>
      <c r="G1806">
        <v>48</v>
      </c>
      <c r="H1806" t="s">
        <v>120</v>
      </c>
      <c r="I1806" t="s">
        <v>48</v>
      </c>
      <c r="J1806" t="s">
        <v>69</v>
      </c>
      <c r="K1806" t="s">
        <v>64</v>
      </c>
      <c r="L1806">
        <v>3.9</v>
      </c>
      <c r="M1806" t="s">
        <v>1207</v>
      </c>
      <c r="N1806" t="s">
        <v>28</v>
      </c>
      <c r="O1806" t="s">
        <v>1207</v>
      </c>
      <c r="P1806" t="s">
        <v>1207</v>
      </c>
      <c r="Q1806">
        <v>47</v>
      </c>
      <c r="R1806" t="s">
        <v>29</v>
      </c>
      <c r="S1806" t="s">
        <v>43</v>
      </c>
    </row>
    <row r="1807" spans="1:19" x14ac:dyDescent="0.35">
      <c r="A1807" t="s">
        <v>1954</v>
      </c>
      <c r="B1807">
        <v>1801</v>
      </c>
      <c r="C1807">
        <v>22</v>
      </c>
      <c r="D1807" t="s">
        <v>20</v>
      </c>
      <c r="E1807" t="s">
        <v>71</v>
      </c>
      <c r="F1807" t="s">
        <v>72</v>
      </c>
      <c r="G1807">
        <v>58</v>
      </c>
      <c r="H1807" t="s">
        <v>107</v>
      </c>
      <c r="I1807" t="s">
        <v>108</v>
      </c>
      <c r="J1807" t="s">
        <v>170</v>
      </c>
      <c r="K1807" t="s">
        <v>26</v>
      </c>
      <c r="L1807">
        <v>2.7</v>
      </c>
      <c r="M1807" t="s">
        <v>1207</v>
      </c>
      <c r="N1807" t="s">
        <v>28</v>
      </c>
      <c r="O1807" t="s">
        <v>1207</v>
      </c>
      <c r="P1807" t="s">
        <v>1207</v>
      </c>
      <c r="Q1807">
        <v>30</v>
      </c>
      <c r="R1807" t="s">
        <v>42</v>
      </c>
      <c r="S1807" t="s">
        <v>43</v>
      </c>
    </row>
    <row r="1808" spans="1:19" x14ac:dyDescent="0.35">
      <c r="A1808" t="s">
        <v>1955</v>
      </c>
      <c r="B1808">
        <v>1802</v>
      </c>
      <c r="C1808">
        <v>33</v>
      </c>
      <c r="D1808" t="s">
        <v>20</v>
      </c>
      <c r="E1808" t="s">
        <v>32</v>
      </c>
      <c r="F1808" t="s">
        <v>22</v>
      </c>
      <c r="G1808">
        <v>57</v>
      </c>
      <c r="H1808" t="s">
        <v>175</v>
      </c>
      <c r="I1808" t="s">
        <v>48</v>
      </c>
      <c r="J1808" t="s">
        <v>53</v>
      </c>
      <c r="K1808" t="s">
        <v>40</v>
      </c>
      <c r="L1808">
        <v>3.9</v>
      </c>
      <c r="M1808" t="s">
        <v>1207</v>
      </c>
      <c r="N1808" t="s">
        <v>28</v>
      </c>
      <c r="O1808" t="s">
        <v>1207</v>
      </c>
      <c r="P1808" t="s">
        <v>1207</v>
      </c>
      <c r="Q1808">
        <v>48</v>
      </c>
      <c r="R1808" t="s">
        <v>98</v>
      </c>
      <c r="S1808" t="s">
        <v>30</v>
      </c>
    </row>
    <row r="1809" spans="1:19" x14ac:dyDescent="0.35">
      <c r="A1809" t="s">
        <v>1956</v>
      </c>
      <c r="B1809">
        <v>1803</v>
      </c>
      <c r="C1809">
        <v>57</v>
      </c>
      <c r="D1809" t="s">
        <v>20</v>
      </c>
      <c r="E1809" t="s">
        <v>67</v>
      </c>
      <c r="F1809" t="s">
        <v>22</v>
      </c>
      <c r="G1809">
        <v>96</v>
      </c>
      <c r="H1809" t="s">
        <v>47</v>
      </c>
      <c r="I1809" t="s">
        <v>24</v>
      </c>
      <c r="J1809" t="s">
        <v>53</v>
      </c>
      <c r="K1809" t="s">
        <v>26</v>
      </c>
      <c r="L1809">
        <v>2.6</v>
      </c>
      <c r="M1809" t="s">
        <v>1207</v>
      </c>
      <c r="N1809" t="s">
        <v>85</v>
      </c>
      <c r="O1809" t="s">
        <v>1207</v>
      </c>
      <c r="P1809" t="s">
        <v>1207</v>
      </c>
      <c r="Q1809">
        <v>31</v>
      </c>
      <c r="R1809" t="s">
        <v>29</v>
      </c>
      <c r="S1809" t="s">
        <v>87</v>
      </c>
    </row>
    <row r="1810" spans="1:19" x14ac:dyDescent="0.35">
      <c r="A1810" t="s">
        <v>1957</v>
      </c>
      <c r="B1810">
        <v>1804</v>
      </c>
      <c r="C1810">
        <v>60</v>
      </c>
      <c r="D1810" t="s">
        <v>20</v>
      </c>
      <c r="E1810" t="s">
        <v>56</v>
      </c>
      <c r="F1810" t="s">
        <v>638</v>
      </c>
      <c r="G1810">
        <v>97</v>
      </c>
      <c r="H1810" t="s">
        <v>94</v>
      </c>
      <c r="I1810" t="s">
        <v>39</v>
      </c>
      <c r="J1810" t="s">
        <v>25</v>
      </c>
      <c r="K1810" t="s">
        <v>59</v>
      </c>
      <c r="L1810">
        <v>3.5</v>
      </c>
      <c r="M1810" t="s">
        <v>1207</v>
      </c>
      <c r="N1810" t="s">
        <v>41</v>
      </c>
      <c r="O1810" t="s">
        <v>1207</v>
      </c>
      <c r="P1810" t="s">
        <v>1207</v>
      </c>
      <c r="Q1810">
        <v>33</v>
      </c>
      <c r="R1810" t="s">
        <v>29</v>
      </c>
      <c r="S1810" t="s">
        <v>30</v>
      </c>
    </row>
    <row r="1811" spans="1:19" x14ac:dyDescent="0.35">
      <c r="A1811" t="s">
        <v>1958</v>
      </c>
      <c r="B1811">
        <v>1805</v>
      </c>
      <c r="C1811">
        <v>30</v>
      </c>
      <c r="D1811" t="s">
        <v>20</v>
      </c>
      <c r="E1811" t="s">
        <v>32</v>
      </c>
      <c r="F1811" t="s">
        <v>22</v>
      </c>
      <c r="G1811">
        <v>42</v>
      </c>
      <c r="H1811" t="s">
        <v>68</v>
      </c>
      <c r="I1811" t="s">
        <v>24</v>
      </c>
      <c r="J1811" t="s">
        <v>121</v>
      </c>
      <c r="K1811" t="s">
        <v>26</v>
      </c>
      <c r="L1811">
        <v>4.4000000000000004</v>
      </c>
      <c r="M1811" t="s">
        <v>1207</v>
      </c>
      <c r="N1811" t="s">
        <v>49</v>
      </c>
      <c r="O1811" t="s">
        <v>1207</v>
      </c>
      <c r="P1811" t="s">
        <v>1207</v>
      </c>
      <c r="Q1811">
        <v>39</v>
      </c>
      <c r="R1811" t="s">
        <v>42</v>
      </c>
      <c r="S1811" t="s">
        <v>43</v>
      </c>
    </row>
    <row r="1812" spans="1:19" x14ac:dyDescent="0.35">
      <c r="A1812" t="s">
        <v>1959</v>
      </c>
      <c r="B1812">
        <v>1806</v>
      </c>
      <c r="C1812">
        <v>41</v>
      </c>
      <c r="D1812" t="s">
        <v>20</v>
      </c>
      <c r="E1812" t="s">
        <v>146</v>
      </c>
      <c r="F1812" t="s">
        <v>22</v>
      </c>
      <c r="G1812">
        <v>62</v>
      </c>
      <c r="H1812" t="s">
        <v>155</v>
      </c>
      <c r="I1812" t="s">
        <v>24</v>
      </c>
      <c r="J1812" t="s">
        <v>212</v>
      </c>
      <c r="K1812" t="s">
        <v>40</v>
      </c>
      <c r="L1812">
        <v>4.9000000000000004</v>
      </c>
      <c r="M1812" t="s">
        <v>1207</v>
      </c>
      <c r="N1812" t="s">
        <v>85</v>
      </c>
      <c r="O1812" t="s">
        <v>1207</v>
      </c>
      <c r="P1812" t="s">
        <v>1207</v>
      </c>
      <c r="Q1812">
        <v>46</v>
      </c>
      <c r="R1812" t="s">
        <v>98</v>
      </c>
      <c r="S1812" t="s">
        <v>43</v>
      </c>
    </row>
    <row r="1813" spans="1:19" x14ac:dyDescent="0.35">
      <c r="A1813" t="s">
        <v>1960</v>
      </c>
      <c r="B1813">
        <v>1807</v>
      </c>
      <c r="C1813">
        <v>58</v>
      </c>
      <c r="D1813" t="s">
        <v>20</v>
      </c>
      <c r="E1813" t="s">
        <v>76</v>
      </c>
      <c r="F1813" t="s">
        <v>77</v>
      </c>
      <c r="G1813">
        <v>67</v>
      </c>
      <c r="H1813" t="s">
        <v>47</v>
      </c>
      <c r="I1813" t="s">
        <v>48</v>
      </c>
      <c r="J1813" t="s">
        <v>114</v>
      </c>
      <c r="K1813" t="s">
        <v>64</v>
      </c>
      <c r="L1813">
        <v>3.9</v>
      </c>
      <c r="M1813" t="s">
        <v>1207</v>
      </c>
      <c r="N1813" t="s">
        <v>60</v>
      </c>
      <c r="O1813" t="s">
        <v>1207</v>
      </c>
      <c r="P1813" t="s">
        <v>1207</v>
      </c>
      <c r="Q1813">
        <v>24</v>
      </c>
      <c r="R1813" t="s">
        <v>29</v>
      </c>
      <c r="S1813" t="s">
        <v>54</v>
      </c>
    </row>
    <row r="1814" spans="1:19" x14ac:dyDescent="0.35">
      <c r="A1814" t="s">
        <v>1961</v>
      </c>
      <c r="B1814">
        <v>1808</v>
      </c>
      <c r="C1814">
        <v>34</v>
      </c>
      <c r="D1814" t="s">
        <v>20</v>
      </c>
      <c r="E1814" t="s">
        <v>56</v>
      </c>
      <c r="F1814" t="s">
        <v>638</v>
      </c>
      <c r="G1814">
        <v>46</v>
      </c>
      <c r="H1814" t="s">
        <v>179</v>
      </c>
      <c r="I1814" t="s">
        <v>24</v>
      </c>
      <c r="J1814" t="s">
        <v>212</v>
      </c>
      <c r="K1814" t="s">
        <v>59</v>
      </c>
      <c r="L1814">
        <v>3.5</v>
      </c>
      <c r="M1814" t="s">
        <v>1207</v>
      </c>
      <c r="N1814" t="s">
        <v>60</v>
      </c>
      <c r="O1814" t="s">
        <v>1207</v>
      </c>
      <c r="P1814" t="s">
        <v>1207</v>
      </c>
      <c r="Q1814">
        <v>37</v>
      </c>
      <c r="R1814" t="s">
        <v>29</v>
      </c>
      <c r="S1814" t="s">
        <v>30</v>
      </c>
    </row>
    <row r="1815" spans="1:19" x14ac:dyDescent="0.35">
      <c r="A1815" t="s">
        <v>1962</v>
      </c>
      <c r="B1815">
        <v>1809</v>
      </c>
      <c r="C1815">
        <v>67</v>
      </c>
      <c r="D1815" t="s">
        <v>20</v>
      </c>
      <c r="E1815" t="s">
        <v>125</v>
      </c>
      <c r="F1815" t="s">
        <v>72</v>
      </c>
      <c r="G1815">
        <v>71</v>
      </c>
      <c r="H1815" t="s">
        <v>163</v>
      </c>
      <c r="I1815" t="s">
        <v>48</v>
      </c>
      <c r="J1815" t="s">
        <v>109</v>
      </c>
      <c r="K1815" t="s">
        <v>40</v>
      </c>
      <c r="L1815">
        <v>4.3</v>
      </c>
      <c r="M1815" t="s">
        <v>1207</v>
      </c>
      <c r="N1815" t="s">
        <v>49</v>
      </c>
      <c r="O1815" t="s">
        <v>1207</v>
      </c>
      <c r="P1815" t="s">
        <v>1207</v>
      </c>
      <c r="Q1815">
        <v>7</v>
      </c>
      <c r="R1815" t="s">
        <v>98</v>
      </c>
      <c r="S1815" t="s">
        <v>101</v>
      </c>
    </row>
    <row r="1816" spans="1:19" x14ac:dyDescent="0.35">
      <c r="A1816" t="s">
        <v>1963</v>
      </c>
      <c r="B1816">
        <v>1810</v>
      </c>
      <c r="C1816">
        <v>58</v>
      </c>
      <c r="D1816" t="s">
        <v>20</v>
      </c>
      <c r="E1816" t="s">
        <v>187</v>
      </c>
      <c r="F1816" t="s">
        <v>77</v>
      </c>
      <c r="G1816">
        <v>99</v>
      </c>
      <c r="H1816" t="s">
        <v>160</v>
      </c>
      <c r="I1816" t="s">
        <v>39</v>
      </c>
      <c r="J1816" t="s">
        <v>220</v>
      </c>
      <c r="K1816" t="s">
        <v>64</v>
      </c>
      <c r="L1816">
        <v>3.4</v>
      </c>
      <c r="M1816" t="s">
        <v>1207</v>
      </c>
      <c r="N1816" t="s">
        <v>41</v>
      </c>
      <c r="O1816" t="s">
        <v>1207</v>
      </c>
      <c r="P1816" t="s">
        <v>1207</v>
      </c>
      <c r="Q1816">
        <v>6</v>
      </c>
      <c r="R1816" t="s">
        <v>98</v>
      </c>
      <c r="S1816" t="s">
        <v>30</v>
      </c>
    </row>
    <row r="1817" spans="1:19" x14ac:dyDescent="0.35">
      <c r="A1817" t="s">
        <v>1964</v>
      </c>
      <c r="B1817">
        <v>1811</v>
      </c>
      <c r="C1817">
        <v>41</v>
      </c>
      <c r="D1817" t="s">
        <v>20</v>
      </c>
      <c r="E1817" t="s">
        <v>37</v>
      </c>
      <c r="F1817" t="s">
        <v>22</v>
      </c>
      <c r="G1817">
        <v>28</v>
      </c>
      <c r="H1817" t="s">
        <v>177</v>
      </c>
      <c r="I1817" t="s">
        <v>48</v>
      </c>
      <c r="J1817" t="s">
        <v>197</v>
      </c>
      <c r="K1817" t="s">
        <v>64</v>
      </c>
      <c r="L1817">
        <v>2.7</v>
      </c>
      <c r="M1817" t="s">
        <v>1207</v>
      </c>
      <c r="N1817" t="s">
        <v>60</v>
      </c>
      <c r="O1817" t="s">
        <v>1207</v>
      </c>
      <c r="P1817" t="s">
        <v>1207</v>
      </c>
      <c r="Q1817">
        <v>16</v>
      </c>
      <c r="R1817" t="s">
        <v>35</v>
      </c>
      <c r="S1817" t="s">
        <v>87</v>
      </c>
    </row>
    <row r="1818" spans="1:19" x14ac:dyDescent="0.35">
      <c r="A1818" t="s">
        <v>1965</v>
      </c>
      <c r="B1818">
        <v>1812</v>
      </c>
      <c r="C1818">
        <v>42</v>
      </c>
      <c r="D1818" t="s">
        <v>20</v>
      </c>
      <c r="E1818" t="s">
        <v>191</v>
      </c>
      <c r="F1818" t="s">
        <v>77</v>
      </c>
      <c r="G1818">
        <v>77</v>
      </c>
      <c r="H1818" t="s">
        <v>336</v>
      </c>
      <c r="I1818" t="s">
        <v>24</v>
      </c>
      <c r="J1818" t="s">
        <v>220</v>
      </c>
      <c r="K1818" t="s">
        <v>59</v>
      </c>
      <c r="L1818">
        <v>3.6</v>
      </c>
      <c r="M1818" t="s">
        <v>1207</v>
      </c>
      <c r="N1818" t="s">
        <v>60</v>
      </c>
      <c r="O1818" t="s">
        <v>1207</v>
      </c>
      <c r="P1818" t="s">
        <v>1207</v>
      </c>
      <c r="Q1818">
        <v>33</v>
      </c>
      <c r="R1818" t="s">
        <v>86</v>
      </c>
      <c r="S1818" t="s">
        <v>54</v>
      </c>
    </row>
    <row r="1819" spans="1:19" x14ac:dyDescent="0.35">
      <c r="A1819" t="s">
        <v>1966</v>
      </c>
      <c r="B1819">
        <v>1813</v>
      </c>
      <c r="C1819">
        <v>50</v>
      </c>
      <c r="D1819" t="s">
        <v>20</v>
      </c>
      <c r="E1819" t="s">
        <v>200</v>
      </c>
      <c r="F1819" t="s">
        <v>638</v>
      </c>
      <c r="G1819">
        <v>63</v>
      </c>
      <c r="H1819" t="s">
        <v>132</v>
      </c>
      <c r="I1819" t="s">
        <v>39</v>
      </c>
      <c r="J1819" t="s">
        <v>220</v>
      </c>
      <c r="K1819" t="s">
        <v>59</v>
      </c>
      <c r="L1819">
        <v>4.9000000000000004</v>
      </c>
      <c r="M1819" t="s">
        <v>1207</v>
      </c>
      <c r="N1819" t="s">
        <v>28</v>
      </c>
      <c r="O1819" t="s">
        <v>1207</v>
      </c>
      <c r="P1819" t="s">
        <v>1207</v>
      </c>
      <c r="Q1819">
        <v>18</v>
      </c>
      <c r="R1819" t="s">
        <v>50</v>
      </c>
      <c r="S1819" t="s">
        <v>87</v>
      </c>
    </row>
    <row r="1820" spans="1:19" x14ac:dyDescent="0.35">
      <c r="A1820" t="s">
        <v>1967</v>
      </c>
      <c r="B1820">
        <v>1814</v>
      </c>
      <c r="C1820">
        <v>40</v>
      </c>
      <c r="D1820" t="s">
        <v>20</v>
      </c>
      <c r="E1820" t="s">
        <v>67</v>
      </c>
      <c r="F1820" t="s">
        <v>22</v>
      </c>
      <c r="G1820">
        <v>62</v>
      </c>
      <c r="H1820" t="s">
        <v>150</v>
      </c>
      <c r="I1820" t="s">
        <v>48</v>
      </c>
      <c r="J1820" t="s">
        <v>215</v>
      </c>
      <c r="K1820" t="s">
        <v>40</v>
      </c>
      <c r="L1820">
        <v>3.5</v>
      </c>
      <c r="M1820" t="s">
        <v>1207</v>
      </c>
      <c r="N1820" t="s">
        <v>41</v>
      </c>
      <c r="O1820" t="s">
        <v>1207</v>
      </c>
      <c r="P1820" t="s">
        <v>1207</v>
      </c>
      <c r="Q1820">
        <v>24</v>
      </c>
      <c r="R1820" t="s">
        <v>50</v>
      </c>
      <c r="S1820" t="s">
        <v>43</v>
      </c>
    </row>
    <row r="1821" spans="1:19" x14ac:dyDescent="0.35">
      <c r="A1821" t="s">
        <v>1968</v>
      </c>
      <c r="B1821">
        <v>1815</v>
      </c>
      <c r="C1821">
        <v>32</v>
      </c>
      <c r="D1821" t="s">
        <v>20</v>
      </c>
      <c r="E1821" t="s">
        <v>37</v>
      </c>
      <c r="F1821" t="s">
        <v>22</v>
      </c>
      <c r="G1821">
        <v>92</v>
      </c>
      <c r="H1821" t="s">
        <v>63</v>
      </c>
      <c r="I1821" t="s">
        <v>48</v>
      </c>
      <c r="J1821" t="s">
        <v>58</v>
      </c>
      <c r="K1821" t="s">
        <v>59</v>
      </c>
      <c r="L1821">
        <v>3.8</v>
      </c>
      <c r="M1821" t="s">
        <v>1207</v>
      </c>
      <c r="N1821" t="s">
        <v>41</v>
      </c>
      <c r="O1821" t="s">
        <v>1207</v>
      </c>
      <c r="P1821" t="s">
        <v>1207</v>
      </c>
      <c r="Q1821">
        <v>24</v>
      </c>
      <c r="R1821" t="s">
        <v>35</v>
      </c>
      <c r="S1821" t="s">
        <v>65</v>
      </c>
    </row>
    <row r="1822" spans="1:19" x14ac:dyDescent="0.35">
      <c r="A1822" t="s">
        <v>1969</v>
      </c>
      <c r="B1822">
        <v>1816</v>
      </c>
      <c r="C1822">
        <v>51</v>
      </c>
      <c r="D1822" t="s">
        <v>20</v>
      </c>
      <c r="E1822" t="s">
        <v>82</v>
      </c>
      <c r="F1822" t="s">
        <v>638</v>
      </c>
      <c r="G1822">
        <v>72</v>
      </c>
      <c r="H1822" t="s">
        <v>183</v>
      </c>
      <c r="I1822" t="s">
        <v>24</v>
      </c>
      <c r="J1822" t="s">
        <v>58</v>
      </c>
      <c r="K1822" t="s">
        <v>26</v>
      </c>
      <c r="L1822">
        <v>4.5</v>
      </c>
      <c r="M1822" t="s">
        <v>1207</v>
      </c>
      <c r="N1822" t="s">
        <v>80</v>
      </c>
      <c r="O1822" t="s">
        <v>1207</v>
      </c>
      <c r="P1822" t="s">
        <v>1207</v>
      </c>
      <c r="Q1822">
        <v>48</v>
      </c>
      <c r="R1822" t="s">
        <v>42</v>
      </c>
      <c r="S1822" t="s">
        <v>116</v>
      </c>
    </row>
    <row r="1823" spans="1:19" x14ac:dyDescent="0.35">
      <c r="A1823" t="s">
        <v>1970</v>
      </c>
      <c r="B1823">
        <v>1817</v>
      </c>
      <c r="C1823">
        <v>26</v>
      </c>
      <c r="D1823" t="s">
        <v>20</v>
      </c>
      <c r="E1823" t="s">
        <v>167</v>
      </c>
      <c r="F1823" t="s">
        <v>77</v>
      </c>
      <c r="G1823">
        <v>79</v>
      </c>
      <c r="H1823" t="s">
        <v>211</v>
      </c>
      <c r="I1823" t="s">
        <v>48</v>
      </c>
      <c r="J1823" t="s">
        <v>84</v>
      </c>
      <c r="K1823" t="s">
        <v>59</v>
      </c>
      <c r="L1823">
        <v>4</v>
      </c>
      <c r="M1823" t="s">
        <v>1207</v>
      </c>
      <c r="N1823" t="s">
        <v>28</v>
      </c>
      <c r="O1823" t="s">
        <v>1207</v>
      </c>
      <c r="P1823" t="s">
        <v>1207</v>
      </c>
      <c r="Q1823">
        <v>4</v>
      </c>
      <c r="R1823" t="s">
        <v>35</v>
      </c>
      <c r="S1823" t="s">
        <v>43</v>
      </c>
    </row>
    <row r="1824" spans="1:19" x14ac:dyDescent="0.35">
      <c r="A1824" t="s">
        <v>1971</v>
      </c>
      <c r="B1824">
        <v>1818</v>
      </c>
      <c r="C1824">
        <v>32</v>
      </c>
      <c r="D1824" t="s">
        <v>20</v>
      </c>
      <c r="E1824" t="s">
        <v>146</v>
      </c>
      <c r="F1824" t="s">
        <v>22</v>
      </c>
      <c r="G1824">
        <v>27</v>
      </c>
      <c r="H1824" t="s">
        <v>91</v>
      </c>
      <c r="I1824" t="s">
        <v>48</v>
      </c>
      <c r="J1824" t="s">
        <v>58</v>
      </c>
      <c r="K1824" t="s">
        <v>59</v>
      </c>
      <c r="L1824">
        <v>4.7</v>
      </c>
      <c r="M1824" t="s">
        <v>1207</v>
      </c>
      <c r="N1824" t="s">
        <v>41</v>
      </c>
      <c r="O1824" t="s">
        <v>1207</v>
      </c>
      <c r="P1824" t="s">
        <v>1207</v>
      </c>
      <c r="Q1824">
        <v>20</v>
      </c>
      <c r="R1824" t="s">
        <v>35</v>
      </c>
      <c r="S1824" t="s">
        <v>43</v>
      </c>
    </row>
    <row r="1825" spans="1:19" x14ac:dyDescent="0.35">
      <c r="A1825" t="s">
        <v>1972</v>
      </c>
      <c r="B1825">
        <v>1819</v>
      </c>
      <c r="C1825">
        <v>58</v>
      </c>
      <c r="D1825" t="s">
        <v>20</v>
      </c>
      <c r="E1825" t="s">
        <v>104</v>
      </c>
      <c r="F1825" t="s">
        <v>77</v>
      </c>
      <c r="G1825">
        <v>39</v>
      </c>
      <c r="H1825" t="s">
        <v>118</v>
      </c>
      <c r="I1825" t="s">
        <v>48</v>
      </c>
      <c r="J1825" t="s">
        <v>58</v>
      </c>
      <c r="K1825" t="s">
        <v>64</v>
      </c>
      <c r="L1825">
        <v>3.8</v>
      </c>
      <c r="M1825" t="s">
        <v>1207</v>
      </c>
      <c r="N1825" t="s">
        <v>28</v>
      </c>
      <c r="O1825" t="s">
        <v>1207</v>
      </c>
      <c r="P1825" t="s">
        <v>1207</v>
      </c>
      <c r="Q1825">
        <v>47</v>
      </c>
      <c r="R1825" t="s">
        <v>98</v>
      </c>
      <c r="S1825" t="s">
        <v>116</v>
      </c>
    </row>
    <row r="1826" spans="1:19" x14ac:dyDescent="0.35">
      <c r="A1826" t="s">
        <v>1973</v>
      </c>
      <c r="B1826">
        <v>1820</v>
      </c>
      <c r="C1826">
        <v>51</v>
      </c>
      <c r="D1826" t="s">
        <v>20</v>
      </c>
      <c r="E1826" t="s">
        <v>169</v>
      </c>
      <c r="F1826" t="s">
        <v>22</v>
      </c>
      <c r="G1826">
        <v>86</v>
      </c>
      <c r="H1826" t="s">
        <v>132</v>
      </c>
      <c r="I1826" t="s">
        <v>39</v>
      </c>
      <c r="J1826" t="s">
        <v>121</v>
      </c>
      <c r="K1826" t="s">
        <v>40</v>
      </c>
      <c r="L1826">
        <v>4.5</v>
      </c>
      <c r="M1826" t="s">
        <v>1207</v>
      </c>
      <c r="N1826" t="s">
        <v>49</v>
      </c>
      <c r="O1826" t="s">
        <v>1207</v>
      </c>
      <c r="P1826" t="s">
        <v>1207</v>
      </c>
      <c r="Q1826">
        <v>50</v>
      </c>
      <c r="R1826" t="s">
        <v>35</v>
      </c>
      <c r="S1826" t="s">
        <v>65</v>
      </c>
    </row>
    <row r="1827" spans="1:19" x14ac:dyDescent="0.35">
      <c r="A1827" t="s">
        <v>1974</v>
      </c>
      <c r="B1827">
        <v>1821</v>
      </c>
      <c r="C1827">
        <v>19</v>
      </c>
      <c r="D1827" t="s">
        <v>20</v>
      </c>
      <c r="E1827" t="s">
        <v>62</v>
      </c>
      <c r="F1827" t="s">
        <v>22</v>
      </c>
      <c r="G1827">
        <v>94</v>
      </c>
      <c r="H1827" t="s">
        <v>272</v>
      </c>
      <c r="I1827" t="s">
        <v>108</v>
      </c>
      <c r="J1827" t="s">
        <v>212</v>
      </c>
      <c r="K1827" t="s">
        <v>64</v>
      </c>
      <c r="L1827">
        <v>5</v>
      </c>
      <c r="M1827" t="s">
        <v>1207</v>
      </c>
      <c r="N1827" t="s">
        <v>28</v>
      </c>
      <c r="O1827" t="s">
        <v>1207</v>
      </c>
      <c r="P1827" t="s">
        <v>1207</v>
      </c>
      <c r="Q1827">
        <v>31</v>
      </c>
      <c r="R1827" t="s">
        <v>50</v>
      </c>
      <c r="S1827" t="s">
        <v>101</v>
      </c>
    </row>
    <row r="1828" spans="1:19" x14ac:dyDescent="0.35">
      <c r="A1828" t="s">
        <v>1975</v>
      </c>
      <c r="B1828">
        <v>1822</v>
      </c>
      <c r="C1828">
        <v>57</v>
      </c>
      <c r="D1828" t="s">
        <v>20</v>
      </c>
      <c r="E1828" t="s">
        <v>67</v>
      </c>
      <c r="F1828" t="s">
        <v>22</v>
      </c>
      <c r="G1828">
        <v>53</v>
      </c>
      <c r="H1828" t="s">
        <v>33</v>
      </c>
      <c r="I1828" t="s">
        <v>48</v>
      </c>
      <c r="J1828" t="s">
        <v>97</v>
      </c>
      <c r="K1828" t="s">
        <v>40</v>
      </c>
      <c r="L1828">
        <v>2.8</v>
      </c>
      <c r="M1828" t="s">
        <v>1207</v>
      </c>
      <c r="N1828" t="s">
        <v>28</v>
      </c>
      <c r="O1828" t="s">
        <v>1207</v>
      </c>
      <c r="P1828" t="s">
        <v>1207</v>
      </c>
      <c r="Q1828">
        <v>29</v>
      </c>
      <c r="R1828" t="s">
        <v>50</v>
      </c>
      <c r="S1828" t="s">
        <v>65</v>
      </c>
    </row>
    <row r="1829" spans="1:19" x14ac:dyDescent="0.35">
      <c r="A1829" t="s">
        <v>1976</v>
      </c>
      <c r="B1829">
        <v>1823</v>
      </c>
      <c r="C1829">
        <v>66</v>
      </c>
      <c r="D1829" t="s">
        <v>20</v>
      </c>
      <c r="E1829" t="s">
        <v>62</v>
      </c>
      <c r="F1829" t="s">
        <v>22</v>
      </c>
      <c r="G1829">
        <v>85</v>
      </c>
      <c r="H1829" t="s">
        <v>205</v>
      </c>
      <c r="I1829" t="s">
        <v>39</v>
      </c>
      <c r="J1829" t="s">
        <v>135</v>
      </c>
      <c r="K1829" t="s">
        <v>59</v>
      </c>
      <c r="L1829">
        <v>4.4000000000000004</v>
      </c>
      <c r="M1829" t="s">
        <v>1207</v>
      </c>
      <c r="N1829" t="s">
        <v>60</v>
      </c>
      <c r="O1829" t="s">
        <v>1207</v>
      </c>
      <c r="P1829" t="s">
        <v>1207</v>
      </c>
      <c r="Q1829">
        <v>4</v>
      </c>
      <c r="R1829" t="s">
        <v>35</v>
      </c>
      <c r="S1829" t="s">
        <v>54</v>
      </c>
    </row>
    <row r="1830" spans="1:19" x14ac:dyDescent="0.35">
      <c r="A1830" t="s">
        <v>1977</v>
      </c>
      <c r="B1830">
        <v>1824</v>
      </c>
      <c r="C1830">
        <v>62</v>
      </c>
      <c r="D1830" t="s">
        <v>20</v>
      </c>
      <c r="E1830" t="s">
        <v>169</v>
      </c>
      <c r="F1830" t="s">
        <v>22</v>
      </c>
      <c r="G1830">
        <v>50</v>
      </c>
      <c r="H1830" t="s">
        <v>68</v>
      </c>
      <c r="I1830" t="s">
        <v>24</v>
      </c>
      <c r="J1830" t="s">
        <v>79</v>
      </c>
      <c r="K1830" t="s">
        <v>64</v>
      </c>
      <c r="L1830">
        <v>4.7</v>
      </c>
      <c r="M1830" t="s">
        <v>1207</v>
      </c>
      <c r="N1830" t="s">
        <v>41</v>
      </c>
      <c r="O1830" t="s">
        <v>1207</v>
      </c>
      <c r="P1830" t="s">
        <v>1207</v>
      </c>
      <c r="Q1830">
        <v>40</v>
      </c>
      <c r="R1830" t="s">
        <v>86</v>
      </c>
      <c r="S1830" t="s">
        <v>87</v>
      </c>
    </row>
    <row r="1831" spans="1:19" x14ac:dyDescent="0.35">
      <c r="A1831" t="s">
        <v>1978</v>
      </c>
      <c r="B1831">
        <v>1825</v>
      </c>
      <c r="C1831">
        <v>58</v>
      </c>
      <c r="D1831" t="s">
        <v>20</v>
      </c>
      <c r="E1831" t="s">
        <v>113</v>
      </c>
      <c r="F1831" t="s">
        <v>22</v>
      </c>
      <c r="G1831">
        <v>47</v>
      </c>
      <c r="H1831" t="s">
        <v>150</v>
      </c>
      <c r="I1831" t="s">
        <v>108</v>
      </c>
      <c r="J1831" t="s">
        <v>197</v>
      </c>
      <c r="K1831" t="s">
        <v>26</v>
      </c>
      <c r="L1831">
        <v>3.8</v>
      </c>
      <c r="M1831" t="s">
        <v>1207</v>
      </c>
      <c r="N1831" t="s">
        <v>28</v>
      </c>
      <c r="O1831" t="s">
        <v>1207</v>
      </c>
      <c r="P1831" t="s">
        <v>1207</v>
      </c>
      <c r="Q1831">
        <v>31</v>
      </c>
      <c r="R1831" t="s">
        <v>35</v>
      </c>
      <c r="S1831" t="s">
        <v>101</v>
      </c>
    </row>
    <row r="1832" spans="1:19" x14ac:dyDescent="0.35">
      <c r="A1832" t="s">
        <v>1979</v>
      </c>
      <c r="B1832">
        <v>1826</v>
      </c>
      <c r="C1832">
        <v>23</v>
      </c>
      <c r="D1832" t="s">
        <v>20</v>
      </c>
      <c r="E1832" t="s">
        <v>200</v>
      </c>
      <c r="F1832" t="s">
        <v>638</v>
      </c>
      <c r="G1832">
        <v>75</v>
      </c>
      <c r="H1832" t="s">
        <v>248</v>
      </c>
      <c r="I1832" t="s">
        <v>48</v>
      </c>
      <c r="J1832" t="s">
        <v>79</v>
      </c>
      <c r="K1832" t="s">
        <v>26</v>
      </c>
      <c r="L1832">
        <v>4.9000000000000004</v>
      </c>
      <c r="M1832" t="s">
        <v>1207</v>
      </c>
      <c r="N1832" t="s">
        <v>49</v>
      </c>
      <c r="O1832" t="s">
        <v>1207</v>
      </c>
      <c r="P1832" t="s">
        <v>1207</v>
      </c>
      <c r="Q1832">
        <v>41</v>
      </c>
      <c r="R1832" t="s">
        <v>42</v>
      </c>
      <c r="S1832" t="s">
        <v>43</v>
      </c>
    </row>
    <row r="1833" spans="1:19" x14ac:dyDescent="0.35">
      <c r="A1833" t="s">
        <v>1980</v>
      </c>
      <c r="B1833">
        <v>1827</v>
      </c>
      <c r="C1833">
        <v>45</v>
      </c>
      <c r="D1833" t="s">
        <v>20</v>
      </c>
      <c r="E1833" t="s">
        <v>146</v>
      </c>
      <c r="F1833" t="s">
        <v>22</v>
      </c>
      <c r="G1833">
        <v>60</v>
      </c>
      <c r="H1833" t="s">
        <v>152</v>
      </c>
      <c r="I1833" t="s">
        <v>48</v>
      </c>
      <c r="J1833" t="s">
        <v>53</v>
      </c>
      <c r="K1833" t="s">
        <v>26</v>
      </c>
      <c r="L1833">
        <v>4.2</v>
      </c>
      <c r="M1833" t="s">
        <v>1207</v>
      </c>
      <c r="N1833" t="s">
        <v>28</v>
      </c>
      <c r="O1833" t="s">
        <v>1207</v>
      </c>
      <c r="P1833" t="s">
        <v>1207</v>
      </c>
      <c r="Q1833">
        <v>44</v>
      </c>
      <c r="R1833" t="s">
        <v>98</v>
      </c>
      <c r="S1833" t="s">
        <v>54</v>
      </c>
    </row>
    <row r="1834" spans="1:19" x14ac:dyDescent="0.35">
      <c r="A1834" t="s">
        <v>1981</v>
      </c>
      <c r="B1834">
        <v>1828</v>
      </c>
      <c r="C1834">
        <v>20</v>
      </c>
      <c r="D1834" t="s">
        <v>20</v>
      </c>
      <c r="E1834" t="s">
        <v>146</v>
      </c>
      <c r="F1834" t="s">
        <v>22</v>
      </c>
      <c r="G1834">
        <v>36</v>
      </c>
      <c r="H1834" t="s">
        <v>179</v>
      </c>
      <c r="I1834" t="s">
        <v>39</v>
      </c>
      <c r="J1834" t="s">
        <v>79</v>
      </c>
      <c r="K1834" t="s">
        <v>40</v>
      </c>
      <c r="L1834">
        <v>4.9000000000000004</v>
      </c>
      <c r="M1834" t="s">
        <v>1207</v>
      </c>
      <c r="N1834" t="s">
        <v>80</v>
      </c>
      <c r="O1834" t="s">
        <v>1207</v>
      </c>
      <c r="P1834" t="s">
        <v>1207</v>
      </c>
      <c r="Q1834">
        <v>31</v>
      </c>
      <c r="R1834" t="s">
        <v>86</v>
      </c>
      <c r="S1834" t="s">
        <v>43</v>
      </c>
    </row>
    <row r="1835" spans="1:19" x14ac:dyDescent="0.35">
      <c r="A1835" t="s">
        <v>1982</v>
      </c>
      <c r="B1835">
        <v>1829</v>
      </c>
      <c r="C1835">
        <v>33</v>
      </c>
      <c r="D1835" t="s">
        <v>20</v>
      </c>
      <c r="E1835" t="s">
        <v>71</v>
      </c>
      <c r="F1835" t="s">
        <v>72</v>
      </c>
      <c r="G1835">
        <v>80</v>
      </c>
      <c r="H1835" t="s">
        <v>94</v>
      </c>
      <c r="I1835" t="s">
        <v>24</v>
      </c>
      <c r="J1835" t="s">
        <v>25</v>
      </c>
      <c r="K1835" t="s">
        <v>40</v>
      </c>
      <c r="L1835">
        <v>3.9</v>
      </c>
      <c r="M1835" t="s">
        <v>1207</v>
      </c>
      <c r="N1835" t="s">
        <v>28</v>
      </c>
      <c r="O1835" t="s">
        <v>1207</v>
      </c>
      <c r="P1835" t="s">
        <v>1207</v>
      </c>
      <c r="Q1835">
        <v>45</v>
      </c>
      <c r="R1835" t="s">
        <v>35</v>
      </c>
      <c r="S1835" t="s">
        <v>116</v>
      </c>
    </row>
    <row r="1836" spans="1:19" x14ac:dyDescent="0.35">
      <c r="A1836" t="s">
        <v>1983</v>
      </c>
      <c r="B1836">
        <v>1830</v>
      </c>
      <c r="C1836">
        <v>30</v>
      </c>
      <c r="D1836" t="s">
        <v>20</v>
      </c>
      <c r="E1836" t="s">
        <v>167</v>
      </c>
      <c r="F1836" t="s">
        <v>77</v>
      </c>
      <c r="G1836">
        <v>96</v>
      </c>
      <c r="H1836" t="s">
        <v>52</v>
      </c>
      <c r="I1836" t="s">
        <v>48</v>
      </c>
      <c r="J1836" t="s">
        <v>58</v>
      </c>
      <c r="K1836" t="s">
        <v>40</v>
      </c>
      <c r="L1836">
        <v>4.9000000000000004</v>
      </c>
      <c r="M1836" t="s">
        <v>1207</v>
      </c>
      <c r="N1836" t="s">
        <v>80</v>
      </c>
      <c r="O1836" t="s">
        <v>1207</v>
      </c>
      <c r="P1836" t="s">
        <v>1207</v>
      </c>
      <c r="Q1836">
        <v>50</v>
      </c>
      <c r="R1836" t="s">
        <v>42</v>
      </c>
      <c r="S1836" t="s">
        <v>65</v>
      </c>
    </row>
    <row r="1837" spans="1:19" x14ac:dyDescent="0.35">
      <c r="A1837" t="s">
        <v>1984</v>
      </c>
      <c r="B1837">
        <v>1831</v>
      </c>
      <c r="C1837">
        <v>50</v>
      </c>
      <c r="D1837" t="s">
        <v>20</v>
      </c>
      <c r="E1837" t="s">
        <v>104</v>
      </c>
      <c r="F1837" t="s">
        <v>77</v>
      </c>
      <c r="G1837">
        <v>80</v>
      </c>
      <c r="H1837" t="s">
        <v>142</v>
      </c>
      <c r="I1837" t="s">
        <v>48</v>
      </c>
      <c r="J1837" t="s">
        <v>220</v>
      </c>
      <c r="K1837" t="s">
        <v>26</v>
      </c>
      <c r="L1837">
        <v>4.8</v>
      </c>
      <c r="M1837" t="s">
        <v>1207</v>
      </c>
      <c r="N1837" t="s">
        <v>28</v>
      </c>
      <c r="O1837" t="s">
        <v>1207</v>
      </c>
      <c r="P1837" t="s">
        <v>1207</v>
      </c>
      <c r="Q1837">
        <v>7</v>
      </c>
      <c r="R1837" t="s">
        <v>29</v>
      </c>
      <c r="S1837" t="s">
        <v>54</v>
      </c>
    </row>
    <row r="1838" spans="1:19" x14ac:dyDescent="0.35">
      <c r="A1838" t="s">
        <v>1985</v>
      </c>
      <c r="B1838">
        <v>1832</v>
      </c>
      <c r="C1838">
        <v>62</v>
      </c>
      <c r="D1838" t="s">
        <v>20</v>
      </c>
      <c r="E1838" t="s">
        <v>21</v>
      </c>
      <c r="F1838" t="s">
        <v>22</v>
      </c>
      <c r="G1838">
        <v>71</v>
      </c>
      <c r="H1838" t="s">
        <v>33</v>
      </c>
      <c r="I1838" t="s">
        <v>48</v>
      </c>
      <c r="J1838" t="s">
        <v>135</v>
      </c>
      <c r="K1838" t="s">
        <v>59</v>
      </c>
      <c r="L1838">
        <v>3.3</v>
      </c>
      <c r="M1838" t="s">
        <v>1207</v>
      </c>
      <c r="N1838" t="s">
        <v>41</v>
      </c>
      <c r="O1838" t="s">
        <v>1207</v>
      </c>
      <c r="P1838" t="s">
        <v>1207</v>
      </c>
      <c r="Q1838">
        <v>5</v>
      </c>
      <c r="R1838" t="s">
        <v>86</v>
      </c>
      <c r="S1838" t="s">
        <v>116</v>
      </c>
    </row>
    <row r="1839" spans="1:19" x14ac:dyDescent="0.35">
      <c r="A1839" t="s">
        <v>1986</v>
      </c>
      <c r="B1839">
        <v>1833</v>
      </c>
      <c r="C1839">
        <v>69</v>
      </c>
      <c r="D1839" t="s">
        <v>20</v>
      </c>
      <c r="E1839" t="s">
        <v>131</v>
      </c>
      <c r="F1839" t="s">
        <v>77</v>
      </c>
      <c r="G1839">
        <v>29</v>
      </c>
      <c r="H1839" t="s">
        <v>68</v>
      </c>
      <c r="I1839" t="s">
        <v>48</v>
      </c>
      <c r="J1839" t="s">
        <v>220</v>
      </c>
      <c r="K1839" t="s">
        <v>64</v>
      </c>
      <c r="L1839">
        <v>4.5999999999999996</v>
      </c>
      <c r="M1839" t="s">
        <v>1207</v>
      </c>
      <c r="N1839" t="s">
        <v>41</v>
      </c>
      <c r="O1839" t="s">
        <v>1207</v>
      </c>
      <c r="P1839" t="s">
        <v>1207</v>
      </c>
      <c r="Q1839">
        <v>48</v>
      </c>
      <c r="R1839" t="s">
        <v>35</v>
      </c>
      <c r="S1839" t="s">
        <v>101</v>
      </c>
    </row>
    <row r="1840" spans="1:19" x14ac:dyDescent="0.35">
      <c r="A1840" t="s">
        <v>1987</v>
      </c>
      <c r="B1840">
        <v>1834</v>
      </c>
      <c r="C1840">
        <v>34</v>
      </c>
      <c r="D1840" t="s">
        <v>20</v>
      </c>
      <c r="E1840" t="s">
        <v>131</v>
      </c>
      <c r="F1840" t="s">
        <v>77</v>
      </c>
      <c r="G1840">
        <v>53</v>
      </c>
      <c r="H1840" t="s">
        <v>68</v>
      </c>
      <c r="I1840" t="s">
        <v>48</v>
      </c>
      <c r="J1840" t="s">
        <v>192</v>
      </c>
      <c r="K1840" t="s">
        <v>40</v>
      </c>
      <c r="L1840">
        <v>4.5</v>
      </c>
      <c r="M1840" t="s">
        <v>1207</v>
      </c>
      <c r="N1840" t="s">
        <v>80</v>
      </c>
      <c r="O1840" t="s">
        <v>1207</v>
      </c>
      <c r="P1840" t="s">
        <v>1207</v>
      </c>
      <c r="Q1840">
        <v>19</v>
      </c>
      <c r="R1840" t="s">
        <v>50</v>
      </c>
      <c r="S1840" t="s">
        <v>30</v>
      </c>
    </row>
    <row r="1841" spans="1:19" x14ac:dyDescent="0.35">
      <c r="A1841" t="s">
        <v>1988</v>
      </c>
      <c r="B1841">
        <v>1835</v>
      </c>
      <c r="C1841">
        <v>49</v>
      </c>
      <c r="D1841" t="s">
        <v>20</v>
      </c>
      <c r="E1841" t="s">
        <v>100</v>
      </c>
      <c r="F1841" t="s">
        <v>22</v>
      </c>
      <c r="G1841">
        <v>35</v>
      </c>
      <c r="H1841" t="s">
        <v>152</v>
      </c>
      <c r="I1841" t="s">
        <v>48</v>
      </c>
      <c r="J1841" t="s">
        <v>69</v>
      </c>
      <c r="K1841" t="s">
        <v>59</v>
      </c>
      <c r="L1841">
        <v>4.0999999999999996</v>
      </c>
      <c r="M1841" t="s">
        <v>1207</v>
      </c>
      <c r="N1841" t="s">
        <v>80</v>
      </c>
      <c r="O1841" t="s">
        <v>1207</v>
      </c>
      <c r="P1841" t="s">
        <v>1207</v>
      </c>
      <c r="Q1841">
        <v>39</v>
      </c>
      <c r="R1841" t="s">
        <v>29</v>
      </c>
      <c r="S1841" t="s">
        <v>30</v>
      </c>
    </row>
    <row r="1842" spans="1:19" x14ac:dyDescent="0.35">
      <c r="A1842" t="s">
        <v>1989</v>
      </c>
      <c r="B1842">
        <v>1836</v>
      </c>
      <c r="C1842">
        <v>65</v>
      </c>
      <c r="D1842" t="s">
        <v>20</v>
      </c>
      <c r="E1842" t="s">
        <v>159</v>
      </c>
      <c r="F1842" t="s">
        <v>77</v>
      </c>
      <c r="G1842">
        <v>75</v>
      </c>
      <c r="H1842" t="s">
        <v>23</v>
      </c>
      <c r="I1842" t="s">
        <v>48</v>
      </c>
      <c r="J1842" t="s">
        <v>109</v>
      </c>
      <c r="K1842" t="s">
        <v>64</v>
      </c>
      <c r="L1842">
        <v>3.2</v>
      </c>
      <c r="M1842" t="s">
        <v>1207</v>
      </c>
      <c r="N1842" t="s">
        <v>80</v>
      </c>
      <c r="O1842" t="s">
        <v>1207</v>
      </c>
      <c r="P1842" t="s">
        <v>1207</v>
      </c>
      <c r="Q1842">
        <v>45</v>
      </c>
      <c r="R1842" t="s">
        <v>42</v>
      </c>
      <c r="S1842" t="s">
        <v>65</v>
      </c>
    </row>
    <row r="1843" spans="1:19" x14ac:dyDescent="0.35">
      <c r="A1843" t="s">
        <v>1990</v>
      </c>
      <c r="B1843">
        <v>1837</v>
      </c>
      <c r="C1843">
        <v>66</v>
      </c>
      <c r="D1843" t="s">
        <v>20</v>
      </c>
      <c r="E1843" t="s">
        <v>113</v>
      </c>
      <c r="F1843" t="s">
        <v>22</v>
      </c>
      <c r="G1843">
        <v>52</v>
      </c>
      <c r="H1843" t="s">
        <v>185</v>
      </c>
      <c r="I1843" t="s">
        <v>48</v>
      </c>
      <c r="J1843" t="s">
        <v>97</v>
      </c>
      <c r="K1843" t="s">
        <v>64</v>
      </c>
      <c r="L1843">
        <v>4.2</v>
      </c>
      <c r="M1843" t="s">
        <v>1207</v>
      </c>
      <c r="N1843" t="s">
        <v>80</v>
      </c>
      <c r="O1843" t="s">
        <v>1207</v>
      </c>
      <c r="P1843" t="s">
        <v>1207</v>
      </c>
      <c r="Q1843">
        <v>35</v>
      </c>
      <c r="R1843" t="s">
        <v>42</v>
      </c>
      <c r="S1843" t="s">
        <v>101</v>
      </c>
    </row>
    <row r="1844" spans="1:19" x14ac:dyDescent="0.35">
      <c r="A1844" t="s">
        <v>1991</v>
      </c>
      <c r="B1844">
        <v>1838</v>
      </c>
      <c r="C1844">
        <v>41</v>
      </c>
      <c r="D1844" t="s">
        <v>20</v>
      </c>
      <c r="E1844" t="s">
        <v>167</v>
      </c>
      <c r="F1844" t="s">
        <v>77</v>
      </c>
      <c r="G1844">
        <v>77</v>
      </c>
      <c r="H1844" t="s">
        <v>63</v>
      </c>
      <c r="I1844" t="s">
        <v>48</v>
      </c>
      <c r="J1844" t="s">
        <v>157</v>
      </c>
      <c r="K1844" t="s">
        <v>26</v>
      </c>
      <c r="L1844">
        <v>4.8</v>
      </c>
      <c r="M1844" t="s">
        <v>1207</v>
      </c>
      <c r="N1844" t="s">
        <v>41</v>
      </c>
      <c r="O1844" t="s">
        <v>1207</v>
      </c>
      <c r="P1844" t="s">
        <v>1207</v>
      </c>
      <c r="Q1844">
        <v>8</v>
      </c>
      <c r="R1844" t="s">
        <v>29</v>
      </c>
      <c r="S1844" t="s">
        <v>101</v>
      </c>
    </row>
    <row r="1845" spans="1:19" x14ac:dyDescent="0.35">
      <c r="A1845" t="s">
        <v>1992</v>
      </c>
      <c r="B1845">
        <v>1839</v>
      </c>
      <c r="C1845">
        <v>37</v>
      </c>
      <c r="D1845" t="s">
        <v>20</v>
      </c>
      <c r="E1845" t="s">
        <v>218</v>
      </c>
      <c r="F1845" t="s">
        <v>77</v>
      </c>
      <c r="G1845">
        <v>24</v>
      </c>
      <c r="H1845" t="s">
        <v>179</v>
      </c>
      <c r="I1845" t="s">
        <v>24</v>
      </c>
      <c r="J1845" t="s">
        <v>220</v>
      </c>
      <c r="K1845" t="s">
        <v>64</v>
      </c>
      <c r="L1845">
        <v>4.0999999999999996</v>
      </c>
      <c r="M1845" t="s">
        <v>1207</v>
      </c>
      <c r="N1845" t="s">
        <v>49</v>
      </c>
      <c r="O1845" t="s">
        <v>1207</v>
      </c>
      <c r="P1845" t="s">
        <v>1207</v>
      </c>
      <c r="Q1845">
        <v>11</v>
      </c>
      <c r="R1845" t="s">
        <v>42</v>
      </c>
      <c r="S1845" t="s">
        <v>65</v>
      </c>
    </row>
    <row r="1846" spans="1:19" x14ac:dyDescent="0.35">
      <c r="A1846" t="s">
        <v>1993</v>
      </c>
      <c r="B1846">
        <v>1840</v>
      </c>
      <c r="C1846">
        <v>32</v>
      </c>
      <c r="D1846" t="s">
        <v>20</v>
      </c>
      <c r="E1846" t="s">
        <v>62</v>
      </c>
      <c r="F1846" t="s">
        <v>22</v>
      </c>
      <c r="G1846">
        <v>78</v>
      </c>
      <c r="H1846" t="s">
        <v>107</v>
      </c>
      <c r="I1846" t="s">
        <v>108</v>
      </c>
      <c r="J1846" t="s">
        <v>84</v>
      </c>
      <c r="K1846" t="s">
        <v>26</v>
      </c>
      <c r="L1846">
        <v>3.7</v>
      </c>
      <c r="M1846" t="s">
        <v>1207</v>
      </c>
      <c r="N1846" t="s">
        <v>85</v>
      </c>
      <c r="O1846" t="s">
        <v>1207</v>
      </c>
      <c r="P1846" t="s">
        <v>1207</v>
      </c>
      <c r="Q1846">
        <v>32</v>
      </c>
      <c r="R1846" t="s">
        <v>35</v>
      </c>
      <c r="S1846" t="s">
        <v>54</v>
      </c>
    </row>
    <row r="1847" spans="1:19" x14ac:dyDescent="0.35">
      <c r="A1847" t="s">
        <v>1994</v>
      </c>
      <c r="B1847">
        <v>1841</v>
      </c>
      <c r="C1847">
        <v>42</v>
      </c>
      <c r="D1847" t="s">
        <v>20</v>
      </c>
      <c r="E1847" t="s">
        <v>45</v>
      </c>
      <c r="F1847" t="s">
        <v>638</v>
      </c>
      <c r="G1847">
        <v>98</v>
      </c>
      <c r="H1847" t="s">
        <v>57</v>
      </c>
      <c r="I1847" t="s">
        <v>48</v>
      </c>
      <c r="J1847" t="s">
        <v>212</v>
      </c>
      <c r="K1847" t="s">
        <v>26</v>
      </c>
      <c r="L1847">
        <v>2.6</v>
      </c>
      <c r="M1847" t="s">
        <v>1207</v>
      </c>
      <c r="N1847" t="s">
        <v>85</v>
      </c>
      <c r="O1847" t="s">
        <v>1207</v>
      </c>
      <c r="P1847" t="s">
        <v>1207</v>
      </c>
      <c r="Q1847">
        <v>46</v>
      </c>
      <c r="R1847" t="s">
        <v>86</v>
      </c>
      <c r="S1847" t="s">
        <v>116</v>
      </c>
    </row>
    <row r="1848" spans="1:19" x14ac:dyDescent="0.35">
      <c r="A1848" t="s">
        <v>1995</v>
      </c>
      <c r="B1848">
        <v>1842</v>
      </c>
      <c r="C1848">
        <v>31</v>
      </c>
      <c r="D1848" t="s">
        <v>20</v>
      </c>
      <c r="E1848" t="s">
        <v>169</v>
      </c>
      <c r="F1848" t="s">
        <v>22</v>
      </c>
      <c r="G1848">
        <v>57</v>
      </c>
      <c r="H1848" t="s">
        <v>179</v>
      </c>
      <c r="I1848" t="s">
        <v>24</v>
      </c>
      <c r="J1848" t="s">
        <v>220</v>
      </c>
      <c r="K1848" t="s">
        <v>26</v>
      </c>
      <c r="L1848">
        <v>3</v>
      </c>
      <c r="M1848" t="s">
        <v>1207</v>
      </c>
      <c r="N1848" t="s">
        <v>60</v>
      </c>
      <c r="O1848" t="s">
        <v>1207</v>
      </c>
      <c r="P1848" t="s">
        <v>1207</v>
      </c>
      <c r="Q1848">
        <v>7</v>
      </c>
      <c r="R1848" t="s">
        <v>50</v>
      </c>
      <c r="S1848" t="s">
        <v>116</v>
      </c>
    </row>
    <row r="1849" spans="1:19" x14ac:dyDescent="0.35">
      <c r="A1849" t="s">
        <v>1996</v>
      </c>
      <c r="B1849">
        <v>1843</v>
      </c>
      <c r="C1849">
        <v>61</v>
      </c>
      <c r="D1849" t="s">
        <v>20</v>
      </c>
      <c r="E1849" t="s">
        <v>76</v>
      </c>
      <c r="F1849" t="s">
        <v>77</v>
      </c>
      <c r="G1849">
        <v>78</v>
      </c>
      <c r="H1849" t="s">
        <v>105</v>
      </c>
      <c r="I1849" t="s">
        <v>48</v>
      </c>
      <c r="J1849" t="s">
        <v>111</v>
      </c>
      <c r="K1849" t="s">
        <v>59</v>
      </c>
      <c r="L1849">
        <v>4.4000000000000004</v>
      </c>
      <c r="M1849" t="s">
        <v>1207</v>
      </c>
      <c r="N1849" t="s">
        <v>28</v>
      </c>
      <c r="O1849" t="s">
        <v>1207</v>
      </c>
      <c r="P1849" t="s">
        <v>1207</v>
      </c>
      <c r="Q1849">
        <v>1</v>
      </c>
      <c r="R1849" t="s">
        <v>98</v>
      </c>
      <c r="S1849" t="s">
        <v>54</v>
      </c>
    </row>
    <row r="1850" spans="1:19" x14ac:dyDescent="0.35">
      <c r="A1850" t="s">
        <v>1997</v>
      </c>
      <c r="B1850">
        <v>1844</v>
      </c>
      <c r="C1850">
        <v>36</v>
      </c>
      <c r="D1850" t="s">
        <v>20</v>
      </c>
      <c r="E1850" t="s">
        <v>125</v>
      </c>
      <c r="F1850" t="s">
        <v>72</v>
      </c>
      <c r="G1850">
        <v>76</v>
      </c>
      <c r="H1850" t="s">
        <v>23</v>
      </c>
      <c r="I1850" t="s">
        <v>48</v>
      </c>
      <c r="J1850" t="s">
        <v>69</v>
      </c>
      <c r="K1850" t="s">
        <v>64</v>
      </c>
      <c r="L1850">
        <v>4.7</v>
      </c>
      <c r="M1850" t="s">
        <v>1207</v>
      </c>
      <c r="N1850" t="s">
        <v>49</v>
      </c>
      <c r="O1850" t="s">
        <v>1207</v>
      </c>
      <c r="P1850" t="s">
        <v>1207</v>
      </c>
      <c r="Q1850">
        <v>32</v>
      </c>
      <c r="R1850" t="s">
        <v>42</v>
      </c>
      <c r="S1850" t="s">
        <v>101</v>
      </c>
    </row>
    <row r="1851" spans="1:19" x14ac:dyDescent="0.35">
      <c r="A1851" t="s">
        <v>1998</v>
      </c>
      <c r="B1851">
        <v>1845</v>
      </c>
      <c r="C1851">
        <v>60</v>
      </c>
      <c r="D1851" t="s">
        <v>20</v>
      </c>
      <c r="E1851" t="s">
        <v>67</v>
      </c>
      <c r="F1851" t="s">
        <v>22</v>
      </c>
      <c r="G1851">
        <v>26</v>
      </c>
      <c r="H1851" t="s">
        <v>248</v>
      </c>
      <c r="I1851" t="s">
        <v>48</v>
      </c>
      <c r="J1851" t="s">
        <v>84</v>
      </c>
      <c r="K1851" t="s">
        <v>40</v>
      </c>
      <c r="L1851">
        <v>2.7</v>
      </c>
      <c r="M1851" t="s">
        <v>1207</v>
      </c>
      <c r="N1851" t="s">
        <v>80</v>
      </c>
      <c r="O1851" t="s">
        <v>1207</v>
      </c>
      <c r="P1851" t="s">
        <v>1207</v>
      </c>
      <c r="Q1851">
        <v>31</v>
      </c>
      <c r="R1851" t="s">
        <v>42</v>
      </c>
      <c r="S1851" t="s">
        <v>54</v>
      </c>
    </row>
    <row r="1852" spans="1:19" x14ac:dyDescent="0.35">
      <c r="A1852" t="s">
        <v>1999</v>
      </c>
      <c r="B1852">
        <v>1846</v>
      </c>
      <c r="C1852">
        <v>51</v>
      </c>
      <c r="D1852" t="s">
        <v>20</v>
      </c>
      <c r="E1852" t="s">
        <v>45</v>
      </c>
      <c r="F1852" t="s">
        <v>638</v>
      </c>
      <c r="G1852">
        <v>78</v>
      </c>
      <c r="H1852" t="s">
        <v>91</v>
      </c>
      <c r="I1852" t="s">
        <v>48</v>
      </c>
      <c r="J1852" t="s">
        <v>161</v>
      </c>
      <c r="K1852" t="s">
        <v>26</v>
      </c>
      <c r="L1852">
        <v>2.8</v>
      </c>
      <c r="M1852" t="s">
        <v>1207</v>
      </c>
      <c r="N1852" t="s">
        <v>80</v>
      </c>
      <c r="O1852" t="s">
        <v>1207</v>
      </c>
      <c r="P1852" t="s">
        <v>1207</v>
      </c>
      <c r="Q1852">
        <v>39</v>
      </c>
      <c r="R1852" t="s">
        <v>86</v>
      </c>
      <c r="S1852" t="s">
        <v>65</v>
      </c>
    </row>
    <row r="1853" spans="1:19" x14ac:dyDescent="0.35">
      <c r="A1853" t="s">
        <v>2000</v>
      </c>
      <c r="B1853">
        <v>1847</v>
      </c>
      <c r="C1853">
        <v>68</v>
      </c>
      <c r="D1853" t="s">
        <v>20</v>
      </c>
      <c r="E1853" t="s">
        <v>159</v>
      </c>
      <c r="F1853" t="s">
        <v>77</v>
      </c>
      <c r="G1853">
        <v>53</v>
      </c>
      <c r="H1853" t="s">
        <v>336</v>
      </c>
      <c r="I1853" t="s">
        <v>48</v>
      </c>
      <c r="J1853" t="s">
        <v>192</v>
      </c>
      <c r="K1853" t="s">
        <v>59</v>
      </c>
      <c r="L1853">
        <v>2.9</v>
      </c>
      <c r="M1853" t="s">
        <v>1207</v>
      </c>
      <c r="N1853" t="s">
        <v>60</v>
      </c>
      <c r="O1853" t="s">
        <v>1207</v>
      </c>
      <c r="P1853" t="s">
        <v>1207</v>
      </c>
      <c r="Q1853">
        <v>9</v>
      </c>
      <c r="R1853" t="s">
        <v>29</v>
      </c>
      <c r="S1853" t="s">
        <v>65</v>
      </c>
    </row>
    <row r="1854" spans="1:19" x14ac:dyDescent="0.35">
      <c r="A1854" t="s">
        <v>2001</v>
      </c>
      <c r="B1854">
        <v>1848</v>
      </c>
      <c r="C1854">
        <v>46</v>
      </c>
      <c r="D1854" t="s">
        <v>20</v>
      </c>
      <c r="E1854" t="s">
        <v>45</v>
      </c>
      <c r="F1854" t="s">
        <v>638</v>
      </c>
      <c r="G1854">
        <v>100</v>
      </c>
      <c r="H1854" t="s">
        <v>155</v>
      </c>
      <c r="I1854" t="s">
        <v>108</v>
      </c>
      <c r="J1854" t="s">
        <v>135</v>
      </c>
      <c r="K1854" t="s">
        <v>59</v>
      </c>
      <c r="L1854">
        <v>4.4000000000000004</v>
      </c>
      <c r="M1854" t="s">
        <v>1207</v>
      </c>
      <c r="N1854" t="s">
        <v>41</v>
      </c>
      <c r="O1854" t="s">
        <v>1207</v>
      </c>
      <c r="P1854" t="s">
        <v>1207</v>
      </c>
      <c r="Q1854">
        <v>49</v>
      </c>
      <c r="R1854" t="s">
        <v>42</v>
      </c>
      <c r="S1854" t="s">
        <v>43</v>
      </c>
    </row>
    <row r="1855" spans="1:19" x14ac:dyDescent="0.35">
      <c r="A1855" t="s">
        <v>2002</v>
      </c>
      <c r="B1855">
        <v>1849</v>
      </c>
      <c r="C1855">
        <v>19</v>
      </c>
      <c r="D1855" t="s">
        <v>20</v>
      </c>
      <c r="E1855" t="s">
        <v>37</v>
      </c>
      <c r="F1855" t="s">
        <v>22</v>
      </c>
      <c r="G1855">
        <v>73</v>
      </c>
      <c r="H1855" t="s">
        <v>33</v>
      </c>
      <c r="I1855" t="s">
        <v>108</v>
      </c>
      <c r="J1855" t="s">
        <v>192</v>
      </c>
      <c r="K1855" t="s">
        <v>26</v>
      </c>
      <c r="L1855">
        <v>2.7</v>
      </c>
      <c r="M1855" t="s">
        <v>1207</v>
      </c>
      <c r="N1855" t="s">
        <v>28</v>
      </c>
      <c r="O1855" t="s">
        <v>1207</v>
      </c>
      <c r="P1855" t="s">
        <v>1207</v>
      </c>
      <c r="Q1855">
        <v>34</v>
      </c>
      <c r="R1855" t="s">
        <v>35</v>
      </c>
      <c r="S1855" t="s">
        <v>116</v>
      </c>
    </row>
    <row r="1856" spans="1:19" x14ac:dyDescent="0.35">
      <c r="A1856" t="s">
        <v>2003</v>
      </c>
      <c r="B1856">
        <v>1850</v>
      </c>
      <c r="C1856">
        <v>30</v>
      </c>
      <c r="D1856" t="s">
        <v>20</v>
      </c>
      <c r="E1856" t="s">
        <v>100</v>
      </c>
      <c r="F1856" t="s">
        <v>22</v>
      </c>
      <c r="G1856">
        <v>40</v>
      </c>
      <c r="H1856" t="s">
        <v>183</v>
      </c>
      <c r="I1856" t="s">
        <v>48</v>
      </c>
      <c r="J1856" t="s">
        <v>34</v>
      </c>
      <c r="K1856" t="s">
        <v>26</v>
      </c>
      <c r="L1856">
        <v>4.5</v>
      </c>
      <c r="M1856" t="s">
        <v>1207</v>
      </c>
      <c r="N1856" t="s">
        <v>85</v>
      </c>
      <c r="O1856" t="s">
        <v>1207</v>
      </c>
      <c r="P1856" t="s">
        <v>1207</v>
      </c>
      <c r="Q1856">
        <v>35</v>
      </c>
      <c r="R1856" t="s">
        <v>86</v>
      </c>
      <c r="S1856" t="s">
        <v>101</v>
      </c>
    </row>
    <row r="1857" spans="1:19" x14ac:dyDescent="0.35">
      <c r="A1857" t="s">
        <v>2004</v>
      </c>
      <c r="B1857">
        <v>1851</v>
      </c>
      <c r="C1857">
        <v>51</v>
      </c>
      <c r="D1857" t="s">
        <v>20</v>
      </c>
      <c r="E1857" t="s">
        <v>218</v>
      </c>
      <c r="F1857" t="s">
        <v>77</v>
      </c>
      <c r="G1857">
        <v>76</v>
      </c>
      <c r="H1857" t="s">
        <v>57</v>
      </c>
      <c r="I1857" t="s">
        <v>39</v>
      </c>
      <c r="J1857" t="s">
        <v>111</v>
      </c>
      <c r="K1857" t="s">
        <v>26</v>
      </c>
      <c r="L1857">
        <v>2.8</v>
      </c>
      <c r="M1857" t="s">
        <v>1207</v>
      </c>
      <c r="N1857" t="s">
        <v>85</v>
      </c>
      <c r="O1857" t="s">
        <v>1207</v>
      </c>
      <c r="P1857" t="s">
        <v>1207</v>
      </c>
      <c r="Q1857">
        <v>50</v>
      </c>
      <c r="R1857" t="s">
        <v>98</v>
      </c>
      <c r="S1857" t="s">
        <v>43</v>
      </c>
    </row>
    <row r="1858" spans="1:19" x14ac:dyDescent="0.35">
      <c r="A1858" t="s">
        <v>2005</v>
      </c>
      <c r="B1858">
        <v>1852</v>
      </c>
      <c r="C1858">
        <v>28</v>
      </c>
      <c r="D1858" t="s">
        <v>20</v>
      </c>
      <c r="E1858" t="s">
        <v>100</v>
      </c>
      <c r="F1858" t="s">
        <v>22</v>
      </c>
      <c r="G1858">
        <v>80</v>
      </c>
      <c r="H1858" t="s">
        <v>91</v>
      </c>
      <c r="I1858" t="s">
        <v>39</v>
      </c>
      <c r="J1858" t="s">
        <v>109</v>
      </c>
      <c r="K1858" t="s">
        <v>64</v>
      </c>
      <c r="L1858">
        <v>3.1</v>
      </c>
      <c r="M1858" t="s">
        <v>1207</v>
      </c>
      <c r="N1858" t="s">
        <v>41</v>
      </c>
      <c r="O1858" t="s">
        <v>1207</v>
      </c>
      <c r="P1858" t="s">
        <v>1207</v>
      </c>
      <c r="Q1858">
        <v>4</v>
      </c>
      <c r="R1858" t="s">
        <v>86</v>
      </c>
      <c r="S1858" t="s">
        <v>30</v>
      </c>
    </row>
    <row r="1859" spans="1:19" x14ac:dyDescent="0.35">
      <c r="A1859" t="s">
        <v>2006</v>
      </c>
      <c r="B1859">
        <v>1853</v>
      </c>
      <c r="C1859">
        <v>41</v>
      </c>
      <c r="D1859" t="s">
        <v>20</v>
      </c>
      <c r="E1859" t="s">
        <v>32</v>
      </c>
      <c r="F1859" t="s">
        <v>22</v>
      </c>
      <c r="G1859">
        <v>80</v>
      </c>
      <c r="H1859" t="s">
        <v>203</v>
      </c>
      <c r="I1859" t="s">
        <v>108</v>
      </c>
      <c r="J1859" t="s">
        <v>102</v>
      </c>
      <c r="K1859" t="s">
        <v>26</v>
      </c>
      <c r="L1859">
        <v>3.8</v>
      </c>
      <c r="M1859" t="s">
        <v>1207</v>
      </c>
      <c r="N1859" t="s">
        <v>85</v>
      </c>
      <c r="O1859" t="s">
        <v>1207</v>
      </c>
      <c r="P1859" t="s">
        <v>1207</v>
      </c>
      <c r="Q1859">
        <v>32</v>
      </c>
      <c r="R1859" t="s">
        <v>35</v>
      </c>
      <c r="S1859" t="s">
        <v>43</v>
      </c>
    </row>
    <row r="1860" spans="1:19" x14ac:dyDescent="0.35">
      <c r="A1860" t="s">
        <v>2007</v>
      </c>
      <c r="B1860">
        <v>1854</v>
      </c>
      <c r="C1860">
        <v>29</v>
      </c>
      <c r="D1860" t="s">
        <v>20</v>
      </c>
      <c r="E1860" t="s">
        <v>21</v>
      </c>
      <c r="F1860" t="s">
        <v>22</v>
      </c>
      <c r="G1860">
        <v>67</v>
      </c>
      <c r="H1860" t="s">
        <v>147</v>
      </c>
      <c r="I1860" t="s">
        <v>108</v>
      </c>
      <c r="J1860" t="s">
        <v>215</v>
      </c>
      <c r="K1860" t="s">
        <v>40</v>
      </c>
      <c r="L1860">
        <v>2.9</v>
      </c>
      <c r="M1860" t="s">
        <v>1207</v>
      </c>
      <c r="N1860" t="s">
        <v>28</v>
      </c>
      <c r="O1860" t="s">
        <v>1207</v>
      </c>
      <c r="P1860" t="s">
        <v>1207</v>
      </c>
      <c r="Q1860">
        <v>11</v>
      </c>
      <c r="R1860" t="s">
        <v>50</v>
      </c>
      <c r="S1860" t="s">
        <v>30</v>
      </c>
    </row>
    <row r="1861" spans="1:19" x14ac:dyDescent="0.35">
      <c r="A1861" t="s">
        <v>2008</v>
      </c>
      <c r="B1861">
        <v>1855</v>
      </c>
      <c r="C1861">
        <v>25</v>
      </c>
      <c r="D1861" t="s">
        <v>20</v>
      </c>
      <c r="E1861" t="s">
        <v>32</v>
      </c>
      <c r="F1861" t="s">
        <v>22</v>
      </c>
      <c r="G1861">
        <v>61</v>
      </c>
      <c r="H1861" t="s">
        <v>23</v>
      </c>
      <c r="I1861" t="s">
        <v>48</v>
      </c>
      <c r="J1861" t="s">
        <v>97</v>
      </c>
      <c r="K1861" t="s">
        <v>40</v>
      </c>
      <c r="L1861">
        <v>3.8</v>
      </c>
      <c r="M1861" t="s">
        <v>1207</v>
      </c>
      <c r="N1861" t="s">
        <v>28</v>
      </c>
      <c r="O1861" t="s">
        <v>1207</v>
      </c>
      <c r="P1861" t="s">
        <v>1207</v>
      </c>
      <c r="Q1861">
        <v>49</v>
      </c>
      <c r="R1861" t="s">
        <v>42</v>
      </c>
      <c r="S1861" t="s">
        <v>54</v>
      </c>
    </row>
    <row r="1862" spans="1:19" x14ac:dyDescent="0.35">
      <c r="A1862" t="s">
        <v>2009</v>
      </c>
      <c r="B1862">
        <v>1856</v>
      </c>
      <c r="C1862">
        <v>60</v>
      </c>
      <c r="D1862" t="s">
        <v>20</v>
      </c>
      <c r="E1862" t="s">
        <v>62</v>
      </c>
      <c r="F1862" t="s">
        <v>22</v>
      </c>
      <c r="G1862">
        <v>76</v>
      </c>
      <c r="H1862" t="s">
        <v>47</v>
      </c>
      <c r="I1862" t="s">
        <v>108</v>
      </c>
      <c r="J1862" t="s">
        <v>97</v>
      </c>
      <c r="K1862" t="s">
        <v>40</v>
      </c>
      <c r="L1862">
        <v>4.7</v>
      </c>
      <c r="M1862" t="s">
        <v>1207</v>
      </c>
      <c r="N1862" t="s">
        <v>60</v>
      </c>
      <c r="O1862" t="s">
        <v>1207</v>
      </c>
      <c r="P1862" t="s">
        <v>1207</v>
      </c>
      <c r="Q1862">
        <v>9</v>
      </c>
      <c r="R1862" t="s">
        <v>35</v>
      </c>
      <c r="S1862" t="s">
        <v>54</v>
      </c>
    </row>
    <row r="1863" spans="1:19" x14ac:dyDescent="0.35">
      <c r="A1863" t="s">
        <v>2010</v>
      </c>
      <c r="B1863">
        <v>1857</v>
      </c>
      <c r="C1863">
        <v>63</v>
      </c>
      <c r="D1863" t="s">
        <v>20</v>
      </c>
      <c r="E1863" t="s">
        <v>131</v>
      </c>
      <c r="F1863" t="s">
        <v>77</v>
      </c>
      <c r="G1863">
        <v>55</v>
      </c>
      <c r="H1863" t="s">
        <v>155</v>
      </c>
      <c r="I1863" t="s">
        <v>108</v>
      </c>
      <c r="J1863" t="s">
        <v>157</v>
      </c>
      <c r="K1863" t="s">
        <v>59</v>
      </c>
      <c r="L1863">
        <v>3.2</v>
      </c>
      <c r="M1863" t="s">
        <v>1207</v>
      </c>
      <c r="N1863" t="s">
        <v>41</v>
      </c>
      <c r="O1863" t="s">
        <v>1207</v>
      </c>
      <c r="P1863" t="s">
        <v>1207</v>
      </c>
      <c r="Q1863">
        <v>30</v>
      </c>
      <c r="R1863" t="s">
        <v>50</v>
      </c>
      <c r="S1863" t="s">
        <v>87</v>
      </c>
    </row>
    <row r="1864" spans="1:19" x14ac:dyDescent="0.35">
      <c r="A1864" t="s">
        <v>2011</v>
      </c>
      <c r="B1864">
        <v>1858</v>
      </c>
      <c r="C1864">
        <v>51</v>
      </c>
      <c r="D1864" t="s">
        <v>20</v>
      </c>
      <c r="E1864" t="s">
        <v>146</v>
      </c>
      <c r="F1864" t="s">
        <v>22</v>
      </c>
      <c r="G1864">
        <v>85</v>
      </c>
      <c r="H1864" t="s">
        <v>144</v>
      </c>
      <c r="I1864" t="s">
        <v>24</v>
      </c>
      <c r="J1864" t="s">
        <v>34</v>
      </c>
      <c r="K1864" t="s">
        <v>59</v>
      </c>
      <c r="L1864">
        <v>4</v>
      </c>
      <c r="M1864" t="s">
        <v>1207</v>
      </c>
      <c r="N1864" t="s">
        <v>49</v>
      </c>
      <c r="O1864" t="s">
        <v>1207</v>
      </c>
      <c r="P1864" t="s">
        <v>1207</v>
      </c>
      <c r="Q1864">
        <v>33</v>
      </c>
      <c r="R1864" t="s">
        <v>35</v>
      </c>
      <c r="S1864" t="s">
        <v>101</v>
      </c>
    </row>
    <row r="1865" spans="1:19" x14ac:dyDescent="0.35">
      <c r="A1865" t="s">
        <v>2012</v>
      </c>
      <c r="B1865">
        <v>1859</v>
      </c>
      <c r="C1865">
        <v>22</v>
      </c>
      <c r="D1865" t="s">
        <v>20</v>
      </c>
      <c r="E1865" t="s">
        <v>159</v>
      </c>
      <c r="F1865" t="s">
        <v>77</v>
      </c>
      <c r="G1865">
        <v>69</v>
      </c>
      <c r="H1865" t="s">
        <v>33</v>
      </c>
      <c r="I1865" t="s">
        <v>39</v>
      </c>
      <c r="J1865" t="s">
        <v>121</v>
      </c>
      <c r="K1865" t="s">
        <v>40</v>
      </c>
      <c r="L1865">
        <v>4.9000000000000004</v>
      </c>
      <c r="M1865" t="s">
        <v>1207</v>
      </c>
      <c r="N1865" t="s">
        <v>80</v>
      </c>
      <c r="O1865" t="s">
        <v>1207</v>
      </c>
      <c r="P1865" t="s">
        <v>1207</v>
      </c>
      <c r="Q1865">
        <v>8</v>
      </c>
      <c r="R1865" t="s">
        <v>98</v>
      </c>
      <c r="S1865" t="s">
        <v>54</v>
      </c>
    </row>
    <row r="1866" spans="1:19" x14ac:dyDescent="0.35">
      <c r="A1866" t="s">
        <v>2013</v>
      </c>
      <c r="B1866">
        <v>1860</v>
      </c>
      <c r="C1866">
        <v>54</v>
      </c>
      <c r="D1866" t="s">
        <v>20</v>
      </c>
      <c r="E1866" t="s">
        <v>191</v>
      </c>
      <c r="F1866" t="s">
        <v>77</v>
      </c>
      <c r="G1866">
        <v>26</v>
      </c>
      <c r="H1866" t="s">
        <v>175</v>
      </c>
      <c r="I1866" t="s">
        <v>24</v>
      </c>
      <c r="J1866" t="s">
        <v>157</v>
      </c>
      <c r="K1866" t="s">
        <v>59</v>
      </c>
      <c r="L1866">
        <v>3.7</v>
      </c>
      <c r="M1866" t="s">
        <v>1207</v>
      </c>
      <c r="N1866" t="s">
        <v>85</v>
      </c>
      <c r="O1866" t="s">
        <v>1207</v>
      </c>
      <c r="P1866" t="s">
        <v>1207</v>
      </c>
      <c r="Q1866">
        <v>29</v>
      </c>
      <c r="R1866" t="s">
        <v>98</v>
      </c>
      <c r="S1866" t="s">
        <v>30</v>
      </c>
    </row>
    <row r="1867" spans="1:19" x14ac:dyDescent="0.35">
      <c r="A1867" t="s">
        <v>2014</v>
      </c>
      <c r="B1867">
        <v>1861</v>
      </c>
      <c r="C1867">
        <v>18</v>
      </c>
      <c r="D1867" t="s">
        <v>20</v>
      </c>
      <c r="E1867" t="s">
        <v>146</v>
      </c>
      <c r="F1867" t="s">
        <v>22</v>
      </c>
      <c r="G1867">
        <v>64</v>
      </c>
      <c r="H1867" t="s">
        <v>142</v>
      </c>
      <c r="I1867" t="s">
        <v>48</v>
      </c>
      <c r="J1867" t="s">
        <v>74</v>
      </c>
      <c r="K1867" t="s">
        <v>59</v>
      </c>
      <c r="L1867">
        <v>4.8</v>
      </c>
      <c r="M1867" t="s">
        <v>1207</v>
      </c>
      <c r="N1867" t="s">
        <v>49</v>
      </c>
      <c r="O1867" t="s">
        <v>1207</v>
      </c>
      <c r="P1867" t="s">
        <v>1207</v>
      </c>
      <c r="Q1867">
        <v>4</v>
      </c>
      <c r="R1867" t="s">
        <v>42</v>
      </c>
      <c r="S1867" t="s">
        <v>101</v>
      </c>
    </row>
    <row r="1868" spans="1:19" x14ac:dyDescent="0.35">
      <c r="A1868" t="s">
        <v>2015</v>
      </c>
      <c r="B1868">
        <v>1862</v>
      </c>
      <c r="C1868">
        <v>29</v>
      </c>
      <c r="D1868" t="s">
        <v>20</v>
      </c>
      <c r="E1868" t="s">
        <v>56</v>
      </c>
      <c r="F1868" t="s">
        <v>638</v>
      </c>
      <c r="G1868">
        <v>60</v>
      </c>
      <c r="H1868" t="s">
        <v>248</v>
      </c>
      <c r="I1868" t="s">
        <v>39</v>
      </c>
      <c r="J1868" t="s">
        <v>121</v>
      </c>
      <c r="K1868" t="s">
        <v>64</v>
      </c>
      <c r="L1868">
        <v>3.6</v>
      </c>
      <c r="M1868" t="s">
        <v>1207</v>
      </c>
      <c r="N1868" t="s">
        <v>60</v>
      </c>
      <c r="O1868" t="s">
        <v>1207</v>
      </c>
      <c r="P1868" t="s">
        <v>1207</v>
      </c>
      <c r="Q1868">
        <v>19</v>
      </c>
      <c r="R1868" t="s">
        <v>98</v>
      </c>
      <c r="S1868" t="s">
        <v>101</v>
      </c>
    </row>
    <row r="1869" spans="1:19" x14ac:dyDescent="0.35">
      <c r="A1869" t="s">
        <v>2016</v>
      </c>
      <c r="B1869">
        <v>1863</v>
      </c>
      <c r="C1869">
        <v>59</v>
      </c>
      <c r="D1869" t="s">
        <v>20</v>
      </c>
      <c r="E1869" t="s">
        <v>218</v>
      </c>
      <c r="F1869" t="s">
        <v>77</v>
      </c>
      <c r="G1869">
        <v>36</v>
      </c>
      <c r="H1869" t="s">
        <v>94</v>
      </c>
      <c r="I1869" t="s">
        <v>48</v>
      </c>
      <c r="J1869" t="s">
        <v>53</v>
      </c>
      <c r="K1869" t="s">
        <v>26</v>
      </c>
      <c r="L1869">
        <v>4.5999999999999996</v>
      </c>
      <c r="M1869" t="s">
        <v>1207</v>
      </c>
      <c r="N1869" t="s">
        <v>28</v>
      </c>
      <c r="O1869" t="s">
        <v>1207</v>
      </c>
      <c r="P1869" t="s">
        <v>1207</v>
      </c>
      <c r="Q1869">
        <v>10</v>
      </c>
      <c r="R1869" t="s">
        <v>50</v>
      </c>
      <c r="S1869" t="s">
        <v>30</v>
      </c>
    </row>
    <row r="1870" spans="1:19" x14ac:dyDescent="0.35">
      <c r="A1870" t="s">
        <v>2017</v>
      </c>
      <c r="B1870">
        <v>1864</v>
      </c>
      <c r="C1870">
        <v>25</v>
      </c>
      <c r="D1870" t="s">
        <v>20</v>
      </c>
      <c r="E1870" t="s">
        <v>45</v>
      </c>
      <c r="F1870" t="s">
        <v>638</v>
      </c>
      <c r="G1870">
        <v>21</v>
      </c>
      <c r="H1870" t="s">
        <v>205</v>
      </c>
      <c r="I1870" t="s">
        <v>24</v>
      </c>
      <c r="J1870" t="s">
        <v>161</v>
      </c>
      <c r="K1870" t="s">
        <v>40</v>
      </c>
      <c r="L1870">
        <v>4.3</v>
      </c>
      <c r="M1870" t="s">
        <v>1207</v>
      </c>
      <c r="N1870" t="s">
        <v>80</v>
      </c>
      <c r="O1870" t="s">
        <v>1207</v>
      </c>
      <c r="P1870" t="s">
        <v>1207</v>
      </c>
      <c r="Q1870">
        <v>39</v>
      </c>
      <c r="R1870" t="s">
        <v>98</v>
      </c>
      <c r="S1870" t="s">
        <v>101</v>
      </c>
    </row>
    <row r="1871" spans="1:19" x14ac:dyDescent="0.35">
      <c r="A1871" t="s">
        <v>2018</v>
      </c>
      <c r="B1871">
        <v>1865</v>
      </c>
      <c r="C1871">
        <v>19</v>
      </c>
      <c r="D1871" t="s">
        <v>20</v>
      </c>
      <c r="E1871" t="s">
        <v>187</v>
      </c>
      <c r="F1871" t="s">
        <v>77</v>
      </c>
      <c r="G1871">
        <v>72</v>
      </c>
      <c r="H1871" t="s">
        <v>57</v>
      </c>
      <c r="I1871" t="s">
        <v>39</v>
      </c>
      <c r="J1871" t="s">
        <v>135</v>
      </c>
      <c r="K1871" t="s">
        <v>64</v>
      </c>
      <c r="L1871">
        <v>3.2</v>
      </c>
      <c r="M1871" t="s">
        <v>1207</v>
      </c>
      <c r="N1871" t="s">
        <v>80</v>
      </c>
      <c r="O1871" t="s">
        <v>1207</v>
      </c>
      <c r="P1871" t="s">
        <v>1207</v>
      </c>
      <c r="Q1871">
        <v>21</v>
      </c>
      <c r="R1871" t="s">
        <v>29</v>
      </c>
      <c r="S1871" t="s">
        <v>65</v>
      </c>
    </row>
    <row r="1872" spans="1:19" x14ac:dyDescent="0.35">
      <c r="A1872" t="s">
        <v>2019</v>
      </c>
      <c r="B1872">
        <v>1866</v>
      </c>
      <c r="C1872">
        <v>56</v>
      </c>
      <c r="D1872" t="s">
        <v>20</v>
      </c>
      <c r="E1872" t="s">
        <v>113</v>
      </c>
      <c r="F1872" t="s">
        <v>22</v>
      </c>
      <c r="G1872">
        <v>62</v>
      </c>
      <c r="H1872" t="s">
        <v>78</v>
      </c>
      <c r="I1872" t="s">
        <v>39</v>
      </c>
      <c r="J1872" t="s">
        <v>74</v>
      </c>
      <c r="K1872" t="s">
        <v>59</v>
      </c>
      <c r="L1872">
        <v>3.8</v>
      </c>
      <c r="M1872" t="s">
        <v>1207</v>
      </c>
      <c r="N1872" t="s">
        <v>85</v>
      </c>
      <c r="O1872" t="s">
        <v>1207</v>
      </c>
      <c r="P1872" t="s">
        <v>1207</v>
      </c>
      <c r="Q1872">
        <v>12</v>
      </c>
      <c r="R1872" t="s">
        <v>86</v>
      </c>
      <c r="S1872" t="s">
        <v>101</v>
      </c>
    </row>
    <row r="1873" spans="1:19" x14ac:dyDescent="0.35">
      <c r="A1873" t="s">
        <v>2020</v>
      </c>
      <c r="B1873">
        <v>1867</v>
      </c>
      <c r="C1873">
        <v>31</v>
      </c>
      <c r="D1873" t="s">
        <v>20</v>
      </c>
      <c r="E1873" t="s">
        <v>146</v>
      </c>
      <c r="F1873" t="s">
        <v>22</v>
      </c>
      <c r="G1873">
        <v>44</v>
      </c>
      <c r="H1873" t="s">
        <v>160</v>
      </c>
      <c r="I1873" t="s">
        <v>108</v>
      </c>
      <c r="J1873" t="s">
        <v>212</v>
      </c>
      <c r="K1873" t="s">
        <v>26</v>
      </c>
      <c r="L1873">
        <v>4.2</v>
      </c>
      <c r="M1873" t="s">
        <v>1207</v>
      </c>
      <c r="N1873" t="s">
        <v>60</v>
      </c>
      <c r="O1873" t="s">
        <v>1207</v>
      </c>
      <c r="P1873" t="s">
        <v>1207</v>
      </c>
      <c r="Q1873">
        <v>9</v>
      </c>
      <c r="R1873" t="s">
        <v>42</v>
      </c>
      <c r="S1873" t="s">
        <v>30</v>
      </c>
    </row>
    <row r="1874" spans="1:19" x14ac:dyDescent="0.35">
      <c r="A1874" t="s">
        <v>2021</v>
      </c>
      <c r="B1874">
        <v>1868</v>
      </c>
      <c r="C1874">
        <v>45</v>
      </c>
      <c r="D1874" t="s">
        <v>20</v>
      </c>
      <c r="E1874" t="s">
        <v>100</v>
      </c>
      <c r="F1874" t="s">
        <v>22</v>
      </c>
      <c r="G1874">
        <v>52</v>
      </c>
      <c r="H1874" t="s">
        <v>91</v>
      </c>
      <c r="I1874" t="s">
        <v>48</v>
      </c>
      <c r="J1874" t="s">
        <v>140</v>
      </c>
      <c r="K1874" t="s">
        <v>64</v>
      </c>
      <c r="L1874">
        <v>3.4</v>
      </c>
      <c r="M1874" t="s">
        <v>1207</v>
      </c>
      <c r="N1874" t="s">
        <v>80</v>
      </c>
      <c r="O1874" t="s">
        <v>1207</v>
      </c>
      <c r="P1874" t="s">
        <v>1207</v>
      </c>
      <c r="Q1874">
        <v>20</v>
      </c>
      <c r="R1874" t="s">
        <v>29</v>
      </c>
      <c r="S1874" t="s">
        <v>65</v>
      </c>
    </row>
    <row r="1875" spans="1:19" x14ac:dyDescent="0.35">
      <c r="A1875" t="s">
        <v>2022</v>
      </c>
      <c r="B1875">
        <v>1869</v>
      </c>
      <c r="C1875">
        <v>23</v>
      </c>
      <c r="D1875" t="s">
        <v>20</v>
      </c>
      <c r="E1875" t="s">
        <v>218</v>
      </c>
      <c r="F1875" t="s">
        <v>77</v>
      </c>
      <c r="G1875">
        <v>58</v>
      </c>
      <c r="H1875" t="s">
        <v>152</v>
      </c>
      <c r="I1875" t="s">
        <v>48</v>
      </c>
      <c r="J1875" t="s">
        <v>74</v>
      </c>
      <c r="K1875" t="s">
        <v>40</v>
      </c>
      <c r="L1875">
        <v>4.7</v>
      </c>
      <c r="M1875" t="s">
        <v>1207</v>
      </c>
      <c r="N1875" t="s">
        <v>49</v>
      </c>
      <c r="O1875" t="s">
        <v>1207</v>
      </c>
      <c r="P1875" t="s">
        <v>1207</v>
      </c>
      <c r="Q1875">
        <v>44</v>
      </c>
      <c r="R1875" t="s">
        <v>35</v>
      </c>
      <c r="S1875" t="s">
        <v>30</v>
      </c>
    </row>
    <row r="1876" spans="1:19" x14ac:dyDescent="0.35">
      <c r="A1876" t="s">
        <v>2023</v>
      </c>
      <c r="B1876">
        <v>1870</v>
      </c>
      <c r="C1876">
        <v>18</v>
      </c>
      <c r="D1876" t="s">
        <v>20</v>
      </c>
      <c r="E1876" t="s">
        <v>21</v>
      </c>
      <c r="F1876" t="s">
        <v>22</v>
      </c>
      <c r="G1876">
        <v>77</v>
      </c>
      <c r="H1876" t="s">
        <v>73</v>
      </c>
      <c r="I1876" t="s">
        <v>39</v>
      </c>
      <c r="J1876" t="s">
        <v>157</v>
      </c>
      <c r="K1876" t="s">
        <v>40</v>
      </c>
      <c r="L1876">
        <v>3.9</v>
      </c>
      <c r="M1876" t="s">
        <v>1207</v>
      </c>
      <c r="N1876" t="s">
        <v>80</v>
      </c>
      <c r="O1876" t="s">
        <v>1207</v>
      </c>
      <c r="P1876" t="s">
        <v>1207</v>
      </c>
      <c r="Q1876">
        <v>16</v>
      </c>
      <c r="R1876" t="s">
        <v>98</v>
      </c>
      <c r="S1876" t="s">
        <v>116</v>
      </c>
    </row>
    <row r="1877" spans="1:19" x14ac:dyDescent="0.35">
      <c r="A1877" t="s">
        <v>2024</v>
      </c>
      <c r="B1877">
        <v>1871</v>
      </c>
      <c r="C1877">
        <v>43</v>
      </c>
      <c r="D1877" t="s">
        <v>20</v>
      </c>
      <c r="E1877" t="s">
        <v>21</v>
      </c>
      <c r="F1877" t="s">
        <v>22</v>
      </c>
      <c r="G1877">
        <v>99</v>
      </c>
      <c r="H1877" t="s">
        <v>57</v>
      </c>
      <c r="I1877" t="s">
        <v>24</v>
      </c>
      <c r="J1877" t="s">
        <v>102</v>
      </c>
      <c r="K1877" t="s">
        <v>40</v>
      </c>
      <c r="L1877">
        <v>4.3</v>
      </c>
      <c r="M1877" t="s">
        <v>1207</v>
      </c>
      <c r="N1877" t="s">
        <v>85</v>
      </c>
      <c r="O1877" t="s">
        <v>1207</v>
      </c>
      <c r="P1877" t="s">
        <v>1207</v>
      </c>
      <c r="Q1877">
        <v>27</v>
      </c>
      <c r="R1877" t="s">
        <v>98</v>
      </c>
      <c r="S1877" t="s">
        <v>30</v>
      </c>
    </row>
    <row r="1878" spans="1:19" x14ac:dyDescent="0.35">
      <c r="A1878" t="s">
        <v>2025</v>
      </c>
      <c r="B1878">
        <v>1872</v>
      </c>
      <c r="C1878">
        <v>56</v>
      </c>
      <c r="D1878" t="s">
        <v>20</v>
      </c>
      <c r="E1878" t="s">
        <v>37</v>
      </c>
      <c r="F1878" t="s">
        <v>22</v>
      </c>
      <c r="G1878">
        <v>96</v>
      </c>
      <c r="H1878" t="s">
        <v>150</v>
      </c>
      <c r="I1878" t="s">
        <v>108</v>
      </c>
      <c r="J1878" t="s">
        <v>102</v>
      </c>
      <c r="K1878" t="s">
        <v>64</v>
      </c>
      <c r="L1878">
        <v>2.7</v>
      </c>
      <c r="M1878" t="s">
        <v>1207</v>
      </c>
      <c r="N1878" t="s">
        <v>60</v>
      </c>
      <c r="O1878" t="s">
        <v>1207</v>
      </c>
      <c r="P1878" t="s">
        <v>1207</v>
      </c>
      <c r="Q1878">
        <v>14</v>
      </c>
      <c r="R1878" t="s">
        <v>35</v>
      </c>
      <c r="S1878" t="s">
        <v>116</v>
      </c>
    </row>
    <row r="1879" spans="1:19" x14ac:dyDescent="0.35">
      <c r="A1879" t="s">
        <v>2026</v>
      </c>
      <c r="B1879">
        <v>1873</v>
      </c>
      <c r="C1879">
        <v>43</v>
      </c>
      <c r="D1879" t="s">
        <v>20</v>
      </c>
      <c r="E1879" t="s">
        <v>146</v>
      </c>
      <c r="F1879" t="s">
        <v>22</v>
      </c>
      <c r="G1879">
        <v>64</v>
      </c>
      <c r="H1879" t="s">
        <v>160</v>
      </c>
      <c r="I1879" t="s">
        <v>48</v>
      </c>
      <c r="J1879" t="s">
        <v>109</v>
      </c>
      <c r="K1879" t="s">
        <v>59</v>
      </c>
      <c r="L1879">
        <v>4.5999999999999996</v>
      </c>
      <c r="M1879" t="s">
        <v>1207</v>
      </c>
      <c r="N1879" t="s">
        <v>60</v>
      </c>
      <c r="O1879" t="s">
        <v>1207</v>
      </c>
      <c r="P1879" t="s">
        <v>1207</v>
      </c>
      <c r="Q1879">
        <v>24</v>
      </c>
      <c r="R1879" t="s">
        <v>42</v>
      </c>
      <c r="S1879" t="s">
        <v>101</v>
      </c>
    </row>
    <row r="1880" spans="1:19" x14ac:dyDescent="0.35">
      <c r="A1880" t="s">
        <v>2027</v>
      </c>
      <c r="B1880">
        <v>1874</v>
      </c>
      <c r="C1880">
        <v>64</v>
      </c>
      <c r="D1880" t="s">
        <v>20</v>
      </c>
      <c r="E1880" t="s">
        <v>32</v>
      </c>
      <c r="F1880" t="s">
        <v>22</v>
      </c>
      <c r="G1880">
        <v>44</v>
      </c>
      <c r="H1880" t="s">
        <v>336</v>
      </c>
      <c r="I1880" t="s">
        <v>108</v>
      </c>
      <c r="J1880" t="s">
        <v>133</v>
      </c>
      <c r="K1880" t="s">
        <v>64</v>
      </c>
      <c r="L1880">
        <v>2.9</v>
      </c>
      <c r="M1880" t="s">
        <v>1207</v>
      </c>
      <c r="N1880" t="s">
        <v>28</v>
      </c>
      <c r="O1880" t="s">
        <v>1207</v>
      </c>
      <c r="P1880" t="s">
        <v>1207</v>
      </c>
      <c r="Q1880">
        <v>49</v>
      </c>
      <c r="R1880" t="s">
        <v>86</v>
      </c>
      <c r="S1880" t="s">
        <v>43</v>
      </c>
    </row>
    <row r="1881" spans="1:19" x14ac:dyDescent="0.35">
      <c r="A1881" t="s">
        <v>2028</v>
      </c>
      <c r="B1881">
        <v>1875</v>
      </c>
      <c r="C1881">
        <v>67</v>
      </c>
      <c r="D1881" t="s">
        <v>20</v>
      </c>
      <c r="E1881" t="s">
        <v>113</v>
      </c>
      <c r="F1881" t="s">
        <v>22</v>
      </c>
      <c r="G1881">
        <v>33</v>
      </c>
      <c r="H1881" t="s">
        <v>152</v>
      </c>
      <c r="I1881" t="s">
        <v>24</v>
      </c>
      <c r="J1881" t="s">
        <v>84</v>
      </c>
      <c r="K1881" t="s">
        <v>64</v>
      </c>
      <c r="L1881">
        <v>3.6</v>
      </c>
      <c r="M1881" t="s">
        <v>1207</v>
      </c>
      <c r="N1881" t="s">
        <v>41</v>
      </c>
      <c r="O1881" t="s">
        <v>1207</v>
      </c>
      <c r="P1881" t="s">
        <v>1207</v>
      </c>
      <c r="Q1881">
        <v>14</v>
      </c>
      <c r="R1881" t="s">
        <v>35</v>
      </c>
      <c r="S1881" t="s">
        <v>43</v>
      </c>
    </row>
    <row r="1882" spans="1:19" x14ac:dyDescent="0.35">
      <c r="A1882" t="s">
        <v>2029</v>
      </c>
      <c r="B1882">
        <v>1876</v>
      </c>
      <c r="C1882">
        <v>63</v>
      </c>
      <c r="D1882" t="s">
        <v>20</v>
      </c>
      <c r="E1882" t="s">
        <v>200</v>
      </c>
      <c r="F1882" t="s">
        <v>638</v>
      </c>
      <c r="G1882">
        <v>71</v>
      </c>
      <c r="H1882" t="s">
        <v>163</v>
      </c>
      <c r="I1882" t="s">
        <v>48</v>
      </c>
      <c r="J1882" t="s">
        <v>140</v>
      </c>
      <c r="K1882" t="s">
        <v>26</v>
      </c>
      <c r="L1882">
        <v>3.9</v>
      </c>
      <c r="M1882" t="s">
        <v>1207</v>
      </c>
      <c r="N1882" t="s">
        <v>49</v>
      </c>
      <c r="O1882" t="s">
        <v>1207</v>
      </c>
      <c r="P1882" t="s">
        <v>1207</v>
      </c>
      <c r="Q1882">
        <v>6</v>
      </c>
      <c r="R1882" t="s">
        <v>42</v>
      </c>
      <c r="S1882" t="s">
        <v>65</v>
      </c>
    </row>
    <row r="1883" spans="1:19" x14ac:dyDescent="0.35">
      <c r="A1883" t="s">
        <v>2030</v>
      </c>
      <c r="B1883">
        <v>1877</v>
      </c>
      <c r="C1883">
        <v>54</v>
      </c>
      <c r="D1883" t="s">
        <v>20</v>
      </c>
      <c r="E1883" t="s">
        <v>100</v>
      </c>
      <c r="F1883" t="s">
        <v>22</v>
      </c>
      <c r="G1883">
        <v>36</v>
      </c>
      <c r="H1883" t="s">
        <v>150</v>
      </c>
      <c r="I1883" t="s">
        <v>48</v>
      </c>
      <c r="J1883" t="s">
        <v>25</v>
      </c>
      <c r="K1883" t="s">
        <v>64</v>
      </c>
      <c r="L1883">
        <v>2.6</v>
      </c>
      <c r="M1883" t="s">
        <v>1207</v>
      </c>
      <c r="N1883" t="s">
        <v>60</v>
      </c>
      <c r="O1883" t="s">
        <v>1207</v>
      </c>
      <c r="P1883" t="s">
        <v>1207</v>
      </c>
      <c r="Q1883">
        <v>20</v>
      </c>
      <c r="R1883" t="s">
        <v>29</v>
      </c>
      <c r="S1883" t="s">
        <v>65</v>
      </c>
    </row>
    <row r="1884" spans="1:19" x14ac:dyDescent="0.35">
      <c r="A1884" t="s">
        <v>2031</v>
      </c>
      <c r="B1884">
        <v>1878</v>
      </c>
      <c r="C1884">
        <v>69</v>
      </c>
      <c r="D1884" t="s">
        <v>20</v>
      </c>
      <c r="E1884" t="s">
        <v>218</v>
      </c>
      <c r="F1884" t="s">
        <v>77</v>
      </c>
      <c r="G1884">
        <v>62</v>
      </c>
      <c r="H1884" t="s">
        <v>203</v>
      </c>
      <c r="I1884" t="s">
        <v>24</v>
      </c>
      <c r="J1884" t="s">
        <v>79</v>
      </c>
      <c r="K1884" t="s">
        <v>64</v>
      </c>
      <c r="L1884">
        <v>3.6</v>
      </c>
      <c r="M1884" t="s">
        <v>1207</v>
      </c>
      <c r="N1884" t="s">
        <v>28</v>
      </c>
      <c r="O1884" t="s">
        <v>1207</v>
      </c>
      <c r="P1884" t="s">
        <v>1207</v>
      </c>
      <c r="Q1884">
        <v>3</v>
      </c>
      <c r="R1884" t="s">
        <v>42</v>
      </c>
      <c r="S1884" t="s">
        <v>54</v>
      </c>
    </row>
    <row r="1885" spans="1:19" x14ac:dyDescent="0.35">
      <c r="A1885" t="s">
        <v>2032</v>
      </c>
      <c r="B1885">
        <v>1879</v>
      </c>
      <c r="C1885">
        <v>34</v>
      </c>
      <c r="D1885" t="s">
        <v>20</v>
      </c>
      <c r="E1885" t="s">
        <v>169</v>
      </c>
      <c r="F1885" t="s">
        <v>22</v>
      </c>
      <c r="G1885">
        <v>29</v>
      </c>
      <c r="H1885" t="s">
        <v>123</v>
      </c>
      <c r="I1885" t="s">
        <v>24</v>
      </c>
      <c r="J1885" t="s">
        <v>197</v>
      </c>
      <c r="K1885" t="s">
        <v>59</v>
      </c>
      <c r="L1885">
        <v>3.4</v>
      </c>
      <c r="M1885" t="s">
        <v>1207</v>
      </c>
      <c r="N1885" t="s">
        <v>85</v>
      </c>
      <c r="O1885" t="s">
        <v>1207</v>
      </c>
      <c r="P1885" t="s">
        <v>1207</v>
      </c>
      <c r="Q1885">
        <v>5</v>
      </c>
      <c r="R1885" t="s">
        <v>42</v>
      </c>
      <c r="S1885" t="s">
        <v>101</v>
      </c>
    </row>
    <row r="1886" spans="1:19" x14ac:dyDescent="0.35">
      <c r="A1886" t="s">
        <v>2033</v>
      </c>
      <c r="B1886">
        <v>1880</v>
      </c>
      <c r="C1886">
        <v>56</v>
      </c>
      <c r="D1886" t="s">
        <v>20</v>
      </c>
      <c r="E1886" t="s">
        <v>146</v>
      </c>
      <c r="F1886" t="s">
        <v>22</v>
      </c>
      <c r="G1886">
        <v>33</v>
      </c>
      <c r="H1886" t="s">
        <v>163</v>
      </c>
      <c r="I1886" t="s">
        <v>24</v>
      </c>
      <c r="J1886" t="s">
        <v>69</v>
      </c>
      <c r="K1886" t="s">
        <v>40</v>
      </c>
      <c r="L1886">
        <v>3.5</v>
      </c>
      <c r="M1886" t="s">
        <v>1207</v>
      </c>
      <c r="N1886" t="s">
        <v>28</v>
      </c>
      <c r="O1886" t="s">
        <v>1207</v>
      </c>
      <c r="P1886" t="s">
        <v>1207</v>
      </c>
      <c r="Q1886">
        <v>46</v>
      </c>
      <c r="R1886" t="s">
        <v>35</v>
      </c>
      <c r="S1886" t="s">
        <v>87</v>
      </c>
    </row>
    <row r="1887" spans="1:19" x14ac:dyDescent="0.35">
      <c r="A1887" t="s">
        <v>2034</v>
      </c>
      <c r="B1887">
        <v>1881</v>
      </c>
      <c r="C1887">
        <v>34</v>
      </c>
      <c r="D1887" t="s">
        <v>20</v>
      </c>
      <c r="E1887" t="s">
        <v>21</v>
      </c>
      <c r="F1887" t="s">
        <v>22</v>
      </c>
      <c r="G1887">
        <v>33</v>
      </c>
      <c r="H1887" t="s">
        <v>175</v>
      </c>
      <c r="I1887" t="s">
        <v>24</v>
      </c>
      <c r="J1887" t="s">
        <v>192</v>
      </c>
      <c r="K1887" t="s">
        <v>64</v>
      </c>
      <c r="L1887">
        <v>3.1</v>
      </c>
      <c r="M1887" t="s">
        <v>1207</v>
      </c>
      <c r="N1887" t="s">
        <v>80</v>
      </c>
      <c r="O1887" t="s">
        <v>1207</v>
      </c>
      <c r="P1887" t="s">
        <v>1207</v>
      </c>
      <c r="Q1887">
        <v>8</v>
      </c>
      <c r="R1887" t="s">
        <v>98</v>
      </c>
      <c r="S1887" t="s">
        <v>101</v>
      </c>
    </row>
    <row r="1888" spans="1:19" x14ac:dyDescent="0.35">
      <c r="A1888" t="s">
        <v>2035</v>
      </c>
      <c r="B1888">
        <v>1882</v>
      </c>
      <c r="C1888">
        <v>58</v>
      </c>
      <c r="D1888" t="s">
        <v>20</v>
      </c>
      <c r="E1888" t="s">
        <v>21</v>
      </c>
      <c r="F1888" t="s">
        <v>22</v>
      </c>
      <c r="G1888">
        <v>41</v>
      </c>
      <c r="H1888" t="s">
        <v>175</v>
      </c>
      <c r="I1888" t="s">
        <v>48</v>
      </c>
      <c r="J1888" t="s">
        <v>133</v>
      </c>
      <c r="K1888" t="s">
        <v>26</v>
      </c>
      <c r="L1888">
        <v>4.3</v>
      </c>
      <c r="M1888" t="s">
        <v>1207</v>
      </c>
      <c r="N1888" t="s">
        <v>60</v>
      </c>
      <c r="O1888" t="s">
        <v>1207</v>
      </c>
      <c r="P1888" t="s">
        <v>1207</v>
      </c>
      <c r="Q1888">
        <v>13</v>
      </c>
      <c r="R1888" t="s">
        <v>35</v>
      </c>
      <c r="S1888" t="s">
        <v>87</v>
      </c>
    </row>
    <row r="1889" spans="1:19" x14ac:dyDescent="0.35">
      <c r="A1889" t="s">
        <v>2036</v>
      </c>
      <c r="B1889">
        <v>1883</v>
      </c>
      <c r="C1889">
        <v>44</v>
      </c>
      <c r="D1889" t="s">
        <v>20</v>
      </c>
      <c r="E1889" t="s">
        <v>159</v>
      </c>
      <c r="F1889" t="s">
        <v>77</v>
      </c>
      <c r="G1889">
        <v>54</v>
      </c>
      <c r="H1889" t="s">
        <v>163</v>
      </c>
      <c r="I1889" t="s">
        <v>24</v>
      </c>
      <c r="J1889" t="s">
        <v>220</v>
      </c>
      <c r="K1889" t="s">
        <v>26</v>
      </c>
      <c r="L1889">
        <v>5</v>
      </c>
      <c r="M1889" t="s">
        <v>1207</v>
      </c>
      <c r="N1889" t="s">
        <v>85</v>
      </c>
      <c r="O1889" t="s">
        <v>1207</v>
      </c>
      <c r="P1889" t="s">
        <v>1207</v>
      </c>
      <c r="Q1889">
        <v>25</v>
      </c>
      <c r="R1889" t="s">
        <v>86</v>
      </c>
      <c r="S1889" t="s">
        <v>65</v>
      </c>
    </row>
    <row r="1890" spans="1:19" x14ac:dyDescent="0.35">
      <c r="A1890" t="s">
        <v>2037</v>
      </c>
      <c r="B1890">
        <v>1884</v>
      </c>
      <c r="C1890">
        <v>25</v>
      </c>
      <c r="D1890" t="s">
        <v>20</v>
      </c>
      <c r="E1890" t="s">
        <v>187</v>
      </c>
      <c r="F1890" t="s">
        <v>77</v>
      </c>
      <c r="G1890">
        <v>58</v>
      </c>
      <c r="H1890" t="s">
        <v>214</v>
      </c>
      <c r="I1890" t="s">
        <v>48</v>
      </c>
      <c r="J1890" t="s">
        <v>135</v>
      </c>
      <c r="K1890" t="s">
        <v>40</v>
      </c>
      <c r="L1890">
        <v>4.9000000000000004</v>
      </c>
      <c r="M1890" t="s">
        <v>1207</v>
      </c>
      <c r="N1890" t="s">
        <v>85</v>
      </c>
      <c r="O1890" t="s">
        <v>1207</v>
      </c>
      <c r="P1890" t="s">
        <v>1207</v>
      </c>
      <c r="Q1890">
        <v>39</v>
      </c>
      <c r="R1890" t="s">
        <v>98</v>
      </c>
      <c r="S1890" t="s">
        <v>30</v>
      </c>
    </row>
    <row r="1891" spans="1:19" x14ac:dyDescent="0.35">
      <c r="A1891" t="s">
        <v>2038</v>
      </c>
      <c r="B1891">
        <v>1885</v>
      </c>
      <c r="C1891">
        <v>27</v>
      </c>
      <c r="D1891" t="s">
        <v>20</v>
      </c>
      <c r="E1891" t="s">
        <v>67</v>
      </c>
      <c r="F1891" t="s">
        <v>22</v>
      </c>
      <c r="G1891">
        <v>30</v>
      </c>
      <c r="H1891" t="s">
        <v>155</v>
      </c>
      <c r="I1891" t="s">
        <v>39</v>
      </c>
      <c r="J1891" t="s">
        <v>79</v>
      </c>
      <c r="K1891" t="s">
        <v>59</v>
      </c>
      <c r="L1891">
        <v>4.3</v>
      </c>
      <c r="M1891" t="s">
        <v>1207</v>
      </c>
      <c r="N1891" t="s">
        <v>49</v>
      </c>
      <c r="O1891" t="s">
        <v>1207</v>
      </c>
      <c r="P1891" t="s">
        <v>1207</v>
      </c>
      <c r="Q1891">
        <v>15</v>
      </c>
      <c r="R1891" t="s">
        <v>86</v>
      </c>
      <c r="S1891" t="s">
        <v>87</v>
      </c>
    </row>
    <row r="1892" spans="1:19" x14ac:dyDescent="0.35">
      <c r="A1892" t="s">
        <v>2039</v>
      </c>
      <c r="B1892">
        <v>1886</v>
      </c>
      <c r="C1892">
        <v>26</v>
      </c>
      <c r="D1892" t="s">
        <v>20</v>
      </c>
      <c r="E1892" t="s">
        <v>131</v>
      </c>
      <c r="F1892" t="s">
        <v>77</v>
      </c>
      <c r="G1892">
        <v>53</v>
      </c>
      <c r="H1892" t="s">
        <v>132</v>
      </c>
      <c r="I1892" t="s">
        <v>39</v>
      </c>
      <c r="J1892" t="s">
        <v>34</v>
      </c>
      <c r="K1892" t="s">
        <v>26</v>
      </c>
      <c r="L1892">
        <v>4.4000000000000004</v>
      </c>
      <c r="M1892" t="s">
        <v>1207</v>
      </c>
      <c r="N1892" t="s">
        <v>60</v>
      </c>
      <c r="O1892" t="s">
        <v>1207</v>
      </c>
      <c r="P1892" t="s">
        <v>1207</v>
      </c>
      <c r="Q1892">
        <v>35</v>
      </c>
      <c r="R1892" t="s">
        <v>35</v>
      </c>
      <c r="S1892" t="s">
        <v>101</v>
      </c>
    </row>
    <row r="1893" spans="1:19" x14ac:dyDescent="0.35">
      <c r="A1893" t="s">
        <v>2040</v>
      </c>
      <c r="B1893">
        <v>1887</v>
      </c>
      <c r="C1893">
        <v>18</v>
      </c>
      <c r="D1893" t="s">
        <v>20</v>
      </c>
      <c r="E1893" t="s">
        <v>218</v>
      </c>
      <c r="F1893" t="s">
        <v>77</v>
      </c>
      <c r="G1893">
        <v>91</v>
      </c>
      <c r="H1893" t="s">
        <v>83</v>
      </c>
      <c r="I1893" t="s">
        <v>24</v>
      </c>
      <c r="J1893" t="s">
        <v>157</v>
      </c>
      <c r="K1893" t="s">
        <v>40</v>
      </c>
      <c r="L1893">
        <v>4.4000000000000004</v>
      </c>
      <c r="M1893" t="s">
        <v>1207</v>
      </c>
      <c r="N1893" t="s">
        <v>49</v>
      </c>
      <c r="O1893" t="s">
        <v>1207</v>
      </c>
      <c r="P1893" t="s">
        <v>1207</v>
      </c>
      <c r="Q1893">
        <v>46</v>
      </c>
      <c r="R1893" t="s">
        <v>35</v>
      </c>
      <c r="S1893" t="s">
        <v>87</v>
      </c>
    </row>
    <row r="1894" spans="1:19" x14ac:dyDescent="0.35">
      <c r="A1894" t="s">
        <v>2041</v>
      </c>
      <c r="B1894">
        <v>1888</v>
      </c>
      <c r="C1894">
        <v>64</v>
      </c>
      <c r="D1894" t="s">
        <v>20</v>
      </c>
      <c r="E1894" t="s">
        <v>128</v>
      </c>
      <c r="F1894" t="s">
        <v>22</v>
      </c>
      <c r="G1894">
        <v>44</v>
      </c>
      <c r="H1894" t="s">
        <v>147</v>
      </c>
      <c r="I1894" t="s">
        <v>108</v>
      </c>
      <c r="J1894" t="s">
        <v>212</v>
      </c>
      <c r="K1894" t="s">
        <v>64</v>
      </c>
      <c r="L1894">
        <v>3.5</v>
      </c>
      <c r="M1894" t="s">
        <v>1207</v>
      </c>
      <c r="N1894" t="s">
        <v>28</v>
      </c>
      <c r="O1894" t="s">
        <v>1207</v>
      </c>
      <c r="P1894" t="s">
        <v>1207</v>
      </c>
      <c r="Q1894">
        <v>3</v>
      </c>
      <c r="R1894" t="s">
        <v>50</v>
      </c>
      <c r="S1894" t="s">
        <v>101</v>
      </c>
    </row>
    <row r="1895" spans="1:19" x14ac:dyDescent="0.35">
      <c r="A1895" t="s">
        <v>2042</v>
      </c>
      <c r="B1895">
        <v>1889</v>
      </c>
      <c r="C1895">
        <v>62</v>
      </c>
      <c r="D1895" t="s">
        <v>20</v>
      </c>
      <c r="E1895" t="s">
        <v>128</v>
      </c>
      <c r="F1895" t="s">
        <v>22</v>
      </c>
      <c r="G1895">
        <v>89</v>
      </c>
      <c r="H1895" t="s">
        <v>248</v>
      </c>
      <c r="I1895" t="s">
        <v>108</v>
      </c>
      <c r="J1895" t="s">
        <v>53</v>
      </c>
      <c r="K1895" t="s">
        <v>26</v>
      </c>
      <c r="L1895">
        <v>3.4</v>
      </c>
      <c r="M1895" t="s">
        <v>1207</v>
      </c>
      <c r="N1895" t="s">
        <v>41</v>
      </c>
      <c r="O1895" t="s">
        <v>1207</v>
      </c>
      <c r="P1895" t="s">
        <v>1207</v>
      </c>
      <c r="Q1895">
        <v>48</v>
      </c>
      <c r="R1895" t="s">
        <v>42</v>
      </c>
      <c r="S1895" t="s">
        <v>43</v>
      </c>
    </row>
    <row r="1896" spans="1:19" x14ac:dyDescent="0.35">
      <c r="A1896" t="s">
        <v>2043</v>
      </c>
      <c r="B1896">
        <v>1890</v>
      </c>
      <c r="C1896">
        <v>59</v>
      </c>
      <c r="D1896" t="s">
        <v>20</v>
      </c>
      <c r="E1896" t="s">
        <v>100</v>
      </c>
      <c r="F1896" t="s">
        <v>22</v>
      </c>
      <c r="G1896">
        <v>57</v>
      </c>
      <c r="H1896" t="s">
        <v>118</v>
      </c>
      <c r="I1896" t="s">
        <v>24</v>
      </c>
      <c r="J1896" t="s">
        <v>121</v>
      </c>
      <c r="K1896" t="s">
        <v>40</v>
      </c>
      <c r="L1896">
        <v>2.5</v>
      </c>
      <c r="M1896" t="s">
        <v>1207</v>
      </c>
      <c r="N1896" t="s">
        <v>49</v>
      </c>
      <c r="O1896" t="s">
        <v>1207</v>
      </c>
      <c r="P1896" t="s">
        <v>1207</v>
      </c>
      <c r="Q1896">
        <v>27</v>
      </c>
      <c r="R1896" t="s">
        <v>86</v>
      </c>
      <c r="S1896" t="s">
        <v>43</v>
      </c>
    </row>
    <row r="1897" spans="1:19" x14ac:dyDescent="0.35">
      <c r="A1897" t="s">
        <v>2044</v>
      </c>
      <c r="B1897">
        <v>1891</v>
      </c>
      <c r="C1897">
        <v>36</v>
      </c>
      <c r="D1897" t="s">
        <v>20</v>
      </c>
      <c r="E1897" t="s">
        <v>104</v>
      </c>
      <c r="F1897" t="s">
        <v>77</v>
      </c>
      <c r="G1897">
        <v>57</v>
      </c>
      <c r="H1897" t="s">
        <v>89</v>
      </c>
      <c r="I1897" t="s">
        <v>48</v>
      </c>
      <c r="J1897" t="s">
        <v>109</v>
      </c>
      <c r="K1897" t="s">
        <v>40</v>
      </c>
      <c r="L1897">
        <v>3.4</v>
      </c>
      <c r="M1897" t="s">
        <v>1207</v>
      </c>
      <c r="N1897" t="s">
        <v>85</v>
      </c>
      <c r="O1897" t="s">
        <v>1207</v>
      </c>
      <c r="P1897" t="s">
        <v>1207</v>
      </c>
      <c r="Q1897">
        <v>5</v>
      </c>
      <c r="R1897" t="s">
        <v>42</v>
      </c>
      <c r="S1897" t="s">
        <v>43</v>
      </c>
    </row>
    <row r="1898" spans="1:19" x14ac:dyDescent="0.35">
      <c r="A1898" t="s">
        <v>2045</v>
      </c>
      <c r="B1898">
        <v>1892</v>
      </c>
      <c r="C1898">
        <v>69</v>
      </c>
      <c r="D1898" t="s">
        <v>20</v>
      </c>
      <c r="E1898" t="s">
        <v>131</v>
      </c>
      <c r="F1898" t="s">
        <v>77</v>
      </c>
      <c r="G1898">
        <v>74</v>
      </c>
      <c r="H1898" t="s">
        <v>94</v>
      </c>
      <c r="I1898" t="s">
        <v>48</v>
      </c>
      <c r="J1898" t="s">
        <v>25</v>
      </c>
      <c r="K1898" t="s">
        <v>59</v>
      </c>
      <c r="L1898">
        <v>2.6</v>
      </c>
      <c r="M1898" t="s">
        <v>1207</v>
      </c>
      <c r="N1898" t="s">
        <v>49</v>
      </c>
      <c r="O1898" t="s">
        <v>1207</v>
      </c>
      <c r="P1898" t="s">
        <v>1207</v>
      </c>
      <c r="Q1898">
        <v>48</v>
      </c>
      <c r="R1898" t="s">
        <v>98</v>
      </c>
      <c r="S1898" t="s">
        <v>65</v>
      </c>
    </row>
    <row r="1899" spans="1:19" x14ac:dyDescent="0.35">
      <c r="A1899" t="s">
        <v>2046</v>
      </c>
      <c r="B1899">
        <v>1893</v>
      </c>
      <c r="C1899">
        <v>39</v>
      </c>
      <c r="D1899" t="s">
        <v>20</v>
      </c>
      <c r="E1899" t="s">
        <v>125</v>
      </c>
      <c r="F1899" t="s">
        <v>72</v>
      </c>
      <c r="G1899">
        <v>30</v>
      </c>
      <c r="H1899" t="s">
        <v>120</v>
      </c>
      <c r="I1899" t="s">
        <v>48</v>
      </c>
      <c r="J1899" t="s">
        <v>220</v>
      </c>
      <c r="K1899" t="s">
        <v>64</v>
      </c>
      <c r="L1899">
        <v>4.5999999999999996</v>
      </c>
      <c r="M1899" t="s">
        <v>1207</v>
      </c>
      <c r="N1899" t="s">
        <v>80</v>
      </c>
      <c r="O1899" t="s">
        <v>1207</v>
      </c>
      <c r="P1899" t="s">
        <v>1207</v>
      </c>
      <c r="Q1899">
        <v>12</v>
      </c>
      <c r="R1899" t="s">
        <v>29</v>
      </c>
      <c r="S1899" t="s">
        <v>43</v>
      </c>
    </row>
    <row r="1900" spans="1:19" x14ac:dyDescent="0.35">
      <c r="A1900" t="s">
        <v>2047</v>
      </c>
      <c r="B1900">
        <v>1894</v>
      </c>
      <c r="C1900">
        <v>28</v>
      </c>
      <c r="D1900" t="s">
        <v>20</v>
      </c>
      <c r="E1900" t="s">
        <v>93</v>
      </c>
      <c r="F1900" t="s">
        <v>22</v>
      </c>
      <c r="G1900">
        <v>20</v>
      </c>
      <c r="H1900" t="s">
        <v>91</v>
      </c>
      <c r="I1900" t="s">
        <v>24</v>
      </c>
      <c r="J1900" t="s">
        <v>133</v>
      </c>
      <c r="K1900" t="s">
        <v>59</v>
      </c>
      <c r="L1900">
        <v>3.7</v>
      </c>
      <c r="M1900" t="s">
        <v>1207</v>
      </c>
      <c r="N1900" t="s">
        <v>28</v>
      </c>
      <c r="O1900" t="s">
        <v>1207</v>
      </c>
      <c r="P1900" t="s">
        <v>1207</v>
      </c>
      <c r="Q1900">
        <v>10</v>
      </c>
      <c r="R1900" t="s">
        <v>50</v>
      </c>
      <c r="S1900" t="s">
        <v>30</v>
      </c>
    </row>
    <row r="1901" spans="1:19" x14ac:dyDescent="0.35">
      <c r="A1901" t="s">
        <v>2048</v>
      </c>
      <c r="B1901">
        <v>1895</v>
      </c>
      <c r="C1901">
        <v>42</v>
      </c>
      <c r="D1901" t="s">
        <v>20</v>
      </c>
      <c r="E1901" t="s">
        <v>128</v>
      </c>
      <c r="F1901" t="s">
        <v>22</v>
      </c>
      <c r="G1901">
        <v>90</v>
      </c>
      <c r="H1901" t="s">
        <v>155</v>
      </c>
      <c r="I1901" t="s">
        <v>48</v>
      </c>
      <c r="J1901" t="s">
        <v>84</v>
      </c>
      <c r="K1901" t="s">
        <v>64</v>
      </c>
      <c r="L1901">
        <v>2.5</v>
      </c>
      <c r="M1901" t="s">
        <v>1207</v>
      </c>
      <c r="N1901" t="s">
        <v>41</v>
      </c>
      <c r="O1901" t="s">
        <v>1207</v>
      </c>
      <c r="P1901" t="s">
        <v>1207</v>
      </c>
      <c r="Q1901">
        <v>48</v>
      </c>
      <c r="R1901" t="s">
        <v>98</v>
      </c>
      <c r="S1901" t="s">
        <v>87</v>
      </c>
    </row>
    <row r="1902" spans="1:19" x14ac:dyDescent="0.35">
      <c r="A1902" t="s">
        <v>2049</v>
      </c>
      <c r="B1902">
        <v>1896</v>
      </c>
      <c r="C1902">
        <v>31</v>
      </c>
      <c r="D1902" t="s">
        <v>20</v>
      </c>
      <c r="E1902" t="s">
        <v>37</v>
      </c>
      <c r="F1902" t="s">
        <v>22</v>
      </c>
      <c r="G1902">
        <v>61</v>
      </c>
      <c r="H1902" t="s">
        <v>272</v>
      </c>
      <c r="I1902" t="s">
        <v>24</v>
      </c>
      <c r="J1902" t="s">
        <v>170</v>
      </c>
      <c r="K1902" t="s">
        <v>64</v>
      </c>
      <c r="L1902">
        <v>4.5</v>
      </c>
      <c r="M1902" t="s">
        <v>1207</v>
      </c>
      <c r="N1902" t="s">
        <v>28</v>
      </c>
      <c r="O1902" t="s">
        <v>1207</v>
      </c>
      <c r="P1902" t="s">
        <v>1207</v>
      </c>
      <c r="Q1902">
        <v>3</v>
      </c>
      <c r="R1902" t="s">
        <v>98</v>
      </c>
      <c r="S1902" t="s">
        <v>101</v>
      </c>
    </row>
    <row r="1903" spans="1:19" x14ac:dyDescent="0.35">
      <c r="A1903" t="s">
        <v>2050</v>
      </c>
      <c r="B1903">
        <v>1897</v>
      </c>
      <c r="C1903">
        <v>57</v>
      </c>
      <c r="D1903" t="s">
        <v>20</v>
      </c>
      <c r="E1903" t="s">
        <v>45</v>
      </c>
      <c r="F1903" t="s">
        <v>638</v>
      </c>
      <c r="G1903">
        <v>51</v>
      </c>
      <c r="H1903" t="s">
        <v>132</v>
      </c>
      <c r="I1903" t="s">
        <v>48</v>
      </c>
      <c r="J1903" t="s">
        <v>212</v>
      </c>
      <c r="K1903" t="s">
        <v>64</v>
      </c>
      <c r="L1903">
        <v>2.9</v>
      </c>
      <c r="M1903" t="s">
        <v>1207</v>
      </c>
      <c r="N1903" t="s">
        <v>60</v>
      </c>
      <c r="O1903" t="s">
        <v>1207</v>
      </c>
      <c r="P1903" t="s">
        <v>1207</v>
      </c>
      <c r="Q1903">
        <v>19</v>
      </c>
      <c r="R1903" t="s">
        <v>29</v>
      </c>
      <c r="S1903" t="s">
        <v>101</v>
      </c>
    </row>
    <row r="1904" spans="1:19" x14ac:dyDescent="0.35">
      <c r="A1904" t="s">
        <v>2051</v>
      </c>
      <c r="B1904">
        <v>1898</v>
      </c>
      <c r="C1904">
        <v>53</v>
      </c>
      <c r="D1904" t="s">
        <v>20</v>
      </c>
      <c r="E1904" t="s">
        <v>104</v>
      </c>
      <c r="F1904" t="s">
        <v>77</v>
      </c>
      <c r="G1904">
        <v>97</v>
      </c>
      <c r="H1904" t="s">
        <v>160</v>
      </c>
      <c r="I1904" t="s">
        <v>24</v>
      </c>
      <c r="J1904" t="s">
        <v>97</v>
      </c>
      <c r="K1904" t="s">
        <v>26</v>
      </c>
      <c r="L1904">
        <v>2.9</v>
      </c>
      <c r="M1904" t="s">
        <v>1207</v>
      </c>
      <c r="N1904" t="s">
        <v>41</v>
      </c>
      <c r="O1904" t="s">
        <v>1207</v>
      </c>
      <c r="P1904" t="s">
        <v>1207</v>
      </c>
      <c r="Q1904">
        <v>11</v>
      </c>
      <c r="R1904" t="s">
        <v>98</v>
      </c>
      <c r="S1904" t="s">
        <v>30</v>
      </c>
    </row>
    <row r="1905" spans="1:19" x14ac:dyDescent="0.35">
      <c r="A1905" t="s">
        <v>2052</v>
      </c>
      <c r="B1905">
        <v>1899</v>
      </c>
      <c r="C1905">
        <v>59</v>
      </c>
      <c r="D1905" t="s">
        <v>20</v>
      </c>
      <c r="E1905" t="s">
        <v>113</v>
      </c>
      <c r="F1905" t="s">
        <v>22</v>
      </c>
      <c r="G1905">
        <v>97</v>
      </c>
      <c r="H1905" t="s">
        <v>129</v>
      </c>
      <c r="I1905" t="s">
        <v>24</v>
      </c>
      <c r="J1905" t="s">
        <v>197</v>
      </c>
      <c r="K1905" t="s">
        <v>64</v>
      </c>
      <c r="L1905">
        <v>3.5</v>
      </c>
      <c r="M1905" t="s">
        <v>1207</v>
      </c>
      <c r="N1905" t="s">
        <v>49</v>
      </c>
      <c r="O1905" t="s">
        <v>1207</v>
      </c>
      <c r="P1905" t="s">
        <v>1207</v>
      </c>
      <c r="Q1905">
        <v>25</v>
      </c>
      <c r="R1905" t="s">
        <v>29</v>
      </c>
      <c r="S1905" t="s">
        <v>101</v>
      </c>
    </row>
    <row r="1906" spans="1:19" x14ac:dyDescent="0.35">
      <c r="A1906" t="s">
        <v>2053</v>
      </c>
      <c r="B1906">
        <v>1900</v>
      </c>
      <c r="C1906">
        <v>32</v>
      </c>
      <c r="D1906" t="s">
        <v>20</v>
      </c>
      <c r="E1906" t="s">
        <v>67</v>
      </c>
      <c r="F1906" t="s">
        <v>22</v>
      </c>
      <c r="G1906">
        <v>40</v>
      </c>
      <c r="H1906" t="s">
        <v>96</v>
      </c>
      <c r="I1906" t="s">
        <v>24</v>
      </c>
      <c r="J1906" t="s">
        <v>34</v>
      </c>
      <c r="K1906" t="s">
        <v>26</v>
      </c>
      <c r="L1906">
        <v>4.2</v>
      </c>
      <c r="M1906" t="s">
        <v>1207</v>
      </c>
      <c r="N1906" t="s">
        <v>85</v>
      </c>
      <c r="O1906" t="s">
        <v>1207</v>
      </c>
      <c r="P1906" t="s">
        <v>1207</v>
      </c>
      <c r="Q1906">
        <v>42</v>
      </c>
      <c r="R1906" t="s">
        <v>50</v>
      </c>
      <c r="S1906" t="s">
        <v>43</v>
      </c>
    </row>
    <row r="1907" spans="1:19" x14ac:dyDescent="0.35">
      <c r="A1907" t="s">
        <v>2054</v>
      </c>
      <c r="B1907">
        <v>1901</v>
      </c>
      <c r="C1907">
        <v>65</v>
      </c>
      <c r="D1907" t="s">
        <v>20</v>
      </c>
      <c r="E1907" t="s">
        <v>131</v>
      </c>
      <c r="F1907" t="s">
        <v>77</v>
      </c>
      <c r="G1907">
        <v>85</v>
      </c>
      <c r="H1907" t="s">
        <v>226</v>
      </c>
      <c r="I1907" t="s">
        <v>39</v>
      </c>
      <c r="J1907" t="s">
        <v>220</v>
      </c>
      <c r="K1907" t="s">
        <v>59</v>
      </c>
      <c r="L1907">
        <v>3.3</v>
      </c>
      <c r="M1907" t="s">
        <v>1207</v>
      </c>
      <c r="N1907" t="s">
        <v>41</v>
      </c>
      <c r="O1907" t="s">
        <v>1207</v>
      </c>
      <c r="P1907" t="s">
        <v>1207</v>
      </c>
      <c r="Q1907">
        <v>34</v>
      </c>
      <c r="R1907" t="s">
        <v>35</v>
      </c>
      <c r="S1907" t="s">
        <v>65</v>
      </c>
    </row>
    <row r="1908" spans="1:19" x14ac:dyDescent="0.35">
      <c r="A1908" t="s">
        <v>2055</v>
      </c>
      <c r="B1908">
        <v>1902</v>
      </c>
      <c r="C1908">
        <v>56</v>
      </c>
      <c r="D1908" t="s">
        <v>20</v>
      </c>
      <c r="E1908" t="s">
        <v>169</v>
      </c>
      <c r="F1908" t="s">
        <v>22</v>
      </c>
      <c r="G1908">
        <v>76</v>
      </c>
      <c r="H1908" t="s">
        <v>155</v>
      </c>
      <c r="I1908" t="s">
        <v>39</v>
      </c>
      <c r="J1908" t="s">
        <v>157</v>
      </c>
      <c r="K1908" t="s">
        <v>26</v>
      </c>
      <c r="L1908">
        <v>3.9</v>
      </c>
      <c r="M1908" t="s">
        <v>1207</v>
      </c>
      <c r="N1908" t="s">
        <v>85</v>
      </c>
      <c r="O1908" t="s">
        <v>1207</v>
      </c>
      <c r="P1908" t="s">
        <v>1207</v>
      </c>
      <c r="Q1908">
        <v>50</v>
      </c>
      <c r="R1908" t="s">
        <v>35</v>
      </c>
      <c r="S1908" t="s">
        <v>65</v>
      </c>
    </row>
    <row r="1909" spans="1:19" x14ac:dyDescent="0.35">
      <c r="A1909" t="s">
        <v>2056</v>
      </c>
      <c r="B1909">
        <v>1903</v>
      </c>
      <c r="C1909">
        <v>31</v>
      </c>
      <c r="D1909" t="s">
        <v>20</v>
      </c>
      <c r="E1909" t="s">
        <v>45</v>
      </c>
      <c r="F1909" t="s">
        <v>638</v>
      </c>
      <c r="G1909">
        <v>22</v>
      </c>
      <c r="H1909" t="s">
        <v>183</v>
      </c>
      <c r="I1909" t="s">
        <v>39</v>
      </c>
      <c r="J1909" t="s">
        <v>215</v>
      </c>
      <c r="K1909" t="s">
        <v>40</v>
      </c>
      <c r="L1909">
        <v>5</v>
      </c>
      <c r="M1909" t="s">
        <v>1207</v>
      </c>
      <c r="N1909" t="s">
        <v>85</v>
      </c>
      <c r="O1909" t="s">
        <v>1207</v>
      </c>
      <c r="P1909" t="s">
        <v>1207</v>
      </c>
      <c r="Q1909">
        <v>21</v>
      </c>
      <c r="R1909" t="s">
        <v>29</v>
      </c>
      <c r="S1909" t="s">
        <v>101</v>
      </c>
    </row>
    <row r="1910" spans="1:19" x14ac:dyDescent="0.35">
      <c r="A1910" t="s">
        <v>2057</v>
      </c>
      <c r="B1910">
        <v>1904</v>
      </c>
      <c r="C1910">
        <v>59</v>
      </c>
      <c r="D1910" t="s">
        <v>20</v>
      </c>
      <c r="E1910" t="s">
        <v>113</v>
      </c>
      <c r="F1910" t="s">
        <v>22</v>
      </c>
      <c r="G1910">
        <v>63</v>
      </c>
      <c r="H1910" t="s">
        <v>118</v>
      </c>
      <c r="I1910" t="s">
        <v>48</v>
      </c>
      <c r="J1910" t="s">
        <v>212</v>
      </c>
      <c r="K1910" t="s">
        <v>59</v>
      </c>
      <c r="L1910">
        <v>3.3</v>
      </c>
      <c r="M1910" t="s">
        <v>1207</v>
      </c>
      <c r="N1910" t="s">
        <v>60</v>
      </c>
      <c r="O1910" t="s">
        <v>1207</v>
      </c>
      <c r="P1910" t="s">
        <v>1207</v>
      </c>
      <c r="Q1910">
        <v>37</v>
      </c>
      <c r="R1910" t="s">
        <v>86</v>
      </c>
      <c r="S1910" t="s">
        <v>43</v>
      </c>
    </row>
    <row r="1911" spans="1:19" x14ac:dyDescent="0.35">
      <c r="A1911" t="s">
        <v>2058</v>
      </c>
      <c r="B1911">
        <v>1905</v>
      </c>
      <c r="C1911">
        <v>22</v>
      </c>
      <c r="D1911" t="s">
        <v>20</v>
      </c>
      <c r="E1911" t="s">
        <v>146</v>
      </c>
      <c r="F1911" t="s">
        <v>22</v>
      </c>
      <c r="G1911">
        <v>71</v>
      </c>
      <c r="H1911" t="s">
        <v>132</v>
      </c>
      <c r="I1911" t="s">
        <v>39</v>
      </c>
      <c r="J1911" t="s">
        <v>74</v>
      </c>
      <c r="K1911" t="s">
        <v>40</v>
      </c>
      <c r="L1911">
        <v>4.2</v>
      </c>
      <c r="M1911" t="s">
        <v>1207</v>
      </c>
      <c r="N1911" t="s">
        <v>41</v>
      </c>
      <c r="O1911" t="s">
        <v>1207</v>
      </c>
      <c r="P1911" t="s">
        <v>1207</v>
      </c>
      <c r="Q1911">
        <v>46</v>
      </c>
      <c r="R1911" t="s">
        <v>35</v>
      </c>
      <c r="S1911" t="s">
        <v>101</v>
      </c>
    </row>
    <row r="1912" spans="1:19" x14ac:dyDescent="0.35">
      <c r="A1912" t="s">
        <v>2059</v>
      </c>
      <c r="B1912">
        <v>1906</v>
      </c>
      <c r="C1912">
        <v>47</v>
      </c>
      <c r="D1912" t="s">
        <v>20</v>
      </c>
      <c r="E1912" t="s">
        <v>200</v>
      </c>
      <c r="F1912" t="s">
        <v>638</v>
      </c>
      <c r="G1912">
        <v>35</v>
      </c>
      <c r="H1912" t="s">
        <v>194</v>
      </c>
      <c r="I1912" t="s">
        <v>48</v>
      </c>
      <c r="J1912" t="s">
        <v>97</v>
      </c>
      <c r="K1912" t="s">
        <v>59</v>
      </c>
      <c r="L1912">
        <v>4.9000000000000004</v>
      </c>
      <c r="M1912" t="s">
        <v>1207</v>
      </c>
      <c r="N1912" t="s">
        <v>80</v>
      </c>
      <c r="O1912" t="s">
        <v>1207</v>
      </c>
      <c r="P1912" t="s">
        <v>1207</v>
      </c>
      <c r="Q1912">
        <v>14</v>
      </c>
      <c r="R1912" t="s">
        <v>86</v>
      </c>
      <c r="S1912" t="s">
        <v>30</v>
      </c>
    </row>
    <row r="1913" spans="1:19" x14ac:dyDescent="0.35">
      <c r="A1913" t="s">
        <v>2060</v>
      </c>
      <c r="B1913">
        <v>1907</v>
      </c>
      <c r="C1913">
        <v>23</v>
      </c>
      <c r="D1913" t="s">
        <v>20</v>
      </c>
      <c r="E1913" t="s">
        <v>187</v>
      </c>
      <c r="F1913" t="s">
        <v>77</v>
      </c>
      <c r="G1913">
        <v>30</v>
      </c>
      <c r="H1913" t="s">
        <v>179</v>
      </c>
      <c r="I1913" t="s">
        <v>48</v>
      </c>
      <c r="J1913" t="s">
        <v>114</v>
      </c>
      <c r="K1913" t="s">
        <v>40</v>
      </c>
      <c r="L1913">
        <v>4.5999999999999996</v>
      </c>
      <c r="M1913" t="s">
        <v>1207</v>
      </c>
      <c r="N1913" t="s">
        <v>80</v>
      </c>
      <c r="O1913" t="s">
        <v>1207</v>
      </c>
      <c r="P1913" t="s">
        <v>1207</v>
      </c>
      <c r="Q1913">
        <v>24</v>
      </c>
      <c r="R1913" t="s">
        <v>50</v>
      </c>
      <c r="S1913" t="s">
        <v>30</v>
      </c>
    </row>
    <row r="1914" spans="1:19" x14ac:dyDescent="0.35">
      <c r="A1914" t="s">
        <v>2061</v>
      </c>
      <c r="B1914">
        <v>1908</v>
      </c>
      <c r="C1914">
        <v>69</v>
      </c>
      <c r="D1914" t="s">
        <v>20</v>
      </c>
      <c r="E1914" t="s">
        <v>100</v>
      </c>
      <c r="F1914" t="s">
        <v>22</v>
      </c>
      <c r="G1914">
        <v>74</v>
      </c>
      <c r="H1914" t="s">
        <v>183</v>
      </c>
      <c r="I1914" t="s">
        <v>24</v>
      </c>
      <c r="J1914" t="s">
        <v>161</v>
      </c>
      <c r="K1914" t="s">
        <v>64</v>
      </c>
      <c r="L1914">
        <v>4.8</v>
      </c>
      <c r="M1914" t="s">
        <v>1207</v>
      </c>
      <c r="N1914" t="s">
        <v>85</v>
      </c>
      <c r="O1914" t="s">
        <v>1207</v>
      </c>
      <c r="P1914" t="s">
        <v>1207</v>
      </c>
      <c r="Q1914">
        <v>36</v>
      </c>
      <c r="R1914" t="s">
        <v>42</v>
      </c>
      <c r="S1914" t="s">
        <v>116</v>
      </c>
    </row>
    <row r="1915" spans="1:19" x14ac:dyDescent="0.35">
      <c r="A1915" t="s">
        <v>2062</v>
      </c>
      <c r="B1915">
        <v>1909</v>
      </c>
      <c r="C1915">
        <v>18</v>
      </c>
      <c r="D1915" t="s">
        <v>20</v>
      </c>
      <c r="E1915" t="s">
        <v>159</v>
      </c>
      <c r="F1915" t="s">
        <v>77</v>
      </c>
      <c r="G1915">
        <v>71</v>
      </c>
      <c r="H1915" t="s">
        <v>214</v>
      </c>
      <c r="I1915" t="s">
        <v>108</v>
      </c>
      <c r="J1915" t="s">
        <v>69</v>
      </c>
      <c r="K1915" t="s">
        <v>26</v>
      </c>
      <c r="L1915">
        <v>2.7</v>
      </c>
      <c r="M1915" t="s">
        <v>1207</v>
      </c>
      <c r="N1915" t="s">
        <v>49</v>
      </c>
      <c r="O1915" t="s">
        <v>1207</v>
      </c>
      <c r="P1915" t="s">
        <v>1207</v>
      </c>
      <c r="Q1915">
        <v>19</v>
      </c>
      <c r="R1915" t="s">
        <v>98</v>
      </c>
      <c r="S1915" t="s">
        <v>87</v>
      </c>
    </row>
    <row r="1916" spans="1:19" x14ac:dyDescent="0.35">
      <c r="A1916" t="s">
        <v>2063</v>
      </c>
      <c r="B1916">
        <v>1910</v>
      </c>
      <c r="C1916">
        <v>50</v>
      </c>
      <c r="D1916" t="s">
        <v>20</v>
      </c>
      <c r="E1916" t="s">
        <v>32</v>
      </c>
      <c r="F1916" t="s">
        <v>22</v>
      </c>
      <c r="G1916">
        <v>84</v>
      </c>
      <c r="H1916" t="s">
        <v>23</v>
      </c>
      <c r="I1916" t="s">
        <v>39</v>
      </c>
      <c r="J1916" t="s">
        <v>111</v>
      </c>
      <c r="K1916" t="s">
        <v>40</v>
      </c>
      <c r="L1916">
        <v>4.3</v>
      </c>
      <c r="M1916" t="s">
        <v>1207</v>
      </c>
      <c r="N1916" t="s">
        <v>85</v>
      </c>
      <c r="O1916" t="s">
        <v>1207</v>
      </c>
      <c r="P1916" t="s">
        <v>1207</v>
      </c>
      <c r="Q1916">
        <v>12</v>
      </c>
      <c r="R1916" t="s">
        <v>42</v>
      </c>
      <c r="S1916" t="s">
        <v>101</v>
      </c>
    </row>
    <row r="1917" spans="1:19" x14ac:dyDescent="0.35">
      <c r="A1917" t="s">
        <v>2064</v>
      </c>
      <c r="B1917">
        <v>1911</v>
      </c>
      <c r="C1917">
        <v>29</v>
      </c>
      <c r="D1917" t="s">
        <v>20</v>
      </c>
      <c r="E1917" t="s">
        <v>45</v>
      </c>
      <c r="F1917" t="s">
        <v>638</v>
      </c>
      <c r="G1917">
        <v>38</v>
      </c>
      <c r="H1917" t="s">
        <v>96</v>
      </c>
      <c r="I1917" t="s">
        <v>39</v>
      </c>
      <c r="J1917" t="s">
        <v>192</v>
      </c>
      <c r="K1917" t="s">
        <v>64</v>
      </c>
      <c r="L1917">
        <v>3.8</v>
      </c>
      <c r="M1917" t="s">
        <v>1207</v>
      </c>
      <c r="N1917" t="s">
        <v>28</v>
      </c>
      <c r="O1917" t="s">
        <v>1207</v>
      </c>
      <c r="P1917" t="s">
        <v>1207</v>
      </c>
      <c r="Q1917">
        <v>13</v>
      </c>
      <c r="R1917" t="s">
        <v>98</v>
      </c>
      <c r="S1917" t="s">
        <v>65</v>
      </c>
    </row>
    <row r="1918" spans="1:19" x14ac:dyDescent="0.35">
      <c r="A1918" t="s">
        <v>2065</v>
      </c>
      <c r="B1918">
        <v>1912</v>
      </c>
      <c r="C1918">
        <v>65</v>
      </c>
      <c r="D1918" t="s">
        <v>20</v>
      </c>
      <c r="E1918" t="s">
        <v>131</v>
      </c>
      <c r="F1918" t="s">
        <v>77</v>
      </c>
      <c r="G1918">
        <v>81</v>
      </c>
      <c r="H1918" t="s">
        <v>155</v>
      </c>
      <c r="I1918" t="s">
        <v>48</v>
      </c>
      <c r="J1918" t="s">
        <v>25</v>
      </c>
      <c r="K1918" t="s">
        <v>40</v>
      </c>
      <c r="L1918">
        <v>4.9000000000000004</v>
      </c>
      <c r="M1918" t="s">
        <v>1207</v>
      </c>
      <c r="N1918" t="s">
        <v>28</v>
      </c>
      <c r="O1918" t="s">
        <v>1207</v>
      </c>
      <c r="P1918" t="s">
        <v>1207</v>
      </c>
      <c r="Q1918">
        <v>32</v>
      </c>
      <c r="R1918" t="s">
        <v>98</v>
      </c>
      <c r="S1918" t="s">
        <v>87</v>
      </c>
    </row>
    <row r="1919" spans="1:19" x14ac:dyDescent="0.35">
      <c r="A1919" t="s">
        <v>2066</v>
      </c>
      <c r="B1919">
        <v>1913</v>
      </c>
      <c r="C1919">
        <v>29</v>
      </c>
      <c r="D1919" t="s">
        <v>20</v>
      </c>
      <c r="E1919" t="s">
        <v>32</v>
      </c>
      <c r="F1919" t="s">
        <v>22</v>
      </c>
      <c r="G1919">
        <v>56</v>
      </c>
      <c r="H1919" t="s">
        <v>144</v>
      </c>
      <c r="I1919" t="s">
        <v>39</v>
      </c>
      <c r="J1919" t="s">
        <v>69</v>
      </c>
      <c r="K1919" t="s">
        <v>26</v>
      </c>
      <c r="L1919">
        <v>3.4</v>
      </c>
      <c r="M1919" t="s">
        <v>1207</v>
      </c>
      <c r="N1919" t="s">
        <v>80</v>
      </c>
      <c r="O1919" t="s">
        <v>1207</v>
      </c>
      <c r="P1919" t="s">
        <v>1207</v>
      </c>
      <c r="Q1919">
        <v>5</v>
      </c>
      <c r="R1919" t="s">
        <v>42</v>
      </c>
      <c r="S1919" t="s">
        <v>87</v>
      </c>
    </row>
    <row r="1920" spans="1:19" x14ac:dyDescent="0.35">
      <c r="A1920" t="s">
        <v>2067</v>
      </c>
      <c r="B1920">
        <v>1914</v>
      </c>
      <c r="C1920">
        <v>49</v>
      </c>
      <c r="D1920" t="s">
        <v>20</v>
      </c>
      <c r="E1920" t="s">
        <v>100</v>
      </c>
      <c r="F1920" t="s">
        <v>22</v>
      </c>
      <c r="G1920">
        <v>48</v>
      </c>
      <c r="H1920" t="s">
        <v>23</v>
      </c>
      <c r="I1920" t="s">
        <v>48</v>
      </c>
      <c r="J1920" t="s">
        <v>121</v>
      </c>
      <c r="K1920" t="s">
        <v>26</v>
      </c>
      <c r="L1920">
        <v>3.6</v>
      </c>
      <c r="M1920" t="s">
        <v>1207</v>
      </c>
      <c r="N1920" t="s">
        <v>28</v>
      </c>
      <c r="O1920" t="s">
        <v>1207</v>
      </c>
      <c r="P1920" t="s">
        <v>1207</v>
      </c>
      <c r="Q1920">
        <v>29</v>
      </c>
      <c r="R1920" t="s">
        <v>35</v>
      </c>
      <c r="S1920" t="s">
        <v>54</v>
      </c>
    </row>
    <row r="1921" spans="1:19" x14ac:dyDescent="0.35">
      <c r="A1921" t="s">
        <v>2068</v>
      </c>
      <c r="B1921">
        <v>1915</v>
      </c>
      <c r="C1921">
        <v>28</v>
      </c>
      <c r="D1921" t="s">
        <v>20</v>
      </c>
      <c r="E1921" t="s">
        <v>67</v>
      </c>
      <c r="F1921" t="s">
        <v>22</v>
      </c>
      <c r="G1921">
        <v>97</v>
      </c>
      <c r="H1921" t="s">
        <v>160</v>
      </c>
      <c r="I1921" t="s">
        <v>24</v>
      </c>
      <c r="J1921" t="s">
        <v>114</v>
      </c>
      <c r="K1921" t="s">
        <v>64</v>
      </c>
      <c r="L1921">
        <v>3.4</v>
      </c>
      <c r="M1921" t="s">
        <v>1207</v>
      </c>
      <c r="N1921" t="s">
        <v>60</v>
      </c>
      <c r="O1921" t="s">
        <v>1207</v>
      </c>
      <c r="P1921" t="s">
        <v>1207</v>
      </c>
      <c r="Q1921">
        <v>40</v>
      </c>
      <c r="R1921" t="s">
        <v>42</v>
      </c>
      <c r="S1921" t="s">
        <v>30</v>
      </c>
    </row>
    <row r="1922" spans="1:19" x14ac:dyDescent="0.35">
      <c r="A1922" t="s">
        <v>2069</v>
      </c>
      <c r="B1922">
        <v>1916</v>
      </c>
      <c r="C1922">
        <v>51</v>
      </c>
      <c r="D1922" t="s">
        <v>20</v>
      </c>
      <c r="E1922" t="s">
        <v>187</v>
      </c>
      <c r="F1922" t="s">
        <v>77</v>
      </c>
      <c r="G1922">
        <v>74</v>
      </c>
      <c r="H1922" t="s">
        <v>105</v>
      </c>
      <c r="I1922" t="s">
        <v>48</v>
      </c>
      <c r="J1922" t="s">
        <v>197</v>
      </c>
      <c r="K1922" t="s">
        <v>64</v>
      </c>
      <c r="L1922">
        <v>4.7</v>
      </c>
      <c r="M1922" t="s">
        <v>1207</v>
      </c>
      <c r="N1922" t="s">
        <v>80</v>
      </c>
      <c r="O1922" t="s">
        <v>1207</v>
      </c>
      <c r="P1922" t="s">
        <v>1207</v>
      </c>
      <c r="Q1922">
        <v>44</v>
      </c>
      <c r="R1922" t="s">
        <v>35</v>
      </c>
      <c r="S1922" t="s">
        <v>43</v>
      </c>
    </row>
    <row r="1923" spans="1:19" x14ac:dyDescent="0.35">
      <c r="A1923" t="s">
        <v>2070</v>
      </c>
      <c r="B1923">
        <v>1917</v>
      </c>
      <c r="C1923">
        <v>26</v>
      </c>
      <c r="D1923" t="s">
        <v>20</v>
      </c>
      <c r="E1923" t="s">
        <v>128</v>
      </c>
      <c r="F1923" t="s">
        <v>22</v>
      </c>
      <c r="G1923">
        <v>50</v>
      </c>
      <c r="H1923" t="s">
        <v>205</v>
      </c>
      <c r="I1923" t="s">
        <v>39</v>
      </c>
      <c r="J1923" t="s">
        <v>157</v>
      </c>
      <c r="K1923" t="s">
        <v>26</v>
      </c>
      <c r="L1923">
        <v>3</v>
      </c>
      <c r="M1923" t="s">
        <v>1207</v>
      </c>
      <c r="N1923" t="s">
        <v>49</v>
      </c>
      <c r="O1923" t="s">
        <v>1207</v>
      </c>
      <c r="P1923" t="s">
        <v>1207</v>
      </c>
      <c r="Q1923">
        <v>3</v>
      </c>
      <c r="R1923" t="s">
        <v>98</v>
      </c>
      <c r="S1923" t="s">
        <v>87</v>
      </c>
    </row>
    <row r="1924" spans="1:19" x14ac:dyDescent="0.35">
      <c r="A1924" t="s">
        <v>2071</v>
      </c>
      <c r="B1924">
        <v>1918</v>
      </c>
      <c r="C1924">
        <v>38</v>
      </c>
      <c r="D1924" t="s">
        <v>20</v>
      </c>
      <c r="E1924" t="s">
        <v>100</v>
      </c>
      <c r="F1924" t="s">
        <v>22</v>
      </c>
      <c r="G1924">
        <v>71</v>
      </c>
      <c r="H1924" t="s">
        <v>89</v>
      </c>
      <c r="I1924" t="s">
        <v>24</v>
      </c>
      <c r="J1924" t="s">
        <v>111</v>
      </c>
      <c r="K1924" t="s">
        <v>26</v>
      </c>
      <c r="L1924">
        <v>3.4</v>
      </c>
      <c r="M1924" t="s">
        <v>1207</v>
      </c>
      <c r="N1924" t="s">
        <v>41</v>
      </c>
      <c r="O1924" t="s">
        <v>1207</v>
      </c>
      <c r="P1924" t="s">
        <v>1207</v>
      </c>
      <c r="Q1924">
        <v>35</v>
      </c>
      <c r="R1924" t="s">
        <v>50</v>
      </c>
      <c r="S1924" t="s">
        <v>87</v>
      </c>
    </row>
    <row r="1925" spans="1:19" x14ac:dyDescent="0.35">
      <c r="A1925" t="s">
        <v>2072</v>
      </c>
      <c r="B1925">
        <v>1919</v>
      </c>
      <c r="C1925">
        <v>35</v>
      </c>
      <c r="D1925" t="s">
        <v>20</v>
      </c>
      <c r="E1925" t="s">
        <v>100</v>
      </c>
      <c r="F1925" t="s">
        <v>22</v>
      </c>
      <c r="G1925">
        <v>33</v>
      </c>
      <c r="H1925" t="s">
        <v>194</v>
      </c>
      <c r="I1925" t="s">
        <v>39</v>
      </c>
      <c r="J1925" t="s">
        <v>84</v>
      </c>
      <c r="K1925" t="s">
        <v>59</v>
      </c>
      <c r="L1925">
        <v>4.5999999999999996</v>
      </c>
      <c r="M1925" t="s">
        <v>1207</v>
      </c>
      <c r="N1925" t="s">
        <v>60</v>
      </c>
      <c r="O1925" t="s">
        <v>1207</v>
      </c>
      <c r="P1925" t="s">
        <v>1207</v>
      </c>
      <c r="Q1925">
        <v>33</v>
      </c>
      <c r="R1925" t="s">
        <v>98</v>
      </c>
      <c r="S1925" t="s">
        <v>101</v>
      </c>
    </row>
    <row r="1926" spans="1:19" x14ac:dyDescent="0.35">
      <c r="A1926" t="s">
        <v>2073</v>
      </c>
      <c r="B1926">
        <v>1920</v>
      </c>
      <c r="C1926">
        <v>34</v>
      </c>
      <c r="D1926" t="s">
        <v>20</v>
      </c>
      <c r="E1926" t="s">
        <v>187</v>
      </c>
      <c r="F1926" t="s">
        <v>77</v>
      </c>
      <c r="G1926">
        <v>56</v>
      </c>
      <c r="H1926" t="s">
        <v>211</v>
      </c>
      <c r="I1926" t="s">
        <v>48</v>
      </c>
      <c r="J1926" t="s">
        <v>215</v>
      </c>
      <c r="K1926" t="s">
        <v>59</v>
      </c>
      <c r="L1926">
        <v>3.1</v>
      </c>
      <c r="M1926" t="s">
        <v>1207</v>
      </c>
      <c r="N1926" t="s">
        <v>28</v>
      </c>
      <c r="O1926" t="s">
        <v>1207</v>
      </c>
      <c r="P1926" t="s">
        <v>1207</v>
      </c>
      <c r="Q1926">
        <v>20</v>
      </c>
      <c r="R1926" t="s">
        <v>50</v>
      </c>
      <c r="S1926" t="s">
        <v>87</v>
      </c>
    </row>
    <row r="1927" spans="1:19" x14ac:dyDescent="0.35">
      <c r="A1927" t="s">
        <v>2074</v>
      </c>
      <c r="B1927">
        <v>1921</v>
      </c>
      <c r="C1927">
        <v>51</v>
      </c>
      <c r="D1927" t="s">
        <v>20</v>
      </c>
      <c r="E1927" t="s">
        <v>21</v>
      </c>
      <c r="F1927" t="s">
        <v>22</v>
      </c>
      <c r="G1927">
        <v>84</v>
      </c>
      <c r="H1927" t="s">
        <v>205</v>
      </c>
      <c r="I1927" t="s">
        <v>48</v>
      </c>
      <c r="J1927" t="s">
        <v>84</v>
      </c>
      <c r="K1927" t="s">
        <v>40</v>
      </c>
      <c r="L1927">
        <v>2.8</v>
      </c>
      <c r="M1927" t="s">
        <v>1207</v>
      </c>
      <c r="N1927" t="s">
        <v>60</v>
      </c>
      <c r="O1927" t="s">
        <v>1207</v>
      </c>
      <c r="P1927" t="s">
        <v>1207</v>
      </c>
      <c r="Q1927">
        <v>40</v>
      </c>
      <c r="R1927" t="s">
        <v>35</v>
      </c>
      <c r="S1927" t="s">
        <v>116</v>
      </c>
    </row>
    <row r="1928" spans="1:19" x14ac:dyDescent="0.35">
      <c r="A1928" t="s">
        <v>2075</v>
      </c>
      <c r="B1928">
        <v>1922</v>
      </c>
      <c r="C1928">
        <v>47</v>
      </c>
      <c r="D1928" t="s">
        <v>20</v>
      </c>
      <c r="E1928" t="s">
        <v>62</v>
      </c>
      <c r="F1928" t="s">
        <v>22</v>
      </c>
      <c r="G1928">
        <v>36</v>
      </c>
      <c r="H1928" t="s">
        <v>417</v>
      </c>
      <c r="I1928" t="s">
        <v>48</v>
      </c>
      <c r="J1928" t="s">
        <v>114</v>
      </c>
      <c r="K1928" t="s">
        <v>64</v>
      </c>
      <c r="L1928">
        <v>3.5</v>
      </c>
      <c r="M1928" t="s">
        <v>1207</v>
      </c>
      <c r="N1928" t="s">
        <v>85</v>
      </c>
      <c r="O1928" t="s">
        <v>1207</v>
      </c>
      <c r="P1928" t="s">
        <v>1207</v>
      </c>
      <c r="Q1928">
        <v>13</v>
      </c>
      <c r="R1928" t="s">
        <v>29</v>
      </c>
      <c r="S1928" t="s">
        <v>54</v>
      </c>
    </row>
    <row r="1929" spans="1:19" x14ac:dyDescent="0.35">
      <c r="A1929" t="s">
        <v>2076</v>
      </c>
      <c r="B1929">
        <v>1923</v>
      </c>
      <c r="C1929">
        <v>18</v>
      </c>
      <c r="D1929" t="s">
        <v>20</v>
      </c>
      <c r="E1929" t="s">
        <v>218</v>
      </c>
      <c r="F1929" t="s">
        <v>77</v>
      </c>
      <c r="G1929">
        <v>63</v>
      </c>
      <c r="H1929" t="s">
        <v>23</v>
      </c>
      <c r="I1929" t="s">
        <v>39</v>
      </c>
      <c r="J1929" t="s">
        <v>121</v>
      </c>
      <c r="K1929" t="s">
        <v>59</v>
      </c>
      <c r="L1929">
        <v>4.5999999999999996</v>
      </c>
      <c r="M1929" t="s">
        <v>1207</v>
      </c>
      <c r="N1929" t="s">
        <v>60</v>
      </c>
      <c r="O1929" t="s">
        <v>1207</v>
      </c>
      <c r="P1929" t="s">
        <v>1207</v>
      </c>
      <c r="Q1929">
        <v>9</v>
      </c>
      <c r="R1929" t="s">
        <v>50</v>
      </c>
      <c r="S1929" t="s">
        <v>101</v>
      </c>
    </row>
    <row r="1930" spans="1:19" x14ac:dyDescent="0.35">
      <c r="A1930" t="s">
        <v>2077</v>
      </c>
      <c r="B1930">
        <v>1924</v>
      </c>
      <c r="C1930">
        <v>64</v>
      </c>
      <c r="D1930" t="s">
        <v>20</v>
      </c>
      <c r="E1930" t="s">
        <v>45</v>
      </c>
      <c r="F1930" t="s">
        <v>638</v>
      </c>
      <c r="G1930">
        <v>36</v>
      </c>
      <c r="H1930" t="s">
        <v>224</v>
      </c>
      <c r="I1930" t="s">
        <v>108</v>
      </c>
      <c r="J1930" t="s">
        <v>220</v>
      </c>
      <c r="K1930" t="s">
        <v>59</v>
      </c>
      <c r="L1930">
        <v>4.3</v>
      </c>
      <c r="M1930" t="s">
        <v>1207</v>
      </c>
      <c r="N1930" t="s">
        <v>60</v>
      </c>
      <c r="O1930" t="s">
        <v>1207</v>
      </c>
      <c r="P1930" t="s">
        <v>1207</v>
      </c>
      <c r="Q1930">
        <v>7</v>
      </c>
      <c r="R1930" t="s">
        <v>35</v>
      </c>
      <c r="S1930" t="s">
        <v>54</v>
      </c>
    </row>
    <row r="1931" spans="1:19" x14ac:dyDescent="0.35">
      <c r="A1931" t="s">
        <v>2078</v>
      </c>
      <c r="B1931">
        <v>1925</v>
      </c>
      <c r="C1931">
        <v>30</v>
      </c>
      <c r="D1931" t="s">
        <v>20</v>
      </c>
      <c r="E1931" t="s">
        <v>125</v>
      </c>
      <c r="F1931" t="s">
        <v>72</v>
      </c>
      <c r="G1931">
        <v>63</v>
      </c>
      <c r="H1931" t="s">
        <v>417</v>
      </c>
      <c r="I1931" t="s">
        <v>48</v>
      </c>
      <c r="J1931" t="s">
        <v>25</v>
      </c>
      <c r="K1931" t="s">
        <v>64</v>
      </c>
      <c r="L1931">
        <v>4.8</v>
      </c>
      <c r="M1931" t="s">
        <v>1207</v>
      </c>
      <c r="N1931" t="s">
        <v>41</v>
      </c>
      <c r="O1931" t="s">
        <v>1207</v>
      </c>
      <c r="P1931" t="s">
        <v>1207</v>
      </c>
      <c r="Q1931">
        <v>42</v>
      </c>
      <c r="R1931" t="s">
        <v>50</v>
      </c>
      <c r="S1931" t="s">
        <v>65</v>
      </c>
    </row>
    <row r="1932" spans="1:19" x14ac:dyDescent="0.35">
      <c r="A1932" t="s">
        <v>2079</v>
      </c>
      <c r="B1932">
        <v>1926</v>
      </c>
      <c r="C1932">
        <v>59</v>
      </c>
      <c r="D1932" t="s">
        <v>20</v>
      </c>
      <c r="E1932" t="s">
        <v>56</v>
      </c>
      <c r="F1932" t="s">
        <v>638</v>
      </c>
      <c r="G1932">
        <v>32</v>
      </c>
      <c r="H1932" t="s">
        <v>207</v>
      </c>
      <c r="I1932" t="s">
        <v>24</v>
      </c>
      <c r="J1932" t="s">
        <v>111</v>
      </c>
      <c r="K1932" t="s">
        <v>26</v>
      </c>
      <c r="L1932">
        <v>2.9</v>
      </c>
      <c r="M1932" t="s">
        <v>1207</v>
      </c>
      <c r="N1932" t="s">
        <v>28</v>
      </c>
      <c r="O1932" t="s">
        <v>1207</v>
      </c>
      <c r="P1932" t="s">
        <v>1207</v>
      </c>
      <c r="Q1932">
        <v>44</v>
      </c>
      <c r="R1932" t="s">
        <v>42</v>
      </c>
      <c r="S1932" t="s">
        <v>30</v>
      </c>
    </row>
    <row r="1933" spans="1:19" x14ac:dyDescent="0.35">
      <c r="A1933" t="s">
        <v>2080</v>
      </c>
      <c r="B1933">
        <v>1927</v>
      </c>
      <c r="C1933">
        <v>66</v>
      </c>
      <c r="D1933" t="s">
        <v>20</v>
      </c>
      <c r="E1933" t="s">
        <v>187</v>
      </c>
      <c r="F1933" t="s">
        <v>77</v>
      </c>
      <c r="G1933">
        <v>93</v>
      </c>
      <c r="H1933" t="s">
        <v>183</v>
      </c>
      <c r="I1933" t="s">
        <v>48</v>
      </c>
      <c r="J1933" t="s">
        <v>74</v>
      </c>
      <c r="K1933" t="s">
        <v>40</v>
      </c>
      <c r="L1933">
        <v>3</v>
      </c>
      <c r="M1933" t="s">
        <v>1207</v>
      </c>
      <c r="N1933" t="s">
        <v>28</v>
      </c>
      <c r="O1933" t="s">
        <v>1207</v>
      </c>
      <c r="P1933" t="s">
        <v>1207</v>
      </c>
      <c r="Q1933">
        <v>6</v>
      </c>
      <c r="R1933" t="s">
        <v>50</v>
      </c>
      <c r="S1933" t="s">
        <v>54</v>
      </c>
    </row>
    <row r="1934" spans="1:19" x14ac:dyDescent="0.35">
      <c r="A1934" t="s">
        <v>2081</v>
      </c>
      <c r="B1934">
        <v>1928</v>
      </c>
      <c r="C1934">
        <v>40</v>
      </c>
      <c r="D1934" t="s">
        <v>20</v>
      </c>
      <c r="E1934" t="s">
        <v>113</v>
      </c>
      <c r="F1934" t="s">
        <v>22</v>
      </c>
      <c r="G1934">
        <v>29</v>
      </c>
      <c r="H1934" t="s">
        <v>126</v>
      </c>
      <c r="I1934" t="s">
        <v>48</v>
      </c>
      <c r="J1934" t="s">
        <v>79</v>
      </c>
      <c r="K1934" t="s">
        <v>59</v>
      </c>
      <c r="L1934">
        <v>2.9</v>
      </c>
      <c r="M1934" t="s">
        <v>1207</v>
      </c>
      <c r="N1934" t="s">
        <v>60</v>
      </c>
      <c r="O1934" t="s">
        <v>1207</v>
      </c>
      <c r="P1934" t="s">
        <v>1207</v>
      </c>
      <c r="Q1934">
        <v>8</v>
      </c>
      <c r="R1934" t="s">
        <v>35</v>
      </c>
      <c r="S1934" t="s">
        <v>116</v>
      </c>
    </row>
    <row r="1935" spans="1:19" x14ac:dyDescent="0.35">
      <c r="A1935" t="s">
        <v>2082</v>
      </c>
      <c r="B1935">
        <v>1929</v>
      </c>
      <c r="C1935">
        <v>25</v>
      </c>
      <c r="D1935" t="s">
        <v>20</v>
      </c>
      <c r="E1935" t="s">
        <v>104</v>
      </c>
      <c r="F1935" t="s">
        <v>77</v>
      </c>
      <c r="G1935">
        <v>92</v>
      </c>
      <c r="H1935" t="s">
        <v>107</v>
      </c>
      <c r="I1935" t="s">
        <v>39</v>
      </c>
      <c r="J1935" t="s">
        <v>109</v>
      </c>
      <c r="K1935" t="s">
        <v>59</v>
      </c>
      <c r="L1935">
        <v>3.7</v>
      </c>
      <c r="M1935" t="s">
        <v>1207</v>
      </c>
      <c r="N1935" t="s">
        <v>60</v>
      </c>
      <c r="O1935" t="s">
        <v>1207</v>
      </c>
      <c r="P1935" t="s">
        <v>1207</v>
      </c>
      <c r="Q1935">
        <v>10</v>
      </c>
      <c r="R1935" t="s">
        <v>50</v>
      </c>
      <c r="S1935" t="s">
        <v>43</v>
      </c>
    </row>
    <row r="1936" spans="1:19" x14ac:dyDescent="0.35">
      <c r="A1936" t="s">
        <v>2083</v>
      </c>
      <c r="B1936">
        <v>1930</v>
      </c>
      <c r="C1936">
        <v>59</v>
      </c>
      <c r="D1936" t="s">
        <v>20</v>
      </c>
      <c r="E1936" t="s">
        <v>37</v>
      </c>
      <c r="F1936" t="s">
        <v>22</v>
      </c>
      <c r="G1936">
        <v>33</v>
      </c>
      <c r="H1936" t="s">
        <v>89</v>
      </c>
      <c r="I1936" t="s">
        <v>24</v>
      </c>
      <c r="J1936" t="s">
        <v>140</v>
      </c>
      <c r="K1936" t="s">
        <v>64</v>
      </c>
      <c r="L1936">
        <v>4.7</v>
      </c>
      <c r="M1936" t="s">
        <v>1207</v>
      </c>
      <c r="N1936" t="s">
        <v>60</v>
      </c>
      <c r="O1936" t="s">
        <v>1207</v>
      </c>
      <c r="P1936" t="s">
        <v>1207</v>
      </c>
      <c r="Q1936">
        <v>46</v>
      </c>
      <c r="R1936" t="s">
        <v>29</v>
      </c>
      <c r="S1936" t="s">
        <v>65</v>
      </c>
    </row>
    <row r="1937" spans="1:19" x14ac:dyDescent="0.35">
      <c r="A1937" t="s">
        <v>2084</v>
      </c>
      <c r="B1937">
        <v>1931</v>
      </c>
      <c r="C1937">
        <v>66</v>
      </c>
      <c r="D1937" t="s">
        <v>20</v>
      </c>
      <c r="E1937" t="s">
        <v>113</v>
      </c>
      <c r="F1937" t="s">
        <v>22</v>
      </c>
      <c r="G1937">
        <v>52</v>
      </c>
      <c r="H1937" t="s">
        <v>118</v>
      </c>
      <c r="I1937" t="s">
        <v>24</v>
      </c>
      <c r="J1937" t="s">
        <v>53</v>
      </c>
      <c r="K1937" t="s">
        <v>40</v>
      </c>
      <c r="L1937">
        <v>3.5</v>
      </c>
      <c r="M1937" t="s">
        <v>1207</v>
      </c>
      <c r="N1937" t="s">
        <v>85</v>
      </c>
      <c r="O1937" t="s">
        <v>1207</v>
      </c>
      <c r="P1937" t="s">
        <v>1207</v>
      </c>
      <c r="Q1937">
        <v>26</v>
      </c>
      <c r="R1937" t="s">
        <v>35</v>
      </c>
      <c r="S1937" t="s">
        <v>43</v>
      </c>
    </row>
    <row r="1938" spans="1:19" x14ac:dyDescent="0.35">
      <c r="A1938" t="s">
        <v>2085</v>
      </c>
      <c r="B1938">
        <v>1932</v>
      </c>
      <c r="C1938">
        <v>54</v>
      </c>
      <c r="D1938" t="s">
        <v>20</v>
      </c>
      <c r="E1938" t="s">
        <v>131</v>
      </c>
      <c r="F1938" t="s">
        <v>77</v>
      </c>
      <c r="G1938">
        <v>42</v>
      </c>
      <c r="H1938" t="s">
        <v>150</v>
      </c>
      <c r="I1938" t="s">
        <v>39</v>
      </c>
      <c r="J1938" t="s">
        <v>215</v>
      </c>
      <c r="K1938" t="s">
        <v>40</v>
      </c>
      <c r="L1938">
        <v>2.7</v>
      </c>
      <c r="M1938" t="s">
        <v>1207</v>
      </c>
      <c r="N1938" t="s">
        <v>85</v>
      </c>
      <c r="O1938" t="s">
        <v>1207</v>
      </c>
      <c r="P1938" t="s">
        <v>1207</v>
      </c>
      <c r="Q1938">
        <v>6</v>
      </c>
      <c r="R1938" t="s">
        <v>98</v>
      </c>
      <c r="S1938" t="s">
        <v>116</v>
      </c>
    </row>
    <row r="1939" spans="1:19" x14ac:dyDescent="0.35">
      <c r="A1939" t="s">
        <v>2086</v>
      </c>
      <c r="B1939">
        <v>1933</v>
      </c>
      <c r="C1939">
        <v>42</v>
      </c>
      <c r="D1939" t="s">
        <v>20</v>
      </c>
      <c r="E1939" t="s">
        <v>128</v>
      </c>
      <c r="F1939" t="s">
        <v>22</v>
      </c>
      <c r="G1939">
        <v>36</v>
      </c>
      <c r="H1939" t="s">
        <v>177</v>
      </c>
      <c r="I1939" t="s">
        <v>48</v>
      </c>
      <c r="J1939" t="s">
        <v>58</v>
      </c>
      <c r="K1939" t="s">
        <v>40</v>
      </c>
      <c r="L1939">
        <v>5</v>
      </c>
      <c r="M1939" t="s">
        <v>1207</v>
      </c>
      <c r="N1939" t="s">
        <v>41</v>
      </c>
      <c r="O1939" t="s">
        <v>1207</v>
      </c>
      <c r="P1939" t="s">
        <v>1207</v>
      </c>
      <c r="Q1939">
        <v>47</v>
      </c>
      <c r="R1939" t="s">
        <v>42</v>
      </c>
      <c r="S1939" t="s">
        <v>116</v>
      </c>
    </row>
    <row r="1940" spans="1:19" x14ac:dyDescent="0.35">
      <c r="A1940" t="s">
        <v>2087</v>
      </c>
      <c r="B1940">
        <v>1934</v>
      </c>
      <c r="C1940">
        <v>48</v>
      </c>
      <c r="D1940" t="s">
        <v>20</v>
      </c>
      <c r="E1940" t="s">
        <v>45</v>
      </c>
      <c r="F1940" t="s">
        <v>638</v>
      </c>
      <c r="G1940">
        <v>67</v>
      </c>
      <c r="H1940" t="s">
        <v>63</v>
      </c>
      <c r="I1940" t="s">
        <v>24</v>
      </c>
      <c r="J1940" t="s">
        <v>102</v>
      </c>
      <c r="K1940" t="s">
        <v>59</v>
      </c>
      <c r="L1940">
        <v>4.0999999999999996</v>
      </c>
      <c r="M1940" t="s">
        <v>1207</v>
      </c>
      <c r="N1940" t="s">
        <v>49</v>
      </c>
      <c r="O1940" t="s">
        <v>1207</v>
      </c>
      <c r="P1940" t="s">
        <v>1207</v>
      </c>
      <c r="Q1940">
        <v>28</v>
      </c>
      <c r="R1940" t="s">
        <v>29</v>
      </c>
      <c r="S1940" t="s">
        <v>54</v>
      </c>
    </row>
    <row r="1941" spans="1:19" x14ac:dyDescent="0.35">
      <c r="A1941" t="s">
        <v>2088</v>
      </c>
      <c r="B1941">
        <v>1935</v>
      </c>
      <c r="C1941">
        <v>34</v>
      </c>
      <c r="D1941" t="s">
        <v>20</v>
      </c>
      <c r="E1941" t="s">
        <v>125</v>
      </c>
      <c r="F1941" t="s">
        <v>72</v>
      </c>
      <c r="G1941">
        <v>43</v>
      </c>
      <c r="H1941" t="s">
        <v>417</v>
      </c>
      <c r="I1941" t="s">
        <v>24</v>
      </c>
      <c r="J1941" t="s">
        <v>212</v>
      </c>
      <c r="K1941" t="s">
        <v>26</v>
      </c>
      <c r="L1941">
        <v>2.7</v>
      </c>
      <c r="M1941" t="s">
        <v>1207</v>
      </c>
      <c r="N1941" t="s">
        <v>41</v>
      </c>
      <c r="O1941" t="s">
        <v>1207</v>
      </c>
      <c r="P1941" t="s">
        <v>1207</v>
      </c>
      <c r="Q1941">
        <v>23</v>
      </c>
      <c r="R1941" t="s">
        <v>86</v>
      </c>
      <c r="S1941" t="s">
        <v>54</v>
      </c>
    </row>
    <row r="1942" spans="1:19" x14ac:dyDescent="0.35">
      <c r="A1942" t="s">
        <v>2089</v>
      </c>
      <c r="B1942">
        <v>1936</v>
      </c>
      <c r="C1942">
        <v>19</v>
      </c>
      <c r="D1942" t="s">
        <v>20</v>
      </c>
      <c r="E1942" t="s">
        <v>21</v>
      </c>
      <c r="F1942" t="s">
        <v>22</v>
      </c>
      <c r="G1942">
        <v>68</v>
      </c>
      <c r="H1942" t="s">
        <v>118</v>
      </c>
      <c r="I1942" t="s">
        <v>108</v>
      </c>
      <c r="J1942" t="s">
        <v>102</v>
      </c>
      <c r="K1942" t="s">
        <v>40</v>
      </c>
      <c r="L1942">
        <v>4.8</v>
      </c>
      <c r="M1942" t="s">
        <v>1207</v>
      </c>
      <c r="N1942" t="s">
        <v>41</v>
      </c>
      <c r="O1942" t="s">
        <v>1207</v>
      </c>
      <c r="P1942" t="s">
        <v>1207</v>
      </c>
      <c r="Q1942">
        <v>45</v>
      </c>
      <c r="R1942" t="s">
        <v>35</v>
      </c>
      <c r="S1942" t="s">
        <v>30</v>
      </c>
    </row>
    <row r="1943" spans="1:19" x14ac:dyDescent="0.35">
      <c r="A1943" t="s">
        <v>2090</v>
      </c>
      <c r="B1943">
        <v>1937</v>
      </c>
      <c r="C1943">
        <v>70</v>
      </c>
      <c r="D1943" t="s">
        <v>20</v>
      </c>
      <c r="E1943" t="s">
        <v>131</v>
      </c>
      <c r="F1943" t="s">
        <v>77</v>
      </c>
      <c r="G1943">
        <v>60</v>
      </c>
      <c r="H1943" t="s">
        <v>255</v>
      </c>
      <c r="I1943" t="s">
        <v>39</v>
      </c>
      <c r="J1943" t="s">
        <v>97</v>
      </c>
      <c r="K1943" t="s">
        <v>59</v>
      </c>
      <c r="L1943">
        <v>4.3</v>
      </c>
      <c r="M1943" t="s">
        <v>1207</v>
      </c>
      <c r="N1943" t="s">
        <v>80</v>
      </c>
      <c r="O1943" t="s">
        <v>1207</v>
      </c>
      <c r="P1943" t="s">
        <v>1207</v>
      </c>
      <c r="Q1943">
        <v>44</v>
      </c>
      <c r="R1943" t="s">
        <v>50</v>
      </c>
      <c r="S1943" t="s">
        <v>116</v>
      </c>
    </row>
    <row r="1944" spans="1:19" x14ac:dyDescent="0.35">
      <c r="A1944" t="s">
        <v>2091</v>
      </c>
      <c r="B1944">
        <v>1938</v>
      </c>
      <c r="C1944">
        <v>43</v>
      </c>
      <c r="D1944" t="s">
        <v>20</v>
      </c>
      <c r="E1944" t="s">
        <v>169</v>
      </c>
      <c r="F1944" t="s">
        <v>22</v>
      </c>
      <c r="G1944">
        <v>53</v>
      </c>
      <c r="H1944" t="s">
        <v>91</v>
      </c>
      <c r="I1944" t="s">
        <v>48</v>
      </c>
      <c r="J1944" t="s">
        <v>215</v>
      </c>
      <c r="K1944" t="s">
        <v>59</v>
      </c>
      <c r="L1944">
        <v>4.5</v>
      </c>
      <c r="M1944" t="s">
        <v>1207</v>
      </c>
      <c r="N1944" t="s">
        <v>80</v>
      </c>
      <c r="O1944" t="s">
        <v>1207</v>
      </c>
      <c r="P1944" t="s">
        <v>1207</v>
      </c>
      <c r="Q1944">
        <v>11</v>
      </c>
      <c r="R1944" t="s">
        <v>86</v>
      </c>
      <c r="S1944" t="s">
        <v>101</v>
      </c>
    </row>
    <row r="1945" spans="1:19" x14ac:dyDescent="0.35">
      <c r="A1945" t="s">
        <v>2092</v>
      </c>
      <c r="B1945">
        <v>1939</v>
      </c>
      <c r="C1945">
        <v>46</v>
      </c>
      <c r="D1945" t="s">
        <v>20</v>
      </c>
      <c r="E1945" t="s">
        <v>37</v>
      </c>
      <c r="F1945" t="s">
        <v>22</v>
      </c>
      <c r="G1945">
        <v>23</v>
      </c>
      <c r="H1945" t="s">
        <v>23</v>
      </c>
      <c r="I1945" t="s">
        <v>24</v>
      </c>
      <c r="J1945" t="s">
        <v>220</v>
      </c>
      <c r="K1945" t="s">
        <v>40</v>
      </c>
      <c r="L1945">
        <v>3.8</v>
      </c>
      <c r="M1945" t="s">
        <v>1207</v>
      </c>
      <c r="N1945" t="s">
        <v>60</v>
      </c>
      <c r="O1945" t="s">
        <v>1207</v>
      </c>
      <c r="P1945" t="s">
        <v>1207</v>
      </c>
      <c r="Q1945">
        <v>39</v>
      </c>
      <c r="R1945" t="s">
        <v>98</v>
      </c>
      <c r="S1945" t="s">
        <v>87</v>
      </c>
    </row>
    <row r="1946" spans="1:19" x14ac:dyDescent="0.35">
      <c r="A1946" t="s">
        <v>2093</v>
      </c>
      <c r="B1946">
        <v>1940</v>
      </c>
      <c r="C1946">
        <v>66</v>
      </c>
      <c r="D1946" t="s">
        <v>20</v>
      </c>
      <c r="E1946" t="s">
        <v>218</v>
      </c>
      <c r="F1946" t="s">
        <v>77</v>
      </c>
      <c r="G1946">
        <v>57</v>
      </c>
      <c r="H1946" t="s">
        <v>165</v>
      </c>
      <c r="I1946" t="s">
        <v>24</v>
      </c>
      <c r="J1946" t="s">
        <v>197</v>
      </c>
      <c r="K1946" t="s">
        <v>26</v>
      </c>
      <c r="L1946">
        <v>3.7</v>
      </c>
      <c r="M1946" t="s">
        <v>1207</v>
      </c>
      <c r="N1946" t="s">
        <v>85</v>
      </c>
      <c r="O1946" t="s">
        <v>1207</v>
      </c>
      <c r="P1946" t="s">
        <v>1207</v>
      </c>
      <c r="Q1946">
        <v>20</v>
      </c>
      <c r="R1946" t="s">
        <v>50</v>
      </c>
      <c r="S1946" t="s">
        <v>116</v>
      </c>
    </row>
    <row r="1947" spans="1:19" x14ac:dyDescent="0.35">
      <c r="A1947" t="s">
        <v>2094</v>
      </c>
      <c r="B1947">
        <v>1941</v>
      </c>
      <c r="C1947">
        <v>50</v>
      </c>
      <c r="D1947" t="s">
        <v>20</v>
      </c>
      <c r="E1947" t="s">
        <v>167</v>
      </c>
      <c r="F1947" t="s">
        <v>77</v>
      </c>
      <c r="G1947">
        <v>89</v>
      </c>
      <c r="H1947" t="s">
        <v>160</v>
      </c>
      <c r="I1947" t="s">
        <v>24</v>
      </c>
      <c r="J1947" t="s">
        <v>25</v>
      </c>
      <c r="K1947" t="s">
        <v>64</v>
      </c>
      <c r="L1947">
        <v>3.9</v>
      </c>
      <c r="M1947" t="s">
        <v>1207</v>
      </c>
      <c r="N1947" t="s">
        <v>80</v>
      </c>
      <c r="O1947" t="s">
        <v>1207</v>
      </c>
      <c r="P1947" t="s">
        <v>1207</v>
      </c>
      <c r="Q1947">
        <v>48</v>
      </c>
      <c r="R1947" t="s">
        <v>50</v>
      </c>
      <c r="S1947" t="s">
        <v>30</v>
      </c>
    </row>
    <row r="1948" spans="1:19" x14ac:dyDescent="0.35">
      <c r="A1948" t="s">
        <v>2095</v>
      </c>
      <c r="B1948">
        <v>1942</v>
      </c>
      <c r="C1948">
        <v>55</v>
      </c>
      <c r="D1948" t="s">
        <v>20</v>
      </c>
      <c r="E1948" t="s">
        <v>82</v>
      </c>
      <c r="F1948" t="s">
        <v>638</v>
      </c>
      <c r="G1948">
        <v>99</v>
      </c>
      <c r="H1948" t="s">
        <v>179</v>
      </c>
      <c r="I1948" t="s">
        <v>108</v>
      </c>
      <c r="J1948" t="s">
        <v>121</v>
      </c>
      <c r="K1948" t="s">
        <v>26</v>
      </c>
      <c r="L1948">
        <v>3.3</v>
      </c>
      <c r="M1948" t="s">
        <v>1207</v>
      </c>
      <c r="N1948" t="s">
        <v>60</v>
      </c>
      <c r="O1948" t="s">
        <v>1207</v>
      </c>
      <c r="P1948" t="s">
        <v>1207</v>
      </c>
      <c r="Q1948">
        <v>46</v>
      </c>
      <c r="R1948" t="s">
        <v>42</v>
      </c>
      <c r="S1948" t="s">
        <v>65</v>
      </c>
    </row>
    <row r="1949" spans="1:19" x14ac:dyDescent="0.35">
      <c r="A1949" t="s">
        <v>2096</v>
      </c>
      <c r="B1949">
        <v>1943</v>
      </c>
      <c r="C1949">
        <v>63</v>
      </c>
      <c r="D1949" t="s">
        <v>20</v>
      </c>
      <c r="E1949" t="s">
        <v>113</v>
      </c>
      <c r="F1949" t="s">
        <v>22</v>
      </c>
      <c r="G1949">
        <v>28</v>
      </c>
      <c r="H1949" t="s">
        <v>105</v>
      </c>
      <c r="I1949" t="s">
        <v>48</v>
      </c>
      <c r="J1949" t="s">
        <v>135</v>
      </c>
      <c r="K1949" t="s">
        <v>64</v>
      </c>
      <c r="L1949">
        <v>3.4</v>
      </c>
      <c r="M1949" t="s">
        <v>1207</v>
      </c>
      <c r="N1949" t="s">
        <v>28</v>
      </c>
      <c r="O1949" t="s">
        <v>1207</v>
      </c>
      <c r="P1949" t="s">
        <v>1207</v>
      </c>
      <c r="Q1949">
        <v>22</v>
      </c>
      <c r="R1949" t="s">
        <v>50</v>
      </c>
      <c r="S1949" t="s">
        <v>101</v>
      </c>
    </row>
    <row r="1950" spans="1:19" x14ac:dyDescent="0.35">
      <c r="A1950" t="s">
        <v>2097</v>
      </c>
      <c r="B1950">
        <v>1944</v>
      </c>
      <c r="C1950">
        <v>32</v>
      </c>
      <c r="D1950" t="s">
        <v>20</v>
      </c>
      <c r="E1950" t="s">
        <v>169</v>
      </c>
      <c r="F1950" t="s">
        <v>22</v>
      </c>
      <c r="G1950">
        <v>53</v>
      </c>
      <c r="H1950" t="s">
        <v>336</v>
      </c>
      <c r="I1950" t="s">
        <v>24</v>
      </c>
      <c r="J1950" t="s">
        <v>102</v>
      </c>
      <c r="K1950" t="s">
        <v>59</v>
      </c>
      <c r="L1950">
        <v>3.8</v>
      </c>
      <c r="M1950" t="s">
        <v>1207</v>
      </c>
      <c r="N1950" t="s">
        <v>49</v>
      </c>
      <c r="O1950" t="s">
        <v>1207</v>
      </c>
      <c r="P1950" t="s">
        <v>1207</v>
      </c>
      <c r="Q1950">
        <v>45</v>
      </c>
      <c r="R1950" t="s">
        <v>35</v>
      </c>
      <c r="S1950" t="s">
        <v>54</v>
      </c>
    </row>
    <row r="1951" spans="1:19" x14ac:dyDescent="0.35">
      <c r="A1951" t="s">
        <v>2098</v>
      </c>
      <c r="B1951">
        <v>1945</v>
      </c>
      <c r="C1951">
        <v>30</v>
      </c>
      <c r="D1951" t="s">
        <v>20</v>
      </c>
      <c r="E1951" t="s">
        <v>128</v>
      </c>
      <c r="F1951" t="s">
        <v>22</v>
      </c>
      <c r="G1951">
        <v>45</v>
      </c>
      <c r="H1951" t="s">
        <v>83</v>
      </c>
      <c r="I1951" t="s">
        <v>48</v>
      </c>
      <c r="J1951" t="s">
        <v>212</v>
      </c>
      <c r="K1951" t="s">
        <v>26</v>
      </c>
      <c r="L1951">
        <v>2.7</v>
      </c>
      <c r="M1951" t="s">
        <v>1207</v>
      </c>
      <c r="N1951" t="s">
        <v>41</v>
      </c>
      <c r="O1951" t="s">
        <v>1207</v>
      </c>
      <c r="P1951" t="s">
        <v>1207</v>
      </c>
      <c r="Q1951">
        <v>49</v>
      </c>
      <c r="R1951" t="s">
        <v>35</v>
      </c>
      <c r="S1951" t="s">
        <v>116</v>
      </c>
    </row>
    <row r="1952" spans="1:19" x14ac:dyDescent="0.35">
      <c r="A1952" t="s">
        <v>2099</v>
      </c>
      <c r="B1952">
        <v>1946</v>
      </c>
      <c r="C1952">
        <v>35</v>
      </c>
      <c r="D1952" t="s">
        <v>20</v>
      </c>
      <c r="E1952" t="s">
        <v>128</v>
      </c>
      <c r="F1952" t="s">
        <v>22</v>
      </c>
      <c r="G1952">
        <v>38</v>
      </c>
      <c r="H1952" t="s">
        <v>214</v>
      </c>
      <c r="I1952" t="s">
        <v>48</v>
      </c>
      <c r="J1952" t="s">
        <v>212</v>
      </c>
      <c r="K1952" t="s">
        <v>26</v>
      </c>
      <c r="L1952">
        <v>2.9</v>
      </c>
      <c r="M1952" t="s">
        <v>1207</v>
      </c>
      <c r="N1952" t="s">
        <v>80</v>
      </c>
      <c r="O1952" t="s">
        <v>1207</v>
      </c>
      <c r="P1952" t="s">
        <v>1207</v>
      </c>
      <c r="Q1952">
        <v>9</v>
      </c>
      <c r="R1952" t="s">
        <v>42</v>
      </c>
      <c r="S1952" t="s">
        <v>116</v>
      </c>
    </row>
    <row r="1953" spans="1:19" x14ac:dyDescent="0.35">
      <c r="A1953" t="s">
        <v>2100</v>
      </c>
      <c r="B1953">
        <v>1947</v>
      </c>
      <c r="C1953">
        <v>59</v>
      </c>
      <c r="D1953" t="s">
        <v>20</v>
      </c>
      <c r="E1953" t="s">
        <v>113</v>
      </c>
      <c r="F1953" t="s">
        <v>22</v>
      </c>
      <c r="G1953">
        <v>49</v>
      </c>
      <c r="H1953" t="s">
        <v>68</v>
      </c>
      <c r="I1953" t="s">
        <v>48</v>
      </c>
      <c r="J1953" t="s">
        <v>58</v>
      </c>
      <c r="K1953" t="s">
        <v>59</v>
      </c>
      <c r="L1953">
        <v>4.5</v>
      </c>
      <c r="M1953" t="s">
        <v>1207</v>
      </c>
      <c r="N1953" t="s">
        <v>60</v>
      </c>
      <c r="O1953" t="s">
        <v>1207</v>
      </c>
      <c r="P1953" t="s">
        <v>1207</v>
      </c>
      <c r="Q1953">
        <v>41</v>
      </c>
      <c r="R1953" t="s">
        <v>42</v>
      </c>
      <c r="S1953" t="s">
        <v>65</v>
      </c>
    </row>
    <row r="1954" spans="1:19" x14ac:dyDescent="0.35">
      <c r="A1954" t="s">
        <v>2101</v>
      </c>
      <c r="B1954">
        <v>1948</v>
      </c>
      <c r="C1954">
        <v>59</v>
      </c>
      <c r="D1954" t="s">
        <v>20</v>
      </c>
      <c r="E1954" t="s">
        <v>62</v>
      </c>
      <c r="F1954" t="s">
        <v>22</v>
      </c>
      <c r="G1954">
        <v>32</v>
      </c>
      <c r="H1954" t="s">
        <v>96</v>
      </c>
      <c r="I1954" t="s">
        <v>48</v>
      </c>
      <c r="J1954" t="s">
        <v>25</v>
      </c>
      <c r="K1954" t="s">
        <v>59</v>
      </c>
      <c r="L1954">
        <v>2.6</v>
      </c>
      <c r="M1954" t="s">
        <v>1207</v>
      </c>
      <c r="N1954" t="s">
        <v>85</v>
      </c>
      <c r="O1954" t="s">
        <v>1207</v>
      </c>
      <c r="P1954" t="s">
        <v>1207</v>
      </c>
      <c r="Q1954">
        <v>2</v>
      </c>
      <c r="R1954" t="s">
        <v>50</v>
      </c>
      <c r="S1954" t="s">
        <v>101</v>
      </c>
    </row>
    <row r="1955" spans="1:19" x14ac:dyDescent="0.35">
      <c r="A1955" t="s">
        <v>2102</v>
      </c>
      <c r="B1955">
        <v>1949</v>
      </c>
      <c r="C1955">
        <v>54</v>
      </c>
      <c r="D1955" t="s">
        <v>20</v>
      </c>
      <c r="E1955" t="s">
        <v>146</v>
      </c>
      <c r="F1955" t="s">
        <v>22</v>
      </c>
      <c r="G1955">
        <v>37</v>
      </c>
      <c r="H1955" t="s">
        <v>205</v>
      </c>
      <c r="I1955" t="s">
        <v>24</v>
      </c>
      <c r="J1955" t="s">
        <v>140</v>
      </c>
      <c r="K1955" t="s">
        <v>26</v>
      </c>
      <c r="L1955">
        <v>3.1</v>
      </c>
      <c r="M1955" t="s">
        <v>1207</v>
      </c>
      <c r="N1955" t="s">
        <v>49</v>
      </c>
      <c r="O1955" t="s">
        <v>1207</v>
      </c>
      <c r="P1955" t="s">
        <v>1207</v>
      </c>
      <c r="Q1955">
        <v>39</v>
      </c>
      <c r="R1955" t="s">
        <v>50</v>
      </c>
      <c r="S1955" t="s">
        <v>87</v>
      </c>
    </row>
    <row r="1956" spans="1:19" x14ac:dyDescent="0.35">
      <c r="A1956" t="s">
        <v>2103</v>
      </c>
      <c r="B1956">
        <v>1950</v>
      </c>
      <c r="C1956">
        <v>63</v>
      </c>
      <c r="D1956" t="s">
        <v>20</v>
      </c>
      <c r="E1956" t="s">
        <v>93</v>
      </c>
      <c r="F1956" t="s">
        <v>22</v>
      </c>
      <c r="G1956">
        <v>80</v>
      </c>
      <c r="H1956" t="s">
        <v>224</v>
      </c>
      <c r="I1956" t="s">
        <v>24</v>
      </c>
      <c r="J1956" t="s">
        <v>25</v>
      </c>
      <c r="K1956" t="s">
        <v>26</v>
      </c>
      <c r="L1956">
        <v>4.7</v>
      </c>
      <c r="M1956" t="s">
        <v>1207</v>
      </c>
      <c r="N1956" t="s">
        <v>85</v>
      </c>
      <c r="O1956" t="s">
        <v>1207</v>
      </c>
      <c r="P1956" t="s">
        <v>1207</v>
      </c>
      <c r="Q1956">
        <v>12</v>
      </c>
      <c r="R1956" t="s">
        <v>50</v>
      </c>
      <c r="S1956" t="s">
        <v>65</v>
      </c>
    </row>
    <row r="1957" spans="1:19" x14ac:dyDescent="0.35">
      <c r="A1957" t="s">
        <v>2104</v>
      </c>
      <c r="B1957">
        <v>1951</v>
      </c>
      <c r="C1957">
        <v>43</v>
      </c>
      <c r="D1957" t="s">
        <v>20</v>
      </c>
      <c r="E1957" t="s">
        <v>187</v>
      </c>
      <c r="F1957" t="s">
        <v>77</v>
      </c>
      <c r="G1957">
        <v>78</v>
      </c>
      <c r="H1957" t="s">
        <v>83</v>
      </c>
      <c r="I1957" t="s">
        <v>24</v>
      </c>
      <c r="J1957" t="s">
        <v>220</v>
      </c>
      <c r="K1957" t="s">
        <v>59</v>
      </c>
      <c r="L1957">
        <v>4.5999999999999996</v>
      </c>
      <c r="M1957" t="s">
        <v>1207</v>
      </c>
      <c r="N1957" t="s">
        <v>41</v>
      </c>
      <c r="O1957" t="s">
        <v>1207</v>
      </c>
      <c r="P1957" t="s">
        <v>1207</v>
      </c>
      <c r="Q1957">
        <v>26</v>
      </c>
      <c r="R1957" t="s">
        <v>50</v>
      </c>
      <c r="S1957" t="s">
        <v>116</v>
      </c>
    </row>
    <row r="1958" spans="1:19" x14ac:dyDescent="0.35">
      <c r="A1958" t="s">
        <v>2105</v>
      </c>
      <c r="B1958">
        <v>1952</v>
      </c>
      <c r="C1958">
        <v>33</v>
      </c>
      <c r="D1958" t="s">
        <v>20</v>
      </c>
      <c r="E1958" t="s">
        <v>218</v>
      </c>
      <c r="F1958" t="s">
        <v>77</v>
      </c>
      <c r="G1958">
        <v>53</v>
      </c>
      <c r="H1958" t="s">
        <v>205</v>
      </c>
      <c r="I1958" t="s">
        <v>24</v>
      </c>
      <c r="J1958" t="s">
        <v>212</v>
      </c>
      <c r="K1958" t="s">
        <v>59</v>
      </c>
      <c r="L1958">
        <v>2.7</v>
      </c>
      <c r="M1958" t="s">
        <v>1207</v>
      </c>
      <c r="N1958" t="s">
        <v>49</v>
      </c>
      <c r="O1958" t="s">
        <v>1207</v>
      </c>
      <c r="P1958" t="s">
        <v>1207</v>
      </c>
      <c r="Q1958">
        <v>32</v>
      </c>
      <c r="R1958" t="s">
        <v>86</v>
      </c>
      <c r="S1958" t="s">
        <v>87</v>
      </c>
    </row>
    <row r="1959" spans="1:19" x14ac:dyDescent="0.35">
      <c r="A1959" t="s">
        <v>2106</v>
      </c>
      <c r="B1959">
        <v>1953</v>
      </c>
      <c r="C1959">
        <v>57</v>
      </c>
      <c r="D1959" t="s">
        <v>20</v>
      </c>
      <c r="E1959" t="s">
        <v>82</v>
      </c>
      <c r="F1959" t="s">
        <v>638</v>
      </c>
      <c r="G1959">
        <v>82</v>
      </c>
      <c r="H1959" t="s">
        <v>177</v>
      </c>
      <c r="I1959" t="s">
        <v>24</v>
      </c>
      <c r="J1959" t="s">
        <v>192</v>
      </c>
      <c r="K1959" t="s">
        <v>59</v>
      </c>
      <c r="L1959">
        <v>4.5999999999999996</v>
      </c>
      <c r="M1959" t="s">
        <v>1207</v>
      </c>
      <c r="N1959" t="s">
        <v>80</v>
      </c>
      <c r="O1959" t="s">
        <v>1207</v>
      </c>
      <c r="P1959" t="s">
        <v>1207</v>
      </c>
      <c r="Q1959">
        <v>50</v>
      </c>
      <c r="R1959" t="s">
        <v>35</v>
      </c>
      <c r="S1959" t="s">
        <v>87</v>
      </c>
    </row>
    <row r="1960" spans="1:19" x14ac:dyDescent="0.35">
      <c r="A1960" t="s">
        <v>2107</v>
      </c>
      <c r="B1960">
        <v>1954</v>
      </c>
      <c r="C1960">
        <v>25</v>
      </c>
      <c r="D1960" t="s">
        <v>20</v>
      </c>
      <c r="E1960" t="s">
        <v>100</v>
      </c>
      <c r="F1960" t="s">
        <v>22</v>
      </c>
      <c r="G1960">
        <v>33</v>
      </c>
      <c r="H1960" t="s">
        <v>144</v>
      </c>
      <c r="I1960" t="s">
        <v>108</v>
      </c>
      <c r="J1960" t="s">
        <v>114</v>
      </c>
      <c r="K1960" t="s">
        <v>40</v>
      </c>
      <c r="L1960">
        <v>4.8</v>
      </c>
      <c r="M1960" t="s">
        <v>1207</v>
      </c>
      <c r="N1960" t="s">
        <v>60</v>
      </c>
      <c r="O1960" t="s">
        <v>1207</v>
      </c>
      <c r="P1960" t="s">
        <v>1207</v>
      </c>
      <c r="Q1960">
        <v>3</v>
      </c>
      <c r="R1960" t="s">
        <v>50</v>
      </c>
      <c r="S1960" t="s">
        <v>30</v>
      </c>
    </row>
    <row r="1961" spans="1:19" x14ac:dyDescent="0.35">
      <c r="A1961" t="s">
        <v>2108</v>
      </c>
      <c r="B1961">
        <v>1955</v>
      </c>
      <c r="C1961">
        <v>26</v>
      </c>
      <c r="D1961" t="s">
        <v>20</v>
      </c>
      <c r="E1961" t="s">
        <v>218</v>
      </c>
      <c r="F1961" t="s">
        <v>77</v>
      </c>
      <c r="G1961">
        <v>77</v>
      </c>
      <c r="H1961" t="s">
        <v>144</v>
      </c>
      <c r="I1961" t="s">
        <v>48</v>
      </c>
      <c r="J1961" t="s">
        <v>79</v>
      </c>
      <c r="K1961" t="s">
        <v>26</v>
      </c>
      <c r="L1961">
        <v>4.2</v>
      </c>
      <c r="M1961" t="s">
        <v>1207</v>
      </c>
      <c r="N1961" t="s">
        <v>41</v>
      </c>
      <c r="O1961" t="s">
        <v>1207</v>
      </c>
      <c r="P1961" t="s">
        <v>1207</v>
      </c>
      <c r="Q1961">
        <v>3</v>
      </c>
      <c r="R1961" t="s">
        <v>29</v>
      </c>
      <c r="S1961" t="s">
        <v>65</v>
      </c>
    </row>
    <row r="1962" spans="1:19" x14ac:dyDescent="0.35">
      <c r="A1962" t="s">
        <v>2109</v>
      </c>
      <c r="B1962">
        <v>1956</v>
      </c>
      <c r="C1962">
        <v>50</v>
      </c>
      <c r="D1962" t="s">
        <v>20</v>
      </c>
      <c r="E1962" t="s">
        <v>128</v>
      </c>
      <c r="F1962" t="s">
        <v>22</v>
      </c>
      <c r="G1962">
        <v>56</v>
      </c>
      <c r="H1962" t="s">
        <v>33</v>
      </c>
      <c r="I1962" t="s">
        <v>48</v>
      </c>
      <c r="J1962" t="s">
        <v>79</v>
      </c>
      <c r="K1962" t="s">
        <v>26</v>
      </c>
      <c r="L1962">
        <v>4.9000000000000004</v>
      </c>
      <c r="M1962" t="s">
        <v>1207</v>
      </c>
      <c r="N1962" t="s">
        <v>28</v>
      </c>
      <c r="O1962" t="s">
        <v>1207</v>
      </c>
      <c r="P1962" t="s">
        <v>1207</v>
      </c>
      <c r="Q1962">
        <v>37</v>
      </c>
      <c r="R1962" t="s">
        <v>35</v>
      </c>
      <c r="S1962" t="s">
        <v>101</v>
      </c>
    </row>
    <row r="1963" spans="1:19" x14ac:dyDescent="0.35">
      <c r="A1963" t="s">
        <v>2110</v>
      </c>
      <c r="B1963">
        <v>1957</v>
      </c>
      <c r="C1963">
        <v>70</v>
      </c>
      <c r="D1963" t="s">
        <v>20</v>
      </c>
      <c r="E1963" t="s">
        <v>169</v>
      </c>
      <c r="F1963" t="s">
        <v>22</v>
      </c>
      <c r="G1963">
        <v>37</v>
      </c>
      <c r="H1963" t="s">
        <v>123</v>
      </c>
      <c r="I1963" t="s">
        <v>48</v>
      </c>
      <c r="J1963" t="s">
        <v>79</v>
      </c>
      <c r="K1963" t="s">
        <v>26</v>
      </c>
      <c r="L1963">
        <v>4.9000000000000004</v>
      </c>
      <c r="M1963" t="s">
        <v>1207</v>
      </c>
      <c r="N1963" t="s">
        <v>28</v>
      </c>
      <c r="O1963" t="s">
        <v>1207</v>
      </c>
      <c r="P1963" t="s">
        <v>1207</v>
      </c>
      <c r="Q1963">
        <v>20</v>
      </c>
      <c r="R1963" t="s">
        <v>42</v>
      </c>
      <c r="S1963" t="s">
        <v>30</v>
      </c>
    </row>
    <row r="1964" spans="1:19" x14ac:dyDescent="0.35">
      <c r="A1964" t="s">
        <v>2111</v>
      </c>
      <c r="B1964">
        <v>1958</v>
      </c>
      <c r="C1964">
        <v>68</v>
      </c>
      <c r="D1964" t="s">
        <v>20</v>
      </c>
      <c r="E1964" t="s">
        <v>218</v>
      </c>
      <c r="F1964" t="s">
        <v>77</v>
      </c>
      <c r="G1964">
        <v>54</v>
      </c>
      <c r="H1964" t="s">
        <v>185</v>
      </c>
      <c r="I1964" t="s">
        <v>48</v>
      </c>
      <c r="J1964" t="s">
        <v>135</v>
      </c>
      <c r="K1964" t="s">
        <v>40</v>
      </c>
      <c r="L1964">
        <v>4.5</v>
      </c>
      <c r="M1964" t="s">
        <v>1207</v>
      </c>
      <c r="N1964" t="s">
        <v>85</v>
      </c>
      <c r="O1964" t="s">
        <v>1207</v>
      </c>
      <c r="P1964" t="s">
        <v>1207</v>
      </c>
      <c r="Q1964">
        <v>26</v>
      </c>
      <c r="R1964" t="s">
        <v>35</v>
      </c>
      <c r="S1964" t="s">
        <v>87</v>
      </c>
    </row>
    <row r="1965" spans="1:19" x14ac:dyDescent="0.35">
      <c r="A1965" t="s">
        <v>2112</v>
      </c>
      <c r="B1965">
        <v>1959</v>
      </c>
      <c r="C1965">
        <v>39</v>
      </c>
      <c r="D1965" t="s">
        <v>20</v>
      </c>
      <c r="E1965" t="s">
        <v>67</v>
      </c>
      <c r="F1965" t="s">
        <v>22</v>
      </c>
      <c r="G1965">
        <v>67</v>
      </c>
      <c r="H1965" t="s">
        <v>132</v>
      </c>
      <c r="I1965" t="s">
        <v>48</v>
      </c>
      <c r="J1965" t="s">
        <v>25</v>
      </c>
      <c r="K1965" t="s">
        <v>26</v>
      </c>
      <c r="L1965">
        <v>2.7</v>
      </c>
      <c r="M1965" t="s">
        <v>1207</v>
      </c>
      <c r="N1965" t="s">
        <v>85</v>
      </c>
      <c r="O1965" t="s">
        <v>1207</v>
      </c>
      <c r="P1965" t="s">
        <v>1207</v>
      </c>
      <c r="Q1965">
        <v>47</v>
      </c>
      <c r="R1965" t="s">
        <v>35</v>
      </c>
      <c r="S1965" t="s">
        <v>65</v>
      </c>
    </row>
    <row r="1966" spans="1:19" x14ac:dyDescent="0.35">
      <c r="A1966" t="s">
        <v>2113</v>
      </c>
      <c r="B1966">
        <v>1960</v>
      </c>
      <c r="C1966">
        <v>46</v>
      </c>
      <c r="D1966" t="s">
        <v>20</v>
      </c>
      <c r="E1966" t="s">
        <v>82</v>
      </c>
      <c r="F1966" t="s">
        <v>638</v>
      </c>
      <c r="G1966">
        <v>90</v>
      </c>
      <c r="H1966" t="s">
        <v>144</v>
      </c>
      <c r="I1966" t="s">
        <v>48</v>
      </c>
      <c r="J1966" t="s">
        <v>58</v>
      </c>
      <c r="K1966" t="s">
        <v>64</v>
      </c>
      <c r="L1966">
        <v>3.1</v>
      </c>
      <c r="M1966" t="s">
        <v>1207</v>
      </c>
      <c r="N1966" t="s">
        <v>85</v>
      </c>
      <c r="O1966" t="s">
        <v>1207</v>
      </c>
      <c r="P1966" t="s">
        <v>1207</v>
      </c>
      <c r="Q1966">
        <v>7</v>
      </c>
      <c r="R1966" t="s">
        <v>42</v>
      </c>
      <c r="S1966" t="s">
        <v>116</v>
      </c>
    </row>
    <row r="1967" spans="1:19" x14ac:dyDescent="0.35">
      <c r="A1967" t="s">
        <v>2114</v>
      </c>
      <c r="B1967">
        <v>1961</v>
      </c>
      <c r="C1967">
        <v>57</v>
      </c>
      <c r="D1967" t="s">
        <v>20</v>
      </c>
      <c r="E1967" t="s">
        <v>37</v>
      </c>
      <c r="F1967" t="s">
        <v>22</v>
      </c>
      <c r="G1967">
        <v>72</v>
      </c>
      <c r="H1967" t="s">
        <v>38</v>
      </c>
      <c r="I1967" t="s">
        <v>24</v>
      </c>
      <c r="J1967" t="s">
        <v>133</v>
      </c>
      <c r="K1967" t="s">
        <v>59</v>
      </c>
      <c r="L1967">
        <v>3.3</v>
      </c>
      <c r="M1967" t="s">
        <v>1207</v>
      </c>
      <c r="N1967" t="s">
        <v>80</v>
      </c>
      <c r="O1967" t="s">
        <v>1207</v>
      </c>
      <c r="P1967" t="s">
        <v>1207</v>
      </c>
      <c r="Q1967">
        <v>40</v>
      </c>
      <c r="R1967" t="s">
        <v>42</v>
      </c>
      <c r="S1967" t="s">
        <v>54</v>
      </c>
    </row>
    <row r="1968" spans="1:19" x14ac:dyDescent="0.35">
      <c r="A1968" t="s">
        <v>2115</v>
      </c>
      <c r="B1968">
        <v>1962</v>
      </c>
      <c r="C1968">
        <v>47</v>
      </c>
      <c r="D1968" t="s">
        <v>20</v>
      </c>
      <c r="E1968" t="s">
        <v>200</v>
      </c>
      <c r="F1968" t="s">
        <v>638</v>
      </c>
      <c r="G1968">
        <v>59</v>
      </c>
      <c r="H1968" t="s">
        <v>132</v>
      </c>
      <c r="I1968" t="s">
        <v>24</v>
      </c>
      <c r="J1968" t="s">
        <v>111</v>
      </c>
      <c r="K1968" t="s">
        <v>59</v>
      </c>
      <c r="L1968">
        <v>2.6</v>
      </c>
      <c r="M1968" t="s">
        <v>1207</v>
      </c>
      <c r="N1968" t="s">
        <v>41</v>
      </c>
      <c r="O1968" t="s">
        <v>1207</v>
      </c>
      <c r="P1968" t="s">
        <v>1207</v>
      </c>
      <c r="Q1968">
        <v>45</v>
      </c>
      <c r="R1968" t="s">
        <v>98</v>
      </c>
      <c r="S1968" t="s">
        <v>65</v>
      </c>
    </row>
    <row r="1969" spans="1:19" x14ac:dyDescent="0.35">
      <c r="A1969" t="s">
        <v>2116</v>
      </c>
      <c r="B1969">
        <v>1963</v>
      </c>
      <c r="C1969">
        <v>40</v>
      </c>
      <c r="D1969" t="s">
        <v>20</v>
      </c>
      <c r="E1969" t="s">
        <v>167</v>
      </c>
      <c r="F1969" t="s">
        <v>77</v>
      </c>
      <c r="G1969">
        <v>45</v>
      </c>
      <c r="H1969" t="s">
        <v>226</v>
      </c>
      <c r="I1969" t="s">
        <v>48</v>
      </c>
      <c r="J1969" t="s">
        <v>74</v>
      </c>
      <c r="K1969" t="s">
        <v>64</v>
      </c>
      <c r="L1969">
        <v>4.4000000000000004</v>
      </c>
      <c r="M1969" t="s">
        <v>1207</v>
      </c>
      <c r="N1969" t="s">
        <v>60</v>
      </c>
      <c r="O1969" t="s">
        <v>1207</v>
      </c>
      <c r="P1969" t="s">
        <v>1207</v>
      </c>
      <c r="Q1969">
        <v>20</v>
      </c>
      <c r="R1969" t="s">
        <v>50</v>
      </c>
      <c r="S1969" t="s">
        <v>30</v>
      </c>
    </row>
    <row r="1970" spans="1:19" x14ac:dyDescent="0.35">
      <c r="A1970" t="s">
        <v>2117</v>
      </c>
      <c r="B1970">
        <v>1964</v>
      </c>
      <c r="C1970">
        <v>52</v>
      </c>
      <c r="D1970" t="s">
        <v>20</v>
      </c>
      <c r="E1970" t="s">
        <v>67</v>
      </c>
      <c r="F1970" t="s">
        <v>22</v>
      </c>
      <c r="G1970">
        <v>30</v>
      </c>
      <c r="H1970" t="s">
        <v>417</v>
      </c>
      <c r="I1970" t="s">
        <v>24</v>
      </c>
      <c r="J1970" t="s">
        <v>79</v>
      </c>
      <c r="K1970" t="s">
        <v>40</v>
      </c>
      <c r="L1970">
        <v>3.9</v>
      </c>
      <c r="M1970" t="s">
        <v>1207</v>
      </c>
      <c r="N1970" t="s">
        <v>60</v>
      </c>
      <c r="O1970" t="s">
        <v>1207</v>
      </c>
      <c r="P1970" t="s">
        <v>1207</v>
      </c>
      <c r="Q1970">
        <v>11</v>
      </c>
      <c r="R1970" t="s">
        <v>42</v>
      </c>
      <c r="S1970" t="s">
        <v>43</v>
      </c>
    </row>
    <row r="1971" spans="1:19" x14ac:dyDescent="0.35">
      <c r="A1971" t="s">
        <v>2118</v>
      </c>
      <c r="B1971">
        <v>1965</v>
      </c>
      <c r="C1971">
        <v>40</v>
      </c>
      <c r="D1971" t="s">
        <v>20</v>
      </c>
      <c r="E1971" t="s">
        <v>113</v>
      </c>
      <c r="F1971" t="s">
        <v>22</v>
      </c>
      <c r="G1971">
        <v>51</v>
      </c>
      <c r="H1971" t="s">
        <v>73</v>
      </c>
      <c r="I1971" t="s">
        <v>39</v>
      </c>
      <c r="J1971" t="s">
        <v>135</v>
      </c>
      <c r="K1971" t="s">
        <v>59</v>
      </c>
      <c r="L1971">
        <v>4.5999999999999996</v>
      </c>
      <c r="M1971" t="s">
        <v>1207</v>
      </c>
      <c r="N1971" t="s">
        <v>28</v>
      </c>
      <c r="O1971" t="s">
        <v>1207</v>
      </c>
      <c r="P1971" t="s">
        <v>1207</v>
      </c>
      <c r="Q1971">
        <v>50</v>
      </c>
      <c r="R1971" t="s">
        <v>98</v>
      </c>
      <c r="S1971" t="s">
        <v>101</v>
      </c>
    </row>
    <row r="1972" spans="1:19" x14ac:dyDescent="0.35">
      <c r="A1972" t="s">
        <v>2119</v>
      </c>
      <c r="B1972">
        <v>1966</v>
      </c>
      <c r="C1972">
        <v>67</v>
      </c>
      <c r="D1972" t="s">
        <v>20</v>
      </c>
      <c r="E1972" t="s">
        <v>32</v>
      </c>
      <c r="F1972" t="s">
        <v>22</v>
      </c>
      <c r="G1972">
        <v>90</v>
      </c>
      <c r="H1972" t="s">
        <v>152</v>
      </c>
      <c r="I1972" t="s">
        <v>48</v>
      </c>
      <c r="J1972" t="s">
        <v>58</v>
      </c>
      <c r="K1972" t="s">
        <v>64</v>
      </c>
      <c r="L1972">
        <v>4.9000000000000004</v>
      </c>
      <c r="M1972" t="s">
        <v>1207</v>
      </c>
      <c r="N1972" t="s">
        <v>28</v>
      </c>
      <c r="O1972" t="s">
        <v>1207</v>
      </c>
      <c r="P1972" t="s">
        <v>1207</v>
      </c>
      <c r="Q1972">
        <v>25</v>
      </c>
      <c r="R1972" t="s">
        <v>98</v>
      </c>
      <c r="S1972" t="s">
        <v>65</v>
      </c>
    </row>
    <row r="1973" spans="1:19" x14ac:dyDescent="0.35">
      <c r="A1973" t="s">
        <v>2120</v>
      </c>
      <c r="B1973">
        <v>1967</v>
      </c>
      <c r="C1973">
        <v>67</v>
      </c>
      <c r="D1973" t="s">
        <v>20</v>
      </c>
      <c r="E1973" t="s">
        <v>125</v>
      </c>
      <c r="F1973" t="s">
        <v>72</v>
      </c>
      <c r="G1973">
        <v>95</v>
      </c>
      <c r="H1973" t="s">
        <v>152</v>
      </c>
      <c r="I1973" t="s">
        <v>108</v>
      </c>
      <c r="J1973" t="s">
        <v>84</v>
      </c>
      <c r="K1973" t="s">
        <v>26</v>
      </c>
      <c r="L1973">
        <v>3.7</v>
      </c>
      <c r="M1973" t="s">
        <v>1207</v>
      </c>
      <c r="N1973" t="s">
        <v>28</v>
      </c>
      <c r="O1973" t="s">
        <v>1207</v>
      </c>
      <c r="P1973" t="s">
        <v>1207</v>
      </c>
      <c r="Q1973">
        <v>5</v>
      </c>
      <c r="R1973" t="s">
        <v>42</v>
      </c>
      <c r="S1973" t="s">
        <v>30</v>
      </c>
    </row>
    <row r="1974" spans="1:19" x14ac:dyDescent="0.35">
      <c r="A1974" t="s">
        <v>2121</v>
      </c>
      <c r="B1974">
        <v>1968</v>
      </c>
      <c r="C1974">
        <v>37</v>
      </c>
      <c r="D1974" t="s">
        <v>20</v>
      </c>
      <c r="E1974" t="s">
        <v>93</v>
      </c>
      <c r="F1974" t="s">
        <v>22</v>
      </c>
      <c r="G1974">
        <v>81</v>
      </c>
      <c r="H1974" t="s">
        <v>214</v>
      </c>
      <c r="I1974" t="s">
        <v>24</v>
      </c>
      <c r="J1974" t="s">
        <v>192</v>
      </c>
      <c r="K1974" t="s">
        <v>64</v>
      </c>
      <c r="L1974">
        <v>3.7</v>
      </c>
      <c r="M1974" t="s">
        <v>1207</v>
      </c>
      <c r="N1974" t="s">
        <v>60</v>
      </c>
      <c r="O1974" t="s">
        <v>1207</v>
      </c>
      <c r="P1974" t="s">
        <v>1207</v>
      </c>
      <c r="Q1974">
        <v>4</v>
      </c>
      <c r="R1974" t="s">
        <v>29</v>
      </c>
      <c r="S1974" t="s">
        <v>54</v>
      </c>
    </row>
    <row r="1975" spans="1:19" x14ac:dyDescent="0.35">
      <c r="A1975" t="s">
        <v>2122</v>
      </c>
      <c r="B1975">
        <v>1969</v>
      </c>
      <c r="C1975">
        <v>67</v>
      </c>
      <c r="D1975" t="s">
        <v>20</v>
      </c>
      <c r="E1975" t="s">
        <v>62</v>
      </c>
      <c r="F1975" t="s">
        <v>22</v>
      </c>
      <c r="G1975">
        <v>70</v>
      </c>
      <c r="H1975" t="s">
        <v>255</v>
      </c>
      <c r="I1975" t="s">
        <v>39</v>
      </c>
      <c r="J1975" t="s">
        <v>220</v>
      </c>
      <c r="K1975" t="s">
        <v>40</v>
      </c>
      <c r="L1975">
        <v>4.2</v>
      </c>
      <c r="M1975" t="s">
        <v>1207</v>
      </c>
      <c r="N1975" t="s">
        <v>60</v>
      </c>
      <c r="O1975" t="s">
        <v>1207</v>
      </c>
      <c r="P1975" t="s">
        <v>1207</v>
      </c>
      <c r="Q1975">
        <v>25</v>
      </c>
      <c r="R1975" t="s">
        <v>42</v>
      </c>
      <c r="S1975" t="s">
        <v>43</v>
      </c>
    </row>
    <row r="1976" spans="1:19" x14ac:dyDescent="0.35">
      <c r="A1976" t="s">
        <v>2123</v>
      </c>
      <c r="B1976">
        <v>1970</v>
      </c>
      <c r="C1976">
        <v>64</v>
      </c>
      <c r="D1976" t="s">
        <v>20</v>
      </c>
      <c r="E1976" t="s">
        <v>93</v>
      </c>
      <c r="F1976" t="s">
        <v>22</v>
      </c>
      <c r="G1976">
        <v>32</v>
      </c>
      <c r="H1976" t="s">
        <v>68</v>
      </c>
      <c r="I1976" t="s">
        <v>39</v>
      </c>
      <c r="J1976" t="s">
        <v>135</v>
      </c>
      <c r="K1976" t="s">
        <v>26</v>
      </c>
      <c r="L1976">
        <v>3.5</v>
      </c>
      <c r="M1976" t="s">
        <v>1207</v>
      </c>
      <c r="N1976" t="s">
        <v>49</v>
      </c>
      <c r="O1976" t="s">
        <v>1207</v>
      </c>
      <c r="P1976" t="s">
        <v>1207</v>
      </c>
      <c r="Q1976">
        <v>11</v>
      </c>
      <c r="R1976" t="s">
        <v>86</v>
      </c>
      <c r="S1976" t="s">
        <v>30</v>
      </c>
    </row>
    <row r="1977" spans="1:19" x14ac:dyDescent="0.35">
      <c r="A1977" t="s">
        <v>2124</v>
      </c>
      <c r="B1977">
        <v>1971</v>
      </c>
      <c r="C1977">
        <v>28</v>
      </c>
      <c r="D1977" t="s">
        <v>20</v>
      </c>
      <c r="E1977" t="s">
        <v>191</v>
      </c>
      <c r="F1977" t="s">
        <v>77</v>
      </c>
      <c r="G1977">
        <v>94</v>
      </c>
      <c r="H1977" t="s">
        <v>177</v>
      </c>
      <c r="I1977" t="s">
        <v>48</v>
      </c>
      <c r="J1977" t="s">
        <v>170</v>
      </c>
      <c r="K1977" t="s">
        <v>40</v>
      </c>
      <c r="L1977">
        <v>2.9</v>
      </c>
      <c r="M1977" t="s">
        <v>1207</v>
      </c>
      <c r="N1977" t="s">
        <v>49</v>
      </c>
      <c r="O1977" t="s">
        <v>1207</v>
      </c>
      <c r="P1977" t="s">
        <v>1207</v>
      </c>
      <c r="Q1977">
        <v>4</v>
      </c>
      <c r="R1977" t="s">
        <v>42</v>
      </c>
      <c r="S1977" t="s">
        <v>87</v>
      </c>
    </row>
    <row r="1978" spans="1:19" x14ac:dyDescent="0.35">
      <c r="A1978" t="s">
        <v>2125</v>
      </c>
      <c r="B1978">
        <v>1972</v>
      </c>
      <c r="C1978">
        <v>54</v>
      </c>
      <c r="D1978" t="s">
        <v>20</v>
      </c>
      <c r="E1978" t="s">
        <v>167</v>
      </c>
      <c r="F1978" t="s">
        <v>77</v>
      </c>
      <c r="G1978">
        <v>29</v>
      </c>
      <c r="H1978" t="s">
        <v>203</v>
      </c>
      <c r="I1978" t="s">
        <v>108</v>
      </c>
      <c r="J1978" t="s">
        <v>170</v>
      </c>
      <c r="K1978" t="s">
        <v>40</v>
      </c>
      <c r="L1978">
        <v>3.4</v>
      </c>
      <c r="M1978" t="s">
        <v>1207</v>
      </c>
      <c r="N1978" t="s">
        <v>49</v>
      </c>
      <c r="O1978" t="s">
        <v>1207</v>
      </c>
      <c r="P1978" t="s">
        <v>1207</v>
      </c>
      <c r="Q1978">
        <v>1</v>
      </c>
      <c r="R1978" t="s">
        <v>29</v>
      </c>
      <c r="S1978" t="s">
        <v>101</v>
      </c>
    </row>
    <row r="1979" spans="1:19" x14ac:dyDescent="0.35">
      <c r="A1979" t="s">
        <v>2126</v>
      </c>
      <c r="B1979">
        <v>1973</v>
      </c>
      <c r="C1979">
        <v>54</v>
      </c>
      <c r="D1979" t="s">
        <v>20</v>
      </c>
      <c r="E1979" t="s">
        <v>187</v>
      </c>
      <c r="F1979" t="s">
        <v>77</v>
      </c>
      <c r="G1979">
        <v>31</v>
      </c>
      <c r="H1979" t="s">
        <v>68</v>
      </c>
      <c r="I1979" t="s">
        <v>48</v>
      </c>
      <c r="J1979" t="s">
        <v>74</v>
      </c>
      <c r="K1979" t="s">
        <v>59</v>
      </c>
      <c r="L1979">
        <v>3.3</v>
      </c>
      <c r="M1979" t="s">
        <v>1207</v>
      </c>
      <c r="N1979" t="s">
        <v>28</v>
      </c>
      <c r="O1979" t="s">
        <v>1207</v>
      </c>
      <c r="P1979" t="s">
        <v>1207</v>
      </c>
      <c r="Q1979">
        <v>48</v>
      </c>
      <c r="R1979" t="s">
        <v>50</v>
      </c>
      <c r="S1979" t="s">
        <v>116</v>
      </c>
    </row>
    <row r="1980" spans="1:19" x14ac:dyDescent="0.35">
      <c r="A1980" t="s">
        <v>2127</v>
      </c>
      <c r="B1980">
        <v>1974</v>
      </c>
      <c r="C1980">
        <v>24</v>
      </c>
      <c r="D1980" t="s">
        <v>20</v>
      </c>
      <c r="E1980" t="s">
        <v>100</v>
      </c>
      <c r="F1980" t="s">
        <v>22</v>
      </c>
      <c r="G1980">
        <v>20</v>
      </c>
      <c r="H1980" t="s">
        <v>177</v>
      </c>
      <c r="I1980" t="s">
        <v>108</v>
      </c>
      <c r="J1980" t="s">
        <v>133</v>
      </c>
      <c r="K1980" t="s">
        <v>64</v>
      </c>
      <c r="L1980">
        <v>4.5</v>
      </c>
      <c r="M1980" t="s">
        <v>1207</v>
      </c>
      <c r="N1980" t="s">
        <v>60</v>
      </c>
      <c r="O1980" t="s">
        <v>1207</v>
      </c>
      <c r="P1980" t="s">
        <v>1207</v>
      </c>
      <c r="Q1980">
        <v>9</v>
      </c>
      <c r="R1980" t="s">
        <v>29</v>
      </c>
      <c r="S1980" t="s">
        <v>116</v>
      </c>
    </row>
    <row r="1981" spans="1:19" x14ac:dyDescent="0.35">
      <c r="A1981" t="s">
        <v>2128</v>
      </c>
      <c r="B1981">
        <v>1975</v>
      </c>
      <c r="C1981">
        <v>27</v>
      </c>
      <c r="D1981" t="s">
        <v>20</v>
      </c>
      <c r="E1981" t="s">
        <v>218</v>
      </c>
      <c r="F1981" t="s">
        <v>77</v>
      </c>
      <c r="G1981">
        <v>44</v>
      </c>
      <c r="H1981" t="s">
        <v>163</v>
      </c>
      <c r="I1981" t="s">
        <v>48</v>
      </c>
      <c r="J1981" t="s">
        <v>121</v>
      </c>
      <c r="K1981" t="s">
        <v>26</v>
      </c>
      <c r="L1981">
        <v>4.5999999999999996</v>
      </c>
      <c r="M1981" t="s">
        <v>1207</v>
      </c>
      <c r="N1981" t="s">
        <v>80</v>
      </c>
      <c r="O1981" t="s">
        <v>1207</v>
      </c>
      <c r="P1981" t="s">
        <v>1207</v>
      </c>
      <c r="Q1981">
        <v>2</v>
      </c>
      <c r="R1981" t="s">
        <v>50</v>
      </c>
      <c r="S1981" t="s">
        <v>30</v>
      </c>
    </row>
    <row r="1982" spans="1:19" x14ac:dyDescent="0.35">
      <c r="A1982" t="s">
        <v>2129</v>
      </c>
      <c r="B1982">
        <v>1976</v>
      </c>
      <c r="C1982">
        <v>53</v>
      </c>
      <c r="D1982" t="s">
        <v>20</v>
      </c>
      <c r="E1982" t="s">
        <v>125</v>
      </c>
      <c r="F1982" t="s">
        <v>72</v>
      </c>
      <c r="G1982">
        <v>77</v>
      </c>
      <c r="H1982" t="s">
        <v>150</v>
      </c>
      <c r="I1982" t="s">
        <v>24</v>
      </c>
      <c r="J1982" t="s">
        <v>53</v>
      </c>
      <c r="K1982" t="s">
        <v>64</v>
      </c>
      <c r="L1982">
        <v>2.9</v>
      </c>
      <c r="M1982" t="s">
        <v>1207</v>
      </c>
      <c r="N1982" t="s">
        <v>28</v>
      </c>
      <c r="O1982" t="s">
        <v>1207</v>
      </c>
      <c r="P1982" t="s">
        <v>1207</v>
      </c>
      <c r="Q1982">
        <v>4</v>
      </c>
      <c r="R1982" t="s">
        <v>35</v>
      </c>
      <c r="S1982" t="s">
        <v>65</v>
      </c>
    </row>
    <row r="1983" spans="1:19" x14ac:dyDescent="0.35">
      <c r="A1983" t="s">
        <v>2130</v>
      </c>
      <c r="B1983">
        <v>1977</v>
      </c>
      <c r="C1983">
        <v>32</v>
      </c>
      <c r="D1983" t="s">
        <v>20</v>
      </c>
      <c r="E1983" t="s">
        <v>76</v>
      </c>
      <c r="F1983" t="s">
        <v>77</v>
      </c>
      <c r="G1983">
        <v>51</v>
      </c>
      <c r="H1983" t="s">
        <v>57</v>
      </c>
      <c r="I1983" t="s">
        <v>48</v>
      </c>
      <c r="J1983" t="s">
        <v>79</v>
      </c>
      <c r="K1983" t="s">
        <v>40</v>
      </c>
      <c r="L1983">
        <v>3.2</v>
      </c>
      <c r="M1983" t="s">
        <v>1207</v>
      </c>
      <c r="N1983" t="s">
        <v>49</v>
      </c>
      <c r="O1983" t="s">
        <v>1207</v>
      </c>
      <c r="P1983" t="s">
        <v>1207</v>
      </c>
      <c r="Q1983">
        <v>43</v>
      </c>
      <c r="R1983" t="s">
        <v>50</v>
      </c>
      <c r="S1983" t="s">
        <v>30</v>
      </c>
    </row>
    <row r="1984" spans="1:19" x14ac:dyDescent="0.35">
      <c r="A1984" t="s">
        <v>2131</v>
      </c>
      <c r="B1984">
        <v>1978</v>
      </c>
      <c r="C1984">
        <v>24</v>
      </c>
      <c r="D1984" t="s">
        <v>20</v>
      </c>
      <c r="E1984" t="s">
        <v>45</v>
      </c>
      <c r="F1984" t="s">
        <v>638</v>
      </c>
      <c r="G1984">
        <v>49</v>
      </c>
      <c r="H1984" t="s">
        <v>126</v>
      </c>
      <c r="I1984" t="s">
        <v>48</v>
      </c>
      <c r="J1984" t="s">
        <v>97</v>
      </c>
      <c r="K1984" t="s">
        <v>59</v>
      </c>
      <c r="L1984">
        <v>2.6</v>
      </c>
      <c r="M1984" t="s">
        <v>1207</v>
      </c>
      <c r="N1984" t="s">
        <v>41</v>
      </c>
      <c r="O1984" t="s">
        <v>1207</v>
      </c>
      <c r="P1984" t="s">
        <v>1207</v>
      </c>
      <c r="Q1984">
        <v>32</v>
      </c>
      <c r="R1984" t="s">
        <v>86</v>
      </c>
      <c r="S1984" t="s">
        <v>54</v>
      </c>
    </row>
    <row r="1985" spans="1:19" x14ac:dyDescent="0.35">
      <c r="A1985" t="s">
        <v>2132</v>
      </c>
      <c r="B1985">
        <v>1979</v>
      </c>
      <c r="C1985">
        <v>45</v>
      </c>
      <c r="D1985" t="s">
        <v>20</v>
      </c>
      <c r="E1985" t="s">
        <v>104</v>
      </c>
      <c r="F1985" t="s">
        <v>77</v>
      </c>
      <c r="G1985">
        <v>78</v>
      </c>
      <c r="H1985" t="s">
        <v>38</v>
      </c>
      <c r="I1985" t="s">
        <v>24</v>
      </c>
      <c r="J1985" t="s">
        <v>197</v>
      </c>
      <c r="K1985" t="s">
        <v>40</v>
      </c>
      <c r="L1985">
        <v>3.8</v>
      </c>
      <c r="M1985" t="s">
        <v>1207</v>
      </c>
      <c r="N1985" t="s">
        <v>85</v>
      </c>
      <c r="O1985" t="s">
        <v>1207</v>
      </c>
      <c r="P1985" t="s">
        <v>1207</v>
      </c>
      <c r="Q1985">
        <v>1</v>
      </c>
      <c r="R1985" t="s">
        <v>35</v>
      </c>
      <c r="S1985" t="s">
        <v>65</v>
      </c>
    </row>
    <row r="1986" spans="1:19" x14ac:dyDescent="0.35">
      <c r="A1986" t="s">
        <v>2133</v>
      </c>
      <c r="B1986">
        <v>1980</v>
      </c>
      <c r="C1986">
        <v>49</v>
      </c>
      <c r="D1986" t="s">
        <v>20</v>
      </c>
      <c r="E1986" t="s">
        <v>37</v>
      </c>
      <c r="F1986" t="s">
        <v>22</v>
      </c>
      <c r="G1986">
        <v>98</v>
      </c>
      <c r="H1986" t="s">
        <v>163</v>
      </c>
      <c r="I1986" t="s">
        <v>24</v>
      </c>
      <c r="J1986" t="s">
        <v>220</v>
      </c>
      <c r="K1986" t="s">
        <v>40</v>
      </c>
      <c r="L1986">
        <v>2.8</v>
      </c>
      <c r="M1986" t="s">
        <v>1207</v>
      </c>
      <c r="N1986" t="s">
        <v>85</v>
      </c>
      <c r="O1986" t="s">
        <v>1207</v>
      </c>
      <c r="P1986" t="s">
        <v>1207</v>
      </c>
      <c r="Q1986">
        <v>38</v>
      </c>
      <c r="R1986" t="s">
        <v>98</v>
      </c>
      <c r="S1986" t="s">
        <v>30</v>
      </c>
    </row>
    <row r="1987" spans="1:19" x14ac:dyDescent="0.35">
      <c r="A1987" t="s">
        <v>2134</v>
      </c>
      <c r="B1987">
        <v>1981</v>
      </c>
      <c r="C1987">
        <v>51</v>
      </c>
      <c r="D1987" t="s">
        <v>20</v>
      </c>
      <c r="E1987" t="s">
        <v>45</v>
      </c>
      <c r="F1987" t="s">
        <v>638</v>
      </c>
      <c r="G1987">
        <v>94</v>
      </c>
      <c r="H1987" t="s">
        <v>226</v>
      </c>
      <c r="I1987" t="s">
        <v>48</v>
      </c>
      <c r="J1987" t="s">
        <v>114</v>
      </c>
      <c r="K1987" t="s">
        <v>26</v>
      </c>
      <c r="L1987">
        <v>4.4000000000000004</v>
      </c>
      <c r="M1987" t="s">
        <v>1207</v>
      </c>
      <c r="N1987" t="s">
        <v>85</v>
      </c>
      <c r="O1987" t="s">
        <v>1207</v>
      </c>
      <c r="P1987" t="s">
        <v>1207</v>
      </c>
      <c r="Q1987">
        <v>25</v>
      </c>
      <c r="R1987" t="s">
        <v>50</v>
      </c>
      <c r="S1987" t="s">
        <v>30</v>
      </c>
    </row>
    <row r="1988" spans="1:19" x14ac:dyDescent="0.35">
      <c r="A1988" t="s">
        <v>2135</v>
      </c>
      <c r="B1988">
        <v>1982</v>
      </c>
      <c r="C1988">
        <v>69</v>
      </c>
      <c r="D1988" t="s">
        <v>20</v>
      </c>
      <c r="E1988" t="s">
        <v>82</v>
      </c>
      <c r="F1988" t="s">
        <v>638</v>
      </c>
      <c r="G1988">
        <v>91</v>
      </c>
      <c r="H1988" t="s">
        <v>417</v>
      </c>
      <c r="I1988" t="s">
        <v>24</v>
      </c>
      <c r="J1988" t="s">
        <v>102</v>
      </c>
      <c r="K1988" t="s">
        <v>59</v>
      </c>
      <c r="L1988">
        <v>4.7</v>
      </c>
      <c r="M1988" t="s">
        <v>1207</v>
      </c>
      <c r="N1988" t="s">
        <v>28</v>
      </c>
      <c r="O1988" t="s">
        <v>1207</v>
      </c>
      <c r="P1988" t="s">
        <v>1207</v>
      </c>
      <c r="Q1988">
        <v>42</v>
      </c>
      <c r="R1988" t="s">
        <v>50</v>
      </c>
      <c r="S1988" t="s">
        <v>65</v>
      </c>
    </row>
    <row r="1989" spans="1:19" x14ac:dyDescent="0.35">
      <c r="A1989" t="s">
        <v>2136</v>
      </c>
      <c r="B1989">
        <v>1983</v>
      </c>
      <c r="C1989">
        <v>41</v>
      </c>
      <c r="D1989" t="s">
        <v>20</v>
      </c>
      <c r="E1989" t="s">
        <v>104</v>
      </c>
      <c r="F1989" t="s">
        <v>77</v>
      </c>
      <c r="G1989">
        <v>77</v>
      </c>
      <c r="H1989" t="s">
        <v>142</v>
      </c>
      <c r="I1989" t="s">
        <v>48</v>
      </c>
      <c r="J1989" t="s">
        <v>53</v>
      </c>
      <c r="K1989" t="s">
        <v>59</v>
      </c>
      <c r="L1989">
        <v>2.7</v>
      </c>
      <c r="M1989" t="s">
        <v>1207</v>
      </c>
      <c r="N1989" t="s">
        <v>80</v>
      </c>
      <c r="O1989" t="s">
        <v>1207</v>
      </c>
      <c r="P1989" t="s">
        <v>1207</v>
      </c>
      <c r="Q1989">
        <v>32</v>
      </c>
      <c r="R1989" t="s">
        <v>50</v>
      </c>
      <c r="S1989" t="s">
        <v>101</v>
      </c>
    </row>
    <row r="1990" spans="1:19" x14ac:dyDescent="0.35">
      <c r="A1990" t="s">
        <v>2137</v>
      </c>
      <c r="B1990">
        <v>1984</v>
      </c>
      <c r="C1990">
        <v>59</v>
      </c>
      <c r="D1990" t="s">
        <v>20</v>
      </c>
      <c r="E1990" t="s">
        <v>159</v>
      </c>
      <c r="F1990" t="s">
        <v>77</v>
      </c>
      <c r="G1990">
        <v>97</v>
      </c>
      <c r="H1990" t="s">
        <v>214</v>
      </c>
      <c r="I1990" t="s">
        <v>48</v>
      </c>
      <c r="J1990" t="s">
        <v>79</v>
      </c>
      <c r="K1990" t="s">
        <v>59</v>
      </c>
      <c r="L1990">
        <v>2.6</v>
      </c>
      <c r="M1990" t="s">
        <v>1207</v>
      </c>
      <c r="N1990" t="s">
        <v>49</v>
      </c>
      <c r="O1990" t="s">
        <v>1207</v>
      </c>
      <c r="P1990" t="s">
        <v>1207</v>
      </c>
      <c r="Q1990">
        <v>21</v>
      </c>
      <c r="R1990" t="s">
        <v>98</v>
      </c>
      <c r="S1990" t="s">
        <v>65</v>
      </c>
    </row>
    <row r="1991" spans="1:19" x14ac:dyDescent="0.35">
      <c r="A1991" t="s">
        <v>2138</v>
      </c>
      <c r="B1991">
        <v>1985</v>
      </c>
      <c r="C1991">
        <v>26</v>
      </c>
      <c r="D1991" t="s">
        <v>20</v>
      </c>
      <c r="E1991" t="s">
        <v>100</v>
      </c>
      <c r="F1991" t="s">
        <v>22</v>
      </c>
      <c r="G1991">
        <v>58</v>
      </c>
      <c r="H1991" t="s">
        <v>73</v>
      </c>
      <c r="I1991" t="s">
        <v>48</v>
      </c>
      <c r="J1991" t="s">
        <v>111</v>
      </c>
      <c r="K1991" t="s">
        <v>59</v>
      </c>
      <c r="L1991">
        <v>3.4</v>
      </c>
      <c r="M1991" t="s">
        <v>1207</v>
      </c>
      <c r="N1991" t="s">
        <v>80</v>
      </c>
      <c r="O1991" t="s">
        <v>1207</v>
      </c>
      <c r="P1991" t="s">
        <v>1207</v>
      </c>
      <c r="Q1991">
        <v>26</v>
      </c>
      <c r="R1991" t="s">
        <v>50</v>
      </c>
      <c r="S1991" t="s">
        <v>30</v>
      </c>
    </row>
    <row r="1992" spans="1:19" x14ac:dyDescent="0.35">
      <c r="A1992" t="s">
        <v>2139</v>
      </c>
      <c r="B1992">
        <v>1986</v>
      </c>
      <c r="C1992">
        <v>23</v>
      </c>
      <c r="D1992" t="s">
        <v>20</v>
      </c>
      <c r="E1992" t="s">
        <v>218</v>
      </c>
      <c r="F1992" t="s">
        <v>77</v>
      </c>
      <c r="G1992">
        <v>97</v>
      </c>
      <c r="H1992" t="s">
        <v>163</v>
      </c>
      <c r="I1992" t="s">
        <v>48</v>
      </c>
      <c r="J1992" t="s">
        <v>212</v>
      </c>
      <c r="K1992" t="s">
        <v>40</v>
      </c>
      <c r="L1992">
        <v>3.9</v>
      </c>
      <c r="M1992" t="s">
        <v>1207</v>
      </c>
      <c r="N1992" t="s">
        <v>80</v>
      </c>
      <c r="O1992" t="s">
        <v>1207</v>
      </c>
      <c r="P1992" t="s">
        <v>1207</v>
      </c>
      <c r="Q1992">
        <v>6</v>
      </c>
      <c r="R1992" t="s">
        <v>42</v>
      </c>
      <c r="S1992" t="s">
        <v>30</v>
      </c>
    </row>
    <row r="1993" spans="1:19" x14ac:dyDescent="0.35">
      <c r="A1993" t="s">
        <v>2140</v>
      </c>
      <c r="B1993">
        <v>1987</v>
      </c>
      <c r="C1993">
        <v>62</v>
      </c>
      <c r="D1993" t="s">
        <v>20</v>
      </c>
      <c r="E1993" t="s">
        <v>71</v>
      </c>
      <c r="F1993" t="s">
        <v>72</v>
      </c>
      <c r="G1993">
        <v>48</v>
      </c>
      <c r="H1993" t="s">
        <v>83</v>
      </c>
      <c r="I1993" t="s">
        <v>24</v>
      </c>
      <c r="J1993" t="s">
        <v>114</v>
      </c>
      <c r="K1993" t="s">
        <v>59</v>
      </c>
      <c r="L1993">
        <v>3.4</v>
      </c>
      <c r="M1993" t="s">
        <v>1207</v>
      </c>
      <c r="N1993" t="s">
        <v>80</v>
      </c>
      <c r="O1993" t="s">
        <v>1207</v>
      </c>
      <c r="P1993" t="s">
        <v>1207</v>
      </c>
      <c r="Q1993">
        <v>14</v>
      </c>
      <c r="R1993" t="s">
        <v>29</v>
      </c>
      <c r="S1993" t="s">
        <v>65</v>
      </c>
    </row>
    <row r="1994" spans="1:19" x14ac:dyDescent="0.35">
      <c r="A1994" t="s">
        <v>2141</v>
      </c>
      <c r="B1994">
        <v>1988</v>
      </c>
      <c r="C1994">
        <v>69</v>
      </c>
      <c r="D1994" t="s">
        <v>20</v>
      </c>
      <c r="E1994" t="s">
        <v>191</v>
      </c>
      <c r="F1994" t="s">
        <v>77</v>
      </c>
      <c r="G1994">
        <v>23</v>
      </c>
      <c r="H1994" t="s">
        <v>179</v>
      </c>
      <c r="I1994" t="s">
        <v>108</v>
      </c>
      <c r="J1994" t="s">
        <v>58</v>
      </c>
      <c r="K1994" t="s">
        <v>59</v>
      </c>
      <c r="L1994">
        <v>3.4</v>
      </c>
      <c r="M1994" t="s">
        <v>1207</v>
      </c>
      <c r="N1994" t="s">
        <v>28</v>
      </c>
      <c r="O1994" t="s">
        <v>1207</v>
      </c>
      <c r="P1994" t="s">
        <v>1207</v>
      </c>
      <c r="Q1994">
        <v>4</v>
      </c>
      <c r="R1994" t="s">
        <v>35</v>
      </c>
      <c r="S1994" t="s">
        <v>65</v>
      </c>
    </row>
    <row r="1995" spans="1:19" x14ac:dyDescent="0.35">
      <c r="A1995" t="s">
        <v>2142</v>
      </c>
      <c r="B1995">
        <v>1989</v>
      </c>
      <c r="C1995">
        <v>46</v>
      </c>
      <c r="D1995" t="s">
        <v>20</v>
      </c>
      <c r="E1995" t="s">
        <v>113</v>
      </c>
      <c r="F1995" t="s">
        <v>22</v>
      </c>
      <c r="G1995">
        <v>79</v>
      </c>
      <c r="H1995" t="s">
        <v>211</v>
      </c>
      <c r="I1995" t="s">
        <v>48</v>
      </c>
      <c r="J1995" t="s">
        <v>212</v>
      </c>
      <c r="K1995" t="s">
        <v>26</v>
      </c>
      <c r="L1995">
        <v>3.9</v>
      </c>
      <c r="M1995" t="s">
        <v>1207</v>
      </c>
      <c r="N1995" t="s">
        <v>41</v>
      </c>
      <c r="O1995" t="s">
        <v>1207</v>
      </c>
      <c r="P1995" t="s">
        <v>1207</v>
      </c>
      <c r="Q1995">
        <v>26</v>
      </c>
      <c r="R1995" t="s">
        <v>86</v>
      </c>
      <c r="S1995" t="s">
        <v>43</v>
      </c>
    </row>
    <row r="1996" spans="1:19" x14ac:dyDescent="0.35">
      <c r="A1996" t="s">
        <v>2143</v>
      </c>
      <c r="B1996">
        <v>1990</v>
      </c>
      <c r="C1996">
        <v>35</v>
      </c>
      <c r="D1996" t="s">
        <v>20</v>
      </c>
      <c r="E1996" t="s">
        <v>131</v>
      </c>
      <c r="F1996" t="s">
        <v>77</v>
      </c>
      <c r="G1996">
        <v>42</v>
      </c>
      <c r="H1996" t="s">
        <v>177</v>
      </c>
      <c r="I1996" t="s">
        <v>39</v>
      </c>
      <c r="J1996" t="s">
        <v>69</v>
      </c>
      <c r="K1996" t="s">
        <v>40</v>
      </c>
      <c r="L1996">
        <v>4</v>
      </c>
      <c r="M1996" t="s">
        <v>1207</v>
      </c>
      <c r="N1996" t="s">
        <v>28</v>
      </c>
      <c r="O1996" t="s">
        <v>1207</v>
      </c>
      <c r="P1996" t="s">
        <v>1207</v>
      </c>
      <c r="Q1996">
        <v>39</v>
      </c>
      <c r="R1996" t="s">
        <v>50</v>
      </c>
      <c r="S1996" t="s">
        <v>87</v>
      </c>
    </row>
    <row r="1997" spans="1:19" x14ac:dyDescent="0.35">
      <c r="A1997" t="s">
        <v>2144</v>
      </c>
      <c r="B1997">
        <v>1991</v>
      </c>
      <c r="C1997">
        <v>32</v>
      </c>
      <c r="D1997" t="s">
        <v>20</v>
      </c>
      <c r="E1997" t="s">
        <v>187</v>
      </c>
      <c r="F1997" t="s">
        <v>77</v>
      </c>
      <c r="G1997">
        <v>95</v>
      </c>
      <c r="H1997" t="s">
        <v>205</v>
      </c>
      <c r="I1997" t="s">
        <v>24</v>
      </c>
      <c r="J1997" t="s">
        <v>58</v>
      </c>
      <c r="K1997" t="s">
        <v>40</v>
      </c>
      <c r="L1997">
        <v>3.4</v>
      </c>
      <c r="M1997" t="s">
        <v>1207</v>
      </c>
      <c r="N1997" t="s">
        <v>80</v>
      </c>
      <c r="O1997" t="s">
        <v>1207</v>
      </c>
      <c r="P1997" t="s">
        <v>1207</v>
      </c>
      <c r="Q1997">
        <v>15</v>
      </c>
      <c r="R1997" t="s">
        <v>50</v>
      </c>
      <c r="S1997" t="s">
        <v>54</v>
      </c>
    </row>
    <row r="1998" spans="1:19" x14ac:dyDescent="0.35">
      <c r="A1998" t="s">
        <v>2145</v>
      </c>
      <c r="B1998">
        <v>1992</v>
      </c>
      <c r="C1998">
        <v>46</v>
      </c>
      <c r="D1998" t="s">
        <v>20</v>
      </c>
      <c r="E1998" t="s">
        <v>56</v>
      </c>
      <c r="F1998" t="s">
        <v>638</v>
      </c>
      <c r="G1998">
        <v>29</v>
      </c>
      <c r="H1998" t="s">
        <v>78</v>
      </c>
      <c r="I1998" t="s">
        <v>48</v>
      </c>
      <c r="J1998" t="s">
        <v>140</v>
      </c>
      <c r="K1998" t="s">
        <v>59</v>
      </c>
      <c r="L1998">
        <v>3.7</v>
      </c>
      <c r="M1998" t="s">
        <v>1207</v>
      </c>
      <c r="N1998" t="s">
        <v>49</v>
      </c>
      <c r="O1998" t="s">
        <v>1207</v>
      </c>
      <c r="P1998" t="s">
        <v>1207</v>
      </c>
      <c r="Q1998">
        <v>1</v>
      </c>
      <c r="R1998" t="s">
        <v>29</v>
      </c>
      <c r="S1998" t="s">
        <v>116</v>
      </c>
    </row>
    <row r="1999" spans="1:19" x14ac:dyDescent="0.35">
      <c r="A1999" t="s">
        <v>2146</v>
      </c>
      <c r="B1999">
        <v>1993</v>
      </c>
      <c r="C1999">
        <v>33</v>
      </c>
      <c r="D1999" t="s">
        <v>20</v>
      </c>
      <c r="E1999" t="s">
        <v>128</v>
      </c>
      <c r="F1999" t="s">
        <v>22</v>
      </c>
      <c r="G1999">
        <v>98</v>
      </c>
      <c r="H1999" t="s">
        <v>175</v>
      </c>
      <c r="I1999" t="s">
        <v>24</v>
      </c>
      <c r="J1999" t="s">
        <v>212</v>
      </c>
      <c r="K1999" t="s">
        <v>26</v>
      </c>
      <c r="L1999">
        <v>4.9000000000000004</v>
      </c>
      <c r="M1999" t="s">
        <v>1207</v>
      </c>
      <c r="N1999" t="s">
        <v>80</v>
      </c>
      <c r="O1999" t="s">
        <v>1207</v>
      </c>
      <c r="P1999" t="s">
        <v>1207</v>
      </c>
      <c r="Q1999">
        <v>28</v>
      </c>
      <c r="R1999" t="s">
        <v>29</v>
      </c>
      <c r="S1999" t="s">
        <v>101</v>
      </c>
    </row>
    <row r="2000" spans="1:19" x14ac:dyDescent="0.35">
      <c r="A2000" t="s">
        <v>2147</v>
      </c>
      <c r="B2000">
        <v>1994</v>
      </c>
      <c r="C2000">
        <v>32</v>
      </c>
      <c r="D2000" t="s">
        <v>20</v>
      </c>
      <c r="E2000" t="s">
        <v>21</v>
      </c>
      <c r="F2000" t="s">
        <v>22</v>
      </c>
      <c r="G2000">
        <v>96</v>
      </c>
      <c r="H2000" t="s">
        <v>83</v>
      </c>
      <c r="I2000" t="s">
        <v>39</v>
      </c>
      <c r="J2000" t="s">
        <v>84</v>
      </c>
      <c r="K2000" t="s">
        <v>40</v>
      </c>
      <c r="L2000">
        <v>5</v>
      </c>
      <c r="M2000" t="s">
        <v>1207</v>
      </c>
      <c r="N2000" t="s">
        <v>28</v>
      </c>
      <c r="O2000" t="s">
        <v>1207</v>
      </c>
      <c r="P2000" t="s">
        <v>1207</v>
      </c>
      <c r="Q2000">
        <v>17</v>
      </c>
      <c r="R2000" t="s">
        <v>35</v>
      </c>
      <c r="S2000" t="s">
        <v>43</v>
      </c>
    </row>
    <row r="2001" spans="1:19" x14ac:dyDescent="0.35">
      <c r="A2001" t="s">
        <v>2148</v>
      </c>
      <c r="B2001">
        <v>1995</v>
      </c>
      <c r="C2001">
        <v>33</v>
      </c>
      <c r="D2001" t="s">
        <v>20</v>
      </c>
      <c r="E2001" t="s">
        <v>104</v>
      </c>
      <c r="F2001" t="s">
        <v>77</v>
      </c>
      <c r="G2001">
        <v>66</v>
      </c>
      <c r="H2001" t="s">
        <v>132</v>
      </c>
      <c r="I2001" t="s">
        <v>48</v>
      </c>
      <c r="J2001" t="s">
        <v>140</v>
      </c>
      <c r="K2001" t="s">
        <v>64</v>
      </c>
      <c r="L2001">
        <v>2.9</v>
      </c>
      <c r="M2001" t="s">
        <v>1207</v>
      </c>
      <c r="N2001" t="s">
        <v>49</v>
      </c>
      <c r="O2001" t="s">
        <v>1207</v>
      </c>
      <c r="P2001" t="s">
        <v>1207</v>
      </c>
      <c r="Q2001">
        <v>24</v>
      </c>
      <c r="R2001" t="s">
        <v>42</v>
      </c>
      <c r="S2001" t="s">
        <v>43</v>
      </c>
    </row>
    <row r="2002" spans="1:19" x14ac:dyDescent="0.35">
      <c r="A2002" t="s">
        <v>2149</v>
      </c>
      <c r="B2002">
        <v>1996</v>
      </c>
      <c r="C2002">
        <v>67</v>
      </c>
      <c r="D2002" t="s">
        <v>20</v>
      </c>
      <c r="E2002" t="s">
        <v>200</v>
      </c>
      <c r="F2002" t="s">
        <v>638</v>
      </c>
      <c r="G2002">
        <v>80</v>
      </c>
      <c r="H2002" t="s">
        <v>78</v>
      </c>
      <c r="I2002" t="s">
        <v>39</v>
      </c>
      <c r="J2002" t="s">
        <v>97</v>
      </c>
      <c r="K2002" t="s">
        <v>40</v>
      </c>
      <c r="L2002">
        <v>3</v>
      </c>
      <c r="M2002" t="s">
        <v>1207</v>
      </c>
      <c r="N2002" t="s">
        <v>60</v>
      </c>
      <c r="O2002" t="s">
        <v>1207</v>
      </c>
      <c r="P2002" t="s">
        <v>1207</v>
      </c>
      <c r="Q2002">
        <v>29</v>
      </c>
      <c r="R2002" t="s">
        <v>98</v>
      </c>
      <c r="S2002" t="s">
        <v>65</v>
      </c>
    </row>
    <row r="2003" spans="1:19" x14ac:dyDescent="0.35">
      <c r="A2003" t="s">
        <v>2150</v>
      </c>
      <c r="B2003">
        <v>1997</v>
      </c>
      <c r="C2003">
        <v>67</v>
      </c>
      <c r="D2003" t="s">
        <v>20</v>
      </c>
      <c r="E2003" t="s">
        <v>56</v>
      </c>
      <c r="F2003" t="s">
        <v>638</v>
      </c>
      <c r="G2003">
        <v>27</v>
      </c>
      <c r="H2003" t="s">
        <v>248</v>
      </c>
      <c r="I2003" t="s">
        <v>24</v>
      </c>
      <c r="J2003" t="s">
        <v>170</v>
      </c>
      <c r="K2003" t="s">
        <v>59</v>
      </c>
      <c r="L2003">
        <v>3.3</v>
      </c>
      <c r="M2003" t="s">
        <v>1207</v>
      </c>
      <c r="N2003" t="s">
        <v>49</v>
      </c>
      <c r="O2003" t="s">
        <v>1207</v>
      </c>
      <c r="P2003" t="s">
        <v>1207</v>
      </c>
      <c r="Q2003">
        <v>18</v>
      </c>
      <c r="R2003" t="s">
        <v>35</v>
      </c>
      <c r="S2003" t="s">
        <v>116</v>
      </c>
    </row>
    <row r="2004" spans="1:19" x14ac:dyDescent="0.35">
      <c r="A2004" t="s">
        <v>2151</v>
      </c>
      <c r="B2004">
        <v>1998</v>
      </c>
      <c r="C2004">
        <v>42</v>
      </c>
      <c r="D2004" t="s">
        <v>20</v>
      </c>
      <c r="E2004" t="s">
        <v>187</v>
      </c>
      <c r="F2004" t="s">
        <v>77</v>
      </c>
      <c r="G2004">
        <v>25</v>
      </c>
      <c r="H2004" t="s">
        <v>205</v>
      </c>
      <c r="I2004" t="s">
        <v>48</v>
      </c>
      <c r="J2004" t="s">
        <v>84</v>
      </c>
      <c r="K2004" t="s">
        <v>64</v>
      </c>
      <c r="L2004">
        <v>4.7</v>
      </c>
      <c r="M2004" t="s">
        <v>1207</v>
      </c>
      <c r="N2004" t="s">
        <v>28</v>
      </c>
      <c r="O2004" t="s">
        <v>1207</v>
      </c>
      <c r="P2004" t="s">
        <v>1207</v>
      </c>
      <c r="Q2004">
        <v>10</v>
      </c>
      <c r="R2004" t="s">
        <v>98</v>
      </c>
      <c r="S2004" t="s">
        <v>87</v>
      </c>
    </row>
    <row r="2005" spans="1:19" x14ac:dyDescent="0.35">
      <c r="A2005" t="s">
        <v>2152</v>
      </c>
      <c r="B2005">
        <v>1999</v>
      </c>
      <c r="C2005">
        <v>20</v>
      </c>
      <c r="D2005" t="s">
        <v>20</v>
      </c>
      <c r="E2005" t="s">
        <v>113</v>
      </c>
      <c r="F2005" t="s">
        <v>22</v>
      </c>
      <c r="G2005">
        <v>45</v>
      </c>
      <c r="H2005" t="s">
        <v>179</v>
      </c>
      <c r="I2005" t="s">
        <v>48</v>
      </c>
      <c r="J2005" t="s">
        <v>161</v>
      </c>
      <c r="K2005" t="s">
        <v>64</v>
      </c>
      <c r="L2005">
        <v>3.4</v>
      </c>
      <c r="M2005" t="s">
        <v>1207</v>
      </c>
      <c r="N2005" t="s">
        <v>80</v>
      </c>
      <c r="O2005" t="s">
        <v>1207</v>
      </c>
      <c r="P2005" t="s">
        <v>1207</v>
      </c>
      <c r="Q2005">
        <v>19</v>
      </c>
      <c r="R2005" t="s">
        <v>35</v>
      </c>
      <c r="S2005" t="s">
        <v>65</v>
      </c>
    </row>
    <row r="2006" spans="1:19" x14ac:dyDescent="0.35">
      <c r="A2006" t="s">
        <v>2153</v>
      </c>
      <c r="B2006">
        <v>2000</v>
      </c>
      <c r="C2006">
        <v>39</v>
      </c>
      <c r="D2006" t="s">
        <v>20</v>
      </c>
      <c r="E2006" t="s">
        <v>169</v>
      </c>
      <c r="F2006" t="s">
        <v>22</v>
      </c>
      <c r="G2006">
        <v>89</v>
      </c>
      <c r="H2006" t="s">
        <v>163</v>
      </c>
      <c r="I2006" t="s">
        <v>24</v>
      </c>
      <c r="J2006" t="s">
        <v>170</v>
      </c>
      <c r="K2006" t="s">
        <v>26</v>
      </c>
      <c r="L2006">
        <v>4.5999999999999996</v>
      </c>
      <c r="M2006" t="s">
        <v>1207</v>
      </c>
      <c r="N2006" t="s">
        <v>80</v>
      </c>
      <c r="O2006" t="s">
        <v>1207</v>
      </c>
      <c r="P2006" t="s">
        <v>1207</v>
      </c>
      <c r="Q2006">
        <v>26</v>
      </c>
      <c r="R2006" t="s">
        <v>98</v>
      </c>
      <c r="S2006" t="s">
        <v>101</v>
      </c>
    </row>
    <row r="2007" spans="1:19" x14ac:dyDescent="0.35">
      <c r="A2007" t="s">
        <v>2154</v>
      </c>
      <c r="B2007">
        <v>2001</v>
      </c>
      <c r="C2007">
        <v>26</v>
      </c>
      <c r="D2007" t="s">
        <v>20</v>
      </c>
      <c r="E2007" t="s">
        <v>191</v>
      </c>
      <c r="F2007" t="s">
        <v>77</v>
      </c>
      <c r="G2007">
        <v>27</v>
      </c>
      <c r="H2007" t="s">
        <v>120</v>
      </c>
      <c r="I2007" t="s">
        <v>48</v>
      </c>
      <c r="J2007" t="s">
        <v>109</v>
      </c>
      <c r="K2007" t="s">
        <v>26</v>
      </c>
      <c r="L2007">
        <v>3.6</v>
      </c>
      <c r="M2007" t="s">
        <v>1207</v>
      </c>
      <c r="N2007" t="s">
        <v>80</v>
      </c>
      <c r="O2007" t="s">
        <v>1207</v>
      </c>
      <c r="P2007" t="s">
        <v>1207</v>
      </c>
      <c r="Q2007">
        <v>25</v>
      </c>
      <c r="R2007" t="s">
        <v>35</v>
      </c>
      <c r="S2007" t="s">
        <v>87</v>
      </c>
    </row>
    <row r="2008" spans="1:19" x14ac:dyDescent="0.35">
      <c r="A2008" t="s">
        <v>2155</v>
      </c>
      <c r="B2008">
        <v>2002</v>
      </c>
      <c r="C2008">
        <v>51</v>
      </c>
      <c r="D2008" t="s">
        <v>20</v>
      </c>
      <c r="E2008" t="s">
        <v>104</v>
      </c>
      <c r="F2008" t="s">
        <v>77</v>
      </c>
      <c r="G2008">
        <v>90</v>
      </c>
      <c r="H2008" t="s">
        <v>57</v>
      </c>
      <c r="I2008" t="s">
        <v>39</v>
      </c>
      <c r="J2008" t="s">
        <v>84</v>
      </c>
      <c r="K2008" t="s">
        <v>26</v>
      </c>
      <c r="L2008">
        <v>2.6</v>
      </c>
      <c r="M2008" t="s">
        <v>1207</v>
      </c>
      <c r="N2008" t="s">
        <v>41</v>
      </c>
      <c r="O2008" t="s">
        <v>1207</v>
      </c>
      <c r="P2008" t="s">
        <v>1207</v>
      </c>
      <c r="Q2008">
        <v>2</v>
      </c>
      <c r="R2008" t="s">
        <v>98</v>
      </c>
      <c r="S2008" t="s">
        <v>30</v>
      </c>
    </row>
    <row r="2009" spans="1:19" x14ac:dyDescent="0.35">
      <c r="A2009" t="s">
        <v>2156</v>
      </c>
      <c r="B2009">
        <v>2003</v>
      </c>
      <c r="C2009">
        <v>31</v>
      </c>
      <c r="D2009" t="s">
        <v>20</v>
      </c>
      <c r="E2009" t="s">
        <v>62</v>
      </c>
      <c r="F2009" t="s">
        <v>22</v>
      </c>
      <c r="G2009">
        <v>65</v>
      </c>
      <c r="H2009" t="s">
        <v>96</v>
      </c>
      <c r="I2009" t="s">
        <v>48</v>
      </c>
      <c r="J2009" t="s">
        <v>133</v>
      </c>
      <c r="K2009" t="s">
        <v>59</v>
      </c>
      <c r="L2009">
        <v>2.7</v>
      </c>
      <c r="M2009" t="s">
        <v>1207</v>
      </c>
      <c r="N2009" t="s">
        <v>28</v>
      </c>
      <c r="O2009" t="s">
        <v>1207</v>
      </c>
      <c r="P2009" t="s">
        <v>1207</v>
      </c>
      <c r="Q2009">
        <v>19</v>
      </c>
      <c r="R2009" t="s">
        <v>50</v>
      </c>
      <c r="S2009" t="s">
        <v>116</v>
      </c>
    </row>
    <row r="2010" spans="1:19" x14ac:dyDescent="0.35">
      <c r="A2010" t="s">
        <v>2157</v>
      </c>
      <c r="B2010">
        <v>2004</v>
      </c>
      <c r="C2010">
        <v>68</v>
      </c>
      <c r="D2010" t="s">
        <v>20</v>
      </c>
      <c r="E2010" t="s">
        <v>56</v>
      </c>
      <c r="F2010" t="s">
        <v>638</v>
      </c>
      <c r="G2010">
        <v>72</v>
      </c>
      <c r="H2010" t="s">
        <v>33</v>
      </c>
      <c r="I2010" t="s">
        <v>39</v>
      </c>
      <c r="J2010" t="s">
        <v>220</v>
      </c>
      <c r="K2010" t="s">
        <v>40</v>
      </c>
      <c r="L2010">
        <v>3.1</v>
      </c>
      <c r="M2010" t="s">
        <v>1207</v>
      </c>
      <c r="N2010" t="s">
        <v>28</v>
      </c>
      <c r="O2010" t="s">
        <v>1207</v>
      </c>
      <c r="P2010" t="s">
        <v>1207</v>
      </c>
      <c r="Q2010">
        <v>32</v>
      </c>
      <c r="R2010" t="s">
        <v>35</v>
      </c>
      <c r="S2010" t="s">
        <v>65</v>
      </c>
    </row>
    <row r="2011" spans="1:19" x14ac:dyDescent="0.35">
      <c r="A2011" t="s">
        <v>2158</v>
      </c>
      <c r="B2011">
        <v>2005</v>
      </c>
      <c r="C2011">
        <v>44</v>
      </c>
      <c r="D2011" t="s">
        <v>20</v>
      </c>
      <c r="E2011" t="s">
        <v>82</v>
      </c>
      <c r="F2011" t="s">
        <v>638</v>
      </c>
      <c r="G2011">
        <v>70</v>
      </c>
      <c r="H2011" t="s">
        <v>214</v>
      </c>
      <c r="I2011" t="s">
        <v>24</v>
      </c>
      <c r="J2011" t="s">
        <v>220</v>
      </c>
      <c r="K2011" t="s">
        <v>64</v>
      </c>
      <c r="L2011">
        <v>3.2</v>
      </c>
      <c r="M2011" t="s">
        <v>1207</v>
      </c>
      <c r="N2011" t="s">
        <v>80</v>
      </c>
      <c r="O2011" t="s">
        <v>1207</v>
      </c>
      <c r="P2011" t="s">
        <v>1207</v>
      </c>
      <c r="Q2011">
        <v>13</v>
      </c>
      <c r="R2011" t="s">
        <v>35</v>
      </c>
      <c r="S2011" t="s">
        <v>87</v>
      </c>
    </row>
    <row r="2012" spans="1:19" x14ac:dyDescent="0.35">
      <c r="A2012" t="s">
        <v>2159</v>
      </c>
      <c r="B2012">
        <v>2006</v>
      </c>
      <c r="C2012">
        <v>18</v>
      </c>
      <c r="D2012" t="s">
        <v>20</v>
      </c>
      <c r="E2012" t="s">
        <v>45</v>
      </c>
      <c r="F2012" t="s">
        <v>638</v>
      </c>
      <c r="G2012">
        <v>82</v>
      </c>
      <c r="H2012" t="s">
        <v>163</v>
      </c>
      <c r="I2012" t="s">
        <v>48</v>
      </c>
      <c r="J2012" t="s">
        <v>135</v>
      </c>
      <c r="K2012" t="s">
        <v>26</v>
      </c>
      <c r="L2012">
        <v>3.4</v>
      </c>
      <c r="M2012" t="s">
        <v>1207</v>
      </c>
      <c r="N2012" t="s">
        <v>85</v>
      </c>
      <c r="O2012" t="s">
        <v>1207</v>
      </c>
      <c r="P2012" t="s">
        <v>1207</v>
      </c>
      <c r="Q2012">
        <v>30</v>
      </c>
      <c r="R2012" t="s">
        <v>50</v>
      </c>
      <c r="S2012" t="s">
        <v>30</v>
      </c>
    </row>
    <row r="2013" spans="1:19" x14ac:dyDescent="0.35">
      <c r="A2013" t="s">
        <v>2160</v>
      </c>
      <c r="B2013">
        <v>2007</v>
      </c>
      <c r="C2013">
        <v>58</v>
      </c>
      <c r="D2013" t="s">
        <v>20</v>
      </c>
      <c r="E2013" t="s">
        <v>159</v>
      </c>
      <c r="F2013" t="s">
        <v>77</v>
      </c>
      <c r="G2013">
        <v>97</v>
      </c>
      <c r="H2013" t="s">
        <v>183</v>
      </c>
      <c r="I2013" t="s">
        <v>39</v>
      </c>
      <c r="J2013" t="s">
        <v>79</v>
      </c>
      <c r="K2013" t="s">
        <v>64</v>
      </c>
      <c r="L2013">
        <v>4.4000000000000004</v>
      </c>
      <c r="M2013" t="s">
        <v>1207</v>
      </c>
      <c r="N2013" t="s">
        <v>28</v>
      </c>
      <c r="O2013" t="s">
        <v>1207</v>
      </c>
      <c r="P2013" t="s">
        <v>1207</v>
      </c>
      <c r="Q2013">
        <v>2</v>
      </c>
      <c r="R2013" t="s">
        <v>42</v>
      </c>
      <c r="S2013" t="s">
        <v>54</v>
      </c>
    </row>
    <row r="2014" spans="1:19" x14ac:dyDescent="0.35">
      <c r="A2014" t="s">
        <v>2161</v>
      </c>
      <c r="B2014">
        <v>2008</v>
      </c>
      <c r="C2014">
        <v>26</v>
      </c>
      <c r="D2014" t="s">
        <v>20</v>
      </c>
      <c r="E2014" t="s">
        <v>62</v>
      </c>
      <c r="F2014" t="s">
        <v>22</v>
      </c>
      <c r="G2014">
        <v>25</v>
      </c>
      <c r="H2014" t="s">
        <v>211</v>
      </c>
      <c r="I2014" t="s">
        <v>48</v>
      </c>
      <c r="J2014" t="s">
        <v>74</v>
      </c>
      <c r="K2014" t="s">
        <v>59</v>
      </c>
      <c r="L2014">
        <v>3.2</v>
      </c>
      <c r="M2014" t="s">
        <v>1207</v>
      </c>
      <c r="N2014" t="s">
        <v>80</v>
      </c>
      <c r="O2014" t="s">
        <v>1207</v>
      </c>
      <c r="P2014" t="s">
        <v>1207</v>
      </c>
      <c r="Q2014">
        <v>8</v>
      </c>
      <c r="R2014" t="s">
        <v>50</v>
      </c>
      <c r="S2014" t="s">
        <v>65</v>
      </c>
    </row>
    <row r="2015" spans="1:19" x14ac:dyDescent="0.35">
      <c r="A2015" t="s">
        <v>2162</v>
      </c>
      <c r="B2015">
        <v>2009</v>
      </c>
      <c r="C2015">
        <v>57</v>
      </c>
      <c r="D2015" t="s">
        <v>20</v>
      </c>
      <c r="E2015" t="s">
        <v>100</v>
      </c>
      <c r="F2015" t="s">
        <v>22</v>
      </c>
      <c r="G2015">
        <v>48</v>
      </c>
      <c r="H2015" t="s">
        <v>126</v>
      </c>
      <c r="I2015" t="s">
        <v>48</v>
      </c>
      <c r="J2015" t="s">
        <v>25</v>
      </c>
      <c r="K2015" t="s">
        <v>40</v>
      </c>
      <c r="L2015">
        <v>2.5</v>
      </c>
      <c r="M2015" t="s">
        <v>1207</v>
      </c>
      <c r="N2015" t="s">
        <v>41</v>
      </c>
      <c r="O2015" t="s">
        <v>1207</v>
      </c>
      <c r="P2015" t="s">
        <v>1207</v>
      </c>
      <c r="Q2015">
        <v>27</v>
      </c>
      <c r="R2015" t="s">
        <v>50</v>
      </c>
      <c r="S2015" t="s">
        <v>116</v>
      </c>
    </row>
    <row r="2016" spans="1:19" x14ac:dyDescent="0.35">
      <c r="A2016" t="s">
        <v>2163</v>
      </c>
      <c r="B2016">
        <v>2010</v>
      </c>
      <c r="C2016">
        <v>37</v>
      </c>
      <c r="D2016" t="s">
        <v>20</v>
      </c>
      <c r="E2016" t="s">
        <v>200</v>
      </c>
      <c r="F2016" t="s">
        <v>638</v>
      </c>
      <c r="G2016">
        <v>99</v>
      </c>
      <c r="H2016" t="s">
        <v>105</v>
      </c>
      <c r="I2016" t="s">
        <v>48</v>
      </c>
      <c r="J2016" t="s">
        <v>170</v>
      </c>
      <c r="K2016" t="s">
        <v>59</v>
      </c>
      <c r="L2016">
        <v>3.8</v>
      </c>
      <c r="M2016" t="s">
        <v>1207</v>
      </c>
      <c r="N2016" t="s">
        <v>49</v>
      </c>
      <c r="O2016" t="s">
        <v>1207</v>
      </c>
      <c r="P2016" t="s">
        <v>1207</v>
      </c>
      <c r="Q2016">
        <v>26</v>
      </c>
      <c r="R2016" t="s">
        <v>29</v>
      </c>
      <c r="S2016" t="s">
        <v>87</v>
      </c>
    </row>
    <row r="2017" spans="1:19" x14ac:dyDescent="0.35">
      <c r="A2017" t="s">
        <v>2164</v>
      </c>
      <c r="B2017">
        <v>2011</v>
      </c>
      <c r="C2017">
        <v>24</v>
      </c>
      <c r="D2017" t="s">
        <v>20</v>
      </c>
      <c r="E2017" t="s">
        <v>32</v>
      </c>
      <c r="F2017" t="s">
        <v>22</v>
      </c>
      <c r="G2017">
        <v>21</v>
      </c>
      <c r="H2017" t="s">
        <v>129</v>
      </c>
      <c r="I2017" t="s">
        <v>48</v>
      </c>
      <c r="J2017" t="s">
        <v>34</v>
      </c>
      <c r="K2017" t="s">
        <v>59</v>
      </c>
      <c r="L2017">
        <v>4.4000000000000004</v>
      </c>
      <c r="M2017" t="s">
        <v>1207</v>
      </c>
      <c r="N2017" t="s">
        <v>80</v>
      </c>
      <c r="O2017" t="s">
        <v>1207</v>
      </c>
      <c r="P2017" t="s">
        <v>1207</v>
      </c>
      <c r="Q2017">
        <v>3</v>
      </c>
      <c r="R2017" t="s">
        <v>98</v>
      </c>
      <c r="S2017" t="s">
        <v>87</v>
      </c>
    </row>
    <row r="2018" spans="1:19" x14ac:dyDescent="0.35">
      <c r="A2018" t="s">
        <v>2165</v>
      </c>
      <c r="B2018">
        <v>2012</v>
      </c>
      <c r="C2018">
        <v>57</v>
      </c>
      <c r="D2018" t="s">
        <v>20</v>
      </c>
      <c r="E2018" t="s">
        <v>45</v>
      </c>
      <c r="F2018" t="s">
        <v>638</v>
      </c>
      <c r="G2018">
        <v>94</v>
      </c>
      <c r="H2018" t="s">
        <v>73</v>
      </c>
      <c r="I2018" t="s">
        <v>48</v>
      </c>
      <c r="J2018" t="s">
        <v>157</v>
      </c>
      <c r="K2018" t="s">
        <v>40</v>
      </c>
      <c r="L2018">
        <v>3.7</v>
      </c>
      <c r="M2018" t="s">
        <v>1207</v>
      </c>
      <c r="N2018" t="s">
        <v>28</v>
      </c>
      <c r="O2018" t="s">
        <v>1207</v>
      </c>
      <c r="P2018" t="s">
        <v>1207</v>
      </c>
      <c r="Q2018">
        <v>4</v>
      </c>
      <c r="R2018" t="s">
        <v>86</v>
      </c>
      <c r="S2018" t="s">
        <v>101</v>
      </c>
    </row>
    <row r="2019" spans="1:19" x14ac:dyDescent="0.35">
      <c r="A2019" t="s">
        <v>2166</v>
      </c>
      <c r="B2019">
        <v>2013</v>
      </c>
      <c r="C2019">
        <v>48</v>
      </c>
      <c r="D2019" t="s">
        <v>20</v>
      </c>
      <c r="E2019" t="s">
        <v>37</v>
      </c>
      <c r="F2019" t="s">
        <v>22</v>
      </c>
      <c r="G2019">
        <v>53</v>
      </c>
      <c r="H2019" t="s">
        <v>132</v>
      </c>
      <c r="I2019" t="s">
        <v>24</v>
      </c>
      <c r="J2019" t="s">
        <v>114</v>
      </c>
      <c r="K2019" t="s">
        <v>64</v>
      </c>
      <c r="L2019">
        <v>3.2</v>
      </c>
      <c r="M2019" t="s">
        <v>1207</v>
      </c>
      <c r="N2019" t="s">
        <v>85</v>
      </c>
      <c r="O2019" t="s">
        <v>1207</v>
      </c>
      <c r="P2019" t="s">
        <v>1207</v>
      </c>
      <c r="Q2019">
        <v>5</v>
      </c>
      <c r="R2019" t="s">
        <v>35</v>
      </c>
      <c r="S2019" t="s">
        <v>30</v>
      </c>
    </row>
    <row r="2020" spans="1:19" x14ac:dyDescent="0.35">
      <c r="A2020" t="s">
        <v>2167</v>
      </c>
      <c r="B2020">
        <v>2014</v>
      </c>
      <c r="C2020">
        <v>39</v>
      </c>
      <c r="D2020" t="s">
        <v>20</v>
      </c>
      <c r="E2020" t="s">
        <v>187</v>
      </c>
      <c r="F2020" t="s">
        <v>77</v>
      </c>
      <c r="G2020">
        <v>70</v>
      </c>
      <c r="H2020" t="s">
        <v>211</v>
      </c>
      <c r="I2020" t="s">
        <v>48</v>
      </c>
      <c r="J2020" t="s">
        <v>121</v>
      </c>
      <c r="K2020" t="s">
        <v>26</v>
      </c>
      <c r="L2020">
        <v>4.9000000000000004</v>
      </c>
      <c r="M2020" t="s">
        <v>1207</v>
      </c>
      <c r="N2020" t="s">
        <v>60</v>
      </c>
      <c r="O2020" t="s">
        <v>1207</v>
      </c>
      <c r="P2020" t="s">
        <v>1207</v>
      </c>
      <c r="Q2020">
        <v>25</v>
      </c>
      <c r="R2020" t="s">
        <v>98</v>
      </c>
      <c r="S2020" t="s">
        <v>65</v>
      </c>
    </row>
    <row r="2021" spans="1:19" x14ac:dyDescent="0.35">
      <c r="A2021" t="s">
        <v>2168</v>
      </c>
      <c r="B2021">
        <v>2015</v>
      </c>
      <c r="C2021">
        <v>51</v>
      </c>
      <c r="D2021" t="s">
        <v>20</v>
      </c>
      <c r="E2021" t="s">
        <v>100</v>
      </c>
      <c r="F2021" t="s">
        <v>22</v>
      </c>
      <c r="G2021">
        <v>26</v>
      </c>
      <c r="H2021" t="s">
        <v>336</v>
      </c>
      <c r="I2021" t="s">
        <v>24</v>
      </c>
      <c r="J2021" t="s">
        <v>111</v>
      </c>
      <c r="K2021" t="s">
        <v>59</v>
      </c>
      <c r="L2021">
        <v>3.9</v>
      </c>
      <c r="M2021" t="s">
        <v>1207</v>
      </c>
      <c r="N2021" t="s">
        <v>60</v>
      </c>
      <c r="O2021" t="s">
        <v>1207</v>
      </c>
      <c r="P2021" t="s">
        <v>1207</v>
      </c>
      <c r="Q2021">
        <v>47</v>
      </c>
      <c r="R2021" t="s">
        <v>50</v>
      </c>
      <c r="S2021" t="s">
        <v>87</v>
      </c>
    </row>
    <row r="2022" spans="1:19" x14ac:dyDescent="0.35">
      <c r="A2022" t="s">
        <v>2169</v>
      </c>
      <c r="B2022">
        <v>2016</v>
      </c>
      <c r="C2022">
        <v>57</v>
      </c>
      <c r="D2022" t="s">
        <v>20</v>
      </c>
      <c r="E2022" t="s">
        <v>191</v>
      </c>
      <c r="F2022" t="s">
        <v>77</v>
      </c>
      <c r="G2022">
        <v>82</v>
      </c>
      <c r="H2022" t="s">
        <v>211</v>
      </c>
      <c r="I2022" t="s">
        <v>39</v>
      </c>
      <c r="J2022" t="s">
        <v>79</v>
      </c>
      <c r="K2022" t="s">
        <v>59</v>
      </c>
      <c r="L2022">
        <v>4.5</v>
      </c>
      <c r="M2022" t="s">
        <v>1207</v>
      </c>
      <c r="N2022" t="s">
        <v>49</v>
      </c>
      <c r="O2022" t="s">
        <v>1207</v>
      </c>
      <c r="P2022" t="s">
        <v>1207</v>
      </c>
      <c r="Q2022">
        <v>8</v>
      </c>
      <c r="R2022" t="s">
        <v>42</v>
      </c>
      <c r="S2022" t="s">
        <v>30</v>
      </c>
    </row>
    <row r="2023" spans="1:19" x14ac:dyDescent="0.35">
      <c r="A2023" t="s">
        <v>2170</v>
      </c>
      <c r="B2023">
        <v>2017</v>
      </c>
      <c r="C2023">
        <v>53</v>
      </c>
      <c r="D2023" t="s">
        <v>20</v>
      </c>
      <c r="E2023" t="s">
        <v>82</v>
      </c>
      <c r="F2023" t="s">
        <v>638</v>
      </c>
      <c r="G2023">
        <v>47</v>
      </c>
      <c r="H2023" t="s">
        <v>33</v>
      </c>
      <c r="I2023" t="s">
        <v>39</v>
      </c>
      <c r="J2023" t="s">
        <v>102</v>
      </c>
      <c r="K2023" t="s">
        <v>26</v>
      </c>
      <c r="L2023">
        <v>3.4</v>
      </c>
      <c r="M2023" t="s">
        <v>1207</v>
      </c>
      <c r="N2023" t="s">
        <v>60</v>
      </c>
      <c r="O2023" t="s">
        <v>1207</v>
      </c>
      <c r="P2023" t="s">
        <v>1207</v>
      </c>
      <c r="Q2023">
        <v>20</v>
      </c>
      <c r="R2023" t="s">
        <v>98</v>
      </c>
      <c r="S2023" t="s">
        <v>30</v>
      </c>
    </row>
    <row r="2024" spans="1:19" x14ac:dyDescent="0.35">
      <c r="A2024" t="s">
        <v>2171</v>
      </c>
      <c r="B2024">
        <v>2018</v>
      </c>
      <c r="C2024">
        <v>70</v>
      </c>
      <c r="D2024" t="s">
        <v>20</v>
      </c>
      <c r="E2024" t="s">
        <v>169</v>
      </c>
      <c r="F2024" t="s">
        <v>22</v>
      </c>
      <c r="G2024">
        <v>32</v>
      </c>
      <c r="H2024" t="s">
        <v>38</v>
      </c>
      <c r="I2024" t="s">
        <v>39</v>
      </c>
      <c r="J2024" t="s">
        <v>114</v>
      </c>
      <c r="K2024" t="s">
        <v>26</v>
      </c>
      <c r="L2024">
        <v>4.0999999999999996</v>
      </c>
      <c r="M2024" t="s">
        <v>1207</v>
      </c>
      <c r="N2024" t="s">
        <v>49</v>
      </c>
      <c r="O2024" t="s">
        <v>1207</v>
      </c>
      <c r="P2024" t="s">
        <v>1207</v>
      </c>
      <c r="Q2024">
        <v>42</v>
      </c>
      <c r="R2024" t="s">
        <v>86</v>
      </c>
      <c r="S2024" t="s">
        <v>116</v>
      </c>
    </row>
    <row r="2025" spans="1:19" x14ac:dyDescent="0.35">
      <c r="A2025" t="s">
        <v>2172</v>
      </c>
      <c r="B2025">
        <v>2019</v>
      </c>
      <c r="C2025">
        <v>60</v>
      </c>
      <c r="D2025" t="s">
        <v>20</v>
      </c>
      <c r="E2025" t="s">
        <v>187</v>
      </c>
      <c r="F2025" t="s">
        <v>77</v>
      </c>
      <c r="G2025">
        <v>97</v>
      </c>
      <c r="H2025" t="s">
        <v>83</v>
      </c>
      <c r="I2025" t="s">
        <v>39</v>
      </c>
      <c r="J2025" t="s">
        <v>212</v>
      </c>
      <c r="K2025" t="s">
        <v>64</v>
      </c>
      <c r="L2025">
        <v>4.5</v>
      </c>
      <c r="M2025" t="s">
        <v>1207</v>
      </c>
      <c r="N2025" t="s">
        <v>85</v>
      </c>
      <c r="O2025" t="s">
        <v>1207</v>
      </c>
      <c r="P2025" t="s">
        <v>1207</v>
      </c>
      <c r="Q2025">
        <v>20</v>
      </c>
      <c r="R2025" t="s">
        <v>86</v>
      </c>
      <c r="S2025" t="s">
        <v>43</v>
      </c>
    </row>
    <row r="2026" spans="1:19" x14ac:dyDescent="0.35">
      <c r="A2026" t="s">
        <v>2173</v>
      </c>
      <c r="B2026">
        <v>2020</v>
      </c>
      <c r="C2026">
        <v>31</v>
      </c>
      <c r="D2026" t="s">
        <v>20</v>
      </c>
      <c r="E2026" t="s">
        <v>62</v>
      </c>
      <c r="F2026" t="s">
        <v>22</v>
      </c>
      <c r="G2026">
        <v>68</v>
      </c>
      <c r="H2026" t="s">
        <v>194</v>
      </c>
      <c r="I2026" t="s">
        <v>39</v>
      </c>
      <c r="J2026" t="s">
        <v>133</v>
      </c>
      <c r="K2026" t="s">
        <v>26</v>
      </c>
      <c r="L2026">
        <v>4.7</v>
      </c>
      <c r="M2026" t="s">
        <v>1207</v>
      </c>
      <c r="N2026" t="s">
        <v>85</v>
      </c>
      <c r="O2026" t="s">
        <v>1207</v>
      </c>
      <c r="P2026" t="s">
        <v>1207</v>
      </c>
      <c r="Q2026">
        <v>23</v>
      </c>
      <c r="R2026" t="s">
        <v>35</v>
      </c>
      <c r="S2026" t="s">
        <v>30</v>
      </c>
    </row>
    <row r="2027" spans="1:19" x14ac:dyDescent="0.35">
      <c r="A2027" t="s">
        <v>2174</v>
      </c>
      <c r="B2027">
        <v>2021</v>
      </c>
      <c r="C2027">
        <v>41</v>
      </c>
      <c r="D2027" t="s">
        <v>20</v>
      </c>
      <c r="E2027" t="s">
        <v>32</v>
      </c>
      <c r="F2027" t="s">
        <v>22</v>
      </c>
      <c r="G2027">
        <v>23</v>
      </c>
      <c r="H2027" t="s">
        <v>203</v>
      </c>
      <c r="I2027" t="s">
        <v>48</v>
      </c>
      <c r="J2027" t="s">
        <v>157</v>
      </c>
      <c r="K2027" t="s">
        <v>26</v>
      </c>
      <c r="L2027">
        <v>4.8</v>
      </c>
      <c r="M2027" t="s">
        <v>1207</v>
      </c>
      <c r="N2027" t="s">
        <v>49</v>
      </c>
      <c r="O2027" t="s">
        <v>1207</v>
      </c>
      <c r="P2027" t="s">
        <v>1207</v>
      </c>
      <c r="Q2027">
        <v>26</v>
      </c>
      <c r="R2027" t="s">
        <v>35</v>
      </c>
      <c r="S2027" t="s">
        <v>65</v>
      </c>
    </row>
    <row r="2028" spans="1:19" x14ac:dyDescent="0.35">
      <c r="A2028" t="s">
        <v>2175</v>
      </c>
      <c r="B2028">
        <v>2022</v>
      </c>
      <c r="C2028">
        <v>62</v>
      </c>
      <c r="D2028" t="s">
        <v>20</v>
      </c>
      <c r="E2028" t="s">
        <v>76</v>
      </c>
      <c r="F2028" t="s">
        <v>77</v>
      </c>
      <c r="G2028">
        <v>33</v>
      </c>
      <c r="H2028" t="s">
        <v>33</v>
      </c>
      <c r="I2028" t="s">
        <v>48</v>
      </c>
      <c r="J2028" t="s">
        <v>114</v>
      </c>
      <c r="K2028" t="s">
        <v>26</v>
      </c>
      <c r="L2028">
        <v>4.4000000000000004</v>
      </c>
      <c r="M2028" t="s">
        <v>1207</v>
      </c>
      <c r="N2028" t="s">
        <v>60</v>
      </c>
      <c r="O2028" t="s">
        <v>1207</v>
      </c>
      <c r="P2028" t="s">
        <v>1207</v>
      </c>
      <c r="Q2028">
        <v>48</v>
      </c>
      <c r="R2028" t="s">
        <v>29</v>
      </c>
      <c r="S2028" t="s">
        <v>65</v>
      </c>
    </row>
    <row r="2029" spans="1:19" x14ac:dyDescent="0.35">
      <c r="A2029" t="s">
        <v>2176</v>
      </c>
      <c r="B2029">
        <v>2023</v>
      </c>
      <c r="C2029">
        <v>59</v>
      </c>
      <c r="D2029" t="s">
        <v>20</v>
      </c>
      <c r="E2029" t="s">
        <v>131</v>
      </c>
      <c r="F2029" t="s">
        <v>77</v>
      </c>
      <c r="G2029">
        <v>38</v>
      </c>
      <c r="H2029" t="s">
        <v>105</v>
      </c>
      <c r="I2029" t="s">
        <v>39</v>
      </c>
      <c r="J2029" t="s">
        <v>111</v>
      </c>
      <c r="K2029" t="s">
        <v>26</v>
      </c>
      <c r="L2029">
        <v>4</v>
      </c>
      <c r="M2029" t="s">
        <v>1207</v>
      </c>
      <c r="N2029" t="s">
        <v>85</v>
      </c>
      <c r="O2029" t="s">
        <v>1207</v>
      </c>
      <c r="P2029" t="s">
        <v>1207</v>
      </c>
      <c r="Q2029">
        <v>16</v>
      </c>
      <c r="R2029" t="s">
        <v>35</v>
      </c>
      <c r="S2029" t="s">
        <v>87</v>
      </c>
    </row>
    <row r="2030" spans="1:19" x14ac:dyDescent="0.35">
      <c r="A2030" t="s">
        <v>2177</v>
      </c>
      <c r="B2030">
        <v>2024</v>
      </c>
      <c r="C2030">
        <v>46</v>
      </c>
      <c r="D2030" t="s">
        <v>20</v>
      </c>
      <c r="E2030" t="s">
        <v>169</v>
      </c>
      <c r="F2030" t="s">
        <v>22</v>
      </c>
      <c r="G2030">
        <v>68</v>
      </c>
      <c r="H2030" t="s">
        <v>194</v>
      </c>
      <c r="I2030" t="s">
        <v>39</v>
      </c>
      <c r="J2030" t="s">
        <v>97</v>
      </c>
      <c r="K2030" t="s">
        <v>26</v>
      </c>
      <c r="L2030">
        <v>4.0999999999999996</v>
      </c>
      <c r="M2030" t="s">
        <v>1207</v>
      </c>
      <c r="N2030" t="s">
        <v>85</v>
      </c>
      <c r="O2030" t="s">
        <v>1207</v>
      </c>
      <c r="P2030" t="s">
        <v>1207</v>
      </c>
      <c r="Q2030">
        <v>28</v>
      </c>
      <c r="R2030" t="s">
        <v>35</v>
      </c>
      <c r="S2030" t="s">
        <v>87</v>
      </c>
    </row>
    <row r="2031" spans="1:19" x14ac:dyDescent="0.35">
      <c r="A2031" t="s">
        <v>2178</v>
      </c>
      <c r="B2031">
        <v>2025</v>
      </c>
      <c r="C2031">
        <v>62</v>
      </c>
      <c r="D2031" t="s">
        <v>20</v>
      </c>
      <c r="E2031" t="s">
        <v>169</v>
      </c>
      <c r="F2031" t="s">
        <v>22</v>
      </c>
      <c r="G2031">
        <v>23</v>
      </c>
      <c r="H2031" t="s">
        <v>83</v>
      </c>
      <c r="I2031" t="s">
        <v>24</v>
      </c>
      <c r="J2031" t="s">
        <v>74</v>
      </c>
      <c r="K2031" t="s">
        <v>64</v>
      </c>
      <c r="L2031">
        <v>3.7</v>
      </c>
      <c r="M2031" t="s">
        <v>1207</v>
      </c>
      <c r="N2031" t="s">
        <v>28</v>
      </c>
      <c r="O2031" t="s">
        <v>1207</v>
      </c>
      <c r="P2031" t="s">
        <v>1207</v>
      </c>
      <c r="Q2031">
        <v>39</v>
      </c>
      <c r="R2031" t="s">
        <v>50</v>
      </c>
      <c r="S2031" t="s">
        <v>43</v>
      </c>
    </row>
    <row r="2032" spans="1:19" x14ac:dyDescent="0.35">
      <c r="A2032" t="s">
        <v>2179</v>
      </c>
      <c r="B2032">
        <v>2026</v>
      </c>
      <c r="C2032">
        <v>42</v>
      </c>
      <c r="D2032" t="s">
        <v>20</v>
      </c>
      <c r="E2032" t="s">
        <v>62</v>
      </c>
      <c r="F2032" t="s">
        <v>22</v>
      </c>
      <c r="G2032">
        <v>29</v>
      </c>
      <c r="H2032" t="s">
        <v>91</v>
      </c>
      <c r="I2032" t="s">
        <v>48</v>
      </c>
      <c r="J2032" t="s">
        <v>53</v>
      </c>
      <c r="K2032" t="s">
        <v>59</v>
      </c>
      <c r="L2032">
        <v>3</v>
      </c>
      <c r="M2032" t="s">
        <v>1207</v>
      </c>
      <c r="N2032" t="s">
        <v>28</v>
      </c>
      <c r="O2032" t="s">
        <v>1207</v>
      </c>
      <c r="P2032" t="s">
        <v>1207</v>
      </c>
      <c r="Q2032">
        <v>43</v>
      </c>
      <c r="R2032" t="s">
        <v>98</v>
      </c>
      <c r="S2032" t="s">
        <v>30</v>
      </c>
    </row>
    <row r="2033" spans="1:19" x14ac:dyDescent="0.35">
      <c r="A2033" t="s">
        <v>2180</v>
      </c>
      <c r="B2033">
        <v>2027</v>
      </c>
      <c r="C2033">
        <v>37</v>
      </c>
      <c r="D2033" t="s">
        <v>20</v>
      </c>
      <c r="E2033" t="s">
        <v>159</v>
      </c>
      <c r="F2033" t="s">
        <v>77</v>
      </c>
      <c r="G2033">
        <v>35</v>
      </c>
      <c r="H2033" t="s">
        <v>33</v>
      </c>
      <c r="I2033" t="s">
        <v>48</v>
      </c>
      <c r="J2033" t="s">
        <v>161</v>
      </c>
      <c r="K2033" t="s">
        <v>26</v>
      </c>
      <c r="L2033">
        <v>3.6</v>
      </c>
      <c r="M2033" t="s">
        <v>1207</v>
      </c>
      <c r="N2033" t="s">
        <v>28</v>
      </c>
      <c r="O2033" t="s">
        <v>1207</v>
      </c>
      <c r="P2033" t="s">
        <v>1207</v>
      </c>
      <c r="Q2033">
        <v>45</v>
      </c>
      <c r="R2033" t="s">
        <v>86</v>
      </c>
      <c r="S2033" t="s">
        <v>116</v>
      </c>
    </row>
    <row r="2034" spans="1:19" x14ac:dyDescent="0.35">
      <c r="A2034" t="s">
        <v>2181</v>
      </c>
      <c r="B2034">
        <v>2028</v>
      </c>
      <c r="C2034">
        <v>50</v>
      </c>
      <c r="D2034" t="s">
        <v>20</v>
      </c>
      <c r="E2034" t="s">
        <v>82</v>
      </c>
      <c r="F2034" t="s">
        <v>638</v>
      </c>
      <c r="G2034">
        <v>73</v>
      </c>
      <c r="H2034" t="s">
        <v>224</v>
      </c>
      <c r="I2034" t="s">
        <v>39</v>
      </c>
      <c r="J2034" t="s">
        <v>212</v>
      </c>
      <c r="K2034" t="s">
        <v>64</v>
      </c>
      <c r="L2034">
        <v>4.8</v>
      </c>
      <c r="M2034" t="s">
        <v>1207</v>
      </c>
      <c r="N2034" t="s">
        <v>60</v>
      </c>
      <c r="O2034" t="s">
        <v>1207</v>
      </c>
      <c r="P2034" t="s">
        <v>1207</v>
      </c>
      <c r="Q2034">
        <v>50</v>
      </c>
      <c r="R2034" t="s">
        <v>42</v>
      </c>
      <c r="S2034" t="s">
        <v>116</v>
      </c>
    </row>
    <row r="2035" spans="1:19" x14ac:dyDescent="0.35">
      <c r="A2035" t="s">
        <v>2182</v>
      </c>
      <c r="B2035">
        <v>2029</v>
      </c>
      <c r="C2035">
        <v>29</v>
      </c>
      <c r="D2035" t="s">
        <v>20</v>
      </c>
      <c r="E2035" t="s">
        <v>82</v>
      </c>
      <c r="F2035" t="s">
        <v>638</v>
      </c>
      <c r="G2035">
        <v>84</v>
      </c>
      <c r="H2035" t="s">
        <v>165</v>
      </c>
      <c r="I2035" t="s">
        <v>108</v>
      </c>
      <c r="J2035" t="s">
        <v>84</v>
      </c>
      <c r="K2035" t="s">
        <v>64</v>
      </c>
      <c r="L2035">
        <v>3.7</v>
      </c>
      <c r="M2035" t="s">
        <v>1207</v>
      </c>
      <c r="N2035" t="s">
        <v>80</v>
      </c>
      <c r="O2035" t="s">
        <v>1207</v>
      </c>
      <c r="P2035" t="s">
        <v>1207</v>
      </c>
      <c r="Q2035">
        <v>10</v>
      </c>
      <c r="R2035" t="s">
        <v>29</v>
      </c>
      <c r="S2035" t="s">
        <v>87</v>
      </c>
    </row>
    <row r="2036" spans="1:19" x14ac:dyDescent="0.35">
      <c r="A2036" t="s">
        <v>2183</v>
      </c>
      <c r="B2036">
        <v>2030</v>
      </c>
      <c r="C2036">
        <v>25</v>
      </c>
      <c r="D2036" t="s">
        <v>20</v>
      </c>
      <c r="E2036" t="s">
        <v>159</v>
      </c>
      <c r="F2036" t="s">
        <v>77</v>
      </c>
      <c r="G2036">
        <v>23</v>
      </c>
      <c r="H2036" t="s">
        <v>63</v>
      </c>
      <c r="I2036" t="s">
        <v>48</v>
      </c>
      <c r="J2036" t="s">
        <v>79</v>
      </c>
      <c r="K2036" t="s">
        <v>40</v>
      </c>
      <c r="L2036">
        <v>4.5999999999999996</v>
      </c>
      <c r="M2036" t="s">
        <v>1207</v>
      </c>
      <c r="N2036" t="s">
        <v>49</v>
      </c>
      <c r="O2036" t="s">
        <v>1207</v>
      </c>
      <c r="P2036" t="s">
        <v>1207</v>
      </c>
      <c r="Q2036">
        <v>40</v>
      </c>
      <c r="R2036" t="s">
        <v>50</v>
      </c>
      <c r="S2036" t="s">
        <v>65</v>
      </c>
    </row>
    <row r="2037" spans="1:19" x14ac:dyDescent="0.35">
      <c r="A2037" t="s">
        <v>2184</v>
      </c>
      <c r="B2037">
        <v>2031</v>
      </c>
      <c r="C2037">
        <v>66</v>
      </c>
      <c r="D2037" t="s">
        <v>20</v>
      </c>
      <c r="E2037" t="s">
        <v>104</v>
      </c>
      <c r="F2037" t="s">
        <v>77</v>
      </c>
      <c r="G2037">
        <v>67</v>
      </c>
      <c r="H2037" t="s">
        <v>183</v>
      </c>
      <c r="I2037" t="s">
        <v>39</v>
      </c>
      <c r="J2037" t="s">
        <v>114</v>
      </c>
      <c r="K2037" t="s">
        <v>59</v>
      </c>
      <c r="L2037">
        <v>2.8</v>
      </c>
      <c r="M2037" t="s">
        <v>1207</v>
      </c>
      <c r="N2037" t="s">
        <v>60</v>
      </c>
      <c r="O2037" t="s">
        <v>1207</v>
      </c>
      <c r="P2037" t="s">
        <v>1207</v>
      </c>
      <c r="Q2037">
        <v>38</v>
      </c>
      <c r="R2037" t="s">
        <v>42</v>
      </c>
      <c r="S2037" t="s">
        <v>101</v>
      </c>
    </row>
    <row r="2038" spans="1:19" x14ac:dyDescent="0.35">
      <c r="A2038" t="s">
        <v>2185</v>
      </c>
      <c r="B2038">
        <v>2032</v>
      </c>
      <c r="C2038">
        <v>21</v>
      </c>
      <c r="D2038" t="s">
        <v>20</v>
      </c>
      <c r="E2038" t="s">
        <v>169</v>
      </c>
      <c r="F2038" t="s">
        <v>22</v>
      </c>
      <c r="G2038">
        <v>51</v>
      </c>
      <c r="H2038" t="s">
        <v>118</v>
      </c>
      <c r="I2038" t="s">
        <v>24</v>
      </c>
      <c r="J2038" t="s">
        <v>69</v>
      </c>
      <c r="K2038" t="s">
        <v>40</v>
      </c>
      <c r="L2038">
        <v>4</v>
      </c>
      <c r="M2038" t="s">
        <v>1207</v>
      </c>
      <c r="N2038" t="s">
        <v>60</v>
      </c>
      <c r="O2038" t="s">
        <v>1207</v>
      </c>
      <c r="P2038" t="s">
        <v>1207</v>
      </c>
      <c r="Q2038">
        <v>2</v>
      </c>
      <c r="R2038" t="s">
        <v>42</v>
      </c>
      <c r="S2038" t="s">
        <v>101</v>
      </c>
    </row>
    <row r="2039" spans="1:19" x14ac:dyDescent="0.35">
      <c r="A2039" t="s">
        <v>2186</v>
      </c>
      <c r="B2039">
        <v>2033</v>
      </c>
      <c r="C2039">
        <v>46</v>
      </c>
      <c r="D2039" t="s">
        <v>20</v>
      </c>
      <c r="E2039" t="s">
        <v>21</v>
      </c>
      <c r="F2039" t="s">
        <v>22</v>
      </c>
      <c r="G2039">
        <v>36</v>
      </c>
      <c r="H2039" t="s">
        <v>185</v>
      </c>
      <c r="I2039" t="s">
        <v>48</v>
      </c>
      <c r="J2039" t="s">
        <v>34</v>
      </c>
      <c r="K2039" t="s">
        <v>26</v>
      </c>
      <c r="L2039">
        <v>4.2</v>
      </c>
      <c r="M2039" t="s">
        <v>1207</v>
      </c>
      <c r="N2039" t="s">
        <v>49</v>
      </c>
      <c r="O2039" t="s">
        <v>1207</v>
      </c>
      <c r="P2039" t="s">
        <v>1207</v>
      </c>
      <c r="Q2039">
        <v>13</v>
      </c>
      <c r="R2039" t="s">
        <v>35</v>
      </c>
      <c r="S2039" t="s">
        <v>54</v>
      </c>
    </row>
    <row r="2040" spans="1:19" x14ac:dyDescent="0.35">
      <c r="A2040" t="s">
        <v>2187</v>
      </c>
      <c r="B2040">
        <v>2034</v>
      </c>
      <c r="C2040">
        <v>57</v>
      </c>
      <c r="D2040" t="s">
        <v>20</v>
      </c>
      <c r="E2040" t="s">
        <v>37</v>
      </c>
      <c r="F2040" t="s">
        <v>22</v>
      </c>
      <c r="G2040">
        <v>55</v>
      </c>
      <c r="H2040" t="s">
        <v>150</v>
      </c>
      <c r="I2040" t="s">
        <v>24</v>
      </c>
      <c r="J2040" t="s">
        <v>215</v>
      </c>
      <c r="K2040" t="s">
        <v>59</v>
      </c>
      <c r="L2040">
        <v>3.6</v>
      </c>
      <c r="M2040" t="s">
        <v>1207</v>
      </c>
      <c r="N2040" t="s">
        <v>28</v>
      </c>
      <c r="O2040" t="s">
        <v>1207</v>
      </c>
      <c r="P2040" t="s">
        <v>1207</v>
      </c>
      <c r="Q2040">
        <v>33</v>
      </c>
      <c r="R2040" t="s">
        <v>29</v>
      </c>
      <c r="S2040" t="s">
        <v>54</v>
      </c>
    </row>
    <row r="2041" spans="1:19" x14ac:dyDescent="0.35">
      <c r="A2041" t="s">
        <v>2188</v>
      </c>
      <c r="B2041">
        <v>2035</v>
      </c>
      <c r="C2041">
        <v>61</v>
      </c>
      <c r="D2041" t="s">
        <v>20</v>
      </c>
      <c r="E2041" t="s">
        <v>67</v>
      </c>
      <c r="F2041" t="s">
        <v>22</v>
      </c>
      <c r="G2041">
        <v>30</v>
      </c>
      <c r="H2041" t="s">
        <v>105</v>
      </c>
      <c r="I2041" t="s">
        <v>48</v>
      </c>
      <c r="J2041" t="s">
        <v>121</v>
      </c>
      <c r="K2041" t="s">
        <v>40</v>
      </c>
      <c r="L2041">
        <v>2.9</v>
      </c>
      <c r="M2041" t="s">
        <v>1207</v>
      </c>
      <c r="N2041" t="s">
        <v>85</v>
      </c>
      <c r="O2041" t="s">
        <v>1207</v>
      </c>
      <c r="P2041" t="s">
        <v>1207</v>
      </c>
      <c r="Q2041">
        <v>27</v>
      </c>
      <c r="R2041" t="s">
        <v>50</v>
      </c>
      <c r="S2041" t="s">
        <v>101</v>
      </c>
    </row>
    <row r="2042" spans="1:19" x14ac:dyDescent="0.35">
      <c r="A2042" t="s">
        <v>2189</v>
      </c>
      <c r="B2042">
        <v>2036</v>
      </c>
      <c r="C2042">
        <v>53</v>
      </c>
      <c r="D2042" t="s">
        <v>20</v>
      </c>
      <c r="E2042" t="s">
        <v>146</v>
      </c>
      <c r="F2042" t="s">
        <v>22</v>
      </c>
      <c r="G2042">
        <v>70</v>
      </c>
      <c r="H2042" t="s">
        <v>123</v>
      </c>
      <c r="I2042" t="s">
        <v>39</v>
      </c>
      <c r="J2042" t="s">
        <v>192</v>
      </c>
      <c r="K2042" t="s">
        <v>59</v>
      </c>
      <c r="L2042">
        <v>4.0999999999999996</v>
      </c>
      <c r="M2042" t="s">
        <v>1207</v>
      </c>
      <c r="N2042" t="s">
        <v>28</v>
      </c>
      <c r="O2042" t="s">
        <v>1207</v>
      </c>
      <c r="P2042" t="s">
        <v>1207</v>
      </c>
      <c r="Q2042">
        <v>43</v>
      </c>
      <c r="R2042" t="s">
        <v>86</v>
      </c>
      <c r="S2042" t="s">
        <v>43</v>
      </c>
    </row>
    <row r="2043" spans="1:19" x14ac:dyDescent="0.35">
      <c r="A2043" t="s">
        <v>2190</v>
      </c>
      <c r="B2043">
        <v>2037</v>
      </c>
      <c r="C2043">
        <v>37</v>
      </c>
      <c r="D2043" t="s">
        <v>20</v>
      </c>
      <c r="E2043" t="s">
        <v>21</v>
      </c>
      <c r="F2043" t="s">
        <v>22</v>
      </c>
      <c r="G2043">
        <v>63</v>
      </c>
      <c r="H2043" t="s">
        <v>255</v>
      </c>
      <c r="I2043" t="s">
        <v>39</v>
      </c>
      <c r="J2043" t="s">
        <v>109</v>
      </c>
      <c r="K2043" t="s">
        <v>26</v>
      </c>
      <c r="L2043">
        <v>3.1</v>
      </c>
      <c r="M2043" t="s">
        <v>1207</v>
      </c>
      <c r="N2043" t="s">
        <v>49</v>
      </c>
      <c r="O2043" t="s">
        <v>1207</v>
      </c>
      <c r="P2043" t="s">
        <v>1207</v>
      </c>
      <c r="Q2043">
        <v>46</v>
      </c>
      <c r="R2043" t="s">
        <v>35</v>
      </c>
      <c r="S2043" t="s">
        <v>43</v>
      </c>
    </row>
    <row r="2044" spans="1:19" x14ac:dyDescent="0.35">
      <c r="A2044" t="s">
        <v>2191</v>
      </c>
      <c r="B2044">
        <v>2038</v>
      </c>
      <c r="C2044">
        <v>39</v>
      </c>
      <c r="D2044" t="s">
        <v>20</v>
      </c>
      <c r="E2044" t="s">
        <v>191</v>
      </c>
      <c r="F2044" t="s">
        <v>77</v>
      </c>
      <c r="G2044">
        <v>87</v>
      </c>
      <c r="H2044" t="s">
        <v>150</v>
      </c>
      <c r="I2044" t="s">
        <v>39</v>
      </c>
      <c r="J2044" t="s">
        <v>114</v>
      </c>
      <c r="K2044" t="s">
        <v>59</v>
      </c>
      <c r="L2044">
        <v>4.3</v>
      </c>
      <c r="M2044" t="s">
        <v>1207</v>
      </c>
      <c r="N2044" t="s">
        <v>28</v>
      </c>
      <c r="O2044" t="s">
        <v>1207</v>
      </c>
      <c r="P2044" t="s">
        <v>1207</v>
      </c>
      <c r="Q2044">
        <v>7</v>
      </c>
      <c r="R2044" t="s">
        <v>29</v>
      </c>
      <c r="S2044" t="s">
        <v>87</v>
      </c>
    </row>
    <row r="2045" spans="1:19" x14ac:dyDescent="0.35">
      <c r="A2045" t="s">
        <v>2192</v>
      </c>
      <c r="B2045">
        <v>2039</v>
      </c>
      <c r="C2045">
        <v>53</v>
      </c>
      <c r="D2045" t="s">
        <v>20</v>
      </c>
      <c r="E2045" t="s">
        <v>21</v>
      </c>
      <c r="F2045" t="s">
        <v>22</v>
      </c>
      <c r="G2045">
        <v>70</v>
      </c>
      <c r="H2045" t="s">
        <v>83</v>
      </c>
      <c r="I2045" t="s">
        <v>24</v>
      </c>
      <c r="J2045" t="s">
        <v>161</v>
      </c>
      <c r="K2045" t="s">
        <v>40</v>
      </c>
      <c r="L2045">
        <v>4.4000000000000004</v>
      </c>
      <c r="M2045" t="s">
        <v>1207</v>
      </c>
      <c r="N2045" t="s">
        <v>49</v>
      </c>
      <c r="O2045" t="s">
        <v>1207</v>
      </c>
      <c r="P2045" t="s">
        <v>1207</v>
      </c>
      <c r="Q2045">
        <v>35</v>
      </c>
      <c r="R2045" t="s">
        <v>42</v>
      </c>
      <c r="S2045" t="s">
        <v>30</v>
      </c>
    </row>
    <row r="2046" spans="1:19" x14ac:dyDescent="0.35">
      <c r="A2046" t="s">
        <v>2193</v>
      </c>
      <c r="B2046">
        <v>2040</v>
      </c>
      <c r="C2046">
        <v>35</v>
      </c>
      <c r="D2046" t="s">
        <v>20</v>
      </c>
      <c r="E2046" t="s">
        <v>146</v>
      </c>
      <c r="F2046" t="s">
        <v>22</v>
      </c>
      <c r="G2046">
        <v>51</v>
      </c>
      <c r="H2046" t="s">
        <v>255</v>
      </c>
      <c r="I2046" t="s">
        <v>48</v>
      </c>
      <c r="J2046" t="s">
        <v>215</v>
      </c>
      <c r="K2046" t="s">
        <v>40</v>
      </c>
      <c r="L2046">
        <v>3.1</v>
      </c>
      <c r="M2046" t="s">
        <v>1207</v>
      </c>
      <c r="N2046" t="s">
        <v>49</v>
      </c>
      <c r="O2046" t="s">
        <v>1207</v>
      </c>
      <c r="P2046" t="s">
        <v>1207</v>
      </c>
      <c r="Q2046">
        <v>31</v>
      </c>
      <c r="R2046" t="s">
        <v>98</v>
      </c>
      <c r="S2046" t="s">
        <v>87</v>
      </c>
    </row>
    <row r="2047" spans="1:19" x14ac:dyDescent="0.35">
      <c r="A2047" t="s">
        <v>2194</v>
      </c>
      <c r="B2047">
        <v>2041</v>
      </c>
      <c r="C2047">
        <v>69</v>
      </c>
      <c r="D2047" t="s">
        <v>20</v>
      </c>
      <c r="E2047" t="s">
        <v>131</v>
      </c>
      <c r="F2047" t="s">
        <v>77</v>
      </c>
      <c r="G2047">
        <v>25</v>
      </c>
      <c r="H2047" t="s">
        <v>185</v>
      </c>
      <c r="I2047" t="s">
        <v>108</v>
      </c>
      <c r="J2047" t="s">
        <v>25</v>
      </c>
      <c r="K2047" t="s">
        <v>40</v>
      </c>
      <c r="L2047">
        <v>2.9</v>
      </c>
      <c r="M2047" t="s">
        <v>1207</v>
      </c>
      <c r="N2047" t="s">
        <v>41</v>
      </c>
      <c r="O2047" t="s">
        <v>1207</v>
      </c>
      <c r="P2047" t="s">
        <v>1207</v>
      </c>
      <c r="Q2047">
        <v>42</v>
      </c>
      <c r="R2047" t="s">
        <v>29</v>
      </c>
      <c r="S2047" t="s">
        <v>65</v>
      </c>
    </row>
    <row r="2048" spans="1:19" x14ac:dyDescent="0.35">
      <c r="A2048" t="s">
        <v>2195</v>
      </c>
      <c r="B2048">
        <v>2042</v>
      </c>
      <c r="C2048">
        <v>66</v>
      </c>
      <c r="D2048" t="s">
        <v>20</v>
      </c>
      <c r="E2048" t="s">
        <v>125</v>
      </c>
      <c r="F2048" t="s">
        <v>72</v>
      </c>
      <c r="G2048">
        <v>32</v>
      </c>
      <c r="H2048" t="s">
        <v>96</v>
      </c>
      <c r="I2048" t="s">
        <v>39</v>
      </c>
      <c r="J2048" t="s">
        <v>109</v>
      </c>
      <c r="K2048" t="s">
        <v>26</v>
      </c>
      <c r="L2048">
        <v>3.2</v>
      </c>
      <c r="M2048" t="s">
        <v>1207</v>
      </c>
      <c r="N2048" t="s">
        <v>49</v>
      </c>
      <c r="O2048" t="s">
        <v>1207</v>
      </c>
      <c r="P2048" t="s">
        <v>1207</v>
      </c>
      <c r="Q2048">
        <v>14</v>
      </c>
      <c r="R2048" t="s">
        <v>50</v>
      </c>
      <c r="S2048" t="s">
        <v>87</v>
      </c>
    </row>
    <row r="2049" spans="1:19" x14ac:dyDescent="0.35">
      <c r="A2049" t="s">
        <v>2196</v>
      </c>
      <c r="B2049">
        <v>2043</v>
      </c>
      <c r="C2049">
        <v>19</v>
      </c>
      <c r="D2049" t="s">
        <v>20</v>
      </c>
      <c r="E2049" t="s">
        <v>82</v>
      </c>
      <c r="F2049" t="s">
        <v>638</v>
      </c>
      <c r="G2049">
        <v>52</v>
      </c>
      <c r="H2049" t="s">
        <v>105</v>
      </c>
      <c r="I2049" t="s">
        <v>48</v>
      </c>
      <c r="J2049" t="s">
        <v>133</v>
      </c>
      <c r="K2049" t="s">
        <v>40</v>
      </c>
      <c r="L2049">
        <v>4</v>
      </c>
      <c r="M2049" t="s">
        <v>1207</v>
      </c>
      <c r="N2049" t="s">
        <v>80</v>
      </c>
      <c r="O2049" t="s">
        <v>1207</v>
      </c>
      <c r="P2049" t="s">
        <v>1207</v>
      </c>
      <c r="Q2049">
        <v>35</v>
      </c>
      <c r="R2049" t="s">
        <v>29</v>
      </c>
      <c r="S2049" t="s">
        <v>101</v>
      </c>
    </row>
    <row r="2050" spans="1:19" x14ac:dyDescent="0.35">
      <c r="A2050" t="s">
        <v>2197</v>
      </c>
      <c r="B2050">
        <v>2044</v>
      </c>
      <c r="C2050">
        <v>47</v>
      </c>
      <c r="D2050" t="s">
        <v>20</v>
      </c>
      <c r="E2050" t="s">
        <v>218</v>
      </c>
      <c r="F2050" t="s">
        <v>77</v>
      </c>
      <c r="G2050">
        <v>33</v>
      </c>
      <c r="H2050" t="s">
        <v>96</v>
      </c>
      <c r="I2050" t="s">
        <v>48</v>
      </c>
      <c r="J2050" t="s">
        <v>69</v>
      </c>
      <c r="K2050" t="s">
        <v>59</v>
      </c>
      <c r="L2050">
        <v>2.7</v>
      </c>
      <c r="M2050" t="s">
        <v>1207</v>
      </c>
      <c r="N2050" t="s">
        <v>60</v>
      </c>
      <c r="O2050" t="s">
        <v>1207</v>
      </c>
      <c r="P2050" t="s">
        <v>1207</v>
      </c>
      <c r="Q2050">
        <v>49</v>
      </c>
      <c r="R2050" t="s">
        <v>50</v>
      </c>
      <c r="S2050" t="s">
        <v>43</v>
      </c>
    </row>
    <row r="2051" spans="1:19" x14ac:dyDescent="0.35">
      <c r="A2051" t="s">
        <v>2198</v>
      </c>
      <c r="B2051">
        <v>2045</v>
      </c>
      <c r="C2051">
        <v>49</v>
      </c>
      <c r="D2051" t="s">
        <v>20</v>
      </c>
      <c r="E2051" t="s">
        <v>37</v>
      </c>
      <c r="F2051" t="s">
        <v>22</v>
      </c>
      <c r="G2051">
        <v>68</v>
      </c>
      <c r="H2051" t="s">
        <v>78</v>
      </c>
      <c r="I2051" t="s">
        <v>24</v>
      </c>
      <c r="J2051" t="s">
        <v>161</v>
      </c>
      <c r="K2051" t="s">
        <v>40</v>
      </c>
      <c r="L2051">
        <v>3</v>
      </c>
      <c r="M2051" t="s">
        <v>1207</v>
      </c>
      <c r="N2051" t="s">
        <v>41</v>
      </c>
      <c r="O2051" t="s">
        <v>1207</v>
      </c>
      <c r="P2051" t="s">
        <v>1207</v>
      </c>
      <c r="Q2051">
        <v>17</v>
      </c>
      <c r="R2051" t="s">
        <v>50</v>
      </c>
      <c r="S2051" t="s">
        <v>30</v>
      </c>
    </row>
    <row r="2052" spans="1:19" x14ac:dyDescent="0.35">
      <c r="A2052" t="s">
        <v>2199</v>
      </c>
      <c r="B2052">
        <v>2046</v>
      </c>
      <c r="C2052">
        <v>31</v>
      </c>
      <c r="D2052" t="s">
        <v>20</v>
      </c>
      <c r="E2052" t="s">
        <v>131</v>
      </c>
      <c r="F2052" t="s">
        <v>77</v>
      </c>
      <c r="G2052">
        <v>20</v>
      </c>
      <c r="H2052" t="s">
        <v>214</v>
      </c>
      <c r="I2052" t="s">
        <v>48</v>
      </c>
      <c r="J2052" t="s">
        <v>133</v>
      </c>
      <c r="K2052" t="s">
        <v>64</v>
      </c>
      <c r="L2052">
        <v>4.4000000000000004</v>
      </c>
      <c r="M2052" t="s">
        <v>1207</v>
      </c>
      <c r="N2052" t="s">
        <v>28</v>
      </c>
      <c r="O2052" t="s">
        <v>1207</v>
      </c>
      <c r="P2052" t="s">
        <v>1207</v>
      </c>
      <c r="Q2052">
        <v>26</v>
      </c>
      <c r="R2052" t="s">
        <v>50</v>
      </c>
      <c r="S2052" t="s">
        <v>65</v>
      </c>
    </row>
    <row r="2053" spans="1:19" x14ac:dyDescent="0.35">
      <c r="A2053" t="s">
        <v>2200</v>
      </c>
      <c r="B2053">
        <v>2047</v>
      </c>
      <c r="C2053">
        <v>39</v>
      </c>
      <c r="D2053" t="s">
        <v>20</v>
      </c>
      <c r="E2053" t="s">
        <v>113</v>
      </c>
      <c r="F2053" t="s">
        <v>22</v>
      </c>
      <c r="G2053">
        <v>32</v>
      </c>
      <c r="H2053" t="s">
        <v>123</v>
      </c>
      <c r="I2053" t="s">
        <v>48</v>
      </c>
      <c r="J2053" t="s">
        <v>34</v>
      </c>
      <c r="K2053" t="s">
        <v>26</v>
      </c>
      <c r="L2053">
        <v>2.8</v>
      </c>
      <c r="M2053" t="s">
        <v>1207</v>
      </c>
      <c r="N2053" t="s">
        <v>41</v>
      </c>
      <c r="O2053" t="s">
        <v>1207</v>
      </c>
      <c r="P2053" t="s">
        <v>1207</v>
      </c>
      <c r="Q2053">
        <v>30</v>
      </c>
      <c r="R2053" t="s">
        <v>35</v>
      </c>
      <c r="S2053" t="s">
        <v>116</v>
      </c>
    </row>
    <row r="2054" spans="1:19" x14ac:dyDescent="0.35">
      <c r="A2054" t="s">
        <v>2201</v>
      </c>
      <c r="B2054">
        <v>2048</v>
      </c>
      <c r="C2054">
        <v>58</v>
      </c>
      <c r="D2054" t="s">
        <v>20</v>
      </c>
      <c r="E2054" t="s">
        <v>131</v>
      </c>
      <c r="F2054" t="s">
        <v>77</v>
      </c>
      <c r="G2054">
        <v>82</v>
      </c>
      <c r="H2054" t="s">
        <v>205</v>
      </c>
      <c r="I2054" t="s">
        <v>48</v>
      </c>
      <c r="J2054" t="s">
        <v>74</v>
      </c>
      <c r="K2054" t="s">
        <v>59</v>
      </c>
      <c r="L2054">
        <v>3.1</v>
      </c>
      <c r="M2054" t="s">
        <v>1207</v>
      </c>
      <c r="N2054" t="s">
        <v>85</v>
      </c>
      <c r="O2054" t="s">
        <v>1207</v>
      </c>
      <c r="P2054" t="s">
        <v>1207</v>
      </c>
      <c r="Q2054">
        <v>32</v>
      </c>
      <c r="R2054" t="s">
        <v>35</v>
      </c>
      <c r="S2054" t="s">
        <v>54</v>
      </c>
    </row>
    <row r="2055" spans="1:19" x14ac:dyDescent="0.35">
      <c r="A2055" t="s">
        <v>2202</v>
      </c>
      <c r="B2055">
        <v>2049</v>
      </c>
      <c r="C2055">
        <v>45</v>
      </c>
      <c r="D2055" t="s">
        <v>20</v>
      </c>
      <c r="E2055" t="s">
        <v>56</v>
      </c>
      <c r="F2055" t="s">
        <v>638</v>
      </c>
      <c r="G2055">
        <v>64</v>
      </c>
      <c r="H2055" t="s">
        <v>417</v>
      </c>
      <c r="I2055" t="s">
        <v>108</v>
      </c>
      <c r="J2055" t="s">
        <v>79</v>
      </c>
      <c r="K2055" t="s">
        <v>26</v>
      </c>
      <c r="L2055">
        <v>3.9</v>
      </c>
      <c r="M2055" t="s">
        <v>1207</v>
      </c>
      <c r="N2055" t="s">
        <v>28</v>
      </c>
      <c r="O2055" t="s">
        <v>1207</v>
      </c>
      <c r="P2055" t="s">
        <v>1207</v>
      </c>
      <c r="Q2055">
        <v>35</v>
      </c>
      <c r="R2055" t="s">
        <v>86</v>
      </c>
      <c r="S2055" t="s">
        <v>65</v>
      </c>
    </row>
    <row r="2056" spans="1:19" x14ac:dyDescent="0.35">
      <c r="A2056" t="s">
        <v>2203</v>
      </c>
      <c r="B2056">
        <v>2050</v>
      </c>
      <c r="C2056">
        <v>68</v>
      </c>
      <c r="D2056" t="s">
        <v>20</v>
      </c>
      <c r="E2056" t="s">
        <v>200</v>
      </c>
      <c r="F2056" t="s">
        <v>638</v>
      </c>
      <c r="G2056">
        <v>24</v>
      </c>
      <c r="H2056" t="s">
        <v>47</v>
      </c>
      <c r="I2056" t="s">
        <v>24</v>
      </c>
      <c r="J2056" t="s">
        <v>220</v>
      </c>
      <c r="K2056" t="s">
        <v>64</v>
      </c>
      <c r="L2056">
        <v>2.7</v>
      </c>
      <c r="M2056" t="s">
        <v>1207</v>
      </c>
      <c r="N2056" t="s">
        <v>60</v>
      </c>
      <c r="O2056" t="s">
        <v>1207</v>
      </c>
      <c r="P2056" t="s">
        <v>1207</v>
      </c>
      <c r="Q2056">
        <v>15</v>
      </c>
      <c r="R2056" t="s">
        <v>29</v>
      </c>
      <c r="S2056" t="s">
        <v>54</v>
      </c>
    </row>
    <row r="2057" spans="1:19" x14ac:dyDescent="0.35">
      <c r="A2057" t="s">
        <v>2204</v>
      </c>
      <c r="B2057">
        <v>2051</v>
      </c>
      <c r="C2057">
        <v>35</v>
      </c>
      <c r="D2057" t="s">
        <v>20</v>
      </c>
      <c r="E2057" t="s">
        <v>167</v>
      </c>
      <c r="F2057" t="s">
        <v>77</v>
      </c>
      <c r="G2057">
        <v>96</v>
      </c>
      <c r="H2057" t="s">
        <v>107</v>
      </c>
      <c r="I2057" t="s">
        <v>48</v>
      </c>
      <c r="J2057" t="s">
        <v>97</v>
      </c>
      <c r="K2057" t="s">
        <v>59</v>
      </c>
      <c r="L2057">
        <v>3.4</v>
      </c>
      <c r="M2057" t="s">
        <v>1207</v>
      </c>
      <c r="N2057" t="s">
        <v>85</v>
      </c>
      <c r="O2057" t="s">
        <v>1207</v>
      </c>
      <c r="P2057" t="s">
        <v>1207</v>
      </c>
      <c r="Q2057">
        <v>10</v>
      </c>
      <c r="R2057" t="s">
        <v>98</v>
      </c>
      <c r="S2057" t="s">
        <v>54</v>
      </c>
    </row>
    <row r="2058" spans="1:19" x14ac:dyDescent="0.35">
      <c r="A2058" t="s">
        <v>2205</v>
      </c>
      <c r="B2058">
        <v>2052</v>
      </c>
      <c r="C2058">
        <v>65</v>
      </c>
      <c r="D2058" t="s">
        <v>20</v>
      </c>
      <c r="E2058" t="s">
        <v>146</v>
      </c>
      <c r="F2058" t="s">
        <v>22</v>
      </c>
      <c r="G2058">
        <v>94</v>
      </c>
      <c r="H2058" t="s">
        <v>38</v>
      </c>
      <c r="I2058" t="s">
        <v>24</v>
      </c>
      <c r="J2058" t="s">
        <v>111</v>
      </c>
      <c r="K2058" t="s">
        <v>40</v>
      </c>
      <c r="L2058">
        <v>3.8</v>
      </c>
      <c r="M2058" t="s">
        <v>1207</v>
      </c>
      <c r="N2058" t="s">
        <v>41</v>
      </c>
      <c r="O2058" t="s">
        <v>1207</v>
      </c>
      <c r="P2058" t="s">
        <v>1207</v>
      </c>
      <c r="Q2058">
        <v>14</v>
      </c>
      <c r="R2058" t="s">
        <v>42</v>
      </c>
      <c r="S2058" t="s">
        <v>101</v>
      </c>
    </row>
    <row r="2059" spans="1:19" x14ac:dyDescent="0.35">
      <c r="A2059" t="s">
        <v>2206</v>
      </c>
      <c r="B2059">
        <v>2053</v>
      </c>
      <c r="C2059">
        <v>45</v>
      </c>
      <c r="D2059" t="s">
        <v>20</v>
      </c>
      <c r="E2059" t="s">
        <v>187</v>
      </c>
      <c r="F2059" t="s">
        <v>77</v>
      </c>
      <c r="G2059">
        <v>48</v>
      </c>
      <c r="H2059" t="s">
        <v>94</v>
      </c>
      <c r="I2059" t="s">
        <v>48</v>
      </c>
      <c r="J2059" t="s">
        <v>25</v>
      </c>
      <c r="K2059" t="s">
        <v>26</v>
      </c>
      <c r="L2059">
        <v>3.7</v>
      </c>
      <c r="M2059" t="s">
        <v>1207</v>
      </c>
      <c r="N2059" t="s">
        <v>80</v>
      </c>
      <c r="O2059" t="s">
        <v>1207</v>
      </c>
      <c r="P2059" t="s">
        <v>1207</v>
      </c>
      <c r="Q2059">
        <v>30</v>
      </c>
      <c r="R2059" t="s">
        <v>86</v>
      </c>
      <c r="S2059" t="s">
        <v>54</v>
      </c>
    </row>
    <row r="2060" spans="1:19" x14ac:dyDescent="0.35">
      <c r="A2060" t="s">
        <v>2207</v>
      </c>
      <c r="B2060">
        <v>2054</v>
      </c>
      <c r="C2060">
        <v>19</v>
      </c>
      <c r="D2060" t="s">
        <v>20</v>
      </c>
      <c r="E2060" t="s">
        <v>104</v>
      </c>
      <c r="F2060" t="s">
        <v>77</v>
      </c>
      <c r="G2060">
        <v>60</v>
      </c>
      <c r="H2060" t="s">
        <v>57</v>
      </c>
      <c r="I2060" t="s">
        <v>39</v>
      </c>
      <c r="J2060" t="s">
        <v>84</v>
      </c>
      <c r="K2060" t="s">
        <v>40</v>
      </c>
      <c r="L2060">
        <v>4.5</v>
      </c>
      <c r="M2060" t="s">
        <v>1207</v>
      </c>
      <c r="N2060" t="s">
        <v>80</v>
      </c>
      <c r="O2060" t="s">
        <v>1207</v>
      </c>
      <c r="P2060" t="s">
        <v>1207</v>
      </c>
      <c r="Q2060">
        <v>16</v>
      </c>
      <c r="R2060" t="s">
        <v>42</v>
      </c>
      <c r="S2060" t="s">
        <v>30</v>
      </c>
    </row>
    <row r="2061" spans="1:19" x14ac:dyDescent="0.35">
      <c r="A2061" t="s">
        <v>2208</v>
      </c>
      <c r="B2061">
        <v>2055</v>
      </c>
      <c r="C2061">
        <v>65</v>
      </c>
      <c r="D2061" t="s">
        <v>20</v>
      </c>
      <c r="E2061" t="s">
        <v>32</v>
      </c>
      <c r="F2061" t="s">
        <v>22</v>
      </c>
      <c r="G2061">
        <v>56</v>
      </c>
      <c r="H2061" t="s">
        <v>175</v>
      </c>
      <c r="I2061" t="s">
        <v>108</v>
      </c>
      <c r="J2061" t="s">
        <v>212</v>
      </c>
      <c r="K2061" t="s">
        <v>40</v>
      </c>
      <c r="L2061">
        <v>2.9</v>
      </c>
      <c r="M2061" t="s">
        <v>1207</v>
      </c>
      <c r="N2061" t="s">
        <v>28</v>
      </c>
      <c r="O2061" t="s">
        <v>1207</v>
      </c>
      <c r="P2061" t="s">
        <v>1207</v>
      </c>
      <c r="Q2061">
        <v>14</v>
      </c>
      <c r="R2061" t="s">
        <v>50</v>
      </c>
      <c r="S2061" t="s">
        <v>54</v>
      </c>
    </row>
    <row r="2062" spans="1:19" x14ac:dyDescent="0.35">
      <c r="A2062" t="s">
        <v>2209</v>
      </c>
      <c r="B2062">
        <v>2056</v>
      </c>
      <c r="C2062">
        <v>28</v>
      </c>
      <c r="D2062" t="s">
        <v>20</v>
      </c>
      <c r="E2062" t="s">
        <v>76</v>
      </c>
      <c r="F2062" t="s">
        <v>77</v>
      </c>
      <c r="G2062">
        <v>33</v>
      </c>
      <c r="H2062" t="s">
        <v>129</v>
      </c>
      <c r="I2062" t="s">
        <v>48</v>
      </c>
      <c r="J2062" t="s">
        <v>74</v>
      </c>
      <c r="K2062" t="s">
        <v>64</v>
      </c>
      <c r="L2062">
        <v>3.4</v>
      </c>
      <c r="M2062" t="s">
        <v>1207</v>
      </c>
      <c r="N2062" t="s">
        <v>80</v>
      </c>
      <c r="O2062" t="s">
        <v>1207</v>
      </c>
      <c r="P2062" t="s">
        <v>1207</v>
      </c>
      <c r="Q2062">
        <v>28</v>
      </c>
      <c r="R2062" t="s">
        <v>86</v>
      </c>
      <c r="S2062" t="s">
        <v>43</v>
      </c>
    </row>
    <row r="2063" spans="1:19" x14ac:dyDescent="0.35">
      <c r="A2063" t="s">
        <v>2210</v>
      </c>
      <c r="B2063">
        <v>2057</v>
      </c>
      <c r="C2063">
        <v>55</v>
      </c>
      <c r="D2063" t="s">
        <v>20</v>
      </c>
      <c r="E2063" t="s">
        <v>187</v>
      </c>
      <c r="F2063" t="s">
        <v>77</v>
      </c>
      <c r="G2063">
        <v>46</v>
      </c>
      <c r="H2063" t="s">
        <v>255</v>
      </c>
      <c r="I2063" t="s">
        <v>24</v>
      </c>
      <c r="J2063" t="s">
        <v>220</v>
      </c>
      <c r="K2063" t="s">
        <v>40</v>
      </c>
      <c r="L2063">
        <v>4.4000000000000004</v>
      </c>
      <c r="M2063" t="s">
        <v>1207</v>
      </c>
      <c r="N2063" t="s">
        <v>80</v>
      </c>
      <c r="O2063" t="s">
        <v>1207</v>
      </c>
      <c r="P2063" t="s">
        <v>1207</v>
      </c>
      <c r="Q2063">
        <v>29</v>
      </c>
      <c r="R2063" t="s">
        <v>50</v>
      </c>
      <c r="S2063" t="s">
        <v>101</v>
      </c>
    </row>
    <row r="2064" spans="1:19" x14ac:dyDescent="0.35">
      <c r="A2064" t="s">
        <v>2211</v>
      </c>
      <c r="B2064">
        <v>2058</v>
      </c>
      <c r="C2064">
        <v>66</v>
      </c>
      <c r="D2064" t="s">
        <v>20</v>
      </c>
      <c r="E2064" t="s">
        <v>169</v>
      </c>
      <c r="F2064" t="s">
        <v>22</v>
      </c>
      <c r="G2064">
        <v>37</v>
      </c>
      <c r="H2064" t="s">
        <v>248</v>
      </c>
      <c r="I2064" t="s">
        <v>24</v>
      </c>
      <c r="J2064" t="s">
        <v>192</v>
      </c>
      <c r="K2064" t="s">
        <v>40</v>
      </c>
      <c r="L2064">
        <v>4.2</v>
      </c>
      <c r="M2064" t="s">
        <v>1207</v>
      </c>
      <c r="N2064" t="s">
        <v>60</v>
      </c>
      <c r="O2064" t="s">
        <v>1207</v>
      </c>
      <c r="P2064" t="s">
        <v>1207</v>
      </c>
      <c r="Q2064">
        <v>5</v>
      </c>
      <c r="R2064" t="s">
        <v>50</v>
      </c>
      <c r="S2064" t="s">
        <v>116</v>
      </c>
    </row>
    <row r="2065" spans="1:19" x14ac:dyDescent="0.35">
      <c r="A2065" t="s">
        <v>2212</v>
      </c>
      <c r="B2065">
        <v>2059</v>
      </c>
      <c r="C2065">
        <v>29</v>
      </c>
      <c r="D2065" t="s">
        <v>20</v>
      </c>
      <c r="E2065" t="s">
        <v>62</v>
      </c>
      <c r="F2065" t="s">
        <v>22</v>
      </c>
      <c r="G2065">
        <v>98</v>
      </c>
      <c r="H2065" t="s">
        <v>272</v>
      </c>
      <c r="I2065" t="s">
        <v>48</v>
      </c>
      <c r="J2065" t="s">
        <v>140</v>
      </c>
      <c r="K2065" t="s">
        <v>26</v>
      </c>
      <c r="L2065">
        <v>3.3</v>
      </c>
      <c r="M2065" t="s">
        <v>1207</v>
      </c>
      <c r="N2065" t="s">
        <v>85</v>
      </c>
      <c r="O2065" t="s">
        <v>1207</v>
      </c>
      <c r="P2065" t="s">
        <v>1207</v>
      </c>
      <c r="Q2065">
        <v>17</v>
      </c>
      <c r="R2065" t="s">
        <v>86</v>
      </c>
      <c r="S2065" t="s">
        <v>65</v>
      </c>
    </row>
    <row r="2066" spans="1:19" x14ac:dyDescent="0.35">
      <c r="A2066" t="s">
        <v>2213</v>
      </c>
      <c r="B2066">
        <v>2060</v>
      </c>
      <c r="C2066">
        <v>56</v>
      </c>
      <c r="D2066" t="s">
        <v>20</v>
      </c>
      <c r="E2066" t="s">
        <v>67</v>
      </c>
      <c r="F2066" t="s">
        <v>22</v>
      </c>
      <c r="G2066">
        <v>50</v>
      </c>
      <c r="H2066" t="s">
        <v>120</v>
      </c>
      <c r="I2066" t="s">
        <v>108</v>
      </c>
      <c r="J2066" t="s">
        <v>157</v>
      </c>
      <c r="K2066" t="s">
        <v>40</v>
      </c>
      <c r="L2066">
        <v>3.7</v>
      </c>
      <c r="M2066" t="s">
        <v>1207</v>
      </c>
      <c r="N2066" t="s">
        <v>28</v>
      </c>
      <c r="O2066" t="s">
        <v>1207</v>
      </c>
      <c r="P2066" t="s">
        <v>1207</v>
      </c>
      <c r="Q2066">
        <v>50</v>
      </c>
      <c r="R2066" t="s">
        <v>50</v>
      </c>
      <c r="S2066" t="s">
        <v>43</v>
      </c>
    </row>
    <row r="2067" spans="1:19" x14ac:dyDescent="0.35">
      <c r="A2067" t="s">
        <v>2214</v>
      </c>
      <c r="B2067">
        <v>2061</v>
      </c>
      <c r="C2067">
        <v>21</v>
      </c>
      <c r="D2067" t="s">
        <v>20</v>
      </c>
      <c r="E2067" t="s">
        <v>191</v>
      </c>
      <c r="F2067" t="s">
        <v>77</v>
      </c>
      <c r="G2067">
        <v>63</v>
      </c>
      <c r="H2067" t="s">
        <v>336</v>
      </c>
      <c r="I2067" t="s">
        <v>48</v>
      </c>
      <c r="J2067" t="s">
        <v>220</v>
      </c>
      <c r="K2067" t="s">
        <v>64</v>
      </c>
      <c r="L2067">
        <v>3.2</v>
      </c>
      <c r="M2067" t="s">
        <v>1207</v>
      </c>
      <c r="N2067" t="s">
        <v>49</v>
      </c>
      <c r="O2067" t="s">
        <v>1207</v>
      </c>
      <c r="P2067" t="s">
        <v>1207</v>
      </c>
      <c r="Q2067">
        <v>23</v>
      </c>
      <c r="R2067" t="s">
        <v>86</v>
      </c>
      <c r="S2067" t="s">
        <v>65</v>
      </c>
    </row>
    <row r="2068" spans="1:19" x14ac:dyDescent="0.35">
      <c r="A2068" t="s">
        <v>2215</v>
      </c>
      <c r="B2068">
        <v>2062</v>
      </c>
      <c r="C2068">
        <v>32</v>
      </c>
      <c r="D2068" t="s">
        <v>20</v>
      </c>
      <c r="E2068" t="s">
        <v>32</v>
      </c>
      <c r="F2068" t="s">
        <v>22</v>
      </c>
      <c r="G2068">
        <v>70</v>
      </c>
      <c r="H2068" t="s">
        <v>417</v>
      </c>
      <c r="I2068" t="s">
        <v>39</v>
      </c>
      <c r="J2068" t="s">
        <v>197</v>
      </c>
      <c r="K2068" t="s">
        <v>59</v>
      </c>
      <c r="L2068">
        <v>2.6</v>
      </c>
      <c r="M2068" t="s">
        <v>1207</v>
      </c>
      <c r="N2068" t="s">
        <v>85</v>
      </c>
      <c r="O2068" t="s">
        <v>1207</v>
      </c>
      <c r="P2068" t="s">
        <v>1207</v>
      </c>
      <c r="Q2068">
        <v>22</v>
      </c>
      <c r="R2068" t="s">
        <v>98</v>
      </c>
      <c r="S2068" t="s">
        <v>54</v>
      </c>
    </row>
    <row r="2069" spans="1:19" x14ac:dyDescent="0.35">
      <c r="A2069" t="s">
        <v>2216</v>
      </c>
      <c r="B2069">
        <v>2063</v>
      </c>
      <c r="C2069">
        <v>54</v>
      </c>
      <c r="D2069" t="s">
        <v>20</v>
      </c>
      <c r="E2069" t="s">
        <v>71</v>
      </c>
      <c r="F2069" t="s">
        <v>72</v>
      </c>
      <c r="G2069">
        <v>63</v>
      </c>
      <c r="H2069" t="s">
        <v>185</v>
      </c>
      <c r="I2069" t="s">
        <v>24</v>
      </c>
      <c r="J2069" t="s">
        <v>74</v>
      </c>
      <c r="K2069" t="s">
        <v>64</v>
      </c>
      <c r="L2069">
        <v>2.8</v>
      </c>
      <c r="M2069" t="s">
        <v>1207</v>
      </c>
      <c r="N2069" t="s">
        <v>60</v>
      </c>
      <c r="O2069" t="s">
        <v>1207</v>
      </c>
      <c r="P2069" t="s">
        <v>1207</v>
      </c>
      <c r="Q2069">
        <v>15</v>
      </c>
      <c r="R2069" t="s">
        <v>35</v>
      </c>
      <c r="S2069" t="s">
        <v>65</v>
      </c>
    </row>
    <row r="2070" spans="1:19" x14ac:dyDescent="0.35">
      <c r="A2070" t="s">
        <v>2217</v>
      </c>
      <c r="B2070">
        <v>2064</v>
      </c>
      <c r="C2070">
        <v>61</v>
      </c>
      <c r="D2070" t="s">
        <v>20</v>
      </c>
      <c r="E2070" t="s">
        <v>67</v>
      </c>
      <c r="F2070" t="s">
        <v>22</v>
      </c>
      <c r="G2070">
        <v>86</v>
      </c>
      <c r="H2070" t="s">
        <v>152</v>
      </c>
      <c r="I2070" t="s">
        <v>48</v>
      </c>
      <c r="J2070" t="s">
        <v>135</v>
      </c>
      <c r="K2070" t="s">
        <v>64</v>
      </c>
      <c r="L2070">
        <v>2.9</v>
      </c>
      <c r="M2070" t="s">
        <v>1207</v>
      </c>
      <c r="N2070" t="s">
        <v>60</v>
      </c>
      <c r="O2070" t="s">
        <v>1207</v>
      </c>
      <c r="P2070" t="s">
        <v>1207</v>
      </c>
      <c r="Q2070">
        <v>32</v>
      </c>
      <c r="R2070" t="s">
        <v>35</v>
      </c>
      <c r="S2070" t="s">
        <v>101</v>
      </c>
    </row>
    <row r="2071" spans="1:19" x14ac:dyDescent="0.35">
      <c r="A2071" t="s">
        <v>2218</v>
      </c>
      <c r="B2071">
        <v>2065</v>
      </c>
      <c r="C2071">
        <v>31</v>
      </c>
      <c r="D2071" t="s">
        <v>20</v>
      </c>
      <c r="E2071" t="s">
        <v>82</v>
      </c>
      <c r="F2071" t="s">
        <v>638</v>
      </c>
      <c r="G2071">
        <v>99</v>
      </c>
      <c r="H2071" t="s">
        <v>83</v>
      </c>
      <c r="I2071" t="s">
        <v>48</v>
      </c>
      <c r="J2071" t="s">
        <v>114</v>
      </c>
      <c r="K2071" t="s">
        <v>59</v>
      </c>
      <c r="L2071">
        <v>4</v>
      </c>
      <c r="M2071" t="s">
        <v>1207</v>
      </c>
      <c r="N2071" t="s">
        <v>80</v>
      </c>
      <c r="O2071" t="s">
        <v>1207</v>
      </c>
      <c r="P2071" t="s">
        <v>1207</v>
      </c>
      <c r="Q2071">
        <v>5</v>
      </c>
      <c r="R2071" t="s">
        <v>86</v>
      </c>
      <c r="S2071" t="s">
        <v>101</v>
      </c>
    </row>
    <row r="2072" spans="1:19" x14ac:dyDescent="0.35">
      <c r="A2072" t="s">
        <v>2219</v>
      </c>
      <c r="B2072">
        <v>2066</v>
      </c>
      <c r="C2072">
        <v>27</v>
      </c>
      <c r="D2072" t="s">
        <v>20</v>
      </c>
      <c r="E2072" t="s">
        <v>56</v>
      </c>
      <c r="F2072" t="s">
        <v>638</v>
      </c>
      <c r="G2072">
        <v>40</v>
      </c>
      <c r="H2072" t="s">
        <v>52</v>
      </c>
      <c r="I2072" t="s">
        <v>48</v>
      </c>
      <c r="J2072" t="s">
        <v>220</v>
      </c>
      <c r="K2072" t="s">
        <v>40</v>
      </c>
      <c r="L2072">
        <v>2.9</v>
      </c>
      <c r="M2072" t="s">
        <v>1207</v>
      </c>
      <c r="N2072" t="s">
        <v>41</v>
      </c>
      <c r="O2072" t="s">
        <v>1207</v>
      </c>
      <c r="P2072" t="s">
        <v>1207</v>
      </c>
      <c r="Q2072">
        <v>6</v>
      </c>
      <c r="R2072" t="s">
        <v>86</v>
      </c>
      <c r="S2072" t="s">
        <v>87</v>
      </c>
    </row>
    <row r="2073" spans="1:19" x14ac:dyDescent="0.35">
      <c r="A2073" t="s">
        <v>2220</v>
      </c>
      <c r="B2073">
        <v>2067</v>
      </c>
      <c r="C2073">
        <v>64</v>
      </c>
      <c r="D2073" t="s">
        <v>20</v>
      </c>
      <c r="E2073" t="s">
        <v>56</v>
      </c>
      <c r="F2073" t="s">
        <v>638</v>
      </c>
      <c r="G2073">
        <v>92</v>
      </c>
      <c r="H2073" t="s">
        <v>150</v>
      </c>
      <c r="I2073" t="s">
        <v>48</v>
      </c>
      <c r="J2073" t="s">
        <v>215</v>
      </c>
      <c r="K2073" t="s">
        <v>64</v>
      </c>
      <c r="L2073">
        <v>4.7</v>
      </c>
      <c r="M2073" t="s">
        <v>1207</v>
      </c>
      <c r="N2073" t="s">
        <v>85</v>
      </c>
      <c r="O2073" t="s">
        <v>1207</v>
      </c>
      <c r="P2073" t="s">
        <v>1207</v>
      </c>
      <c r="Q2073">
        <v>44</v>
      </c>
      <c r="R2073" t="s">
        <v>98</v>
      </c>
      <c r="S2073" t="s">
        <v>30</v>
      </c>
    </row>
    <row r="2074" spans="1:19" x14ac:dyDescent="0.35">
      <c r="A2074" t="s">
        <v>2221</v>
      </c>
      <c r="B2074">
        <v>2068</v>
      </c>
      <c r="C2074">
        <v>60</v>
      </c>
      <c r="D2074" t="s">
        <v>20</v>
      </c>
      <c r="E2074" t="s">
        <v>113</v>
      </c>
      <c r="F2074" t="s">
        <v>22</v>
      </c>
      <c r="G2074">
        <v>21</v>
      </c>
      <c r="H2074" t="s">
        <v>177</v>
      </c>
      <c r="I2074" t="s">
        <v>108</v>
      </c>
      <c r="J2074" t="s">
        <v>157</v>
      </c>
      <c r="K2074" t="s">
        <v>64</v>
      </c>
      <c r="L2074">
        <v>3.1</v>
      </c>
      <c r="M2074" t="s">
        <v>1207</v>
      </c>
      <c r="N2074" t="s">
        <v>80</v>
      </c>
      <c r="O2074" t="s">
        <v>1207</v>
      </c>
      <c r="P2074" t="s">
        <v>1207</v>
      </c>
      <c r="Q2074">
        <v>23</v>
      </c>
      <c r="R2074" t="s">
        <v>35</v>
      </c>
      <c r="S2074" t="s">
        <v>30</v>
      </c>
    </row>
    <row r="2075" spans="1:19" x14ac:dyDescent="0.35">
      <c r="A2075" t="s">
        <v>2222</v>
      </c>
      <c r="B2075">
        <v>2069</v>
      </c>
      <c r="C2075">
        <v>70</v>
      </c>
      <c r="D2075" t="s">
        <v>20</v>
      </c>
      <c r="E2075" t="s">
        <v>131</v>
      </c>
      <c r="F2075" t="s">
        <v>77</v>
      </c>
      <c r="G2075">
        <v>81</v>
      </c>
      <c r="H2075" t="s">
        <v>179</v>
      </c>
      <c r="I2075" t="s">
        <v>108</v>
      </c>
      <c r="J2075" t="s">
        <v>111</v>
      </c>
      <c r="K2075" t="s">
        <v>59</v>
      </c>
      <c r="L2075">
        <v>3.9</v>
      </c>
      <c r="M2075" t="s">
        <v>1207</v>
      </c>
      <c r="N2075" t="s">
        <v>85</v>
      </c>
      <c r="O2075" t="s">
        <v>1207</v>
      </c>
      <c r="P2075" t="s">
        <v>1207</v>
      </c>
      <c r="Q2075">
        <v>44</v>
      </c>
      <c r="R2075" t="s">
        <v>29</v>
      </c>
      <c r="S2075" t="s">
        <v>101</v>
      </c>
    </row>
    <row r="2076" spans="1:19" x14ac:dyDescent="0.35">
      <c r="A2076" t="s">
        <v>2223</v>
      </c>
      <c r="B2076">
        <v>2070</v>
      </c>
      <c r="C2076">
        <v>36</v>
      </c>
      <c r="D2076" t="s">
        <v>20</v>
      </c>
      <c r="E2076" t="s">
        <v>146</v>
      </c>
      <c r="F2076" t="s">
        <v>22</v>
      </c>
      <c r="G2076">
        <v>82</v>
      </c>
      <c r="H2076" t="s">
        <v>129</v>
      </c>
      <c r="I2076" t="s">
        <v>48</v>
      </c>
      <c r="J2076" t="s">
        <v>170</v>
      </c>
      <c r="K2076" t="s">
        <v>64</v>
      </c>
      <c r="L2076">
        <v>3.4</v>
      </c>
      <c r="M2076" t="s">
        <v>1207</v>
      </c>
      <c r="N2076" t="s">
        <v>41</v>
      </c>
      <c r="O2076" t="s">
        <v>1207</v>
      </c>
      <c r="P2076" t="s">
        <v>1207</v>
      </c>
      <c r="Q2076">
        <v>3</v>
      </c>
      <c r="R2076" t="s">
        <v>98</v>
      </c>
      <c r="S2076" t="s">
        <v>65</v>
      </c>
    </row>
    <row r="2077" spans="1:19" x14ac:dyDescent="0.35">
      <c r="A2077" t="s">
        <v>2224</v>
      </c>
      <c r="B2077">
        <v>2071</v>
      </c>
      <c r="C2077">
        <v>56</v>
      </c>
      <c r="D2077" t="s">
        <v>20</v>
      </c>
      <c r="E2077" t="s">
        <v>131</v>
      </c>
      <c r="F2077" t="s">
        <v>77</v>
      </c>
      <c r="G2077">
        <v>88</v>
      </c>
      <c r="H2077" t="s">
        <v>224</v>
      </c>
      <c r="I2077" t="s">
        <v>108</v>
      </c>
      <c r="J2077" t="s">
        <v>133</v>
      </c>
      <c r="K2077" t="s">
        <v>40</v>
      </c>
      <c r="L2077">
        <v>3.1</v>
      </c>
      <c r="M2077" t="s">
        <v>1207</v>
      </c>
      <c r="N2077" t="s">
        <v>28</v>
      </c>
      <c r="O2077" t="s">
        <v>1207</v>
      </c>
      <c r="P2077" t="s">
        <v>1207</v>
      </c>
      <c r="Q2077">
        <v>14</v>
      </c>
      <c r="R2077" t="s">
        <v>35</v>
      </c>
      <c r="S2077" t="s">
        <v>101</v>
      </c>
    </row>
    <row r="2078" spans="1:19" x14ac:dyDescent="0.35">
      <c r="A2078" t="s">
        <v>2225</v>
      </c>
      <c r="B2078">
        <v>2072</v>
      </c>
      <c r="C2078">
        <v>69</v>
      </c>
      <c r="D2078" t="s">
        <v>20</v>
      </c>
      <c r="E2078" t="s">
        <v>125</v>
      </c>
      <c r="F2078" t="s">
        <v>72</v>
      </c>
      <c r="G2078">
        <v>100</v>
      </c>
      <c r="H2078" t="s">
        <v>185</v>
      </c>
      <c r="I2078" t="s">
        <v>39</v>
      </c>
      <c r="J2078" t="s">
        <v>192</v>
      </c>
      <c r="K2078" t="s">
        <v>64</v>
      </c>
      <c r="L2078">
        <v>4.8</v>
      </c>
      <c r="M2078" t="s">
        <v>1207</v>
      </c>
      <c r="N2078" t="s">
        <v>85</v>
      </c>
      <c r="O2078" t="s">
        <v>1207</v>
      </c>
      <c r="P2078" t="s">
        <v>1207</v>
      </c>
      <c r="Q2078">
        <v>37</v>
      </c>
      <c r="R2078" t="s">
        <v>50</v>
      </c>
      <c r="S2078" t="s">
        <v>65</v>
      </c>
    </row>
    <row r="2079" spans="1:19" x14ac:dyDescent="0.35">
      <c r="A2079" t="s">
        <v>2226</v>
      </c>
      <c r="B2079">
        <v>2073</v>
      </c>
      <c r="C2079">
        <v>39</v>
      </c>
      <c r="D2079" t="s">
        <v>20</v>
      </c>
      <c r="E2079" t="s">
        <v>187</v>
      </c>
      <c r="F2079" t="s">
        <v>77</v>
      </c>
      <c r="G2079">
        <v>66</v>
      </c>
      <c r="H2079" t="s">
        <v>38</v>
      </c>
      <c r="I2079" t="s">
        <v>48</v>
      </c>
      <c r="J2079" t="s">
        <v>157</v>
      </c>
      <c r="K2079" t="s">
        <v>26</v>
      </c>
      <c r="L2079">
        <v>3.9</v>
      </c>
      <c r="M2079" t="s">
        <v>1207</v>
      </c>
      <c r="N2079" t="s">
        <v>49</v>
      </c>
      <c r="O2079" t="s">
        <v>1207</v>
      </c>
      <c r="P2079" t="s">
        <v>1207</v>
      </c>
      <c r="Q2079">
        <v>22</v>
      </c>
      <c r="R2079" t="s">
        <v>86</v>
      </c>
      <c r="S2079" t="s">
        <v>43</v>
      </c>
    </row>
    <row r="2080" spans="1:19" x14ac:dyDescent="0.35">
      <c r="A2080" t="s">
        <v>2227</v>
      </c>
      <c r="B2080">
        <v>2074</v>
      </c>
      <c r="C2080">
        <v>38</v>
      </c>
      <c r="D2080" t="s">
        <v>20</v>
      </c>
      <c r="E2080" t="s">
        <v>191</v>
      </c>
      <c r="F2080" t="s">
        <v>77</v>
      </c>
      <c r="G2080">
        <v>25</v>
      </c>
      <c r="H2080" t="s">
        <v>129</v>
      </c>
      <c r="I2080" t="s">
        <v>39</v>
      </c>
      <c r="J2080" t="s">
        <v>114</v>
      </c>
      <c r="K2080" t="s">
        <v>26</v>
      </c>
      <c r="L2080">
        <v>3.5</v>
      </c>
      <c r="M2080" t="s">
        <v>1207</v>
      </c>
      <c r="N2080" t="s">
        <v>49</v>
      </c>
      <c r="O2080" t="s">
        <v>1207</v>
      </c>
      <c r="P2080" t="s">
        <v>1207</v>
      </c>
      <c r="Q2080">
        <v>2</v>
      </c>
      <c r="R2080" t="s">
        <v>50</v>
      </c>
      <c r="S2080" t="s">
        <v>116</v>
      </c>
    </row>
    <row r="2081" spans="1:19" x14ac:dyDescent="0.35">
      <c r="A2081" t="s">
        <v>2228</v>
      </c>
      <c r="B2081">
        <v>2075</v>
      </c>
      <c r="C2081">
        <v>36</v>
      </c>
      <c r="D2081" t="s">
        <v>20</v>
      </c>
      <c r="E2081" t="s">
        <v>159</v>
      </c>
      <c r="F2081" t="s">
        <v>77</v>
      </c>
      <c r="G2081">
        <v>53</v>
      </c>
      <c r="H2081" t="s">
        <v>126</v>
      </c>
      <c r="I2081" t="s">
        <v>48</v>
      </c>
      <c r="J2081" t="s">
        <v>58</v>
      </c>
      <c r="K2081" t="s">
        <v>59</v>
      </c>
      <c r="L2081">
        <v>3.1</v>
      </c>
      <c r="M2081" t="s">
        <v>1207</v>
      </c>
      <c r="N2081" t="s">
        <v>41</v>
      </c>
      <c r="O2081" t="s">
        <v>1207</v>
      </c>
      <c r="P2081" t="s">
        <v>1207</v>
      </c>
      <c r="Q2081">
        <v>44</v>
      </c>
      <c r="R2081" t="s">
        <v>98</v>
      </c>
      <c r="S2081" t="s">
        <v>30</v>
      </c>
    </row>
    <row r="2082" spans="1:19" x14ac:dyDescent="0.35">
      <c r="A2082" t="s">
        <v>2229</v>
      </c>
      <c r="B2082">
        <v>2076</v>
      </c>
      <c r="C2082">
        <v>46</v>
      </c>
      <c r="D2082" t="s">
        <v>20</v>
      </c>
      <c r="E2082" t="s">
        <v>32</v>
      </c>
      <c r="F2082" t="s">
        <v>22</v>
      </c>
      <c r="G2082">
        <v>28</v>
      </c>
      <c r="H2082" t="s">
        <v>185</v>
      </c>
      <c r="I2082" t="s">
        <v>39</v>
      </c>
      <c r="J2082" t="s">
        <v>53</v>
      </c>
      <c r="K2082" t="s">
        <v>64</v>
      </c>
      <c r="L2082">
        <v>4.7</v>
      </c>
      <c r="M2082" t="s">
        <v>1207</v>
      </c>
      <c r="N2082" t="s">
        <v>28</v>
      </c>
      <c r="O2082" t="s">
        <v>1207</v>
      </c>
      <c r="P2082" t="s">
        <v>1207</v>
      </c>
      <c r="Q2082">
        <v>49</v>
      </c>
      <c r="R2082" t="s">
        <v>98</v>
      </c>
      <c r="S2082" t="s">
        <v>101</v>
      </c>
    </row>
    <row r="2083" spans="1:19" x14ac:dyDescent="0.35">
      <c r="A2083" t="s">
        <v>2230</v>
      </c>
      <c r="B2083">
        <v>2077</v>
      </c>
      <c r="C2083">
        <v>59</v>
      </c>
      <c r="D2083" t="s">
        <v>20</v>
      </c>
      <c r="E2083" t="s">
        <v>218</v>
      </c>
      <c r="F2083" t="s">
        <v>77</v>
      </c>
      <c r="G2083">
        <v>23</v>
      </c>
      <c r="H2083" t="s">
        <v>126</v>
      </c>
      <c r="I2083" t="s">
        <v>39</v>
      </c>
      <c r="J2083" t="s">
        <v>170</v>
      </c>
      <c r="K2083" t="s">
        <v>64</v>
      </c>
      <c r="L2083">
        <v>4.5999999999999996</v>
      </c>
      <c r="M2083" t="s">
        <v>1207</v>
      </c>
      <c r="N2083" t="s">
        <v>41</v>
      </c>
      <c r="O2083" t="s">
        <v>1207</v>
      </c>
      <c r="P2083" t="s">
        <v>1207</v>
      </c>
      <c r="Q2083">
        <v>22</v>
      </c>
      <c r="R2083" t="s">
        <v>98</v>
      </c>
      <c r="S2083" t="s">
        <v>87</v>
      </c>
    </row>
    <row r="2084" spans="1:19" x14ac:dyDescent="0.35">
      <c r="A2084" t="s">
        <v>2231</v>
      </c>
      <c r="B2084">
        <v>2078</v>
      </c>
      <c r="C2084">
        <v>64</v>
      </c>
      <c r="D2084" t="s">
        <v>20</v>
      </c>
      <c r="E2084" t="s">
        <v>159</v>
      </c>
      <c r="F2084" t="s">
        <v>77</v>
      </c>
      <c r="G2084">
        <v>34</v>
      </c>
      <c r="H2084" t="s">
        <v>224</v>
      </c>
      <c r="I2084" t="s">
        <v>24</v>
      </c>
      <c r="J2084" t="s">
        <v>161</v>
      </c>
      <c r="K2084" t="s">
        <v>64</v>
      </c>
      <c r="L2084">
        <v>3.3</v>
      </c>
      <c r="M2084" t="s">
        <v>1207</v>
      </c>
      <c r="N2084" t="s">
        <v>41</v>
      </c>
      <c r="O2084" t="s">
        <v>1207</v>
      </c>
      <c r="P2084" t="s">
        <v>1207</v>
      </c>
      <c r="Q2084">
        <v>26</v>
      </c>
      <c r="R2084" t="s">
        <v>86</v>
      </c>
      <c r="S2084" t="s">
        <v>54</v>
      </c>
    </row>
    <row r="2085" spans="1:19" x14ac:dyDescent="0.35">
      <c r="A2085" t="s">
        <v>2232</v>
      </c>
      <c r="B2085">
        <v>2079</v>
      </c>
      <c r="C2085">
        <v>49</v>
      </c>
      <c r="D2085" t="s">
        <v>20</v>
      </c>
      <c r="E2085" t="s">
        <v>93</v>
      </c>
      <c r="F2085" t="s">
        <v>22</v>
      </c>
      <c r="G2085">
        <v>42</v>
      </c>
      <c r="H2085" t="s">
        <v>89</v>
      </c>
      <c r="I2085" t="s">
        <v>48</v>
      </c>
      <c r="J2085" t="s">
        <v>220</v>
      </c>
      <c r="K2085" t="s">
        <v>40</v>
      </c>
      <c r="L2085">
        <v>3.2</v>
      </c>
      <c r="M2085" t="s">
        <v>1207</v>
      </c>
      <c r="N2085" t="s">
        <v>49</v>
      </c>
      <c r="O2085" t="s">
        <v>1207</v>
      </c>
      <c r="P2085" t="s">
        <v>1207</v>
      </c>
      <c r="Q2085">
        <v>40</v>
      </c>
      <c r="R2085" t="s">
        <v>98</v>
      </c>
      <c r="S2085" t="s">
        <v>43</v>
      </c>
    </row>
    <row r="2086" spans="1:19" x14ac:dyDescent="0.35">
      <c r="A2086" t="s">
        <v>2233</v>
      </c>
      <c r="B2086">
        <v>2080</v>
      </c>
      <c r="C2086">
        <v>32</v>
      </c>
      <c r="D2086" t="s">
        <v>20</v>
      </c>
      <c r="E2086" t="s">
        <v>37</v>
      </c>
      <c r="F2086" t="s">
        <v>22</v>
      </c>
      <c r="G2086">
        <v>24</v>
      </c>
      <c r="H2086" t="s">
        <v>63</v>
      </c>
      <c r="I2086" t="s">
        <v>24</v>
      </c>
      <c r="J2086" t="s">
        <v>102</v>
      </c>
      <c r="K2086" t="s">
        <v>59</v>
      </c>
      <c r="L2086">
        <v>3.1</v>
      </c>
      <c r="M2086" t="s">
        <v>1207</v>
      </c>
      <c r="N2086" t="s">
        <v>49</v>
      </c>
      <c r="O2086" t="s">
        <v>1207</v>
      </c>
      <c r="P2086" t="s">
        <v>1207</v>
      </c>
      <c r="Q2086">
        <v>16</v>
      </c>
      <c r="R2086" t="s">
        <v>50</v>
      </c>
      <c r="S2086" t="s">
        <v>65</v>
      </c>
    </row>
    <row r="2087" spans="1:19" x14ac:dyDescent="0.35">
      <c r="A2087" t="s">
        <v>2234</v>
      </c>
      <c r="B2087">
        <v>2081</v>
      </c>
      <c r="C2087">
        <v>29</v>
      </c>
      <c r="D2087" t="s">
        <v>20</v>
      </c>
      <c r="E2087" t="s">
        <v>104</v>
      </c>
      <c r="F2087" t="s">
        <v>77</v>
      </c>
      <c r="G2087">
        <v>47</v>
      </c>
      <c r="H2087" t="s">
        <v>248</v>
      </c>
      <c r="I2087" t="s">
        <v>39</v>
      </c>
      <c r="J2087" t="s">
        <v>25</v>
      </c>
      <c r="K2087" t="s">
        <v>64</v>
      </c>
      <c r="L2087">
        <v>3.5</v>
      </c>
      <c r="M2087" t="s">
        <v>1207</v>
      </c>
      <c r="N2087" t="s">
        <v>41</v>
      </c>
      <c r="O2087" t="s">
        <v>1207</v>
      </c>
      <c r="P2087" t="s">
        <v>1207</v>
      </c>
      <c r="Q2087">
        <v>17</v>
      </c>
      <c r="R2087" t="s">
        <v>98</v>
      </c>
      <c r="S2087" t="s">
        <v>87</v>
      </c>
    </row>
    <row r="2088" spans="1:19" x14ac:dyDescent="0.35">
      <c r="A2088" t="s">
        <v>2235</v>
      </c>
      <c r="B2088">
        <v>2082</v>
      </c>
      <c r="C2088">
        <v>24</v>
      </c>
      <c r="D2088" t="s">
        <v>20</v>
      </c>
      <c r="E2088" t="s">
        <v>71</v>
      </c>
      <c r="F2088" t="s">
        <v>72</v>
      </c>
      <c r="G2088">
        <v>78</v>
      </c>
      <c r="H2088" t="s">
        <v>105</v>
      </c>
      <c r="I2088" t="s">
        <v>39</v>
      </c>
      <c r="J2088" t="s">
        <v>135</v>
      </c>
      <c r="K2088" t="s">
        <v>40</v>
      </c>
      <c r="L2088">
        <v>4.3</v>
      </c>
      <c r="M2088" t="s">
        <v>1207</v>
      </c>
      <c r="N2088" t="s">
        <v>60</v>
      </c>
      <c r="O2088" t="s">
        <v>1207</v>
      </c>
      <c r="P2088" t="s">
        <v>1207</v>
      </c>
      <c r="Q2088">
        <v>48</v>
      </c>
      <c r="R2088" t="s">
        <v>86</v>
      </c>
      <c r="S2088" t="s">
        <v>87</v>
      </c>
    </row>
    <row r="2089" spans="1:19" x14ac:dyDescent="0.35">
      <c r="A2089" t="s">
        <v>2236</v>
      </c>
      <c r="B2089">
        <v>2083</v>
      </c>
      <c r="C2089">
        <v>41</v>
      </c>
      <c r="D2089" t="s">
        <v>20</v>
      </c>
      <c r="E2089" t="s">
        <v>37</v>
      </c>
      <c r="F2089" t="s">
        <v>22</v>
      </c>
      <c r="G2089">
        <v>89</v>
      </c>
      <c r="H2089" t="s">
        <v>83</v>
      </c>
      <c r="I2089" t="s">
        <v>48</v>
      </c>
      <c r="J2089" t="s">
        <v>192</v>
      </c>
      <c r="K2089" t="s">
        <v>59</v>
      </c>
      <c r="L2089">
        <v>2.9</v>
      </c>
      <c r="M2089" t="s">
        <v>1207</v>
      </c>
      <c r="N2089" t="s">
        <v>41</v>
      </c>
      <c r="O2089" t="s">
        <v>1207</v>
      </c>
      <c r="P2089" t="s">
        <v>1207</v>
      </c>
      <c r="Q2089">
        <v>28</v>
      </c>
      <c r="R2089" t="s">
        <v>29</v>
      </c>
      <c r="S2089" t="s">
        <v>116</v>
      </c>
    </row>
    <row r="2090" spans="1:19" x14ac:dyDescent="0.35">
      <c r="A2090" t="s">
        <v>2237</v>
      </c>
      <c r="B2090">
        <v>2084</v>
      </c>
      <c r="C2090">
        <v>41</v>
      </c>
      <c r="D2090" t="s">
        <v>20</v>
      </c>
      <c r="E2090" t="s">
        <v>159</v>
      </c>
      <c r="F2090" t="s">
        <v>77</v>
      </c>
      <c r="G2090">
        <v>59</v>
      </c>
      <c r="H2090" t="s">
        <v>107</v>
      </c>
      <c r="I2090" t="s">
        <v>24</v>
      </c>
      <c r="J2090" t="s">
        <v>161</v>
      </c>
      <c r="K2090" t="s">
        <v>64</v>
      </c>
      <c r="L2090">
        <v>2.7</v>
      </c>
      <c r="M2090" t="s">
        <v>1207</v>
      </c>
      <c r="N2090" t="s">
        <v>85</v>
      </c>
      <c r="O2090" t="s">
        <v>1207</v>
      </c>
      <c r="P2090" t="s">
        <v>1207</v>
      </c>
      <c r="Q2090">
        <v>26</v>
      </c>
      <c r="R2090" t="s">
        <v>42</v>
      </c>
      <c r="S2090" t="s">
        <v>30</v>
      </c>
    </row>
    <row r="2091" spans="1:19" x14ac:dyDescent="0.35">
      <c r="A2091" t="s">
        <v>2238</v>
      </c>
      <c r="B2091">
        <v>2085</v>
      </c>
      <c r="C2091">
        <v>32</v>
      </c>
      <c r="D2091" t="s">
        <v>20</v>
      </c>
      <c r="E2091" t="s">
        <v>21</v>
      </c>
      <c r="F2091" t="s">
        <v>22</v>
      </c>
      <c r="G2091">
        <v>94</v>
      </c>
      <c r="H2091" t="s">
        <v>179</v>
      </c>
      <c r="I2091" t="s">
        <v>39</v>
      </c>
      <c r="J2091" t="s">
        <v>140</v>
      </c>
      <c r="K2091" t="s">
        <v>59</v>
      </c>
      <c r="L2091">
        <v>4</v>
      </c>
      <c r="M2091" t="s">
        <v>1207</v>
      </c>
      <c r="N2091" t="s">
        <v>60</v>
      </c>
      <c r="O2091" t="s">
        <v>1207</v>
      </c>
      <c r="P2091" t="s">
        <v>1207</v>
      </c>
      <c r="Q2091">
        <v>43</v>
      </c>
      <c r="R2091" t="s">
        <v>86</v>
      </c>
      <c r="S2091" t="s">
        <v>65</v>
      </c>
    </row>
    <row r="2092" spans="1:19" x14ac:dyDescent="0.35">
      <c r="A2092" t="s">
        <v>2239</v>
      </c>
      <c r="B2092">
        <v>2086</v>
      </c>
      <c r="C2092">
        <v>69</v>
      </c>
      <c r="D2092" t="s">
        <v>20</v>
      </c>
      <c r="E2092" t="s">
        <v>37</v>
      </c>
      <c r="F2092" t="s">
        <v>22</v>
      </c>
      <c r="G2092">
        <v>49</v>
      </c>
      <c r="H2092" t="s">
        <v>96</v>
      </c>
      <c r="I2092" t="s">
        <v>48</v>
      </c>
      <c r="J2092" t="s">
        <v>97</v>
      </c>
      <c r="K2092" t="s">
        <v>64</v>
      </c>
      <c r="L2092">
        <v>4.5999999999999996</v>
      </c>
      <c r="M2092" t="s">
        <v>1207</v>
      </c>
      <c r="N2092" t="s">
        <v>41</v>
      </c>
      <c r="O2092" t="s">
        <v>1207</v>
      </c>
      <c r="P2092" t="s">
        <v>1207</v>
      </c>
      <c r="Q2092">
        <v>38</v>
      </c>
      <c r="R2092" t="s">
        <v>98</v>
      </c>
      <c r="S2092" t="s">
        <v>43</v>
      </c>
    </row>
    <row r="2093" spans="1:19" x14ac:dyDescent="0.35">
      <c r="A2093" t="s">
        <v>2240</v>
      </c>
      <c r="B2093">
        <v>2087</v>
      </c>
      <c r="C2093">
        <v>65</v>
      </c>
      <c r="D2093" t="s">
        <v>20</v>
      </c>
      <c r="E2093" t="s">
        <v>93</v>
      </c>
      <c r="F2093" t="s">
        <v>22</v>
      </c>
      <c r="G2093">
        <v>89</v>
      </c>
      <c r="H2093" t="s">
        <v>147</v>
      </c>
      <c r="I2093" t="s">
        <v>24</v>
      </c>
      <c r="J2093" t="s">
        <v>157</v>
      </c>
      <c r="K2093" t="s">
        <v>59</v>
      </c>
      <c r="L2093">
        <v>4.7</v>
      </c>
      <c r="M2093" t="s">
        <v>1207</v>
      </c>
      <c r="N2093" t="s">
        <v>80</v>
      </c>
      <c r="O2093" t="s">
        <v>1207</v>
      </c>
      <c r="P2093" t="s">
        <v>1207</v>
      </c>
      <c r="Q2093">
        <v>36</v>
      </c>
      <c r="R2093" t="s">
        <v>35</v>
      </c>
      <c r="S2093" t="s">
        <v>116</v>
      </c>
    </row>
    <row r="2094" spans="1:19" x14ac:dyDescent="0.35">
      <c r="A2094" t="s">
        <v>2241</v>
      </c>
      <c r="B2094">
        <v>2088</v>
      </c>
      <c r="C2094">
        <v>54</v>
      </c>
      <c r="D2094" t="s">
        <v>20</v>
      </c>
      <c r="E2094" t="s">
        <v>167</v>
      </c>
      <c r="F2094" t="s">
        <v>77</v>
      </c>
      <c r="G2094">
        <v>91</v>
      </c>
      <c r="H2094" t="s">
        <v>336</v>
      </c>
      <c r="I2094" t="s">
        <v>48</v>
      </c>
      <c r="J2094" t="s">
        <v>220</v>
      </c>
      <c r="K2094" t="s">
        <v>59</v>
      </c>
      <c r="L2094">
        <v>4.7</v>
      </c>
      <c r="M2094" t="s">
        <v>1207</v>
      </c>
      <c r="N2094" t="s">
        <v>60</v>
      </c>
      <c r="O2094" t="s">
        <v>1207</v>
      </c>
      <c r="P2094" t="s">
        <v>1207</v>
      </c>
      <c r="Q2094">
        <v>1</v>
      </c>
      <c r="R2094" t="s">
        <v>42</v>
      </c>
      <c r="S2094" t="s">
        <v>43</v>
      </c>
    </row>
    <row r="2095" spans="1:19" x14ac:dyDescent="0.35">
      <c r="A2095" t="s">
        <v>2242</v>
      </c>
      <c r="B2095">
        <v>2089</v>
      </c>
      <c r="C2095">
        <v>39</v>
      </c>
      <c r="D2095" t="s">
        <v>20</v>
      </c>
      <c r="E2095" t="s">
        <v>45</v>
      </c>
      <c r="F2095" t="s">
        <v>638</v>
      </c>
      <c r="G2095">
        <v>89</v>
      </c>
      <c r="H2095" t="s">
        <v>120</v>
      </c>
      <c r="I2095" t="s">
        <v>24</v>
      </c>
      <c r="J2095" t="s">
        <v>161</v>
      </c>
      <c r="K2095" t="s">
        <v>40</v>
      </c>
      <c r="L2095">
        <v>4</v>
      </c>
      <c r="M2095" t="s">
        <v>1207</v>
      </c>
      <c r="N2095" t="s">
        <v>60</v>
      </c>
      <c r="O2095" t="s">
        <v>1207</v>
      </c>
      <c r="P2095" t="s">
        <v>1207</v>
      </c>
      <c r="Q2095">
        <v>49</v>
      </c>
      <c r="R2095" t="s">
        <v>98</v>
      </c>
      <c r="S2095" t="s">
        <v>54</v>
      </c>
    </row>
    <row r="2096" spans="1:19" x14ac:dyDescent="0.35">
      <c r="A2096" t="s">
        <v>2243</v>
      </c>
      <c r="B2096">
        <v>2090</v>
      </c>
      <c r="C2096">
        <v>37</v>
      </c>
      <c r="D2096" t="s">
        <v>20</v>
      </c>
      <c r="E2096" t="s">
        <v>125</v>
      </c>
      <c r="F2096" t="s">
        <v>72</v>
      </c>
      <c r="G2096">
        <v>57</v>
      </c>
      <c r="H2096" t="s">
        <v>177</v>
      </c>
      <c r="I2096" t="s">
        <v>24</v>
      </c>
      <c r="J2096" t="s">
        <v>212</v>
      </c>
      <c r="K2096" t="s">
        <v>40</v>
      </c>
      <c r="L2096">
        <v>3.6</v>
      </c>
      <c r="M2096" t="s">
        <v>1207</v>
      </c>
      <c r="N2096" t="s">
        <v>41</v>
      </c>
      <c r="O2096" t="s">
        <v>1207</v>
      </c>
      <c r="P2096" t="s">
        <v>1207</v>
      </c>
      <c r="Q2096">
        <v>41</v>
      </c>
      <c r="R2096" t="s">
        <v>42</v>
      </c>
      <c r="S2096" t="s">
        <v>116</v>
      </c>
    </row>
    <row r="2097" spans="1:19" x14ac:dyDescent="0.35">
      <c r="A2097" t="s">
        <v>2244</v>
      </c>
      <c r="B2097">
        <v>2091</v>
      </c>
      <c r="C2097">
        <v>51</v>
      </c>
      <c r="D2097" t="s">
        <v>20</v>
      </c>
      <c r="E2097" t="s">
        <v>169</v>
      </c>
      <c r="F2097" t="s">
        <v>22</v>
      </c>
      <c r="G2097">
        <v>71</v>
      </c>
      <c r="H2097" t="s">
        <v>38</v>
      </c>
      <c r="I2097" t="s">
        <v>39</v>
      </c>
      <c r="J2097" t="s">
        <v>97</v>
      </c>
      <c r="K2097" t="s">
        <v>26</v>
      </c>
      <c r="L2097">
        <v>3.4</v>
      </c>
      <c r="M2097" t="s">
        <v>1207</v>
      </c>
      <c r="N2097" t="s">
        <v>41</v>
      </c>
      <c r="O2097" t="s">
        <v>1207</v>
      </c>
      <c r="P2097" t="s">
        <v>1207</v>
      </c>
      <c r="Q2097">
        <v>21</v>
      </c>
      <c r="R2097" t="s">
        <v>98</v>
      </c>
      <c r="S2097" t="s">
        <v>101</v>
      </c>
    </row>
    <row r="2098" spans="1:19" x14ac:dyDescent="0.35">
      <c r="A2098" t="s">
        <v>2245</v>
      </c>
      <c r="B2098">
        <v>2092</v>
      </c>
      <c r="C2098">
        <v>26</v>
      </c>
      <c r="D2098" t="s">
        <v>20</v>
      </c>
      <c r="E2098" t="s">
        <v>37</v>
      </c>
      <c r="F2098" t="s">
        <v>22</v>
      </c>
      <c r="G2098">
        <v>97</v>
      </c>
      <c r="H2098" t="s">
        <v>272</v>
      </c>
      <c r="I2098" t="s">
        <v>108</v>
      </c>
      <c r="J2098" t="s">
        <v>157</v>
      </c>
      <c r="K2098" t="s">
        <v>64</v>
      </c>
      <c r="L2098">
        <v>3</v>
      </c>
      <c r="M2098" t="s">
        <v>1207</v>
      </c>
      <c r="N2098" t="s">
        <v>49</v>
      </c>
      <c r="O2098" t="s">
        <v>1207</v>
      </c>
      <c r="P2098" t="s">
        <v>1207</v>
      </c>
      <c r="Q2098">
        <v>24</v>
      </c>
      <c r="R2098" t="s">
        <v>86</v>
      </c>
      <c r="S2098" t="s">
        <v>65</v>
      </c>
    </row>
    <row r="2099" spans="1:19" x14ac:dyDescent="0.35">
      <c r="A2099" t="s">
        <v>2246</v>
      </c>
      <c r="B2099">
        <v>2093</v>
      </c>
      <c r="C2099">
        <v>42</v>
      </c>
      <c r="D2099" t="s">
        <v>20</v>
      </c>
      <c r="E2099" t="s">
        <v>45</v>
      </c>
      <c r="F2099" t="s">
        <v>638</v>
      </c>
      <c r="G2099">
        <v>45</v>
      </c>
      <c r="H2099" t="s">
        <v>255</v>
      </c>
      <c r="I2099" t="s">
        <v>48</v>
      </c>
      <c r="J2099" t="s">
        <v>74</v>
      </c>
      <c r="K2099" t="s">
        <v>64</v>
      </c>
      <c r="L2099">
        <v>2.6</v>
      </c>
      <c r="M2099" t="s">
        <v>1207</v>
      </c>
      <c r="N2099" t="s">
        <v>49</v>
      </c>
      <c r="O2099" t="s">
        <v>1207</v>
      </c>
      <c r="P2099" t="s">
        <v>1207</v>
      </c>
      <c r="Q2099">
        <v>27</v>
      </c>
      <c r="R2099" t="s">
        <v>86</v>
      </c>
      <c r="S2099" t="s">
        <v>43</v>
      </c>
    </row>
    <row r="2100" spans="1:19" x14ac:dyDescent="0.35">
      <c r="A2100" t="s">
        <v>2247</v>
      </c>
      <c r="B2100">
        <v>2094</v>
      </c>
      <c r="C2100">
        <v>21</v>
      </c>
      <c r="D2100" t="s">
        <v>20</v>
      </c>
      <c r="E2100" t="s">
        <v>93</v>
      </c>
      <c r="F2100" t="s">
        <v>22</v>
      </c>
      <c r="G2100">
        <v>91</v>
      </c>
      <c r="H2100" t="s">
        <v>272</v>
      </c>
      <c r="I2100" t="s">
        <v>48</v>
      </c>
      <c r="J2100" t="s">
        <v>34</v>
      </c>
      <c r="K2100" t="s">
        <v>40</v>
      </c>
      <c r="L2100">
        <v>4.2</v>
      </c>
      <c r="M2100" t="s">
        <v>1207</v>
      </c>
      <c r="N2100" t="s">
        <v>85</v>
      </c>
      <c r="O2100" t="s">
        <v>1207</v>
      </c>
      <c r="P2100" t="s">
        <v>1207</v>
      </c>
      <c r="Q2100">
        <v>4</v>
      </c>
      <c r="R2100" t="s">
        <v>98</v>
      </c>
      <c r="S2100" t="s">
        <v>54</v>
      </c>
    </row>
    <row r="2101" spans="1:19" x14ac:dyDescent="0.35">
      <c r="A2101" t="s">
        <v>2248</v>
      </c>
      <c r="B2101">
        <v>2095</v>
      </c>
      <c r="C2101">
        <v>53</v>
      </c>
      <c r="D2101" t="s">
        <v>20</v>
      </c>
      <c r="E2101" t="s">
        <v>169</v>
      </c>
      <c r="F2101" t="s">
        <v>22</v>
      </c>
      <c r="G2101">
        <v>25</v>
      </c>
      <c r="H2101" t="s">
        <v>185</v>
      </c>
      <c r="I2101" t="s">
        <v>48</v>
      </c>
      <c r="J2101" t="s">
        <v>170</v>
      </c>
      <c r="K2101" t="s">
        <v>40</v>
      </c>
      <c r="L2101">
        <v>3.4</v>
      </c>
      <c r="M2101" t="s">
        <v>1207</v>
      </c>
      <c r="N2101" t="s">
        <v>60</v>
      </c>
      <c r="O2101" t="s">
        <v>1207</v>
      </c>
      <c r="P2101" t="s">
        <v>1207</v>
      </c>
      <c r="Q2101">
        <v>19</v>
      </c>
      <c r="R2101" t="s">
        <v>29</v>
      </c>
      <c r="S2101" t="s">
        <v>54</v>
      </c>
    </row>
    <row r="2102" spans="1:19" x14ac:dyDescent="0.35">
      <c r="A2102" t="s">
        <v>2249</v>
      </c>
      <c r="B2102">
        <v>2096</v>
      </c>
      <c r="C2102">
        <v>36</v>
      </c>
      <c r="D2102" t="s">
        <v>20</v>
      </c>
      <c r="E2102" t="s">
        <v>128</v>
      </c>
      <c r="F2102" t="s">
        <v>22</v>
      </c>
      <c r="G2102">
        <v>63</v>
      </c>
      <c r="H2102" t="s">
        <v>183</v>
      </c>
      <c r="I2102" t="s">
        <v>48</v>
      </c>
      <c r="J2102" t="s">
        <v>25</v>
      </c>
      <c r="K2102" t="s">
        <v>64</v>
      </c>
      <c r="L2102">
        <v>4</v>
      </c>
      <c r="M2102" t="s">
        <v>1207</v>
      </c>
      <c r="N2102" t="s">
        <v>85</v>
      </c>
      <c r="O2102" t="s">
        <v>1207</v>
      </c>
      <c r="P2102" t="s">
        <v>1207</v>
      </c>
      <c r="Q2102">
        <v>1</v>
      </c>
      <c r="R2102" t="s">
        <v>86</v>
      </c>
      <c r="S2102" t="s">
        <v>30</v>
      </c>
    </row>
    <row r="2103" spans="1:19" x14ac:dyDescent="0.35">
      <c r="A2103" t="s">
        <v>2250</v>
      </c>
      <c r="B2103">
        <v>2097</v>
      </c>
      <c r="C2103">
        <v>21</v>
      </c>
      <c r="D2103" t="s">
        <v>20</v>
      </c>
      <c r="E2103" t="s">
        <v>93</v>
      </c>
      <c r="F2103" t="s">
        <v>22</v>
      </c>
      <c r="G2103">
        <v>52</v>
      </c>
      <c r="H2103" t="s">
        <v>118</v>
      </c>
      <c r="I2103" t="s">
        <v>24</v>
      </c>
      <c r="J2103" t="s">
        <v>220</v>
      </c>
      <c r="K2103" t="s">
        <v>59</v>
      </c>
      <c r="L2103">
        <v>4.7</v>
      </c>
      <c r="M2103" t="s">
        <v>1207</v>
      </c>
      <c r="N2103" t="s">
        <v>41</v>
      </c>
      <c r="O2103" t="s">
        <v>1207</v>
      </c>
      <c r="P2103" t="s">
        <v>1207</v>
      </c>
      <c r="Q2103">
        <v>27</v>
      </c>
      <c r="R2103" t="s">
        <v>98</v>
      </c>
      <c r="S2103" t="s">
        <v>54</v>
      </c>
    </row>
    <row r="2104" spans="1:19" x14ac:dyDescent="0.35">
      <c r="A2104" t="s">
        <v>2251</v>
      </c>
      <c r="B2104">
        <v>2098</v>
      </c>
      <c r="C2104">
        <v>33</v>
      </c>
      <c r="D2104" t="s">
        <v>20</v>
      </c>
      <c r="E2104" t="s">
        <v>56</v>
      </c>
      <c r="F2104" t="s">
        <v>638</v>
      </c>
      <c r="G2104">
        <v>43</v>
      </c>
      <c r="H2104" t="s">
        <v>226</v>
      </c>
      <c r="I2104" t="s">
        <v>39</v>
      </c>
      <c r="J2104" t="s">
        <v>135</v>
      </c>
      <c r="K2104" t="s">
        <v>26</v>
      </c>
      <c r="L2104">
        <v>3.9</v>
      </c>
      <c r="M2104" t="s">
        <v>1207</v>
      </c>
      <c r="N2104" t="s">
        <v>49</v>
      </c>
      <c r="O2104" t="s">
        <v>1207</v>
      </c>
      <c r="P2104" t="s">
        <v>1207</v>
      </c>
      <c r="Q2104">
        <v>5</v>
      </c>
      <c r="R2104" t="s">
        <v>42</v>
      </c>
      <c r="S2104" t="s">
        <v>43</v>
      </c>
    </row>
    <row r="2105" spans="1:19" x14ac:dyDescent="0.35">
      <c r="A2105" t="s">
        <v>2252</v>
      </c>
      <c r="B2105">
        <v>2099</v>
      </c>
      <c r="C2105">
        <v>49</v>
      </c>
      <c r="D2105" t="s">
        <v>20</v>
      </c>
      <c r="E2105" t="s">
        <v>146</v>
      </c>
      <c r="F2105" t="s">
        <v>22</v>
      </c>
      <c r="G2105">
        <v>28</v>
      </c>
      <c r="H2105" t="s">
        <v>68</v>
      </c>
      <c r="I2105" t="s">
        <v>48</v>
      </c>
      <c r="J2105" t="s">
        <v>58</v>
      </c>
      <c r="K2105" t="s">
        <v>59</v>
      </c>
      <c r="L2105">
        <v>3.3</v>
      </c>
      <c r="M2105" t="s">
        <v>1207</v>
      </c>
      <c r="N2105" t="s">
        <v>80</v>
      </c>
      <c r="O2105" t="s">
        <v>1207</v>
      </c>
      <c r="P2105" t="s">
        <v>1207</v>
      </c>
      <c r="Q2105">
        <v>20</v>
      </c>
      <c r="R2105" t="s">
        <v>29</v>
      </c>
      <c r="S2105" t="s">
        <v>65</v>
      </c>
    </row>
    <row r="2106" spans="1:19" x14ac:dyDescent="0.35">
      <c r="A2106" t="s">
        <v>2253</v>
      </c>
      <c r="B2106">
        <v>2100</v>
      </c>
      <c r="C2106">
        <v>31</v>
      </c>
      <c r="D2106" t="s">
        <v>20</v>
      </c>
      <c r="E2106" t="s">
        <v>146</v>
      </c>
      <c r="F2106" t="s">
        <v>22</v>
      </c>
      <c r="G2106">
        <v>78</v>
      </c>
      <c r="H2106" t="s">
        <v>123</v>
      </c>
      <c r="I2106" t="s">
        <v>24</v>
      </c>
      <c r="J2106" t="s">
        <v>114</v>
      </c>
      <c r="K2106" t="s">
        <v>59</v>
      </c>
      <c r="L2106">
        <v>2.9</v>
      </c>
      <c r="M2106" t="s">
        <v>1207</v>
      </c>
      <c r="N2106" t="s">
        <v>28</v>
      </c>
      <c r="O2106" t="s">
        <v>1207</v>
      </c>
      <c r="P2106" t="s">
        <v>1207</v>
      </c>
      <c r="Q2106">
        <v>50</v>
      </c>
      <c r="R2106" t="s">
        <v>50</v>
      </c>
      <c r="S2106" t="s">
        <v>54</v>
      </c>
    </row>
    <row r="2107" spans="1:19" x14ac:dyDescent="0.35">
      <c r="A2107" t="s">
        <v>2254</v>
      </c>
      <c r="B2107">
        <v>2101</v>
      </c>
      <c r="C2107">
        <v>68</v>
      </c>
      <c r="D2107" t="s">
        <v>20</v>
      </c>
      <c r="E2107" t="s">
        <v>32</v>
      </c>
      <c r="F2107" t="s">
        <v>22</v>
      </c>
      <c r="G2107">
        <v>31</v>
      </c>
      <c r="H2107" t="s">
        <v>417</v>
      </c>
      <c r="I2107" t="s">
        <v>48</v>
      </c>
      <c r="J2107" t="s">
        <v>74</v>
      </c>
      <c r="K2107" t="s">
        <v>40</v>
      </c>
      <c r="L2107">
        <v>4.4000000000000004</v>
      </c>
      <c r="M2107" t="s">
        <v>1207</v>
      </c>
      <c r="N2107" t="s">
        <v>41</v>
      </c>
      <c r="O2107" t="s">
        <v>1207</v>
      </c>
      <c r="P2107" t="s">
        <v>1207</v>
      </c>
      <c r="Q2107">
        <v>36</v>
      </c>
      <c r="R2107" t="s">
        <v>35</v>
      </c>
      <c r="S2107" t="s">
        <v>30</v>
      </c>
    </row>
    <row r="2108" spans="1:19" x14ac:dyDescent="0.35">
      <c r="A2108" t="s">
        <v>2255</v>
      </c>
      <c r="B2108">
        <v>2102</v>
      </c>
      <c r="C2108">
        <v>49</v>
      </c>
      <c r="D2108" t="s">
        <v>20</v>
      </c>
      <c r="E2108" t="s">
        <v>62</v>
      </c>
      <c r="F2108" t="s">
        <v>22</v>
      </c>
      <c r="G2108">
        <v>23</v>
      </c>
      <c r="H2108" t="s">
        <v>52</v>
      </c>
      <c r="I2108" t="s">
        <v>48</v>
      </c>
      <c r="J2108" t="s">
        <v>220</v>
      </c>
      <c r="K2108" t="s">
        <v>26</v>
      </c>
      <c r="L2108">
        <v>3.6</v>
      </c>
      <c r="M2108" t="s">
        <v>1207</v>
      </c>
      <c r="N2108" t="s">
        <v>49</v>
      </c>
      <c r="O2108" t="s">
        <v>1207</v>
      </c>
      <c r="P2108" t="s">
        <v>1207</v>
      </c>
      <c r="Q2108">
        <v>12</v>
      </c>
      <c r="R2108" t="s">
        <v>86</v>
      </c>
      <c r="S2108" t="s">
        <v>87</v>
      </c>
    </row>
    <row r="2109" spans="1:19" x14ac:dyDescent="0.35">
      <c r="A2109" t="s">
        <v>2256</v>
      </c>
      <c r="B2109">
        <v>2103</v>
      </c>
      <c r="C2109">
        <v>23</v>
      </c>
      <c r="D2109" t="s">
        <v>20</v>
      </c>
      <c r="E2109" t="s">
        <v>167</v>
      </c>
      <c r="F2109" t="s">
        <v>77</v>
      </c>
      <c r="G2109">
        <v>25</v>
      </c>
      <c r="H2109" t="s">
        <v>194</v>
      </c>
      <c r="I2109" t="s">
        <v>48</v>
      </c>
      <c r="J2109" t="s">
        <v>140</v>
      </c>
      <c r="K2109" t="s">
        <v>40</v>
      </c>
      <c r="L2109">
        <v>4.5</v>
      </c>
      <c r="M2109" t="s">
        <v>1207</v>
      </c>
      <c r="N2109" t="s">
        <v>85</v>
      </c>
      <c r="O2109" t="s">
        <v>1207</v>
      </c>
      <c r="P2109" t="s">
        <v>1207</v>
      </c>
      <c r="Q2109">
        <v>23</v>
      </c>
      <c r="R2109" t="s">
        <v>35</v>
      </c>
      <c r="S2109" t="s">
        <v>101</v>
      </c>
    </row>
    <row r="2110" spans="1:19" x14ac:dyDescent="0.35">
      <c r="A2110" t="s">
        <v>2257</v>
      </c>
      <c r="B2110">
        <v>2104</v>
      </c>
      <c r="C2110">
        <v>30</v>
      </c>
      <c r="D2110" t="s">
        <v>20</v>
      </c>
      <c r="E2110" t="s">
        <v>113</v>
      </c>
      <c r="F2110" t="s">
        <v>22</v>
      </c>
      <c r="G2110">
        <v>86</v>
      </c>
      <c r="H2110" t="s">
        <v>152</v>
      </c>
      <c r="I2110" t="s">
        <v>39</v>
      </c>
      <c r="J2110" t="s">
        <v>133</v>
      </c>
      <c r="K2110" t="s">
        <v>59</v>
      </c>
      <c r="L2110">
        <v>3.7</v>
      </c>
      <c r="M2110" t="s">
        <v>1207</v>
      </c>
      <c r="N2110" t="s">
        <v>85</v>
      </c>
      <c r="O2110" t="s">
        <v>1207</v>
      </c>
      <c r="P2110" t="s">
        <v>1207</v>
      </c>
      <c r="Q2110">
        <v>21</v>
      </c>
      <c r="R2110" t="s">
        <v>29</v>
      </c>
      <c r="S2110" t="s">
        <v>43</v>
      </c>
    </row>
    <row r="2111" spans="1:19" x14ac:dyDescent="0.35">
      <c r="A2111" t="s">
        <v>2258</v>
      </c>
      <c r="B2111">
        <v>2105</v>
      </c>
      <c r="C2111">
        <v>53</v>
      </c>
      <c r="D2111" t="s">
        <v>20</v>
      </c>
      <c r="E2111" t="s">
        <v>82</v>
      </c>
      <c r="F2111" t="s">
        <v>638</v>
      </c>
      <c r="G2111">
        <v>88</v>
      </c>
      <c r="H2111" t="s">
        <v>183</v>
      </c>
      <c r="I2111" t="s">
        <v>48</v>
      </c>
      <c r="J2111" t="s">
        <v>212</v>
      </c>
      <c r="K2111" t="s">
        <v>40</v>
      </c>
      <c r="L2111">
        <v>2.8</v>
      </c>
      <c r="M2111" t="s">
        <v>1207</v>
      </c>
      <c r="N2111" t="s">
        <v>41</v>
      </c>
      <c r="O2111" t="s">
        <v>1207</v>
      </c>
      <c r="P2111" t="s">
        <v>1207</v>
      </c>
      <c r="Q2111">
        <v>47</v>
      </c>
      <c r="R2111" t="s">
        <v>29</v>
      </c>
      <c r="S2111" t="s">
        <v>43</v>
      </c>
    </row>
    <row r="2112" spans="1:19" x14ac:dyDescent="0.35">
      <c r="A2112" t="s">
        <v>2259</v>
      </c>
      <c r="B2112">
        <v>2106</v>
      </c>
      <c r="C2112">
        <v>65</v>
      </c>
      <c r="D2112" t="s">
        <v>20</v>
      </c>
      <c r="E2112" t="s">
        <v>218</v>
      </c>
      <c r="F2112" t="s">
        <v>77</v>
      </c>
      <c r="G2112">
        <v>35</v>
      </c>
      <c r="H2112" t="s">
        <v>185</v>
      </c>
      <c r="I2112" t="s">
        <v>48</v>
      </c>
      <c r="J2112" t="s">
        <v>74</v>
      </c>
      <c r="K2112" t="s">
        <v>40</v>
      </c>
      <c r="L2112">
        <v>4.5</v>
      </c>
      <c r="M2112" t="s">
        <v>1207</v>
      </c>
      <c r="N2112" t="s">
        <v>41</v>
      </c>
      <c r="O2112" t="s">
        <v>1207</v>
      </c>
      <c r="P2112" t="s">
        <v>1207</v>
      </c>
      <c r="Q2112">
        <v>38</v>
      </c>
      <c r="R2112" t="s">
        <v>29</v>
      </c>
      <c r="S2112" t="s">
        <v>87</v>
      </c>
    </row>
    <row r="2113" spans="1:19" x14ac:dyDescent="0.35">
      <c r="A2113" t="s">
        <v>2260</v>
      </c>
      <c r="B2113">
        <v>2107</v>
      </c>
      <c r="C2113">
        <v>60</v>
      </c>
      <c r="D2113" t="s">
        <v>20</v>
      </c>
      <c r="E2113" t="s">
        <v>131</v>
      </c>
      <c r="F2113" t="s">
        <v>77</v>
      </c>
      <c r="G2113">
        <v>34</v>
      </c>
      <c r="H2113" t="s">
        <v>179</v>
      </c>
      <c r="I2113" t="s">
        <v>48</v>
      </c>
      <c r="J2113" t="s">
        <v>25</v>
      </c>
      <c r="K2113" t="s">
        <v>64</v>
      </c>
      <c r="L2113">
        <v>4.4000000000000004</v>
      </c>
      <c r="M2113" t="s">
        <v>1207</v>
      </c>
      <c r="N2113" t="s">
        <v>60</v>
      </c>
      <c r="O2113" t="s">
        <v>1207</v>
      </c>
      <c r="P2113" t="s">
        <v>1207</v>
      </c>
      <c r="Q2113">
        <v>40</v>
      </c>
      <c r="R2113" t="s">
        <v>42</v>
      </c>
      <c r="S2113" t="s">
        <v>116</v>
      </c>
    </row>
    <row r="2114" spans="1:19" x14ac:dyDescent="0.35">
      <c r="A2114" t="s">
        <v>2261</v>
      </c>
      <c r="B2114">
        <v>2108</v>
      </c>
      <c r="C2114">
        <v>46</v>
      </c>
      <c r="D2114" t="s">
        <v>20</v>
      </c>
      <c r="E2114" t="s">
        <v>113</v>
      </c>
      <c r="F2114" t="s">
        <v>22</v>
      </c>
      <c r="G2114">
        <v>75</v>
      </c>
      <c r="H2114" t="s">
        <v>91</v>
      </c>
      <c r="I2114" t="s">
        <v>48</v>
      </c>
      <c r="J2114" t="s">
        <v>111</v>
      </c>
      <c r="K2114" t="s">
        <v>26</v>
      </c>
      <c r="L2114">
        <v>3.3</v>
      </c>
      <c r="M2114" t="s">
        <v>1207</v>
      </c>
      <c r="N2114" t="s">
        <v>60</v>
      </c>
      <c r="O2114" t="s">
        <v>1207</v>
      </c>
      <c r="P2114" t="s">
        <v>1207</v>
      </c>
      <c r="Q2114">
        <v>35</v>
      </c>
      <c r="R2114" t="s">
        <v>50</v>
      </c>
      <c r="S2114" t="s">
        <v>65</v>
      </c>
    </row>
    <row r="2115" spans="1:19" x14ac:dyDescent="0.35">
      <c r="A2115" t="s">
        <v>2262</v>
      </c>
      <c r="B2115">
        <v>2109</v>
      </c>
      <c r="C2115">
        <v>54</v>
      </c>
      <c r="D2115" t="s">
        <v>20</v>
      </c>
      <c r="E2115" t="s">
        <v>128</v>
      </c>
      <c r="F2115" t="s">
        <v>22</v>
      </c>
      <c r="G2115">
        <v>46</v>
      </c>
      <c r="H2115" t="s">
        <v>147</v>
      </c>
      <c r="I2115" t="s">
        <v>108</v>
      </c>
      <c r="J2115" t="s">
        <v>157</v>
      </c>
      <c r="K2115" t="s">
        <v>26</v>
      </c>
      <c r="L2115">
        <v>4.2</v>
      </c>
      <c r="M2115" t="s">
        <v>1207</v>
      </c>
      <c r="N2115" t="s">
        <v>28</v>
      </c>
      <c r="O2115" t="s">
        <v>1207</v>
      </c>
      <c r="P2115" t="s">
        <v>1207</v>
      </c>
      <c r="Q2115">
        <v>4</v>
      </c>
      <c r="R2115" t="s">
        <v>42</v>
      </c>
      <c r="S2115" t="s">
        <v>65</v>
      </c>
    </row>
    <row r="2116" spans="1:19" x14ac:dyDescent="0.35">
      <c r="A2116" t="s">
        <v>2263</v>
      </c>
      <c r="B2116">
        <v>2110</v>
      </c>
      <c r="C2116">
        <v>59</v>
      </c>
      <c r="D2116" t="s">
        <v>20</v>
      </c>
      <c r="E2116" t="s">
        <v>131</v>
      </c>
      <c r="F2116" t="s">
        <v>77</v>
      </c>
      <c r="G2116">
        <v>31</v>
      </c>
      <c r="H2116" t="s">
        <v>120</v>
      </c>
      <c r="I2116" t="s">
        <v>24</v>
      </c>
      <c r="J2116" t="s">
        <v>121</v>
      </c>
      <c r="K2116" t="s">
        <v>64</v>
      </c>
      <c r="L2116">
        <v>2.7</v>
      </c>
      <c r="M2116" t="s">
        <v>1207</v>
      </c>
      <c r="N2116" t="s">
        <v>41</v>
      </c>
      <c r="O2116" t="s">
        <v>1207</v>
      </c>
      <c r="P2116" t="s">
        <v>1207</v>
      </c>
      <c r="Q2116">
        <v>28</v>
      </c>
      <c r="R2116" t="s">
        <v>29</v>
      </c>
      <c r="S2116" t="s">
        <v>116</v>
      </c>
    </row>
    <row r="2117" spans="1:19" x14ac:dyDescent="0.35">
      <c r="A2117" t="s">
        <v>2264</v>
      </c>
      <c r="B2117">
        <v>2111</v>
      </c>
      <c r="C2117">
        <v>52</v>
      </c>
      <c r="D2117" t="s">
        <v>20</v>
      </c>
      <c r="E2117" t="s">
        <v>169</v>
      </c>
      <c r="F2117" t="s">
        <v>22</v>
      </c>
      <c r="G2117">
        <v>93</v>
      </c>
      <c r="H2117" t="s">
        <v>63</v>
      </c>
      <c r="I2117" t="s">
        <v>24</v>
      </c>
      <c r="J2117" t="s">
        <v>135</v>
      </c>
      <c r="K2117" t="s">
        <v>40</v>
      </c>
      <c r="L2117">
        <v>3.9</v>
      </c>
      <c r="M2117" t="s">
        <v>1207</v>
      </c>
      <c r="N2117" t="s">
        <v>85</v>
      </c>
      <c r="O2117" t="s">
        <v>1207</v>
      </c>
      <c r="P2117" t="s">
        <v>1207</v>
      </c>
      <c r="Q2117">
        <v>36</v>
      </c>
      <c r="R2117" t="s">
        <v>98</v>
      </c>
      <c r="S2117" t="s">
        <v>116</v>
      </c>
    </row>
    <row r="2118" spans="1:19" x14ac:dyDescent="0.35">
      <c r="A2118" t="s">
        <v>2265</v>
      </c>
      <c r="B2118">
        <v>2112</v>
      </c>
      <c r="C2118">
        <v>41</v>
      </c>
      <c r="D2118" t="s">
        <v>20</v>
      </c>
      <c r="E2118" t="s">
        <v>104</v>
      </c>
      <c r="F2118" t="s">
        <v>77</v>
      </c>
      <c r="G2118">
        <v>85</v>
      </c>
      <c r="H2118" t="s">
        <v>78</v>
      </c>
      <c r="I2118" t="s">
        <v>108</v>
      </c>
      <c r="J2118" t="s">
        <v>79</v>
      </c>
      <c r="K2118" t="s">
        <v>40</v>
      </c>
      <c r="L2118">
        <v>2.6</v>
      </c>
      <c r="M2118" t="s">
        <v>1207</v>
      </c>
      <c r="N2118" t="s">
        <v>41</v>
      </c>
      <c r="O2118" t="s">
        <v>1207</v>
      </c>
      <c r="P2118" t="s">
        <v>1207</v>
      </c>
      <c r="Q2118">
        <v>15</v>
      </c>
      <c r="R2118" t="s">
        <v>86</v>
      </c>
      <c r="S2118" t="s">
        <v>54</v>
      </c>
    </row>
    <row r="2119" spans="1:19" x14ac:dyDescent="0.35">
      <c r="A2119" t="s">
        <v>2266</v>
      </c>
      <c r="B2119">
        <v>2113</v>
      </c>
      <c r="C2119">
        <v>43</v>
      </c>
      <c r="D2119" t="s">
        <v>20</v>
      </c>
      <c r="E2119" t="s">
        <v>191</v>
      </c>
      <c r="F2119" t="s">
        <v>77</v>
      </c>
      <c r="G2119">
        <v>68</v>
      </c>
      <c r="H2119" t="s">
        <v>163</v>
      </c>
      <c r="I2119" t="s">
        <v>48</v>
      </c>
      <c r="J2119" t="s">
        <v>109</v>
      </c>
      <c r="K2119" t="s">
        <v>64</v>
      </c>
      <c r="L2119">
        <v>4.5</v>
      </c>
      <c r="M2119" t="s">
        <v>1207</v>
      </c>
      <c r="N2119" t="s">
        <v>80</v>
      </c>
      <c r="O2119" t="s">
        <v>1207</v>
      </c>
      <c r="P2119" t="s">
        <v>1207</v>
      </c>
      <c r="Q2119">
        <v>7</v>
      </c>
      <c r="R2119" t="s">
        <v>35</v>
      </c>
      <c r="S2119" t="s">
        <v>30</v>
      </c>
    </row>
    <row r="2120" spans="1:19" x14ac:dyDescent="0.35">
      <c r="A2120" t="s">
        <v>2267</v>
      </c>
      <c r="B2120">
        <v>2114</v>
      </c>
      <c r="C2120">
        <v>63</v>
      </c>
      <c r="D2120" t="s">
        <v>20</v>
      </c>
      <c r="E2120" t="s">
        <v>93</v>
      </c>
      <c r="F2120" t="s">
        <v>22</v>
      </c>
      <c r="G2120">
        <v>40</v>
      </c>
      <c r="H2120" t="s">
        <v>211</v>
      </c>
      <c r="I2120" t="s">
        <v>48</v>
      </c>
      <c r="J2120" t="s">
        <v>140</v>
      </c>
      <c r="K2120" t="s">
        <v>40</v>
      </c>
      <c r="L2120">
        <v>2.7</v>
      </c>
      <c r="M2120" t="s">
        <v>1207</v>
      </c>
      <c r="N2120" t="s">
        <v>85</v>
      </c>
      <c r="O2120" t="s">
        <v>1207</v>
      </c>
      <c r="P2120" t="s">
        <v>1207</v>
      </c>
      <c r="Q2120">
        <v>29</v>
      </c>
      <c r="R2120" t="s">
        <v>50</v>
      </c>
      <c r="S2120" t="s">
        <v>116</v>
      </c>
    </row>
    <row r="2121" spans="1:19" x14ac:dyDescent="0.35">
      <c r="A2121" t="s">
        <v>2268</v>
      </c>
      <c r="B2121">
        <v>2115</v>
      </c>
      <c r="C2121">
        <v>37</v>
      </c>
      <c r="D2121" t="s">
        <v>20</v>
      </c>
      <c r="E2121" t="s">
        <v>62</v>
      </c>
      <c r="F2121" t="s">
        <v>22</v>
      </c>
      <c r="G2121">
        <v>51</v>
      </c>
      <c r="H2121" t="s">
        <v>179</v>
      </c>
      <c r="I2121" t="s">
        <v>48</v>
      </c>
      <c r="J2121" t="s">
        <v>197</v>
      </c>
      <c r="K2121" t="s">
        <v>26</v>
      </c>
      <c r="L2121">
        <v>2.9</v>
      </c>
      <c r="M2121" t="s">
        <v>1207</v>
      </c>
      <c r="N2121" t="s">
        <v>60</v>
      </c>
      <c r="O2121" t="s">
        <v>1207</v>
      </c>
      <c r="P2121" t="s">
        <v>1207</v>
      </c>
      <c r="Q2121">
        <v>12</v>
      </c>
      <c r="R2121" t="s">
        <v>98</v>
      </c>
      <c r="S2121" t="s">
        <v>54</v>
      </c>
    </row>
    <row r="2122" spans="1:19" x14ac:dyDescent="0.35">
      <c r="A2122" t="s">
        <v>2269</v>
      </c>
      <c r="B2122">
        <v>2116</v>
      </c>
      <c r="C2122">
        <v>44</v>
      </c>
      <c r="D2122" t="s">
        <v>20</v>
      </c>
      <c r="E2122" t="s">
        <v>159</v>
      </c>
      <c r="F2122" t="s">
        <v>77</v>
      </c>
      <c r="G2122">
        <v>85</v>
      </c>
      <c r="H2122" t="s">
        <v>47</v>
      </c>
      <c r="I2122" t="s">
        <v>48</v>
      </c>
      <c r="J2122" t="s">
        <v>102</v>
      </c>
      <c r="K2122" t="s">
        <v>26</v>
      </c>
      <c r="L2122">
        <v>3.4</v>
      </c>
      <c r="M2122" t="s">
        <v>1207</v>
      </c>
      <c r="N2122" t="s">
        <v>85</v>
      </c>
      <c r="O2122" t="s">
        <v>1207</v>
      </c>
      <c r="P2122" t="s">
        <v>1207</v>
      </c>
      <c r="Q2122">
        <v>16</v>
      </c>
      <c r="R2122" t="s">
        <v>86</v>
      </c>
      <c r="S2122" t="s">
        <v>87</v>
      </c>
    </row>
    <row r="2123" spans="1:19" x14ac:dyDescent="0.35">
      <c r="A2123" t="s">
        <v>2270</v>
      </c>
      <c r="B2123">
        <v>2117</v>
      </c>
      <c r="C2123">
        <v>67</v>
      </c>
      <c r="D2123" t="s">
        <v>20</v>
      </c>
      <c r="E2123" t="s">
        <v>125</v>
      </c>
      <c r="F2123" t="s">
        <v>72</v>
      </c>
      <c r="G2123">
        <v>23</v>
      </c>
      <c r="H2123" t="s">
        <v>142</v>
      </c>
      <c r="I2123" t="s">
        <v>48</v>
      </c>
      <c r="J2123" t="s">
        <v>97</v>
      </c>
      <c r="K2123" t="s">
        <v>59</v>
      </c>
      <c r="L2123">
        <v>2.9</v>
      </c>
      <c r="M2123" t="s">
        <v>1207</v>
      </c>
      <c r="N2123" t="s">
        <v>28</v>
      </c>
      <c r="O2123" t="s">
        <v>1207</v>
      </c>
      <c r="P2123" t="s">
        <v>1207</v>
      </c>
      <c r="Q2123">
        <v>50</v>
      </c>
      <c r="R2123" t="s">
        <v>98</v>
      </c>
      <c r="S2123" t="s">
        <v>87</v>
      </c>
    </row>
    <row r="2124" spans="1:19" x14ac:dyDescent="0.35">
      <c r="A2124" t="s">
        <v>2271</v>
      </c>
      <c r="B2124">
        <v>2118</v>
      </c>
      <c r="C2124">
        <v>27</v>
      </c>
      <c r="D2124" t="s">
        <v>20</v>
      </c>
      <c r="E2124" t="s">
        <v>93</v>
      </c>
      <c r="F2124" t="s">
        <v>22</v>
      </c>
      <c r="G2124">
        <v>28</v>
      </c>
      <c r="H2124" t="s">
        <v>144</v>
      </c>
      <c r="I2124" t="s">
        <v>24</v>
      </c>
      <c r="J2124" t="s">
        <v>140</v>
      </c>
      <c r="K2124" t="s">
        <v>59</v>
      </c>
      <c r="L2124">
        <v>3.8</v>
      </c>
      <c r="M2124" t="s">
        <v>1207</v>
      </c>
      <c r="N2124" t="s">
        <v>41</v>
      </c>
      <c r="O2124" t="s">
        <v>1207</v>
      </c>
      <c r="P2124" t="s">
        <v>1207</v>
      </c>
      <c r="Q2124">
        <v>11</v>
      </c>
      <c r="R2124" t="s">
        <v>98</v>
      </c>
      <c r="S2124" t="s">
        <v>54</v>
      </c>
    </row>
    <row r="2125" spans="1:19" x14ac:dyDescent="0.35">
      <c r="A2125" t="s">
        <v>2272</v>
      </c>
      <c r="B2125">
        <v>2119</v>
      </c>
      <c r="C2125">
        <v>60</v>
      </c>
      <c r="D2125" t="s">
        <v>20</v>
      </c>
      <c r="E2125" t="s">
        <v>169</v>
      </c>
      <c r="F2125" t="s">
        <v>22</v>
      </c>
      <c r="G2125">
        <v>44</v>
      </c>
      <c r="H2125" t="s">
        <v>214</v>
      </c>
      <c r="I2125" t="s">
        <v>48</v>
      </c>
      <c r="J2125" t="s">
        <v>215</v>
      </c>
      <c r="K2125" t="s">
        <v>64</v>
      </c>
      <c r="L2125">
        <v>4.2</v>
      </c>
      <c r="M2125" t="s">
        <v>1207</v>
      </c>
      <c r="N2125" t="s">
        <v>80</v>
      </c>
      <c r="O2125" t="s">
        <v>1207</v>
      </c>
      <c r="P2125" t="s">
        <v>1207</v>
      </c>
      <c r="Q2125">
        <v>28</v>
      </c>
      <c r="R2125" t="s">
        <v>98</v>
      </c>
      <c r="S2125" t="s">
        <v>65</v>
      </c>
    </row>
    <row r="2126" spans="1:19" x14ac:dyDescent="0.35">
      <c r="A2126" t="s">
        <v>2273</v>
      </c>
      <c r="B2126">
        <v>2120</v>
      </c>
      <c r="C2126">
        <v>58</v>
      </c>
      <c r="D2126" t="s">
        <v>20</v>
      </c>
      <c r="E2126" t="s">
        <v>131</v>
      </c>
      <c r="F2126" t="s">
        <v>77</v>
      </c>
      <c r="G2126">
        <v>57</v>
      </c>
      <c r="H2126" t="s">
        <v>224</v>
      </c>
      <c r="I2126" t="s">
        <v>48</v>
      </c>
      <c r="J2126" t="s">
        <v>170</v>
      </c>
      <c r="K2126" t="s">
        <v>40</v>
      </c>
      <c r="L2126">
        <v>3.5</v>
      </c>
      <c r="M2126" t="s">
        <v>1207</v>
      </c>
      <c r="N2126" t="s">
        <v>85</v>
      </c>
      <c r="O2126" t="s">
        <v>1207</v>
      </c>
      <c r="P2126" t="s">
        <v>1207</v>
      </c>
      <c r="Q2126">
        <v>36</v>
      </c>
      <c r="R2126" t="s">
        <v>29</v>
      </c>
      <c r="S2126" t="s">
        <v>87</v>
      </c>
    </row>
    <row r="2127" spans="1:19" x14ac:dyDescent="0.35">
      <c r="A2127" t="s">
        <v>2274</v>
      </c>
      <c r="B2127">
        <v>2121</v>
      </c>
      <c r="C2127">
        <v>53</v>
      </c>
      <c r="D2127" t="s">
        <v>20</v>
      </c>
      <c r="E2127" t="s">
        <v>159</v>
      </c>
      <c r="F2127" t="s">
        <v>77</v>
      </c>
      <c r="G2127">
        <v>98</v>
      </c>
      <c r="H2127" t="s">
        <v>78</v>
      </c>
      <c r="I2127" t="s">
        <v>39</v>
      </c>
      <c r="J2127" t="s">
        <v>133</v>
      </c>
      <c r="K2127" t="s">
        <v>64</v>
      </c>
      <c r="L2127">
        <v>3.1</v>
      </c>
      <c r="M2127" t="s">
        <v>1207</v>
      </c>
      <c r="N2127" t="s">
        <v>49</v>
      </c>
      <c r="O2127" t="s">
        <v>1207</v>
      </c>
      <c r="P2127" t="s">
        <v>1207</v>
      </c>
      <c r="Q2127">
        <v>38</v>
      </c>
      <c r="R2127" t="s">
        <v>50</v>
      </c>
      <c r="S2127" t="s">
        <v>65</v>
      </c>
    </row>
    <row r="2128" spans="1:19" x14ac:dyDescent="0.35">
      <c r="A2128" t="s">
        <v>2275</v>
      </c>
      <c r="B2128">
        <v>2122</v>
      </c>
      <c r="C2128">
        <v>43</v>
      </c>
      <c r="D2128" t="s">
        <v>20</v>
      </c>
      <c r="E2128" t="s">
        <v>187</v>
      </c>
      <c r="F2128" t="s">
        <v>77</v>
      </c>
      <c r="G2128">
        <v>68</v>
      </c>
      <c r="H2128" t="s">
        <v>160</v>
      </c>
      <c r="I2128" t="s">
        <v>48</v>
      </c>
      <c r="J2128" t="s">
        <v>215</v>
      </c>
      <c r="K2128" t="s">
        <v>26</v>
      </c>
      <c r="L2128">
        <v>3.5</v>
      </c>
      <c r="M2128" t="s">
        <v>1207</v>
      </c>
      <c r="N2128" t="s">
        <v>80</v>
      </c>
      <c r="O2128" t="s">
        <v>1207</v>
      </c>
      <c r="P2128" t="s">
        <v>1207</v>
      </c>
      <c r="Q2128">
        <v>32</v>
      </c>
      <c r="R2128" t="s">
        <v>86</v>
      </c>
      <c r="S2128" t="s">
        <v>101</v>
      </c>
    </row>
    <row r="2129" spans="1:19" x14ac:dyDescent="0.35">
      <c r="A2129" t="s">
        <v>2276</v>
      </c>
      <c r="B2129">
        <v>2123</v>
      </c>
      <c r="C2129">
        <v>32</v>
      </c>
      <c r="D2129" t="s">
        <v>20</v>
      </c>
      <c r="E2129" t="s">
        <v>125</v>
      </c>
      <c r="F2129" t="s">
        <v>72</v>
      </c>
      <c r="G2129">
        <v>36</v>
      </c>
      <c r="H2129" t="s">
        <v>211</v>
      </c>
      <c r="I2129" t="s">
        <v>24</v>
      </c>
      <c r="J2129" t="s">
        <v>97</v>
      </c>
      <c r="K2129" t="s">
        <v>64</v>
      </c>
      <c r="L2129">
        <v>4</v>
      </c>
      <c r="M2129" t="s">
        <v>1207</v>
      </c>
      <c r="N2129" t="s">
        <v>28</v>
      </c>
      <c r="O2129" t="s">
        <v>1207</v>
      </c>
      <c r="P2129" t="s">
        <v>1207</v>
      </c>
      <c r="Q2129">
        <v>42</v>
      </c>
      <c r="R2129" t="s">
        <v>98</v>
      </c>
      <c r="S2129" t="s">
        <v>43</v>
      </c>
    </row>
    <row r="2130" spans="1:19" x14ac:dyDescent="0.35">
      <c r="A2130" t="s">
        <v>2277</v>
      </c>
      <c r="B2130">
        <v>2124</v>
      </c>
      <c r="C2130">
        <v>54</v>
      </c>
      <c r="D2130" t="s">
        <v>20</v>
      </c>
      <c r="E2130" t="s">
        <v>71</v>
      </c>
      <c r="F2130" t="s">
        <v>72</v>
      </c>
      <c r="G2130">
        <v>71</v>
      </c>
      <c r="H2130" t="s">
        <v>224</v>
      </c>
      <c r="I2130" t="s">
        <v>24</v>
      </c>
      <c r="J2130" t="s">
        <v>135</v>
      </c>
      <c r="K2130" t="s">
        <v>40</v>
      </c>
      <c r="L2130">
        <v>3.7</v>
      </c>
      <c r="M2130" t="s">
        <v>1207</v>
      </c>
      <c r="N2130" t="s">
        <v>28</v>
      </c>
      <c r="O2130" t="s">
        <v>1207</v>
      </c>
      <c r="P2130" t="s">
        <v>1207</v>
      </c>
      <c r="Q2130">
        <v>22</v>
      </c>
      <c r="R2130" t="s">
        <v>98</v>
      </c>
      <c r="S2130" t="s">
        <v>87</v>
      </c>
    </row>
    <row r="2131" spans="1:19" x14ac:dyDescent="0.35">
      <c r="A2131" t="s">
        <v>2278</v>
      </c>
      <c r="B2131">
        <v>2125</v>
      </c>
      <c r="C2131">
        <v>47</v>
      </c>
      <c r="D2131" t="s">
        <v>20</v>
      </c>
      <c r="E2131" t="s">
        <v>100</v>
      </c>
      <c r="F2131" t="s">
        <v>22</v>
      </c>
      <c r="G2131">
        <v>60</v>
      </c>
      <c r="H2131" t="s">
        <v>47</v>
      </c>
      <c r="I2131" t="s">
        <v>48</v>
      </c>
      <c r="J2131" t="s">
        <v>97</v>
      </c>
      <c r="K2131" t="s">
        <v>64</v>
      </c>
      <c r="L2131">
        <v>4.2</v>
      </c>
      <c r="M2131" t="s">
        <v>1207</v>
      </c>
      <c r="N2131" t="s">
        <v>49</v>
      </c>
      <c r="O2131" t="s">
        <v>1207</v>
      </c>
      <c r="P2131" t="s">
        <v>1207</v>
      </c>
      <c r="Q2131">
        <v>22</v>
      </c>
      <c r="R2131" t="s">
        <v>29</v>
      </c>
      <c r="S2131" t="s">
        <v>65</v>
      </c>
    </row>
    <row r="2132" spans="1:19" x14ac:dyDescent="0.35">
      <c r="A2132" t="s">
        <v>2279</v>
      </c>
      <c r="B2132">
        <v>2126</v>
      </c>
      <c r="C2132">
        <v>57</v>
      </c>
      <c r="D2132" t="s">
        <v>20</v>
      </c>
      <c r="E2132" t="s">
        <v>71</v>
      </c>
      <c r="F2132" t="s">
        <v>72</v>
      </c>
      <c r="G2132">
        <v>87</v>
      </c>
      <c r="H2132" t="s">
        <v>94</v>
      </c>
      <c r="I2132" t="s">
        <v>48</v>
      </c>
      <c r="J2132" t="s">
        <v>157</v>
      </c>
      <c r="K2132" t="s">
        <v>64</v>
      </c>
      <c r="L2132">
        <v>4.8</v>
      </c>
      <c r="M2132" t="s">
        <v>1207</v>
      </c>
      <c r="N2132" t="s">
        <v>85</v>
      </c>
      <c r="O2132" t="s">
        <v>1207</v>
      </c>
      <c r="P2132" t="s">
        <v>1207</v>
      </c>
      <c r="Q2132">
        <v>31</v>
      </c>
      <c r="R2132" t="s">
        <v>50</v>
      </c>
      <c r="S2132" t="s">
        <v>65</v>
      </c>
    </row>
    <row r="2133" spans="1:19" x14ac:dyDescent="0.35">
      <c r="A2133" t="s">
        <v>2280</v>
      </c>
      <c r="B2133">
        <v>2127</v>
      </c>
      <c r="C2133">
        <v>63</v>
      </c>
      <c r="D2133" t="s">
        <v>20</v>
      </c>
      <c r="E2133" t="s">
        <v>82</v>
      </c>
      <c r="F2133" t="s">
        <v>638</v>
      </c>
      <c r="G2133">
        <v>38</v>
      </c>
      <c r="H2133" t="s">
        <v>105</v>
      </c>
      <c r="I2133" t="s">
        <v>108</v>
      </c>
      <c r="J2133" t="s">
        <v>197</v>
      </c>
      <c r="K2133" t="s">
        <v>26</v>
      </c>
      <c r="L2133">
        <v>4.0999999999999996</v>
      </c>
      <c r="M2133" t="s">
        <v>1207</v>
      </c>
      <c r="N2133" t="s">
        <v>28</v>
      </c>
      <c r="O2133" t="s">
        <v>1207</v>
      </c>
      <c r="P2133" t="s">
        <v>1207</v>
      </c>
      <c r="Q2133">
        <v>28</v>
      </c>
      <c r="R2133" t="s">
        <v>42</v>
      </c>
      <c r="S2133" t="s">
        <v>101</v>
      </c>
    </row>
    <row r="2134" spans="1:19" x14ac:dyDescent="0.35">
      <c r="A2134" t="s">
        <v>2281</v>
      </c>
      <c r="B2134">
        <v>2128</v>
      </c>
      <c r="C2134">
        <v>70</v>
      </c>
      <c r="D2134" t="s">
        <v>20</v>
      </c>
      <c r="E2134" t="s">
        <v>200</v>
      </c>
      <c r="F2134" t="s">
        <v>638</v>
      </c>
      <c r="G2134">
        <v>45</v>
      </c>
      <c r="H2134" t="s">
        <v>118</v>
      </c>
      <c r="I2134" t="s">
        <v>48</v>
      </c>
      <c r="J2134" t="s">
        <v>170</v>
      </c>
      <c r="K2134" t="s">
        <v>40</v>
      </c>
      <c r="L2134">
        <v>4.5</v>
      </c>
      <c r="M2134" t="s">
        <v>1207</v>
      </c>
      <c r="N2134" t="s">
        <v>80</v>
      </c>
      <c r="O2134" t="s">
        <v>1207</v>
      </c>
      <c r="P2134" t="s">
        <v>1207</v>
      </c>
      <c r="Q2134">
        <v>40</v>
      </c>
      <c r="R2134" t="s">
        <v>98</v>
      </c>
      <c r="S2134" t="s">
        <v>43</v>
      </c>
    </row>
    <row r="2135" spans="1:19" x14ac:dyDescent="0.35">
      <c r="A2135" t="s">
        <v>2282</v>
      </c>
      <c r="B2135">
        <v>2129</v>
      </c>
      <c r="C2135">
        <v>62</v>
      </c>
      <c r="D2135" t="s">
        <v>20</v>
      </c>
      <c r="E2135" t="s">
        <v>71</v>
      </c>
      <c r="F2135" t="s">
        <v>72</v>
      </c>
      <c r="G2135">
        <v>47</v>
      </c>
      <c r="H2135" t="s">
        <v>183</v>
      </c>
      <c r="I2135" t="s">
        <v>24</v>
      </c>
      <c r="J2135" t="s">
        <v>135</v>
      </c>
      <c r="K2135" t="s">
        <v>64</v>
      </c>
      <c r="L2135">
        <v>2.7</v>
      </c>
      <c r="M2135" t="s">
        <v>1207</v>
      </c>
      <c r="N2135" t="s">
        <v>80</v>
      </c>
      <c r="O2135" t="s">
        <v>1207</v>
      </c>
      <c r="P2135" t="s">
        <v>1207</v>
      </c>
      <c r="Q2135">
        <v>21</v>
      </c>
      <c r="R2135" t="s">
        <v>50</v>
      </c>
      <c r="S2135" t="s">
        <v>43</v>
      </c>
    </row>
    <row r="2136" spans="1:19" x14ac:dyDescent="0.35">
      <c r="A2136" t="s">
        <v>2283</v>
      </c>
      <c r="B2136">
        <v>2130</v>
      </c>
      <c r="C2136">
        <v>40</v>
      </c>
      <c r="D2136" t="s">
        <v>20</v>
      </c>
      <c r="E2136" t="s">
        <v>100</v>
      </c>
      <c r="F2136" t="s">
        <v>22</v>
      </c>
      <c r="G2136">
        <v>57</v>
      </c>
      <c r="H2136" t="s">
        <v>255</v>
      </c>
      <c r="I2136" t="s">
        <v>24</v>
      </c>
      <c r="J2136" t="s">
        <v>161</v>
      </c>
      <c r="K2136" t="s">
        <v>64</v>
      </c>
      <c r="L2136">
        <v>2.8</v>
      </c>
      <c r="M2136" t="s">
        <v>1207</v>
      </c>
      <c r="N2136" t="s">
        <v>85</v>
      </c>
      <c r="O2136" t="s">
        <v>1207</v>
      </c>
      <c r="P2136" t="s">
        <v>1207</v>
      </c>
      <c r="Q2136">
        <v>12</v>
      </c>
      <c r="R2136" t="s">
        <v>50</v>
      </c>
      <c r="S2136" t="s">
        <v>116</v>
      </c>
    </row>
    <row r="2137" spans="1:19" x14ac:dyDescent="0.35">
      <c r="A2137" t="s">
        <v>2284</v>
      </c>
      <c r="B2137">
        <v>2131</v>
      </c>
      <c r="C2137">
        <v>25</v>
      </c>
      <c r="D2137" t="s">
        <v>20</v>
      </c>
      <c r="E2137" t="s">
        <v>187</v>
      </c>
      <c r="F2137" t="s">
        <v>77</v>
      </c>
      <c r="G2137">
        <v>68</v>
      </c>
      <c r="H2137" t="s">
        <v>155</v>
      </c>
      <c r="I2137" t="s">
        <v>24</v>
      </c>
      <c r="J2137" t="s">
        <v>102</v>
      </c>
      <c r="K2137" t="s">
        <v>59</v>
      </c>
      <c r="L2137">
        <v>3.7</v>
      </c>
      <c r="M2137" t="s">
        <v>1207</v>
      </c>
      <c r="N2137" t="s">
        <v>41</v>
      </c>
      <c r="O2137" t="s">
        <v>1207</v>
      </c>
      <c r="P2137" t="s">
        <v>1207</v>
      </c>
      <c r="Q2137">
        <v>33</v>
      </c>
      <c r="R2137" t="s">
        <v>42</v>
      </c>
      <c r="S2137" t="s">
        <v>54</v>
      </c>
    </row>
    <row r="2138" spans="1:19" x14ac:dyDescent="0.35">
      <c r="A2138" t="s">
        <v>2285</v>
      </c>
      <c r="B2138">
        <v>2132</v>
      </c>
      <c r="C2138">
        <v>19</v>
      </c>
      <c r="D2138" t="s">
        <v>20</v>
      </c>
      <c r="E2138" t="s">
        <v>67</v>
      </c>
      <c r="F2138" t="s">
        <v>22</v>
      </c>
      <c r="G2138">
        <v>52</v>
      </c>
      <c r="H2138" t="s">
        <v>63</v>
      </c>
      <c r="I2138" t="s">
        <v>48</v>
      </c>
      <c r="J2138" t="s">
        <v>133</v>
      </c>
      <c r="K2138" t="s">
        <v>64</v>
      </c>
      <c r="L2138">
        <v>3.6</v>
      </c>
      <c r="M2138" t="s">
        <v>1207</v>
      </c>
      <c r="N2138" t="s">
        <v>28</v>
      </c>
      <c r="O2138" t="s">
        <v>1207</v>
      </c>
      <c r="P2138" t="s">
        <v>1207</v>
      </c>
      <c r="Q2138">
        <v>9</v>
      </c>
      <c r="R2138" t="s">
        <v>86</v>
      </c>
      <c r="S2138" t="s">
        <v>30</v>
      </c>
    </row>
    <row r="2139" spans="1:19" x14ac:dyDescent="0.35">
      <c r="A2139" t="s">
        <v>2286</v>
      </c>
      <c r="B2139">
        <v>2133</v>
      </c>
      <c r="C2139">
        <v>25</v>
      </c>
      <c r="D2139" t="s">
        <v>20</v>
      </c>
      <c r="E2139" t="s">
        <v>100</v>
      </c>
      <c r="F2139" t="s">
        <v>22</v>
      </c>
      <c r="G2139">
        <v>87</v>
      </c>
      <c r="H2139" t="s">
        <v>179</v>
      </c>
      <c r="I2139" t="s">
        <v>48</v>
      </c>
      <c r="J2139" t="s">
        <v>197</v>
      </c>
      <c r="K2139" t="s">
        <v>64</v>
      </c>
      <c r="L2139">
        <v>4.7</v>
      </c>
      <c r="M2139" t="s">
        <v>1207</v>
      </c>
      <c r="N2139" t="s">
        <v>80</v>
      </c>
      <c r="O2139" t="s">
        <v>1207</v>
      </c>
      <c r="P2139" t="s">
        <v>1207</v>
      </c>
      <c r="Q2139">
        <v>15</v>
      </c>
      <c r="R2139" t="s">
        <v>98</v>
      </c>
      <c r="S2139" t="s">
        <v>43</v>
      </c>
    </row>
    <row r="2140" spans="1:19" x14ac:dyDescent="0.35">
      <c r="A2140" t="s">
        <v>2287</v>
      </c>
      <c r="B2140">
        <v>2134</v>
      </c>
      <c r="C2140">
        <v>21</v>
      </c>
      <c r="D2140" t="s">
        <v>20</v>
      </c>
      <c r="E2140" t="s">
        <v>167</v>
      </c>
      <c r="F2140" t="s">
        <v>77</v>
      </c>
      <c r="G2140">
        <v>34</v>
      </c>
      <c r="H2140" t="s">
        <v>33</v>
      </c>
      <c r="I2140" t="s">
        <v>48</v>
      </c>
      <c r="J2140" t="s">
        <v>215</v>
      </c>
      <c r="K2140" t="s">
        <v>59</v>
      </c>
      <c r="L2140">
        <v>3.8</v>
      </c>
      <c r="M2140" t="s">
        <v>1207</v>
      </c>
      <c r="N2140" t="s">
        <v>60</v>
      </c>
      <c r="O2140" t="s">
        <v>1207</v>
      </c>
      <c r="P2140" t="s">
        <v>1207</v>
      </c>
      <c r="Q2140">
        <v>13</v>
      </c>
      <c r="R2140" t="s">
        <v>86</v>
      </c>
      <c r="S2140" t="s">
        <v>54</v>
      </c>
    </row>
    <row r="2141" spans="1:19" x14ac:dyDescent="0.35">
      <c r="A2141" t="s">
        <v>2288</v>
      </c>
      <c r="B2141">
        <v>2135</v>
      </c>
      <c r="C2141">
        <v>55</v>
      </c>
      <c r="D2141" t="s">
        <v>20</v>
      </c>
      <c r="E2141" t="s">
        <v>45</v>
      </c>
      <c r="F2141" t="s">
        <v>638</v>
      </c>
      <c r="G2141">
        <v>41</v>
      </c>
      <c r="H2141" t="s">
        <v>211</v>
      </c>
      <c r="I2141" t="s">
        <v>108</v>
      </c>
      <c r="J2141" t="s">
        <v>34</v>
      </c>
      <c r="K2141" t="s">
        <v>26</v>
      </c>
      <c r="L2141">
        <v>2.9</v>
      </c>
      <c r="M2141" t="s">
        <v>1207</v>
      </c>
      <c r="N2141" t="s">
        <v>60</v>
      </c>
      <c r="O2141" t="s">
        <v>1207</v>
      </c>
      <c r="P2141" t="s">
        <v>1207</v>
      </c>
      <c r="Q2141">
        <v>35</v>
      </c>
      <c r="R2141" t="s">
        <v>42</v>
      </c>
      <c r="S2141" t="s">
        <v>30</v>
      </c>
    </row>
    <row r="2142" spans="1:19" x14ac:dyDescent="0.35">
      <c r="A2142" t="s">
        <v>2289</v>
      </c>
      <c r="B2142">
        <v>2136</v>
      </c>
      <c r="C2142">
        <v>34</v>
      </c>
      <c r="D2142" t="s">
        <v>20</v>
      </c>
      <c r="E2142" t="s">
        <v>104</v>
      </c>
      <c r="F2142" t="s">
        <v>77</v>
      </c>
      <c r="G2142">
        <v>94</v>
      </c>
      <c r="H2142" t="s">
        <v>120</v>
      </c>
      <c r="I2142" t="s">
        <v>39</v>
      </c>
      <c r="J2142" t="s">
        <v>192</v>
      </c>
      <c r="K2142" t="s">
        <v>26</v>
      </c>
      <c r="L2142">
        <v>4.5999999999999996</v>
      </c>
      <c r="M2142" t="s">
        <v>1207</v>
      </c>
      <c r="N2142" t="s">
        <v>49</v>
      </c>
      <c r="O2142" t="s">
        <v>1207</v>
      </c>
      <c r="P2142" t="s">
        <v>1207</v>
      </c>
      <c r="Q2142">
        <v>1</v>
      </c>
      <c r="R2142" t="s">
        <v>98</v>
      </c>
      <c r="S2142" t="s">
        <v>116</v>
      </c>
    </row>
    <row r="2143" spans="1:19" x14ac:dyDescent="0.35">
      <c r="A2143" t="s">
        <v>2290</v>
      </c>
      <c r="B2143">
        <v>2137</v>
      </c>
      <c r="C2143">
        <v>47</v>
      </c>
      <c r="D2143" t="s">
        <v>20</v>
      </c>
      <c r="E2143" t="s">
        <v>104</v>
      </c>
      <c r="F2143" t="s">
        <v>77</v>
      </c>
      <c r="G2143">
        <v>93</v>
      </c>
      <c r="H2143" t="s">
        <v>96</v>
      </c>
      <c r="I2143" t="s">
        <v>48</v>
      </c>
      <c r="J2143" t="s">
        <v>133</v>
      </c>
      <c r="K2143" t="s">
        <v>59</v>
      </c>
      <c r="L2143">
        <v>2.8</v>
      </c>
      <c r="M2143" t="s">
        <v>1207</v>
      </c>
      <c r="N2143" t="s">
        <v>60</v>
      </c>
      <c r="O2143" t="s">
        <v>1207</v>
      </c>
      <c r="P2143" t="s">
        <v>1207</v>
      </c>
      <c r="Q2143">
        <v>25</v>
      </c>
      <c r="R2143" t="s">
        <v>86</v>
      </c>
      <c r="S2143" t="s">
        <v>30</v>
      </c>
    </row>
    <row r="2144" spans="1:19" x14ac:dyDescent="0.35">
      <c r="A2144" t="s">
        <v>2291</v>
      </c>
      <c r="B2144">
        <v>2138</v>
      </c>
      <c r="C2144">
        <v>27</v>
      </c>
      <c r="D2144" t="s">
        <v>20</v>
      </c>
      <c r="E2144" t="s">
        <v>169</v>
      </c>
      <c r="F2144" t="s">
        <v>22</v>
      </c>
      <c r="G2144">
        <v>51</v>
      </c>
      <c r="H2144" t="s">
        <v>152</v>
      </c>
      <c r="I2144" t="s">
        <v>108</v>
      </c>
      <c r="J2144" t="s">
        <v>84</v>
      </c>
      <c r="K2144" t="s">
        <v>26</v>
      </c>
      <c r="L2144">
        <v>4.5999999999999996</v>
      </c>
      <c r="M2144" t="s">
        <v>1207</v>
      </c>
      <c r="N2144" t="s">
        <v>80</v>
      </c>
      <c r="O2144" t="s">
        <v>1207</v>
      </c>
      <c r="P2144" t="s">
        <v>1207</v>
      </c>
      <c r="Q2144">
        <v>20</v>
      </c>
      <c r="R2144" t="s">
        <v>42</v>
      </c>
      <c r="S2144" t="s">
        <v>116</v>
      </c>
    </row>
    <row r="2145" spans="1:19" x14ac:dyDescent="0.35">
      <c r="A2145" t="s">
        <v>2292</v>
      </c>
      <c r="B2145">
        <v>2139</v>
      </c>
      <c r="C2145">
        <v>67</v>
      </c>
      <c r="D2145" t="s">
        <v>20</v>
      </c>
      <c r="E2145" t="s">
        <v>32</v>
      </c>
      <c r="F2145" t="s">
        <v>22</v>
      </c>
      <c r="G2145">
        <v>42</v>
      </c>
      <c r="H2145" t="s">
        <v>107</v>
      </c>
      <c r="I2145" t="s">
        <v>48</v>
      </c>
      <c r="J2145" t="s">
        <v>97</v>
      </c>
      <c r="K2145" t="s">
        <v>64</v>
      </c>
      <c r="L2145">
        <v>2.8</v>
      </c>
      <c r="M2145" t="s">
        <v>1207</v>
      </c>
      <c r="N2145" t="s">
        <v>49</v>
      </c>
      <c r="O2145" t="s">
        <v>1207</v>
      </c>
      <c r="P2145" t="s">
        <v>1207</v>
      </c>
      <c r="Q2145">
        <v>36</v>
      </c>
      <c r="R2145" t="s">
        <v>29</v>
      </c>
      <c r="S2145" t="s">
        <v>65</v>
      </c>
    </row>
    <row r="2146" spans="1:19" x14ac:dyDescent="0.35">
      <c r="A2146" t="s">
        <v>2293</v>
      </c>
      <c r="B2146">
        <v>2140</v>
      </c>
      <c r="C2146">
        <v>40</v>
      </c>
      <c r="D2146" t="s">
        <v>20</v>
      </c>
      <c r="E2146" t="s">
        <v>200</v>
      </c>
      <c r="F2146" t="s">
        <v>638</v>
      </c>
      <c r="G2146">
        <v>95</v>
      </c>
      <c r="H2146" t="s">
        <v>96</v>
      </c>
      <c r="I2146" t="s">
        <v>48</v>
      </c>
      <c r="J2146" t="s">
        <v>133</v>
      </c>
      <c r="K2146" t="s">
        <v>26</v>
      </c>
      <c r="L2146">
        <v>3</v>
      </c>
      <c r="M2146" t="s">
        <v>1207</v>
      </c>
      <c r="N2146" t="s">
        <v>41</v>
      </c>
      <c r="O2146" t="s">
        <v>1207</v>
      </c>
      <c r="P2146" t="s">
        <v>1207</v>
      </c>
      <c r="Q2146">
        <v>33</v>
      </c>
      <c r="R2146" t="s">
        <v>35</v>
      </c>
      <c r="S2146" t="s">
        <v>43</v>
      </c>
    </row>
    <row r="2147" spans="1:19" x14ac:dyDescent="0.35">
      <c r="A2147" t="s">
        <v>2294</v>
      </c>
      <c r="B2147">
        <v>2141</v>
      </c>
      <c r="C2147">
        <v>53</v>
      </c>
      <c r="D2147" t="s">
        <v>20</v>
      </c>
      <c r="E2147" t="s">
        <v>76</v>
      </c>
      <c r="F2147" t="s">
        <v>77</v>
      </c>
      <c r="G2147">
        <v>90</v>
      </c>
      <c r="H2147" t="s">
        <v>183</v>
      </c>
      <c r="I2147" t="s">
        <v>48</v>
      </c>
      <c r="J2147" t="s">
        <v>140</v>
      </c>
      <c r="K2147" t="s">
        <v>64</v>
      </c>
      <c r="L2147">
        <v>3.7</v>
      </c>
      <c r="M2147" t="s">
        <v>1207</v>
      </c>
      <c r="N2147" t="s">
        <v>60</v>
      </c>
      <c r="O2147" t="s">
        <v>1207</v>
      </c>
      <c r="P2147" t="s">
        <v>1207</v>
      </c>
      <c r="Q2147">
        <v>36</v>
      </c>
      <c r="R2147" t="s">
        <v>35</v>
      </c>
      <c r="S2147" t="s">
        <v>30</v>
      </c>
    </row>
    <row r="2148" spans="1:19" x14ac:dyDescent="0.35">
      <c r="A2148" t="s">
        <v>2295</v>
      </c>
      <c r="B2148">
        <v>2142</v>
      </c>
      <c r="C2148">
        <v>24</v>
      </c>
      <c r="D2148" t="s">
        <v>20</v>
      </c>
      <c r="E2148" t="s">
        <v>93</v>
      </c>
      <c r="F2148" t="s">
        <v>22</v>
      </c>
      <c r="G2148">
        <v>98</v>
      </c>
      <c r="H2148" t="s">
        <v>23</v>
      </c>
      <c r="I2148" t="s">
        <v>48</v>
      </c>
      <c r="J2148" t="s">
        <v>121</v>
      </c>
      <c r="K2148" t="s">
        <v>26</v>
      </c>
      <c r="L2148">
        <v>4.0999999999999996</v>
      </c>
      <c r="M2148" t="s">
        <v>1207</v>
      </c>
      <c r="N2148" t="s">
        <v>80</v>
      </c>
      <c r="O2148" t="s">
        <v>1207</v>
      </c>
      <c r="P2148" t="s">
        <v>1207</v>
      </c>
      <c r="Q2148">
        <v>32</v>
      </c>
      <c r="R2148" t="s">
        <v>50</v>
      </c>
      <c r="S2148" t="s">
        <v>54</v>
      </c>
    </row>
    <row r="2149" spans="1:19" x14ac:dyDescent="0.35">
      <c r="A2149" t="s">
        <v>2296</v>
      </c>
      <c r="B2149">
        <v>2143</v>
      </c>
      <c r="C2149">
        <v>47</v>
      </c>
      <c r="D2149" t="s">
        <v>20</v>
      </c>
      <c r="E2149" t="s">
        <v>167</v>
      </c>
      <c r="F2149" t="s">
        <v>77</v>
      </c>
      <c r="G2149">
        <v>39</v>
      </c>
      <c r="H2149" t="s">
        <v>147</v>
      </c>
      <c r="I2149" t="s">
        <v>48</v>
      </c>
      <c r="J2149" t="s">
        <v>34</v>
      </c>
      <c r="K2149" t="s">
        <v>26</v>
      </c>
      <c r="L2149">
        <v>4.3</v>
      </c>
      <c r="M2149" t="s">
        <v>1207</v>
      </c>
      <c r="N2149" t="s">
        <v>49</v>
      </c>
      <c r="O2149" t="s">
        <v>1207</v>
      </c>
      <c r="P2149" t="s">
        <v>1207</v>
      </c>
      <c r="Q2149">
        <v>21</v>
      </c>
      <c r="R2149" t="s">
        <v>29</v>
      </c>
      <c r="S2149" t="s">
        <v>65</v>
      </c>
    </row>
    <row r="2150" spans="1:19" x14ac:dyDescent="0.35">
      <c r="A2150" t="s">
        <v>2297</v>
      </c>
      <c r="B2150">
        <v>2144</v>
      </c>
      <c r="C2150">
        <v>53</v>
      </c>
      <c r="D2150" t="s">
        <v>20</v>
      </c>
      <c r="E2150" t="s">
        <v>45</v>
      </c>
      <c r="F2150" t="s">
        <v>638</v>
      </c>
      <c r="G2150">
        <v>66</v>
      </c>
      <c r="H2150" t="s">
        <v>83</v>
      </c>
      <c r="I2150" t="s">
        <v>24</v>
      </c>
      <c r="J2150" t="s">
        <v>133</v>
      </c>
      <c r="K2150" t="s">
        <v>64</v>
      </c>
      <c r="L2150">
        <v>3.8</v>
      </c>
      <c r="M2150" t="s">
        <v>1207</v>
      </c>
      <c r="N2150" t="s">
        <v>49</v>
      </c>
      <c r="O2150" t="s">
        <v>1207</v>
      </c>
      <c r="P2150" t="s">
        <v>1207</v>
      </c>
      <c r="Q2150">
        <v>48</v>
      </c>
      <c r="R2150" t="s">
        <v>29</v>
      </c>
      <c r="S2150" t="s">
        <v>87</v>
      </c>
    </row>
    <row r="2151" spans="1:19" x14ac:dyDescent="0.35">
      <c r="A2151" t="s">
        <v>2298</v>
      </c>
      <c r="B2151">
        <v>2145</v>
      </c>
      <c r="C2151">
        <v>47</v>
      </c>
      <c r="D2151" t="s">
        <v>20</v>
      </c>
      <c r="E2151" t="s">
        <v>82</v>
      </c>
      <c r="F2151" t="s">
        <v>638</v>
      </c>
      <c r="G2151">
        <v>23</v>
      </c>
      <c r="H2151" t="s">
        <v>177</v>
      </c>
      <c r="I2151" t="s">
        <v>24</v>
      </c>
      <c r="J2151" t="s">
        <v>161</v>
      </c>
      <c r="K2151" t="s">
        <v>26</v>
      </c>
      <c r="L2151">
        <v>3.7</v>
      </c>
      <c r="M2151" t="s">
        <v>1207</v>
      </c>
      <c r="N2151" t="s">
        <v>41</v>
      </c>
      <c r="O2151" t="s">
        <v>1207</v>
      </c>
      <c r="P2151" t="s">
        <v>1207</v>
      </c>
      <c r="Q2151">
        <v>25</v>
      </c>
      <c r="R2151" t="s">
        <v>50</v>
      </c>
      <c r="S2151" t="s">
        <v>65</v>
      </c>
    </row>
    <row r="2152" spans="1:19" x14ac:dyDescent="0.35">
      <c r="A2152" t="s">
        <v>2299</v>
      </c>
      <c r="B2152">
        <v>2146</v>
      </c>
      <c r="C2152">
        <v>38</v>
      </c>
      <c r="D2152" t="s">
        <v>20</v>
      </c>
      <c r="E2152" t="s">
        <v>100</v>
      </c>
      <c r="F2152" t="s">
        <v>22</v>
      </c>
      <c r="G2152">
        <v>73</v>
      </c>
      <c r="H2152" t="s">
        <v>205</v>
      </c>
      <c r="I2152" t="s">
        <v>39</v>
      </c>
      <c r="J2152" t="s">
        <v>58</v>
      </c>
      <c r="K2152" t="s">
        <v>26</v>
      </c>
      <c r="L2152">
        <v>4.8</v>
      </c>
      <c r="M2152" t="s">
        <v>1207</v>
      </c>
      <c r="N2152" t="s">
        <v>60</v>
      </c>
      <c r="O2152" t="s">
        <v>1207</v>
      </c>
      <c r="P2152" t="s">
        <v>1207</v>
      </c>
      <c r="Q2152">
        <v>32</v>
      </c>
      <c r="R2152" t="s">
        <v>50</v>
      </c>
      <c r="S2152" t="s">
        <v>54</v>
      </c>
    </row>
    <row r="2153" spans="1:19" x14ac:dyDescent="0.35">
      <c r="A2153" t="s">
        <v>2300</v>
      </c>
      <c r="B2153">
        <v>2147</v>
      </c>
      <c r="C2153">
        <v>48</v>
      </c>
      <c r="D2153" t="s">
        <v>20</v>
      </c>
      <c r="E2153" t="s">
        <v>104</v>
      </c>
      <c r="F2153" t="s">
        <v>77</v>
      </c>
      <c r="G2153">
        <v>23</v>
      </c>
      <c r="H2153" t="s">
        <v>207</v>
      </c>
      <c r="I2153" t="s">
        <v>108</v>
      </c>
      <c r="J2153" t="s">
        <v>58</v>
      </c>
      <c r="K2153" t="s">
        <v>59</v>
      </c>
      <c r="L2153">
        <v>4.5999999999999996</v>
      </c>
      <c r="M2153" t="s">
        <v>1207</v>
      </c>
      <c r="N2153" t="s">
        <v>60</v>
      </c>
      <c r="O2153" t="s">
        <v>1207</v>
      </c>
      <c r="P2153" t="s">
        <v>1207</v>
      </c>
      <c r="Q2153">
        <v>45</v>
      </c>
      <c r="R2153" t="s">
        <v>50</v>
      </c>
      <c r="S2153" t="s">
        <v>116</v>
      </c>
    </row>
    <row r="2154" spans="1:19" x14ac:dyDescent="0.35">
      <c r="A2154" t="s">
        <v>2301</v>
      </c>
      <c r="B2154">
        <v>2148</v>
      </c>
      <c r="C2154">
        <v>47</v>
      </c>
      <c r="D2154" t="s">
        <v>20</v>
      </c>
      <c r="E2154" t="s">
        <v>100</v>
      </c>
      <c r="F2154" t="s">
        <v>22</v>
      </c>
      <c r="G2154">
        <v>43</v>
      </c>
      <c r="H2154" t="s">
        <v>78</v>
      </c>
      <c r="I2154" t="s">
        <v>39</v>
      </c>
      <c r="J2154" t="s">
        <v>69</v>
      </c>
      <c r="K2154" t="s">
        <v>64</v>
      </c>
      <c r="L2154">
        <v>4.8</v>
      </c>
      <c r="M2154" t="s">
        <v>1207</v>
      </c>
      <c r="N2154" t="s">
        <v>60</v>
      </c>
      <c r="O2154" t="s">
        <v>1207</v>
      </c>
      <c r="P2154" t="s">
        <v>1207</v>
      </c>
      <c r="Q2154">
        <v>4</v>
      </c>
      <c r="R2154" t="s">
        <v>35</v>
      </c>
      <c r="S2154" t="s">
        <v>30</v>
      </c>
    </row>
    <row r="2155" spans="1:19" x14ac:dyDescent="0.35">
      <c r="A2155" t="s">
        <v>2302</v>
      </c>
      <c r="B2155">
        <v>2149</v>
      </c>
      <c r="C2155">
        <v>19</v>
      </c>
      <c r="D2155" t="s">
        <v>20</v>
      </c>
      <c r="E2155" t="s">
        <v>146</v>
      </c>
      <c r="F2155" t="s">
        <v>22</v>
      </c>
      <c r="G2155">
        <v>45</v>
      </c>
      <c r="H2155" t="s">
        <v>224</v>
      </c>
      <c r="I2155" t="s">
        <v>108</v>
      </c>
      <c r="J2155" t="s">
        <v>53</v>
      </c>
      <c r="K2155" t="s">
        <v>26</v>
      </c>
      <c r="L2155">
        <v>4.5999999999999996</v>
      </c>
      <c r="M2155" t="s">
        <v>1207</v>
      </c>
      <c r="N2155" t="s">
        <v>80</v>
      </c>
      <c r="O2155" t="s">
        <v>1207</v>
      </c>
      <c r="P2155" t="s">
        <v>1207</v>
      </c>
      <c r="Q2155">
        <v>19</v>
      </c>
      <c r="R2155" t="s">
        <v>50</v>
      </c>
      <c r="S2155" t="s">
        <v>87</v>
      </c>
    </row>
    <row r="2156" spans="1:19" x14ac:dyDescent="0.35">
      <c r="A2156" t="s">
        <v>2303</v>
      </c>
      <c r="B2156">
        <v>2150</v>
      </c>
      <c r="C2156">
        <v>38</v>
      </c>
      <c r="D2156" t="s">
        <v>20</v>
      </c>
      <c r="E2156" t="s">
        <v>45</v>
      </c>
      <c r="F2156" t="s">
        <v>638</v>
      </c>
      <c r="G2156">
        <v>21</v>
      </c>
      <c r="H2156" t="s">
        <v>89</v>
      </c>
      <c r="I2156" t="s">
        <v>24</v>
      </c>
      <c r="J2156" t="s">
        <v>161</v>
      </c>
      <c r="K2156" t="s">
        <v>26</v>
      </c>
      <c r="L2156">
        <v>4</v>
      </c>
      <c r="M2156" t="s">
        <v>1207</v>
      </c>
      <c r="N2156" t="s">
        <v>60</v>
      </c>
      <c r="O2156" t="s">
        <v>1207</v>
      </c>
      <c r="P2156" t="s">
        <v>1207</v>
      </c>
      <c r="Q2156">
        <v>1</v>
      </c>
      <c r="R2156" t="s">
        <v>86</v>
      </c>
      <c r="S2156" t="s">
        <v>43</v>
      </c>
    </row>
    <row r="2157" spans="1:19" x14ac:dyDescent="0.35">
      <c r="A2157" t="s">
        <v>2304</v>
      </c>
      <c r="B2157">
        <v>2151</v>
      </c>
      <c r="C2157">
        <v>57</v>
      </c>
      <c r="D2157" t="s">
        <v>20</v>
      </c>
      <c r="E2157" t="s">
        <v>62</v>
      </c>
      <c r="F2157" t="s">
        <v>22</v>
      </c>
      <c r="G2157">
        <v>40</v>
      </c>
      <c r="H2157" t="s">
        <v>150</v>
      </c>
      <c r="I2157" t="s">
        <v>48</v>
      </c>
      <c r="J2157" t="s">
        <v>161</v>
      </c>
      <c r="K2157" t="s">
        <v>40</v>
      </c>
      <c r="L2157">
        <v>2.6</v>
      </c>
      <c r="M2157" t="s">
        <v>1207</v>
      </c>
      <c r="N2157" t="s">
        <v>80</v>
      </c>
      <c r="O2157" t="s">
        <v>1207</v>
      </c>
      <c r="P2157" t="s">
        <v>1207</v>
      </c>
      <c r="Q2157">
        <v>12</v>
      </c>
      <c r="R2157" t="s">
        <v>35</v>
      </c>
      <c r="S2157" t="s">
        <v>43</v>
      </c>
    </row>
    <row r="2158" spans="1:19" x14ac:dyDescent="0.35">
      <c r="A2158" t="s">
        <v>2305</v>
      </c>
      <c r="B2158">
        <v>2152</v>
      </c>
      <c r="C2158">
        <v>70</v>
      </c>
      <c r="D2158" t="s">
        <v>20</v>
      </c>
      <c r="E2158" t="s">
        <v>37</v>
      </c>
      <c r="F2158" t="s">
        <v>22</v>
      </c>
      <c r="G2158">
        <v>58</v>
      </c>
      <c r="H2158" t="s">
        <v>179</v>
      </c>
      <c r="I2158" t="s">
        <v>24</v>
      </c>
      <c r="J2158" t="s">
        <v>140</v>
      </c>
      <c r="K2158" t="s">
        <v>64</v>
      </c>
      <c r="L2158">
        <v>2.6</v>
      </c>
      <c r="M2158" t="s">
        <v>1207</v>
      </c>
      <c r="N2158" t="s">
        <v>80</v>
      </c>
      <c r="O2158" t="s">
        <v>1207</v>
      </c>
      <c r="P2158" t="s">
        <v>1207</v>
      </c>
      <c r="Q2158">
        <v>18</v>
      </c>
      <c r="R2158" t="s">
        <v>29</v>
      </c>
      <c r="S2158" t="s">
        <v>101</v>
      </c>
    </row>
    <row r="2159" spans="1:19" x14ac:dyDescent="0.35">
      <c r="A2159" t="s">
        <v>2306</v>
      </c>
      <c r="B2159">
        <v>2153</v>
      </c>
      <c r="C2159">
        <v>38</v>
      </c>
      <c r="D2159" t="s">
        <v>20</v>
      </c>
      <c r="E2159" t="s">
        <v>67</v>
      </c>
      <c r="F2159" t="s">
        <v>22</v>
      </c>
      <c r="G2159">
        <v>48</v>
      </c>
      <c r="H2159" t="s">
        <v>175</v>
      </c>
      <c r="I2159" t="s">
        <v>24</v>
      </c>
      <c r="J2159" t="s">
        <v>197</v>
      </c>
      <c r="K2159" t="s">
        <v>59</v>
      </c>
      <c r="L2159">
        <v>4.5</v>
      </c>
      <c r="M2159" t="s">
        <v>1207</v>
      </c>
      <c r="N2159" t="s">
        <v>49</v>
      </c>
      <c r="O2159" t="s">
        <v>1207</v>
      </c>
      <c r="P2159" t="s">
        <v>1207</v>
      </c>
      <c r="Q2159">
        <v>43</v>
      </c>
      <c r="R2159" t="s">
        <v>86</v>
      </c>
      <c r="S2159" t="s">
        <v>87</v>
      </c>
    </row>
    <row r="2160" spans="1:19" x14ac:dyDescent="0.35">
      <c r="A2160" t="s">
        <v>2307</v>
      </c>
      <c r="B2160">
        <v>2154</v>
      </c>
      <c r="C2160">
        <v>35</v>
      </c>
      <c r="D2160" t="s">
        <v>20</v>
      </c>
      <c r="E2160" t="s">
        <v>62</v>
      </c>
      <c r="F2160" t="s">
        <v>22</v>
      </c>
      <c r="G2160">
        <v>94</v>
      </c>
      <c r="H2160" t="s">
        <v>23</v>
      </c>
      <c r="I2160" t="s">
        <v>48</v>
      </c>
      <c r="J2160" t="s">
        <v>102</v>
      </c>
      <c r="K2160" t="s">
        <v>64</v>
      </c>
      <c r="L2160">
        <v>4.2</v>
      </c>
      <c r="M2160" t="s">
        <v>1207</v>
      </c>
      <c r="N2160" t="s">
        <v>41</v>
      </c>
      <c r="O2160" t="s">
        <v>1207</v>
      </c>
      <c r="P2160" t="s">
        <v>1207</v>
      </c>
      <c r="Q2160">
        <v>31</v>
      </c>
      <c r="R2160" t="s">
        <v>50</v>
      </c>
      <c r="S2160" t="s">
        <v>54</v>
      </c>
    </row>
    <row r="2161" spans="1:19" x14ac:dyDescent="0.35">
      <c r="A2161" t="s">
        <v>2308</v>
      </c>
      <c r="B2161">
        <v>2155</v>
      </c>
      <c r="C2161">
        <v>46</v>
      </c>
      <c r="D2161" t="s">
        <v>20</v>
      </c>
      <c r="E2161" t="s">
        <v>159</v>
      </c>
      <c r="F2161" t="s">
        <v>77</v>
      </c>
      <c r="G2161">
        <v>74</v>
      </c>
      <c r="H2161" t="s">
        <v>57</v>
      </c>
      <c r="I2161" t="s">
        <v>48</v>
      </c>
      <c r="J2161" t="s">
        <v>102</v>
      </c>
      <c r="K2161" t="s">
        <v>40</v>
      </c>
      <c r="L2161">
        <v>3.4</v>
      </c>
      <c r="M2161" t="s">
        <v>1207</v>
      </c>
      <c r="N2161" t="s">
        <v>85</v>
      </c>
      <c r="O2161" t="s">
        <v>1207</v>
      </c>
      <c r="P2161" t="s">
        <v>1207</v>
      </c>
      <c r="Q2161">
        <v>33</v>
      </c>
      <c r="R2161" t="s">
        <v>35</v>
      </c>
      <c r="S2161" t="s">
        <v>116</v>
      </c>
    </row>
    <row r="2162" spans="1:19" x14ac:dyDescent="0.35">
      <c r="A2162" t="s">
        <v>2309</v>
      </c>
      <c r="B2162">
        <v>2156</v>
      </c>
      <c r="C2162">
        <v>32</v>
      </c>
      <c r="D2162" t="s">
        <v>20</v>
      </c>
      <c r="E2162" t="s">
        <v>76</v>
      </c>
      <c r="F2162" t="s">
        <v>77</v>
      </c>
      <c r="G2162">
        <v>51</v>
      </c>
      <c r="H2162" t="s">
        <v>89</v>
      </c>
      <c r="I2162" t="s">
        <v>24</v>
      </c>
      <c r="J2162" t="s">
        <v>192</v>
      </c>
      <c r="K2162" t="s">
        <v>64</v>
      </c>
      <c r="L2162">
        <v>3.7</v>
      </c>
      <c r="M2162" t="s">
        <v>1207</v>
      </c>
      <c r="N2162" t="s">
        <v>85</v>
      </c>
      <c r="O2162" t="s">
        <v>1207</v>
      </c>
      <c r="P2162" t="s">
        <v>1207</v>
      </c>
      <c r="Q2162">
        <v>46</v>
      </c>
      <c r="R2162" t="s">
        <v>50</v>
      </c>
      <c r="S2162" t="s">
        <v>101</v>
      </c>
    </row>
    <row r="2163" spans="1:19" x14ac:dyDescent="0.35">
      <c r="A2163" t="s">
        <v>2310</v>
      </c>
      <c r="B2163">
        <v>2157</v>
      </c>
      <c r="C2163">
        <v>38</v>
      </c>
      <c r="D2163" t="s">
        <v>20</v>
      </c>
      <c r="E2163" t="s">
        <v>100</v>
      </c>
      <c r="F2163" t="s">
        <v>22</v>
      </c>
      <c r="G2163">
        <v>83</v>
      </c>
      <c r="H2163" t="s">
        <v>78</v>
      </c>
      <c r="I2163" t="s">
        <v>48</v>
      </c>
      <c r="J2163" t="s">
        <v>34</v>
      </c>
      <c r="K2163" t="s">
        <v>26</v>
      </c>
      <c r="L2163">
        <v>3.6</v>
      </c>
      <c r="M2163" t="s">
        <v>1207</v>
      </c>
      <c r="N2163" t="s">
        <v>49</v>
      </c>
      <c r="O2163" t="s">
        <v>1207</v>
      </c>
      <c r="P2163" t="s">
        <v>1207</v>
      </c>
      <c r="Q2163">
        <v>41</v>
      </c>
      <c r="R2163" t="s">
        <v>98</v>
      </c>
      <c r="S2163" t="s">
        <v>87</v>
      </c>
    </row>
    <row r="2164" spans="1:19" x14ac:dyDescent="0.35">
      <c r="A2164" t="s">
        <v>2311</v>
      </c>
      <c r="B2164">
        <v>2158</v>
      </c>
      <c r="C2164">
        <v>41</v>
      </c>
      <c r="D2164" t="s">
        <v>20</v>
      </c>
      <c r="E2164" t="s">
        <v>76</v>
      </c>
      <c r="F2164" t="s">
        <v>77</v>
      </c>
      <c r="G2164">
        <v>68</v>
      </c>
      <c r="H2164" t="s">
        <v>107</v>
      </c>
      <c r="I2164" t="s">
        <v>24</v>
      </c>
      <c r="J2164" t="s">
        <v>53</v>
      </c>
      <c r="K2164" t="s">
        <v>26</v>
      </c>
      <c r="L2164">
        <v>4</v>
      </c>
      <c r="M2164" t="s">
        <v>1207</v>
      </c>
      <c r="N2164" t="s">
        <v>49</v>
      </c>
      <c r="O2164" t="s">
        <v>1207</v>
      </c>
      <c r="P2164" t="s">
        <v>1207</v>
      </c>
      <c r="Q2164">
        <v>41</v>
      </c>
      <c r="R2164" t="s">
        <v>29</v>
      </c>
      <c r="S2164" t="s">
        <v>30</v>
      </c>
    </row>
    <row r="2165" spans="1:19" x14ac:dyDescent="0.35">
      <c r="A2165" t="s">
        <v>2312</v>
      </c>
      <c r="B2165">
        <v>2159</v>
      </c>
      <c r="C2165">
        <v>19</v>
      </c>
      <c r="D2165" t="s">
        <v>20</v>
      </c>
      <c r="E2165" t="s">
        <v>218</v>
      </c>
      <c r="F2165" t="s">
        <v>77</v>
      </c>
      <c r="G2165">
        <v>84</v>
      </c>
      <c r="H2165" t="s">
        <v>38</v>
      </c>
      <c r="I2165" t="s">
        <v>108</v>
      </c>
      <c r="J2165" t="s">
        <v>215</v>
      </c>
      <c r="K2165" t="s">
        <v>40</v>
      </c>
      <c r="L2165">
        <v>4.5999999999999996</v>
      </c>
      <c r="M2165" t="s">
        <v>1207</v>
      </c>
      <c r="N2165" t="s">
        <v>60</v>
      </c>
      <c r="O2165" t="s">
        <v>1207</v>
      </c>
      <c r="P2165" t="s">
        <v>1207</v>
      </c>
      <c r="Q2165">
        <v>9</v>
      </c>
      <c r="R2165" t="s">
        <v>86</v>
      </c>
      <c r="S2165" t="s">
        <v>30</v>
      </c>
    </row>
    <row r="2166" spans="1:19" x14ac:dyDescent="0.35">
      <c r="A2166" t="s">
        <v>2313</v>
      </c>
      <c r="B2166">
        <v>2160</v>
      </c>
      <c r="C2166">
        <v>18</v>
      </c>
      <c r="D2166" t="s">
        <v>20</v>
      </c>
      <c r="E2166" t="s">
        <v>62</v>
      </c>
      <c r="F2166" t="s">
        <v>22</v>
      </c>
      <c r="G2166">
        <v>58</v>
      </c>
      <c r="H2166" t="s">
        <v>68</v>
      </c>
      <c r="I2166" t="s">
        <v>48</v>
      </c>
      <c r="J2166" t="s">
        <v>121</v>
      </c>
      <c r="K2166" t="s">
        <v>64</v>
      </c>
      <c r="L2166">
        <v>3</v>
      </c>
      <c r="M2166" t="s">
        <v>1207</v>
      </c>
      <c r="N2166" t="s">
        <v>41</v>
      </c>
      <c r="O2166" t="s">
        <v>1207</v>
      </c>
      <c r="P2166" t="s">
        <v>1207</v>
      </c>
      <c r="Q2166">
        <v>34</v>
      </c>
      <c r="R2166" t="s">
        <v>35</v>
      </c>
      <c r="S2166" t="s">
        <v>54</v>
      </c>
    </row>
    <row r="2167" spans="1:19" x14ac:dyDescent="0.35">
      <c r="A2167" t="s">
        <v>2314</v>
      </c>
      <c r="B2167">
        <v>2161</v>
      </c>
      <c r="C2167">
        <v>45</v>
      </c>
      <c r="D2167" t="s">
        <v>20</v>
      </c>
      <c r="E2167" t="s">
        <v>21</v>
      </c>
      <c r="F2167" t="s">
        <v>22</v>
      </c>
      <c r="G2167">
        <v>92</v>
      </c>
      <c r="H2167" t="s">
        <v>73</v>
      </c>
      <c r="I2167" t="s">
        <v>24</v>
      </c>
      <c r="J2167" t="s">
        <v>69</v>
      </c>
      <c r="K2167" t="s">
        <v>26</v>
      </c>
      <c r="L2167">
        <v>3.3</v>
      </c>
      <c r="M2167" t="s">
        <v>1207</v>
      </c>
      <c r="N2167" t="s">
        <v>28</v>
      </c>
      <c r="O2167" t="s">
        <v>1207</v>
      </c>
      <c r="P2167" t="s">
        <v>1207</v>
      </c>
      <c r="Q2167">
        <v>21</v>
      </c>
      <c r="R2167" t="s">
        <v>50</v>
      </c>
      <c r="S2167" t="s">
        <v>54</v>
      </c>
    </row>
    <row r="2168" spans="1:19" x14ac:dyDescent="0.35">
      <c r="A2168" t="s">
        <v>2315</v>
      </c>
      <c r="B2168">
        <v>2162</v>
      </c>
      <c r="C2168">
        <v>23</v>
      </c>
      <c r="D2168" t="s">
        <v>20</v>
      </c>
      <c r="E2168" t="s">
        <v>93</v>
      </c>
      <c r="F2168" t="s">
        <v>22</v>
      </c>
      <c r="G2168">
        <v>69</v>
      </c>
      <c r="H2168" t="s">
        <v>272</v>
      </c>
      <c r="I2168" t="s">
        <v>39</v>
      </c>
      <c r="J2168" t="s">
        <v>121</v>
      </c>
      <c r="K2168" t="s">
        <v>59</v>
      </c>
      <c r="L2168">
        <v>3.8</v>
      </c>
      <c r="M2168" t="s">
        <v>1207</v>
      </c>
      <c r="N2168" t="s">
        <v>28</v>
      </c>
      <c r="O2168" t="s">
        <v>1207</v>
      </c>
      <c r="P2168" t="s">
        <v>1207</v>
      </c>
      <c r="Q2168">
        <v>5</v>
      </c>
      <c r="R2168" t="s">
        <v>98</v>
      </c>
      <c r="S2168" t="s">
        <v>30</v>
      </c>
    </row>
    <row r="2169" spans="1:19" x14ac:dyDescent="0.35">
      <c r="A2169" t="s">
        <v>2316</v>
      </c>
      <c r="B2169">
        <v>2163</v>
      </c>
      <c r="C2169">
        <v>60</v>
      </c>
      <c r="D2169" t="s">
        <v>20</v>
      </c>
      <c r="E2169" t="s">
        <v>67</v>
      </c>
      <c r="F2169" t="s">
        <v>22</v>
      </c>
      <c r="G2169">
        <v>48</v>
      </c>
      <c r="H2169" t="s">
        <v>52</v>
      </c>
      <c r="I2169" t="s">
        <v>39</v>
      </c>
      <c r="J2169" t="s">
        <v>111</v>
      </c>
      <c r="K2169" t="s">
        <v>59</v>
      </c>
      <c r="L2169">
        <v>2.7</v>
      </c>
      <c r="M2169" t="s">
        <v>1207</v>
      </c>
      <c r="N2169" t="s">
        <v>41</v>
      </c>
      <c r="O2169" t="s">
        <v>1207</v>
      </c>
      <c r="P2169" t="s">
        <v>1207</v>
      </c>
      <c r="Q2169">
        <v>32</v>
      </c>
      <c r="R2169" t="s">
        <v>50</v>
      </c>
      <c r="S2169" t="s">
        <v>43</v>
      </c>
    </row>
    <row r="2170" spans="1:19" x14ac:dyDescent="0.35">
      <c r="A2170" t="s">
        <v>2317</v>
      </c>
      <c r="B2170">
        <v>2164</v>
      </c>
      <c r="C2170">
        <v>52</v>
      </c>
      <c r="D2170" t="s">
        <v>20</v>
      </c>
      <c r="E2170" t="s">
        <v>82</v>
      </c>
      <c r="F2170" t="s">
        <v>638</v>
      </c>
      <c r="G2170">
        <v>60</v>
      </c>
      <c r="H2170" t="s">
        <v>96</v>
      </c>
      <c r="I2170" t="s">
        <v>24</v>
      </c>
      <c r="J2170" t="s">
        <v>25</v>
      </c>
      <c r="K2170" t="s">
        <v>40</v>
      </c>
      <c r="L2170">
        <v>4.5</v>
      </c>
      <c r="M2170" t="s">
        <v>1207</v>
      </c>
      <c r="N2170" t="s">
        <v>28</v>
      </c>
      <c r="O2170" t="s">
        <v>1207</v>
      </c>
      <c r="P2170" t="s">
        <v>1207</v>
      </c>
      <c r="Q2170">
        <v>44</v>
      </c>
      <c r="R2170" t="s">
        <v>86</v>
      </c>
      <c r="S2170" t="s">
        <v>101</v>
      </c>
    </row>
    <row r="2171" spans="1:19" x14ac:dyDescent="0.35">
      <c r="A2171" t="s">
        <v>2318</v>
      </c>
      <c r="B2171">
        <v>2165</v>
      </c>
      <c r="C2171">
        <v>42</v>
      </c>
      <c r="D2171" t="s">
        <v>20</v>
      </c>
      <c r="E2171" t="s">
        <v>45</v>
      </c>
      <c r="F2171" t="s">
        <v>638</v>
      </c>
      <c r="G2171">
        <v>20</v>
      </c>
      <c r="H2171" t="s">
        <v>226</v>
      </c>
      <c r="I2171" t="s">
        <v>39</v>
      </c>
      <c r="J2171" t="s">
        <v>215</v>
      </c>
      <c r="K2171" t="s">
        <v>26</v>
      </c>
      <c r="L2171">
        <v>4.8</v>
      </c>
      <c r="M2171" t="s">
        <v>1207</v>
      </c>
      <c r="N2171" t="s">
        <v>49</v>
      </c>
      <c r="O2171" t="s">
        <v>1207</v>
      </c>
      <c r="P2171" t="s">
        <v>1207</v>
      </c>
      <c r="Q2171">
        <v>46</v>
      </c>
      <c r="R2171" t="s">
        <v>50</v>
      </c>
      <c r="S2171" t="s">
        <v>87</v>
      </c>
    </row>
    <row r="2172" spans="1:19" x14ac:dyDescent="0.35">
      <c r="A2172" t="s">
        <v>2319</v>
      </c>
      <c r="B2172">
        <v>2166</v>
      </c>
      <c r="C2172">
        <v>29</v>
      </c>
      <c r="D2172" t="s">
        <v>20</v>
      </c>
      <c r="E2172" t="s">
        <v>113</v>
      </c>
      <c r="F2172" t="s">
        <v>22</v>
      </c>
      <c r="G2172">
        <v>55</v>
      </c>
      <c r="H2172" t="s">
        <v>194</v>
      </c>
      <c r="I2172" t="s">
        <v>48</v>
      </c>
      <c r="J2172" t="s">
        <v>53</v>
      </c>
      <c r="K2172" t="s">
        <v>59</v>
      </c>
      <c r="L2172">
        <v>4.2</v>
      </c>
      <c r="M2172" t="s">
        <v>1207</v>
      </c>
      <c r="N2172" t="s">
        <v>28</v>
      </c>
      <c r="O2172" t="s">
        <v>1207</v>
      </c>
      <c r="P2172" t="s">
        <v>1207</v>
      </c>
      <c r="Q2172">
        <v>42</v>
      </c>
      <c r="R2172" t="s">
        <v>42</v>
      </c>
      <c r="S2172" t="s">
        <v>116</v>
      </c>
    </row>
    <row r="2173" spans="1:19" x14ac:dyDescent="0.35">
      <c r="A2173" t="s">
        <v>2320</v>
      </c>
      <c r="B2173">
        <v>2167</v>
      </c>
      <c r="C2173">
        <v>31</v>
      </c>
      <c r="D2173" t="s">
        <v>20</v>
      </c>
      <c r="E2173" t="s">
        <v>125</v>
      </c>
      <c r="F2173" t="s">
        <v>72</v>
      </c>
      <c r="G2173">
        <v>88</v>
      </c>
      <c r="H2173" t="s">
        <v>175</v>
      </c>
      <c r="I2173" t="s">
        <v>39</v>
      </c>
      <c r="J2173" t="s">
        <v>84</v>
      </c>
      <c r="K2173" t="s">
        <v>40</v>
      </c>
      <c r="L2173">
        <v>3.5</v>
      </c>
      <c r="M2173" t="s">
        <v>1207</v>
      </c>
      <c r="N2173" t="s">
        <v>28</v>
      </c>
      <c r="O2173" t="s">
        <v>1207</v>
      </c>
      <c r="P2173" t="s">
        <v>1207</v>
      </c>
      <c r="Q2173">
        <v>50</v>
      </c>
      <c r="R2173" t="s">
        <v>42</v>
      </c>
      <c r="S2173" t="s">
        <v>87</v>
      </c>
    </row>
    <row r="2174" spans="1:19" x14ac:dyDescent="0.35">
      <c r="A2174" t="s">
        <v>2321</v>
      </c>
      <c r="B2174">
        <v>2168</v>
      </c>
      <c r="C2174">
        <v>30</v>
      </c>
      <c r="D2174" t="s">
        <v>20</v>
      </c>
      <c r="E2174" t="s">
        <v>100</v>
      </c>
      <c r="F2174" t="s">
        <v>22</v>
      </c>
      <c r="G2174">
        <v>48</v>
      </c>
      <c r="H2174" t="s">
        <v>165</v>
      </c>
      <c r="I2174" t="s">
        <v>24</v>
      </c>
      <c r="J2174" t="s">
        <v>114</v>
      </c>
      <c r="K2174" t="s">
        <v>26</v>
      </c>
      <c r="L2174">
        <v>4.9000000000000004</v>
      </c>
      <c r="M2174" t="s">
        <v>1207</v>
      </c>
      <c r="N2174" t="s">
        <v>60</v>
      </c>
      <c r="O2174" t="s">
        <v>1207</v>
      </c>
      <c r="P2174" t="s">
        <v>1207</v>
      </c>
      <c r="Q2174">
        <v>33</v>
      </c>
      <c r="R2174" t="s">
        <v>29</v>
      </c>
      <c r="S2174" t="s">
        <v>30</v>
      </c>
    </row>
    <row r="2175" spans="1:19" x14ac:dyDescent="0.35">
      <c r="A2175" t="s">
        <v>2322</v>
      </c>
      <c r="B2175">
        <v>2169</v>
      </c>
      <c r="C2175">
        <v>23</v>
      </c>
      <c r="D2175" t="s">
        <v>20</v>
      </c>
      <c r="E2175" t="s">
        <v>76</v>
      </c>
      <c r="F2175" t="s">
        <v>77</v>
      </c>
      <c r="G2175">
        <v>74</v>
      </c>
      <c r="H2175" t="s">
        <v>205</v>
      </c>
      <c r="I2175" t="s">
        <v>48</v>
      </c>
      <c r="J2175" t="s">
        <v>157</v>
      </c>
      <c r="K2175" t="s">
        <v>40</v>
      </c>
      <c r="L2175">
        <v>4.0999999999999996</v>
      </c>
      <c r="M2175" t="s">
        <v>1207</v>
      </c>
      <c r="N2175" t="s">
        <v>49</v>
      </c>
      <c r="O2175" t="s">
        <v>1207</v>
      </c>
      <c r="P2175" t="s">
        <v>1207</v>
      </c>
      <c r="Q2175">
        <v>32</v>
      </c>
      <c r="R2175" t="s">
        <v>35</v>
      </c>
      <c r="S2175" t="s">
        <v>65</v>
      </c>
    </row>
    <row r="2176" spans="1:19" x14ac:dyDescent="0.35">
      <c r="A2176" t="s">
        <v>2323</v>
      </c>
      <c r="B2176">
        <v>2170</v>
      </c>
      <c r="C2176">
        <v>31</v>
      </c>
      <c r="D2176" t="s">
        <v>20</v>
      </c>
      <c r="E2176" t="s">
        <v>71</v>
      </c>
      <c r="F2176" t="s">
        <v>72</v>
      </c>
      <c r="G2176">
        <v>42</v>
      </c>
      <c r="H2176" t="s">
        <v>126</v>
      </c>
      <c r="I2176" t="s">
        <v>48</v>
      </c>
      <c r="J2176" t="s">
        <v>140</v>
      </c>
      <c r="K2176" t="s">
        <v>64</v>
      </c>
      <c r="L2176">
        <v>2.9</v>
      </c>
      <c r="M2176" t="s">
        <v>1207</v>
      </c>
      <c r="N2176" t="s">
        <v>49</v>
      </c>
      <c r="O2176" t="s">
        <v>1207</v>
      </c>
      <c r="P2176" t="s">
        <v>1207</v>
      </c>
      <c r="Q2176">
        <v>32</v>
      </c>
      <c r="R2176" t="s">
        <v>86</v>
      </c>
      <c r="S2176" t="s">
        <v>87</v>
      </c>
    </row>
    <row r="2177" spans="1:19" x14ac:dyDescent="0.35">
      <c r="A2177" t="s">
        <v>2324</v>
      </c>
      <c r="B2177">
        <v>2171</v>
      </c>
      <c r="C2177">
        <v>40</v>
      </c>
      <c r="D2177" t="s">
        <v>20</v>
      </c>
      <c r="E2177" t="s">
        <v>32</v>
      </c>
      <c r="F2177" t="s">
        <v>22</v>
      </c>
      <c r="G2177">
        <v>32</v>
      </c>
      <c r="H2177" t="s">
        <v>185</v>
      </c>
      <c r="I2177" t="s">
        <v>48</v>
      </c>
      <c r="J2177" t="s">
        <v>53</v>
      </c>
      <c r="K2177" t="s">
        <v>64</v>
      </c>
      <c r="L2177">
        <v>4</v>
      </c>
      <c r="M2177" t="s">
        <v>1207</v>
      </c>
      <c r="N2177" t="s">
        <v>49</v>
      </c>
      <c r="O2177" t="s">
        <v>1207</v>
      </c>
      <c r="P2177" t="s">
        <v>1207</v>
      </c>
      <c r="Q2177">
        <v>37</v>
      </c>
      <c r="R2177" t="s">
        <v>29</v>
      </c>
      <c r="S2177" t="s">
        <v>116</v>
      </c>
    </row>
    <row r="2178" spans="1:19" x14ac:dyDescent="0.35">
      <c r="A2178" t="s">
        <v>2325</v>
      </c>
      <c r="B2178">
        <v>2172</v>
      </c>
      <c r="C2178">
        <v>39</v>
      </c>
      <c r="D2178" t="s">
        <v>20</v>
      </c>
      <c r="E2178" t="s">
        <v>67</v>
      </c>
      <c r="F2178" t="s">
        <v>22</v>
      </c>
      <c r="G2178">
        <v>98</v>
      </c>
      <c r="H2178" t="s">
        <v>78</v>
      </c>
      <c r="I2178" t="s">
        <v>48</v>
      </c>
      <c r="J2178" t="s">
        <v>192</v>
      </c>
      <c r="K2178" t="s">
        <v>59</v>
      </c>
      <c r="L2178">
        <v>4.5999999999999996</v>
      </c>
      <c r="M2178" t="s">
        <v>1207</v>
      </c>
      <c r="N2178" t="s">
        <v>85</v>
      </c>
      <c r="O2178" t="s">
        <v>1207</v>
      </c>
      <c r="P2178" t="s">
        <v>1207</v>
      </c>
      <c r="Q2178">
        <v>9</v>
      </c>
      <c r="R2178" t="s">
        <v>35</v>
      </c>
      <c r="S2178" t="s">
        <v>30</v>
      </c>
    </row>
    <row r="2179" spans="1:19" x14ac:dyDescent="0.35">
      <c r="A2179" t="s">
        <v>2326</v>
      </c>
      <c r="B2179">
        <v>2173</v>
      </c>
      <c r="C2179">
        <v>28</v>
      </c>
      <c r="D2179" t="s">
        <v>20</v>
      </c>
      <c r="E2179" t="s">
        <v>100</v>
      </c>
      <c r="F2179" t="s">
        <v>22</v>
      </c>
      <c r="G2179">
        <v>89</v>
      </c>
      <c r="H2179" t="s">
        <v>47</v>
      </c>
      <c r="I2179" t="s">
        <v>39</v>
      </c>
      <c r="J2179" t="s">
        <v>109</v>
      </c>
      <c r="K2179" t="s">
        <v>64</v>
      </c>
      <c r="L2179">
        <v>2.8</v>
      </c>
      <c r="M2179" t="s">
        <v>1207</v>
      </c>
      <c r="N2179" t="s">
        <v>85</v>
      </c>
      <c r="O2179" t="s">
        <v>1207</v>
      </c>
      <c r="P2179" t="s">
        <v>1207</v>
      </c>
      <c r="Q2179">
        <v>6</v>
      </c>
      <c r="R2179" t="s">
        <v>50</v>
      </c>
      <c r="S2179" t="s">
        <v>30</v>
      </c>
    </row>
    <row r="2180" spans="1:19" x14ac:dyDescent="0.35">
      <c r="A2180" t="s">
        <v>2327</v>
      </c>
      <c r="B2180">
        <v>2174</v>
      </c>
      <c r="C2180">
        <v>23</v>
      </c>
      <c r="D2180" t="s">
        <v>20</v>
      </c>
      <c r="E2180" t="s">
        <v>218</v>
      </c>
      <c r="F2180" t="s">
        <v>77</v>
      </c>
      <c r="G2180">
        <v>97</v>
      </c>
      <c r="H2180" t="s">
        <v>91</v>
      </c>
      <c r="I2180" t="s">
        <v>39</v>
      </c>
      <c r="J2180" t="s">
        <v>135</v>
      </c>
      <c r="K2180" t="s">
        <v>59</v>
      </c>
      <c r="L2180">
        <v>5</v>
      </c>
      <c r="M2180" t="s">
        <v>1207</v>
      </c>
      <c r="N2180" t="s">
        <v>80</v>
      </c>
      <c r="O2180" t="s">
        <v>1207</v>
      </c>
      <c r="P2180" t="s">
        <v>1207</v>
      </c>
      <c r="Q2180">
        <v>36</v>
      </c>
      <c r="R2180" t="s">
        <v>29</v>
      </c>
      <c r="S2180" t="s">
        <v>65</v>
      </c>
    </row>
    <row r="2181" spans="1:19" x14ac:dyDescent="0.35">
      <c r="A2181" t="s">
        <v>2328</v>
      </c>
      <c r="B2181">
        <v>2175</v>
      </c>
      <c r="C2181">
        <v>42</v>
      </c>
      <c r="D2181" t="s">
        <v>20</v>
      </c>
      <c r="E2181" t="s">
        <v>187</v>
      </c>
      <c r="F2181" t="s">
        <v>77</v>
      </c>
      <c r="G2181">
        <v>49</v>
      </c>
      <c r="H2181" t="s">
        <v>144</v>
      </c>
      <c r="I2181" t="s">
        <v>39</v>
      </c>
      <c r="J2181" t="s">
        <v>215</v>
      </c>
      <c r="K2181" t="s">
        <v>40</v>
      </c>
      <c r="L2181">
        <v>2.9</v>
      </c>
      <c r="M2181" t="s">
        <v>1207</v>
      </c>
      <c r="N2181" t="s">
        <v>85</v>
      </c>
      <c r="O2181" t="s">
        <v>1207</v>
      </c>
      <c r="P2181" t="s">
        <v>1207</v>
      </c>
      <c r="Q2181">
        <v>1</v>
      </c>
      <c r="R2181" t="s">
        <v>35</v>
      </c>
      <c r="S2181" t="s">
        <v>54</v>
      </c>
    </row>
    <row r="2182" spans="1:19" x14ac:dyDescent="0.35">
      <c r="A2182" t="s">
        <v>2329</v>
      </c>
      <c r="B2182">
        <v>2176</v>
      </c>
      <c r="C2182">
        <v>68</v>
      </c>
      <c r="D2182" t="s">
        <v>20</v>
      </c>
      <c r="E2182" t="s">
        <v>93</v>
      </c>
      <c r="F2182" t="s">
        <v>22</v>
      </c>
      <c r="G2182">
        <v>50</v>
      </c>
      <c r="H2182" t="s">
        <v>224</v>
      </c>
      <c r="I2182" t="s">
        <v>48</v>
      </c>
      <c r="J2182" t="s">
        <v>74</v>
      </c>
      <c r="K2182" t="s">
        <v>40</v>
      </c>
      <c r="L2182">
        <v>3.3</v>
      </c>
      <c r="M2182" t="s">
        <v>1207</v>
      </c>
      <c r="N2182" t="s">
        <v>41</v>
      </c>
      <c r="O2182" t="s">
        <v>1207</v>
      </c>
      <c r="P2182" t="s">
        <v>1207</v>
      </c>
      <c r="Q2182">
        <v>48</v>
      </c>
      <c r="R2182" t="s">
        <v>42</v>
      </c>
      <c r="S2182" t="s">
        <v>30</v>
      </c>
    </row>
    <row r="2183" spans="1:19" x14ac:dyDescent="0.35">
      <c r="A2183" t="s">
        <v>2330</v>
      </c>
      <c r="B2183">
        <v>2177</v>
      </c>
      <c r="C2183">
        <v>24</v>
      </c>
      <c r="D2183" t="s">
        <v>20</v>
      </c>
      <c r="E2183" t="s">
        <v>191</v>
      </c>
      <c r="F2183" t="s">
        <v>77</v>
      </c>
      <c r="G2183">
        <v>91</v>
      </c>
      <c r="H2183" t="s">
        <v>179</v>
      </c>
      <c r="I2183" t="s">
        <v>39</v>
      </c>
      <c r="J2183" t="s">
        <v>133</v>
      </c>
      <c r="K2183" t="s">
        <v>26</v>
      </c>
      <c r="L2183">
        <v>3.4</v>
      </c>
      <c r="M2183" t="s">
        <v>1207</v>
      </c>
      <c r="N2183" t="s">
        <v>80</v>
      </c>
      <c r="O2183" t="s">
        <v>1207</v>
      </c>
      <c r="P2183" t="s">
        <v>1207</v>
      </c>
      <c r="Q2183">
        <v>44</v>
      </c>
      <c r="R2183" t="s">
        <v>98</v>
      </c>
      <c r="S2183" t="s">
        <v>65</v>
      </c>
    </row>
    <row r="2184" spans="1:19" x14ac:dyDescent="0.35">
      <c r="A2184" t="s">
        <v>2331</v>
      </c>
      <c r="B2184">
        <v>2178</v>
      </c>
      <c r="C2184">
        <v>24</v>
      </c>
      <c r="D2184" t="s">
        <v>20</v>
      </c>
      <c r="E2184" t="s">
        <v>218</v>
      </c>
      <c r="F2184" t="s">
        <v>77</v>
      </c>
      <c r="G2184">
        <v>93</v>
      </c>
      <c r="H2184" t="s">
        <v>63</v>
      </c>
      <c r="I2184" t="s">
        <v>108</v>
      </c>
      <c r="J2184" t="s">
        <v>114</v>
      </c>
      <c r="K2184" t="s">
        <v>26</v>
      </c>
      <c r="L2184">
        <v>3</v>
      </c>
      <c r="M2184" t="s">
        <v>1207</v>
      </c>
      <c r="N2184" t="s">
        <v>28</v>
      </c>
      <c r="O2184" t="s">
        <v>1207</v>
      </c>
      <c r="P2184" t="s">
        <v>1207</v>
      </c>
      <c r="Q2184">
        <v>9</v>
      </c>
      <c r="R2184" t="s">
        <v>50</v>
      </c>
      <c r="S2184" t="s">
        <v>87</v>
      </c>
    </row>
    <row r="2185" spans="1:19" x14ac:dyDescent="0.35">
      <c r="A2185" t="s">
        <v>2332</v>
      </c>
      <c r="B2185">
        <v>2179</v>
      </c>
      <c r="C2185">
        <v>21</v>
      </c>
      <c r="D2185" t="s">
        <v>20</v>
      </c>
      <c r="E2185" t="s">
        <v>131</v>
      </c>
      <c r="F2185" t="s">
        <v>77</v>
      </c>
      <c r="G2185">
        <v>98</v>
      </c>
      <c r="H2185" t="s">
        <v>126</v>
      </c>
      <c r="I2185" t="s">
        <v>48</v>
      </c>
      <c r="J2185" t="s">
        <v>212</v>
      </c>
      <c r="K2185" t="s">
        <v>59</v>
      </c>
      <c r="L2185">
        <v>4.7</v>
      </c>
      <c r="M2185" t="s">
        <v>1207</v>
      </c>
      <c r="N2185" t="s">
        <v>60</v>
      </c>
      <c r="O2185" t="s">
        <v>1207</v>
      </c>
      <c r="P2185" t="s">
        <v>1207</v>
      </c>
      <c r="Q2185">
        <v>32</v>
      </c>
      <c r="R2185" t="s">
        <v>29</v>
      </c>
      <c r="S2185" t="s">
        <v>54</v>
      </c>
    </row>
    <row r="2186" spans="1:19" x14ac:dyDescent="0.35">
      <c r="A2186" t="s">
        <v>2333</v>
      </c>
      <c r="B2186">
        <v>2180</v>
      </c>
      <c r="C2186">
        <v>49</v>
      </c>
      <c r="D2186" t="s">
        <v>20</v>
      </c>
      <c r="E2186" t="s">
        <v>169</v>
      </c>
      <c r="F2186" t="s">
        <v>22</v>
      </c>
      <c r="G2186">
        <v>82</v>
      </c>
      <c r="H2186" t="s">
        <v>91</v>
      </c>
      <c r="I2186" t="s">
        <v>24</v>
      </c>
      <c r="J2186" t="s">
        <v>109</v>
      </c>
      <c r="K2186" t="s">
        <v>64</v>
      </c>
      <c r="L2186">
        <v>2.9</v>
      </c>
      <c r="M2186" t="s">
        <v>1207</v>
      </c>
      <c r="N2186" t="s">
        <v>49</v>
      </c>
      <c r="O2186" t="s">
        <v>1207</v>
      </c>
      <c r="P2186" t="s">
        <v>1207</v>
      </c>
      <c r="Q2186">
        <v>14</v>
      </c>
      <c r="R2186" t="s">
        <v>50</v>
      </c>
      <c r="S2186" t="s">
        <v>101</v>
      </c>
    </row>
    <row r="2187" spans="1:19" x14ac:dyDescent="0.35">
      <c r="A2187" t="s">
        <v>2334</v>
      </c>
      <c r="B2187">
        <v>2181</v>
      </c>
      <c r="C2187">
        <v>41</v>
      </c>
      <c r="D2187" t="s">
        <v>20</v>
      </c>
      <c r="E2187" t="s">
        <v>71</v>
      </c>
      <c r="F2187" t="s">
        <v>72</v>
      </c>
      <c r="G2187">
        <v>37</v>
      </c>
      <c r="H2187" t="s">
        <v>205</v>
      </c>
      <c r="I2187" t="s">
        <v>48</v>
      </c>
      <c r="J2187" t="s">
        <v>192</v>
      </c>
      <c r="K2187" t="s">
        <v>59</v>
      </c>
      <c r="L2187">
        <v>4.0999999999999996</v>
      </c>
      <c r="M2187" t="s">
        <v>1207</v>
      </c>
      <c r="N2187" t="s">
        <v>85</v>
      </c>
      <c r="O2187" t="s">
        <v>1207</v>
      </c>
      <c r="P2187" t="s">
        <v>1207</v>
      </c>
      <c r="Q2187">
        <v>43</v>
      </c>
      <c r="R2187" t="s">
        <v>35</v>
      </c>
      <c r="S2187" t="s">
        <v>65</v>
      </c>
    </row>
    <row r="2188" spans="1:19" x14ac:dyDescent="0.35">
      <c r="A2188" t="s">
        <v>2335</v>
      </c>
      <c r="B2188">
        <v>2182</v>
      </c>
      <c r="C2188">
        <v>22</v>
      </c>
      <c r="D2188" t="s">
        <v>20</v>
      </c>
      <c r="E2188" t="s">
        <v>76</v>
      </c>
      <c r="F2188" t="s">
        <v>77</v>
      </c>
      <c r="G2188">
        <v>63</v>
      </c>
      <c r="H2188" t="s">
        <v>89</v>
      </c>
      <c r="I2188" t="s">
        <v>48</v>
      </c>
      <c r="J2188" t="s">
        <v>111</v>
      </c>
      <c r="K2188" t="s">
        <v>64</v>
      </c>
      <c r="L2188">
        <v>3.2</v>
      </c>
      <c r="M2188" t="s">
        <v>1207</v>
      </c>
      <c r="N2188" t="s">
        <v>41</v>
      </c>
      <c r="O2188" t="s">
        <v>1207</v>
      </c>
      <c r="P2188" t="s">
        <v>1207</v>
      </c>
      <c r="Q2188">
        <v>32</v>
      </c>
      <c r="R2188" t="s">
        <v>86</v>
      </c>
      <c r="S2188" t="s">
        <v>87</v>
      </c>
    </row>
    <row r="2189" spans="1:19" x14ac:dyDescent="0.35">
      <c r="A2189" t="s">
        <v>2336</v>
      </c>
      <c r="B2189">
        <v>2183</v>
      </c>
      <c r="C2189">
        <v>42</v>
      </c>
      <c r="D2189" t="s">
        <v>20</v>
      </c>
      <c r="E2189" t="s">
        <v>21</v>
      </c>
      <c r="F2189" t="s">
        <v>22</v>
      </c>
      <c r="G2189">
        <v>99</v>
      </c>
      <c r="H2189" t="s">
        <v>183</v>
      </c>
      <c r="I2189" t="s">
        <v>48</v>
      </c>
      <c r="J2189" t="s">
        <v>34</v>
      </c>
      <c r="K2189" t="s">
        <v>26</v>
      </c>
      <c r="L2189">
        <v>2.7</v>
      </c>
      <c r="M2189" t="s">
        <v>1207</v>
      </c>
      <c r="N2189" t="s">
        <v>85</v>
      </c>
      <c r="O2189" t="s">
        <v>1207</v>
      </c>
      <c r="P2189" t="s">
        <v>1207</v>
      </c>
      <c r="Q2189">
        <v>26</v>
      </c>
      <c r="R2189" t="s">
        <v>29</v>
      </c>
      <c r="S2189" t="s">
        <v>87</v>
      </c>
    </row>
    <row r="2190" spans="1:19" x14ac:dyDescent="0.35">
      <c r="A2190" t="s">
        <v>2337</v>
      </c>
      <c r="B2190">
        <v>2184</v>
      </c>
      <c r="C2190">
        <v>30</v>
      </c>
      <c r="D2190" t="s">
        <v>20</v>
      </c>
      <c r="E2190" t="s">
        <v>67</v>
      </c>
      <c r="F2190" t="s">
        <v>22</v>
      </c>
      <c r="G2190">
        <v>37</v>
      </c>
      <c r="H2190" t="s">
        <v>142</v>
      </c>
      <c r="I2190" t="s">
        <v>48</v>
      </c>
      <c r="J2190" t="s">
        <v>34</v>
      </c>
      <c r="K2190" t="s">
        <v>40</v>
      </c>
      <c r="L2190">
        <v>4.7</v>
      </c>
      <c r="M2190" t="s">
        <v>1207</v>
      </c>
      <c r="N2190" t="s">
        <v>85</v>
      </c>
      <c r="O2190" t="s">
        <v>1207</v>
      </c>
      <c r="P2190" t="s">
        <v>1207</v>
      </c>
      <c r="Q2190">
        <v>2</v>
      </c>
      <c r="R2190" t="s">
        <v>35</v>
      </c>
      <c r="S2190" t="s">
        <v>101</v>
      </c>
    </row>
    <row r="2191" spans="1:19" x14ac:dyDescent="0.35">
      <c r="A2191" t="s">
        <v>2338</v>
      </c>
      <c r="B2191">
        <v>2185</v>
      </c>
      <c r="C2191">
        <v>38</v>
      </c>
      <c r="D2191" t="s">
        <v>20</v>
      </c>
      <c r="E2191" t="s">
        <v>82</v>
      </c>
      <c r="F2191" t="s">
        <v>638</v>
      </c>
      <c r="G2191">
        <v>34</v>
      </c>
      <c r="H2191" t="s">
        <v>132</v>
      </c>
      <c r="I2191" t="s">
        <v>39</v>
      </c>
      <c r="J2191" t="s">
        <v>212</v>
      </c>
      <c r="K2191" t="s">
        <v>40</v>
      </c>
      <c r="L2191">
        <v>3.2</v>
      </c>
      <c r="M2191" t="s">
        <v>1207</v>
      </c>
      <c r="N2191" t="s">
        <v>41</v>
      </c>
      <c r="O2191" t="s">
        <v>1207</v>
      </c>
      <c r="P2191" t="s">
        <v>1207</v>
      </c>
      <c r="Q2191">
        <v>16</v>
      </c>
      <c r="R2191" t="s">
        <v>50</v>
      </c>
      <c r="S2191" t="s">
        <v>116</v>
      </c>
    </row>
    <row r="2192" spans="1:19" x14ac:dyDescent="0.35">
      <c r="A2192" t="s">
        <v>2339</v>
      </c>
      <c r="B2192">
        <v>2186</v>
      </c>
      <c r="C2192">
        <v>40</v>
      </c>
      <c r="D2192" t="s">
        <v>20</v>
      </c>
      <c r="E2192" t="s">
        <v>67</v>
      </c>
      <c r="F2192" t="s">
        <v>22</v>
      </c>
      <c r="G2192">
        <v>32</v>
      </c>
      <c r="H2192" t="s">
        <v>118</v>
      </c>
      <c r="I2192" t="s">
        <v>48</v>
      </c>
      <c r="J2192" t="s">
        <v>102</v>
      </c>
      <c r="K2192" t="s">
        <v>26</v>
      </c>
      <c r="L2192">
        <v>2.5</v>
      </c>
      <c r="M2192" t="s">
        <v>1207</v>
      </c>
      <c r="N2192" t="s">
        <v>28</v>
      </c>
      <c r="O2192" t="s">
        <v>1207</v>
      </c>
      <c r="P2192" t="s">
        <v>1207</v>
      </c>
      <c r="Q2192">
        <v>50</v>
      </c>
      <c r="R2192" t="s">
        <v>98</v>
      </c>
      <c r="S2192" t="s">
        <v>116</v>
      </c>
    </row>
    <row r="2193" spans="1:19" x14ac:dyDescent="0.35">
      <c r="A2193" t="s">
        <v>2340</v>
      </c>
      <c r="B2193">
        <v>2187</v>
      </c>
      <c r="C2193">
        <v>55</v>
      </c>
      <c r="D2193" t="s">
        <v>20</v>
      </c>
      <c r="E2193" t="s">
        <v>45</v>
      </c>
      <c r="F2193" t="s">
        <v>638</v>
      </c>
      <c r="G2193">
        <v>23</v>
      </c>
      <c r="H2193" t="s">
        <v>183</v>
      </c>
      <c r="I2193" t="s">
        <v>108</v>
      </c>
      <c r="J2193" t="s">
        <v>97</v>
      </c>
      <c r="K2193" t="s">
        <v>26</v>
      </c>
      <c r="L2193">
        <v>4.3</v>
      </c>
      <c r="M2193" t="s">
        <v>1207</v>
      </c>
      <c r="N2193" t="s">
        <v>49</v>
      </c>
      <c r="O2193" t="s">
        <v>1207</v>
      </c>
      <c r="P2193" t="s">
        <v>1207</v>
      </c>
      <c r="Q2193">
        <v>6</v>
      </c>
      <c r="R2193" t="s">
        <v>50</v>
      </c>
      <c r="S2193" t="s">
        <v>116</v>
      </c>
    </row>
    <row r="2194" spans="1:19" x14ac:dyDescent="0.35">
      <c r="A2194" t="s">
        <v>2341</v>
      </c>
      <c r="B2194">
        <v>2188</v>
      </c>
      <c r="C2194">
        <v>37</v>
      </c>
      <c r="D2194" t="s">
        <v>20</v>
      </c>
      <c r="E2194" t="s">
        <v>21</v>
      </c>
      <c r="F2194" t="s">
        <v>22</v>
      </c>
      <c r="G2194">
        <v>78</v>
      </c>
      <c r="H2194" t="s">
        <v>194</v>
      </c>
      <c r="I2194" t="s">
        <v>48</v>
      </c>
      <c r="J2194" t="s">
        <v>102</v>
      </c>
      <c r="K2194" t="s">
        <v>40</v>
      </c>
      <c r="L2194">
        <v>4.4000000000000004</v>
      </c>
      <c r="M2194" t="s">
        <v>1207</v>
      </c>
      <c r="N2194" t="s">
        <v>41</v>
      </c>
      <c r="O2194" t="s">
        <v>1207</v>
      </c>
      <c r="P2194" t="s">
        <v>1207</v>
      </c>
      <c r="Q2194">
        <v>20</v>
      </c>
      <c r="R2194" t="s">
        <v>50</v>
      </c>
      <c r="S2194" t="s">
        <v>54</v>
      </c>
    </row>
    <row r="2195" spans="1:19" x14ac:dyDescent="0.35">
      <c r="A2195" t="s">
        <v>2342</v>
      </c>
      <c r="B2195">
        <v>2189</v>
      </c>
      <c r="C2195">
        <v>41</v>
      </c>
      <c r="D2195" t="s">
        <v>20</v>
      </c>
      <c r="E2195" t="s">
        <v>71</v>
      </c>
      <c r="F2195" t="s">
        <v>72</v>
      </c>
      <c r="G2195">
        <v>54</v>
      </c>
      <c r="H2195" t="s">
        <v>120</v>
      </c>
      <c r="I2195" t="s">
        <v>48</v>
      </c>
      <c r="J2195" t="s">
        <v>140</v>
      </c>
      <c r="K2195" t="s">
        <v>26</v>
      </c>
      <c r="L2195">
        <v>4.7</v>
      </c>
      <c r="M2195" t="s">
        <v>1207</v>
      </c>
      <c r="N2195" t="s">
        <v>49</v>
      </c>
      <c r="O2195" t="s">
        <v>1207</v>
      </c>
      <c r="P2195" t="s">
        <v>1207</v>
      </c>
      <c r="Q2195">
        <v>9</v>
      </c>
      <c r="R2195" t="s">
        <v>42</v>
      </c>
      <c r="S2195" t="s">
        <v>43</v>
      </c>
    </row>
    <row r="2196" spans="1:19" x14ac:dyDescent="0.35">
      <c r="A2196" t="s">
        <v>2343</v>
      </c>
      <c r="B2196">
        <v>2190</v>
      </c>
      <c r="C2196">
        <v>38</v>
      </c>
      <c r="D2196" t="s">
        <v>20</v>
      </c>
      <c r="E2196" t="s">
        <v>21</v>
      </c>
      <c r="F2196" t="s">
        <v>22</v>
      </c>
      <c r="G2196">
        <v>94</v>
      </c>
      <c r="H2196" t="s">
        <v>336</v>
      </c>
      <c r="I2196" t="s">
        <v>108</v>
      </c>
      <c r="J2196" t="s">
        <v>140</v>
      </c>
      <c r="K2196" t="s">
        <v>64</v>
      </c>
      <c r="L2196">
        <v>4</v>
      </c>
      <c r="M2196" t="s">
        <v>1207</v>
      </c>
      <c r="N2196" t="s">
        <v>28</v>
      </c>
      <c r="O2196" t="s">
        <v>1207</v>
      </c>
      <c r="P2196" t="s">
        <v>1207</v>
      </c>
      <c r="Q2196">
        <v>47</v>
      </c>
      <c r="R2196" t="s">
        <v>42</v>
      </c>
      <c r="S2196" t="s">
        <v>87</v>
      </c>
    </row>
    <row r="2197" spans="1:19" x14ac:dyDescent="0.35">
      <c r="A2197" t="s">
        <v>2344</v>
      </c>
      <c r="B2197">
        <v>2191</v>
      </c>
      <c r="C2197">
        <v>42</v>
      </c>
      <c r="D2197" t="s">
        <v>20</v>
      </c>
      <c r="E2197" t="s">
        <v>191</v>
      </c>
      <c r="F2197" t="s">
        <v>77</v>
      </c>
      <c r="G2197">
        <v>75</v>
      </c>
      <c r="H2197" t="s">
        <v>160</v>
      </c>
      <c r="I2197" t="s">
        <v>39</v>
      </c>
      <c r="J2197" t="s">
        <v>34</v>
      </c>
      <c r="K2197" t="s">
        <v>40</v>
      </c>
      <c r="L2197">
        <v>4.5999999999999996</v>
      </c>
      <c r="M2197" t="s">
        <v>1207</v>
      </c>
      <c r="N2197" t="s">
        <v>28</v>
      </c>
      <c r="O2197" t="s">
        <v>1207</v>
      </c>
      <c r="P2197" t="s">
        <v>1207</v>
      </c>
      <c r="Q2197">
        <v>33</v>
      </c>
      <c r="R2197" t="s">
        <v>42</v>
      </c>
      <c r="S2197" t="s">
        <v>54</v>
      </c>
    </row>
    <row r="2198" spans="1:19" x14ac:dyDescent="0.35">
      <c r="A2198" t="s">
        <v>2345</v>
      </c>
      <c r="B2198">
        <v>2192</v>
      </c>
      <c r="C2198">
        <v>26</v>
      </c>
      <c r="D2198" t="s">
        <v>20</v>
      </c>
      <c r="E2198" t="s">
        <v>21</v>
      </c>
      <c r="F2198" t="s">
        <v>22</v>
      </c>
      <c r="G2198">
        <v>69</v>
      </c>
      <c r="H2198" t="s">
        <v>203</v>
      </c>
      <c r="I2198" t="s">
        <v>39</v>
      </c>
      <c r="J2198" t="s">
        <v>34</v>
      </c>
      <c r="K2198" t="s">
        <v>59</v>
      </c>
      <c r="L2198">
        <v>3.8</v>
      </c>
      <c r="M2198" t="s">
        <v>1207</v>
      </c>
      <c r="N2198" t="s">
        <v>49</v>
      </c>
      <c r="O2198" t="s">
        <v>1207</v>
      </c>
      <c r="P2198" t="s">
        <v>1207</v>
      </c>
      <c r="Q2198">
        <v>46</v>
      </c>
      <c r="R2198" t="s">
        <v>35</v>
      </c>
      <c r="S2198" t="s">
        <v>87</v>
      </c>
    </row>
    <row r="2199" spans="1:19" x14ac:dyDescent="0.35">
      <c r="A2199" t="s">
        <v>2346</v>
      </c>
      <c r="B2199">
        <v>2193</v>
      </c>
      <c r="C2199">
        <v>41</v>
      </c>
      <c r="D2199" t="s">
        <v>20</v>
      </c>
      <c r="E2199" t="s">
        <v>159</v>
      </c>
      <c r="F2199" t="s">
        <v>77</v>
      </c>
      <c r="G2199">
        <v>35</v>
      </c>
      <c r="H2199" t="s">
        <v>211</v>
      </c>
      <c r="I2199" t="s">
        <v>24</v>
      </c>
      <c r="J2199" t="s">
        <v>192</v>
      </c>
      <c r="K2199" t="s">
        <v>26</v>
      </c>
      <c r="L2199">
        <v>3.2</v>
      </c>
      <c r="M2199" t="s">
        <v>1207</v>
      </c>
      <c r="N2199" t="s">
        <v>49</v>
      </c>
      <c r="O2199" t="s">
        <v>1207</v>
      </c>
      <c r="P2199" t="s">
        <v>1207</v>
      </c>
      <c r="Q2199">
        <v>9</v>
      </c>
      <c r="R2199" t="s">
        <v>42</v>
      </c>
      <c r="S2199" t="s">
        <v>101</v>
      </c>
    </row>
    <row r="2200" spans="1:19" x14ac:dyDescent="0.35">
      <c r="A2200" t="s">
        <v>2347</v>
      </c>
      <c r="B2200">
        <v>2194</v>
      </c>
      <c r="C2200">
        <v>27</v>
      </c>
      <c r="D2200" t="s">
        <v>20</v>
      </c>
      <c r="E2200" t="s">
        <v>62</v>
      </c>
      <c r="F2200" t="s">
        <v>22</v>
      </c>
      <c r="G2200">
        <v>78</v>
      </c>
      <c r="H2200" t="s">
        <v>120</v>
      </c>
      <c r="I2200" t="s">
        <v>24</v>
      </c>
      <c r="J2200" t="s">
        <v>53</v>
      </c>
      <c r="K2200" t="s">
        <v>40</v>
      </c>
      <c r="L2200">
        <v>5</v>
      </c>
      <c r="M2200" t="s">
        <v>1207</v>
      </c>
      <c r="N2200" t="s">
        <v>28</v>
      </c>
      <c r="O2200" t="s">
        <v>1207</v>
      </c>
      <c r="P2200" t="s">
        <v>1207</v>
      </c>
      <c r="Q2200">
        <v>8</v>
      </c>
      <c r="R2200" t="s">
        <v>50</v>
      </c>
      <c r="S2200" t="s">
        <v>101</v>
      </c>
    </row>
    <row r="2201" spans="1:19" x14ac:dyDescent="0.35">
      <c r="A2201" t="s">
        <v>2348</v>
      </c>
      <c r="B2201">
        <v>2195</v>
      </c>
      <c r="C2201">
        <v>61</v>
      </c>
      <c r="D2201" t="s">
        <v>20</v>
      </c>
      <c r="E2201" t="s">
        <v>169</v>
      </c>
      <c r="F2201" t="s">
        <v>22</v>
      </c>
      <c r="G2201">
        <v>29</v>
      </c>
      <c r="H2201" t="s">
        <v>23</v>
      </c>
      <c r="I2201" t="s">
        <v>48</v>
      </c>
      <c r="J2201" t="s">
        <v>74</v>
      </c>
      <c r="K2201" t="s">
        <v>59</v>
      </c>
      <c r="L2201">
        <v>3.5</v>
      </c>
      <c r="M2201" t="s">
        <v>1207</v>
      </c>
      <c r="N2201" t="s">
        <v>60</v>
      </c>
      <c r="O2201" t="s">
        <v>1207</v>
      </c>
      <c r="P2201" t="s">
        <v>1207</v>
      </c>
      <c r="Q2201">
        <v>48</v>
      </c>
      <c r="R2201" t="s">
        <v>86</v>
      </c>
      <c r="S2201" t="s">
        <v>65</v>
      </c>
    </row>
    <row r="2202" spans="1:19" x14ac:dyDescent="0.35">
      <c r="A2202" t="s">
        <v>2349</v>
      </c>
      <c r="B2202">
        <v>2196</v>
      </c>
      <c r="C2202">
        <v>58</v>
      </c>
      <c r="D2202" t="s">
        <v>20</v>
      </c>
      <c r="E2202" t="s">
        <v>37</v>
      </c>
      <c r="F2202" t="s">
        <v>22</v>
      </c>
      <c r="G2202">
        <v>62</v>
      </c>
      <c r="H2202" t="s">
        <v>96</v>
      </c>
      <c r="I2202" t="s">
        <v>48</v>
      </c>
      <c r="J2202" t="s">
        <v>140</v>
      </c>
      <c r="K2202" t="s">
        <v>64</v>
      </c>
      <c r="L2202">
        <v>3.7</v>
      </c>
      <c r="M2202" t="s">
        <v>1207</v>
      </c>
      <c r="N2202" t="s">
        <v>49</v>
      </c>
      <c r="O2202" t="s">
        <v>1207</v>
      </c>
      <c r="P2202" t="s">
        <v>1207</v>
      </c>
      <c r="Q2202">
        <v>2</v>
      </c>
      <c r="R2202" t="s">
        <v>35</v>
      </c>
      <c r="S2202" t="s">
        <v>101</v>
      </c>
    </row>
    <row r="2203" spans="1:19" x14ac:dyDescent="0.35">
      <c r="A2203" t="s">
        <v>2350</v>
      </c>
      <c r="B2203">
        <v>2197</v>
      </c>
      <c r="C2203">
        <v>25</v>
      </c>
      <c r="D2203" t="s">
        <v>20</v>
      </c>
      <c r="E2203" t="s">
        <v>93</v>
      </c>
      <c r="F2203" t="s">
        <v>22</v>
      </c>
      <c r="G2203">
        <v>58</v>
      </c>
      <c r="H2203" t="s">
        <v>179</v>
      </c>
      <c r="I2203" t="s">
        <v>48</v>
      </c>
      <c r="J2203" t="s">
        <v>25</v>
      </c>
      <c r="K2203" t="s">
        <v>40</v>
      </c>
      <c r="L2203">
        <v>4.8</v>
      </c>
      <c r="M2203" t="s">
        <v>1207</v>
      </c>
      <c r="N2203" t="s">
        <v>49</v>
      </c>
      <c r="O2203" t="s">
        <v>1207</v>
      </c>
      <c r="P2203" t="s">
        <v>1207</v>
      </c>
      <c r="Q2203">
        <v>31</v>
      </c>
      <c r="R2203" t="s">
        <v>50</v>
      </c>
      <c r="S2203" t="s">
        <v>43</v>
      </c>
    </row>
    <row r="2204" spans="1:19" x14ac:dyDescent="0.35">
      <c r="A2204" t="s">
        <v>2351</v>
      </c>
      <c r="B2204">
        <v>2198</v>
      </c>
      <c r="C2204">
        <v>33</v>
      </c>
      <c r="D2204" t="s">
        <v>20</v>
      </c>
      <c r="E2204" t="s">
        <v>200</v>
      </c>
      <c r="F2204" t="s">
        <v>638</v>
      </c>
      <c r="G2204">
        <v>88</v>
      </c>
      <c r="H2204" t="s">
        <v>203</v>
      </c>
      <c r="I2204" t="s">
        <v>48</v>
      </c>
      <c r="J2204" t="s">
        <v>170</v>
      </c>
      <c r="K2204" t="s">
        <v>59</v>
      </c>
      <c r="L2204">
        <v>3.7</v>
      </c>
      <c r="M2204" t="s">
        <v>1207</v>
      </c>
      <c r="N2204" t="s">
        <v>80</v>
      </c>
      <c r="O2204" t="s">
        <v>1207</v>
      </c>
      <c r="P2204" t="s">
        <v>1207</v>
      </c>
      <c r="Q2204">
        <v>40</v>
      </c>
      <c r="R2204" t="s">
        <v>29</v>
      </c>
      <c r="S2204" t="s">
        <v>101</v>
      </c>
    </row>
    <row r="2205" spans="1:19" x14ac:dyDescent="0.35">
      <c r="A2205" t="s">
        <v>2352</v>
      </c>
      <c r="B2205">
        <v>2199</v>
      </c>
      <c r="C2205">
        <v>57</v>
      </c>
      <c r="D2205" t="s">
        <v>20</v>
      </c>
      <c r="E2205" t="s">
        <v>159</v>
      </c>
      <c r="F2205" t="s">
        <v>77</v>
      </c>
      <c r="G2205">
        <v>80</v>
      </c>
      <c r="H2205" t="s">
        <v>96</v>
      </c>
      <c r="I2205" t="s">
        <v>24</v>
      </c>
      <c r="J2205" t="s">
        <v>53</v>
      </c>
      <c r="K2205" t="s">
        <v>59</v>
      </c>
      <c r="L2205">
        <v>3.5</v>
      </c>
      <c r="M2205" t="s">
        <v>1207</v>
      </c>
      <c r="N2205" t="s">
        <v>41</v>
      </c>
      <c r="O2205" t="s">
        <v>1207</v>
      </c>
      <c r="P2205" t="s">
        <v>1207</v>
      </c>
      <c r="Q2205">
        <v>35</v>
      </c>
      <c r="R2205" t="s">
        <v>29</v>
      </c>
      <c r="S2205" t="s">
        <v>101</v>
      </c>
    </row>
    <row r="2206" spans="1:19" x14ac:dyDescent="0.35">
      <c r="A2206" t="s">
        <v>2353</v>
      </c>
      <c r="B2206">
        <v>2200</v>
      </c>
      <c r="C2206">
        <v>39</v>
      </c>
      <c r="D2206" t="s">
        <v>20</v>
      </c>
      <c r="E2206" t="s">
        <v>159</v>
      </c>
      <c r="F2206" t="s">
        <v>77</v>
      </c>
      <c r="G2206">
        <v>47</v>
      </c>
      <c r="H2206" t="s">
        <v>118</v>
      </c>
      <c r="I2206" t="s">
        <v>48</v>
      </c>
      <c r="J2206" t="s">
        <v>34</v>
      </c>
      <c r="K2206" t="s">
        <v>59</v>
      </c>
      <c r="L2206">
        <v>4.9000000000000004</v>
      </c>
      <c r="M2206" t="s">
        <v>1207</v>
      </c>
      <c r="N2206" t="s">
        <v>85</v>
      </c>
      <c r="O2206" t="s">
        <v>1207</v>
      </c>
      <c r="P2206" t="s">
        <v>1207</v>
      </c>
      <c r="Q2206">
        <v>40</v>
      </c>
      <c r="R2206" t="s">
        <v>98</v>
      </c>
      <c r="S2206" t="s">
        <v>101</v>
      </c>
    </row>
    <row r="2207" spans="1:19" x14ac:dyDescent="0.35">
      <c r="A2207" t="s">
        <v>2354</v>
      </c>
      <c r="B2207">
        <v>2201</v>
      </c>
      <c r="C2207">
        <v>60</v>
      </c>
      <c r="D2207" t="s">
        <v>20</v>
      </c>
      <c r="E2207" t="s">
        <v>218</v>
      </c>
      <c r="F2207" t="s">
        <v>77</v>
      </c>
      <c r="G2207">
        <v>51</v>
      </c>
      <c r="H2207" t="s">
        <v>57</v>
      </c>
      <c r="I2207" t="s">
        <v>24</v>
      </c>
      <c r="J2207" t="s">
        <v>69</v>
      </c>
      <c r="K2207" t="s">
        <v>59</v>
      </c>
      <c r="L2207">
        <v>4.7</v>
      </c>
      <c r="M2207" t="s">
        <v>1207</v>
      </c>
      <c r="N2207" t="s">
        <v>49</v>
      </c>
      <c r="O2207" t="s">
        <v>1207</v>
      </c>
      <c r="P2207" t="s">
        <v>1207</v>
      </c>
      <c r="Q2207">
        <v>27</v>
      </c>
      <c r="R2207" t="s">
        <v>98</v>
      </c>
      <c r="S2207" t="s">
        <v>116</v>
      </c>
    </row>
    <row r="2208" spans="1:19" x14ac:dyDescent="0.35">
      <c r="A2208" t="s">
        <v>2355</v>
      </c>
      <c r="B2208">
        <v>2202</v>
      </c>
      <c r="C2208">
        <v>39</v>
      </c>
      <c r="D2208" t="s">
        <v>20</v>
      </c>
      <c r="E2208" t="s">
        <v>113</v>
      </c>
      <c r="F2208" t="s">
        <v>22</v>
      </c>
      <c r="G2208">
        <v>25</v>
      </c>
      <c r="H2208" t="s">
        <v>165</v>
      </c>
      <c r="I2208" t="s">
        <v>24</v>
      </c>
      <c r="J2208" t="s">
        <v>121</v>
      </c>
      <c r="K2208" t="s">
        <v>40</v>
      </c>
      <c r="L2208">
        <v>4.9000000000000004</v>
      </c>
      <c r="M2208" t="s">
        <v>1207</v>
      </c>
      <c r="N2208" t="s">
        <v>80</v>
      </c>
      <c r="O2208" t="s">
        <v>1207</v>
      </c>
      <c r="P2208" t="s">
        <v>1207</v>
      </c>
      <c r="Q2208">
        <v>10</v>
      </c>
      <c r="R2208" t="s">
        <v>29</v>
      </c>
      <c r="S2208" t="s">
        <v>54</v>
      </c>
    </row>
    <row r="2209" spans="1:19" x14ac:dyDescent="0.35">
      <c r="A2209" t="s">
        <v>2356</v>
      </c>
      <c r="B2209">
        <v>2203</v>
      </c>
      <c r="C2209">
        <v>42</v>
      </c>
      <c r="D2209" t="s">
        <v>20</v>
      </c>
      <c r="E2209" t="s">
        <v>93</v>
      </c>
      <c r="F2209" t="s">
        <v>22</v>
      </c>
      <c r="G2209">
        <v>36</v>
      </c>
      <c r="H2209" t="s">
        <v>105</v>
      </c>
      <c r="I2209" t="s">
        <v>48</v>
      </c>
      <c r="J2209" t="s">
        <v>133</v>
      </c>
      <c r="K2209" t="s">
        <v>59</v>
      </c>
      <c r="L2209">
        <v>4.3</v>
      </c>
      <c r="M2209" t="s">
        <v>1207</v>
      </c>
      <c r="N2209" t="s">
        <v>49</v>
      </c>
      <c r="O2209" t="s">
        <v>1207</v>
      </c>
      <c r="P2209" t="s">
        <v>1207</v>
      </c>
      <c r="Q2209">
        <v>23</v>
      </c>
      <c r="R2209" t="s">
        <v>42</v>
      </c>
      <c r="S2209" t="s">
        <v>43</v>
      </c>
    </row>
    <row r="2210" spans="1:19" x14ac:dyDescent="0.35">
      <c r="A2210" t="s">
        <v>2357</v>
      </c>
      <c r="B2210">
        <v>2204</v>
      </c>
      <c r="C2210">
        <v>53</v>
      </c>
      <c r="D2210" t="s">
        <v>20</v>
      </c>
      <c r="E2210" t="s">
        <v>93</v>
      </c>
      <c r="F2210" t="s">
        <v>22</v>
      </c>
      <c r="G2210">
        <v>79</v>
      </c>
      <c r="H2210" t="s">
        <v>47</v>
      </c>
      <c r="I2210" t="s">
        <v>48</v>
      </c>
      <c r="J2210" t="s">
        <v>170</v>
      </c>
      <c r="K2210" t="s">
        <v>26</v>
      </c>
      <c r="L2210">
        <v>3.1</v>
      </c>
      <c r="M2210" t="s">
        <v>1207</v>
      </c>
      <c r="N2210" t="s">
        <v>41</v>
      </c>
      <c r="O2210" t="s">
        <v>1207</v>
      </c>
      <c r="P2210" t="s">
        <v>1207</v>
      </c>
      <c r="Q2210">
        <v>32</v>
      </c>
      <c r="R2210" t="s">
        <v>35</v>
      </c>
      <c r="S2210" t="s">
        <v>65</v>
      </c>
    </row>
    <row r="2211" spans="1:19" x14ac:dyDescent="0.35">
      <c r="A2211" t="s">
        <v>2358</v>
      </c>
      <c r="B2211">
        <v>2205</v>
      </c>
      <c r="C2211">
        <v>20</v>
      </c>
      <c r="D2211" t="s">
        <v>20</v>
      </c>
      <c r="E2211" t="s">
        <v>37</v>
      </c>
      <c r="F2211" t="s">
        <v>22</v>
      </c>
      <c r="G2211">
        <v>41</v>
      </c>
      <c r="H2211" t="s">
        <v>52</v>
      </c>
      <c r="I2211" t="s">
        <v>39</v>
      </c>
      <c r="J2211" t="s">
        <v>109</v>
      </c>
      <c r="K2211" t="s">
        <v>26</v>
      </c>
      <c r="L2211">
        <v>3.4</v>
      </c>
      <c r="M2211" t="s">
        <v>1207</v>
      </c>
      <c r="N2211" t="s">
        <v>80</v>
      </c>
      <c r="O2211" t="s">
        <v>1207</v>
      </c>
      <c r="P2211" t="s">
        <v>1207</v>
      </c>
      <c r="Q2211">
        <v>6</v>
      </c>
      <c r="R2211" t="s">
        <v>98</v>
      </c>
      <c r="S2211" t="s">
        <v>101</v>
      </c>
    </row>
    <row r="2212" spans="1:19" x14ac:dyDescent="0.35">
      <c r="A2212" t="s">
        <v>2359</v>
      </c>
      <c r="B2212">
        <v>2206</v>
      </c>
      <c r="C2212">
        <v>46</v>
      </c>
      <c r="D2212" t="s">
        <v>20</v>
      </c>
      <c r="E2212" t="s">
        <v>32</v>
      </c>
      <c r="F2212" t="s">
        <v>22</v>
      </c>
      <c r="G2212">
        <v>68</v>
      </c>
      <c r="H2212" t="s">
        <v>147</v>
      </c>
      <c r="I2212" t="s">
        <v>108</v>
      </c>
      <c r="J2212" t="s">
        <v>133</v>
      </c>
      <c r="K2212" t="s">
        <v>64</v>
      </c>
      <c r="L2212">
        <v>2.7</v>
      </c>
      <c r="M2212" t="s">
        <v>1207</v>
      </c>
      <c r="N2212" t="s">
        <v>28</v>
      </c>
      <c r="O2212" t="s">
        <v>1207</v>
      </c>
      <c r="P2212" t="s">
        <v>1207</v>
      </c>
      <c r="Q2212">
        <v>27</v>
      </c>
      <c r="R2212" t="s">
        <v>50</v>
      </c>
      <c r="S2212" t="s">
        <v>43</v>
      </c>
    </row>
    <row r="2213" spans="1:19" x14ac:dyDescent="0.35">
      <c r="A2213" t="s">
        <v>2360</v>
      </c>
      <c r="B2213">
        <v>2207</v>
      </c>
      <c r="C2213">
        <v>46</v>
      </c>
      <c r="D2213" t="s">
        <v>20</v>
      </c>
      <c r="E2213" t="s">
        <v>45</v>
      </c>
      <c r="F2213" t="s">
        <v>638</v>
      </c>
      <c r="G2213">
        <v>51</v>
      </c>
      <c r="H2213" t="s">
        <v>150</v>
      </c>
      <c r="I2213" t="s">
        <v>24</v>
      </c>
      <c r="J2213" t="s">
        <v>114</v>
      </c>
      <c r="K2213" t="s">
        <v>40</v>
      </c>
      <c r="L2213">
        <v>2.6</v>
      </c>
      <c r="M2213" t="s">
        <v>1207</v>
      </c>
      <c r="N2213" t="s">
        <v>85</v>
      </c>
      <c r="O2213" t="s">
        <v>1207</v>
      </c>
      <c r="P2213" t="s">
        <v>1207</v>
      </c>
      <c r="Q2213">
        <v>25</v>
      </c>
      <c r="R2213" t="s">
        <v>86</v>
      </c>
      <c r="S2213" t="s">
        <v>30</v>
      </c>
    </row>
    <row r="2214" spans="1:19" x14ac:dyDescent="0.35">
      <c r="A2214" t="s">
        <v>2361</v>
      </c>
      <c r="B2214">
        <v>2208</v>
      </c>
      <c r="C2214">
        <v>69</v>
      </c>
      <c r="D2214" t="s">
        <v>20</v>
      </c>
      <c r="E2214" t="s">
        <v>76</v>
      </c>
      <c r="F2214" t="s">
        <v>77</v>
      </c>
      <c r="G2214">
        <v>38</v>
      </c>
      <c r="H2214" t="s">
        <v>183</v>
      </c>
      <c r="I2214" t="s">
        <v>48</v>
      </c>
      <c r="J2214" t="s">
        <v>25</v>
      </c>
      <c r="K2214" t="s">
        <v>64</v>
      </c>
      <c r="L2214">
        <v>2.9</v>
      </c>
      <c r="M2214" t="s">
        <v>1207</v>
      </c>
      <c r="N2214" t="s">
        <v>49</v>
      </c>
      <c r="O2214" t="s">
        <v>1207</v>
      </c>
      <c r="P2214" t="s">
        <v>1207</v>
      </c>
      <c r="Q2214">
        <v>11</v>
      </c>
      <c r="R2214" t="s">
        <v>42</v>
      </c>
      <c r="S2214" t="s">
        <v>54</v>
      </c>
    </row>
    <row r="2215" spans="1:19" x14ac:dyDescent="0.35">
      <c r="A2215" t="s">
        <v>2362</v>
      </c>
      <c r="B2215">
        <v>2209</v>
      </c>
      <c r="C2215">
        <v>28</v>
      </c>
      <c r="D2215" t="s">
        <v>20</v>
      </c>
      <c r="E2215" t="s">
        <v>159</v>
      </c>
      <c r="F2215" t="s">
        <v>77</v>
      </c>
      <c r="G2215">
        <v>46</v>
      </c>
      <c r="H2215" t="s">
        <v>144</v>
      </c>
      <c r="I2215" t="s">
        <v>108</v>
      </c>
      <c r="J2215" t="s">
        <v>102</v>
      </c>
      <c r="K2215" t="s">
        <v>59</v>
      </c>
      <c r="L2215">
        <v>2.7</v>
      </c>
      <c r="M2215" t="s">
        <v>1207</v>
      </c>
      <c r="N2215" t="s">
        <v>80</v>
      </c>
      <c r="O2215" t="s">
        <v>1207</v>
      </c>
      <c r="P2215" t="s">
        <v>1207</v>
      </c>
      <c r="Q2215">
        <v>23</v>
      </c>
      <c r="R2215" t="s">
        <v>50</v>
      </c>
      <c r="S2215" t="s">
        <v>101</v>
      </c>
    </row>
    <row r="2216" spans="1:19" x14ac:dyDescent="0.35">
      <c r="A2216" t="s">
        <v>2363</v>
      </c>
      <c r="B2216">
        <v>2210</v>
      </c>
      <c r="C2216">
        <v>42</v>
      </c>
      <c r="D2216" t="s">
        <v>20</v>
      </c>
      <c r="E2216" t="s">
        <v>45</v>
      </c>
      <c r="F2216" t="s">
        <v>638</v>
      </c>
      <c r="G2216">
        <v>20</v>
      </c>
      <c r="H2216" t="s">
        <v>207</v>
      </c>
      <c r="I2216" t="s">
        <v>108</v>
      </c>
      <c r="J2216" t="s">
        <v>157</v>
      </c>
      <c r="K2216" t="s">
        <v>59</v>
      </c>
      <c r="L2216">
        <v>4.5</v>
      </c>
      <c r="M2216" t="s">
        <v>1207</v>
      </c>
      <c r="N2216" t="s">
        <v>80</v>
      </c>
      <c r="O2216" t="s">
        <v>1207</v>
      </c>
      <c r="P2216" t="s">
        <v>1207</v>
      </c>
      <c r="Q2216">
        <v>44</v>
      </c>
      <c r="R2216" t="s">
        <v>86</v>
      </c>
      <c r="S2216" t="s">
        <v>65</v>
      </c>
    </row>
    <row r="2217" spans="1:19" x14ac:dyDescent="0.35">
      <c r="A2217" t="s">
        <v>2364</v>
      </c>
      <c r="B2217">
        <v>2211</v>
      </c>
      <c r="C2217">
        <v>30</v>
      </c>
      <c r="D2217" t="s">
        <v>20</v>
      </c>
      <c r="E2217" t="s">
        <v>104</v>
      </c>
      <c r="F2217" t="s">
        <v>77</v>
      </c>
      <c r="G2217">
        <v>25</v>
      </c>
      <c r="H2217" t="s">
        <v>211</v>
      </c>
      <c r="I2217" t="s">
        <v>48</v>
      </c>
      <c r="J2217" t="s">
        <v>161</v>
      </c>
      <c r="K2217" t="s">
        <v>59</v>
      </c>
      <c r="L2217">
        <v>3.1</v>
      </c>
      <c r="M2217" t="s">
        <v>1207</v>
      </c>
      <c r="N2217" t="s">
        <v>85</v>
      </c>
      <c r="O2217" t="s">
        <v>1207</v>
      </c>
      <c r="P2217" t="s">
        <v>1207</v>
      </c>
      <c r="Q2217">
        <v>35</v>
      </c>
      <c r="R2217" t="s">
        <v>50</v>
      </c>
      <c r="S2217" t="s">
        <v>30</v>
      </c>
    </row>
    <row r="2218" spans="1:19" x14ac:dyDescent="0.35">
      <c r="A2218" t="s">
        <v>2365</v>
      </c>
      <c r="B2218">
        <v>2212</v>
      </c>
      <c r="C2218">
        <v>50</v>
      </c>
      <c r="D2218" t="s">
        <v>20</v>
      </c>
      <c r="E2218" t="s">
        <v>32</v>
      </c>
      <c r="F2218" t="s">
        <v>22</v>
      </c>
      <c r="G2218">
        <v>89</v>
      </c>
      <c r="H2218" t="s">
        <v>33</v>
      </c>
      <c r="I2218" t="s">
        <v>24</v>
      </c>
      <c r="J2218" t="s">
        <v>84</v>
      </c>
      <c r="K2218" t="s">
        <v>26</v>
      </c>
      <c r="L2218">
        <v>3.2</v>
      </c>
      <c r="M2218" t="s">
        <v>1207</v>
      </c>
      <c r="N2218" t="s">
        <v>41</v>
      </c>
      <c r="O2218" t="s">
        <v>1207</v>
      </c>
      <c r="P2218" t="s">
        <v>1207</v>
      </c>
      <c r="Q2218">
        <v>45</v>
      </c>
      <c r="R2218" t="s">
        <v>98</v>
      </c>
      <c r="S2218" t="s">
        <v>116</v>
      </c>
    </row>
    <row r="2219" spans="1:19" x14ac:dyDescent="0.35">
      <c r="A2219" t="s">
        <v>2366</v>
      </c>
      <c r="B2219">
        <v>2213</v>
      </c>
      <c r="C2219">
        <v>59</v>
      </c>
      <c r="D2219" t="s">
        <v>20</v>
      </c>
      <c r="E2219" t="s">
        <v>113</v>
      </c>
      <c r="F2219" t="s">
        <v>22</v>
      </c>
      <c r="G2219">
        <v>77</v>
      </c>
      <c r="H2219" t="s">
        <v>224</v>
      </c>
      <c r="I2219" t="s">
        <v>48</v>
      </c>
      <c r="J2219" t="s">
        <v>140</v>
      </c>
      <c r="K2219" t="s">
        <v>26</v>
      </c>
      <c r="L2219">
        <v>3.3</v>
      </c>
      <c r="M2219" t="s">
        <v>1207</v>
      </c>
      <c r="N2219" t="s">
        <v>49</v>
      </c>
      <c r="O2219" t="s">
        <v>1207</v>
      </c>
      <c r="P2219" t="s">
        <v>1207</v>
      </c>
      <c r="Q2219">
        <v>22</v>
      </c>
      <c r="R2219" t="s">
        <v>86</v>
      </c>
      <c r="S2219" t="s">
        <v>65</v>
      </c>
    </row>
    <row r="2220" spans="1:19" x14ac:dyDescent="0.35">
      <c r="A2220" t="s">
        <v>2367</v>
      </c>
      <c r="B2220">
        <v>2214</v>
      </c>
      <c r="C2220">
        <v>54</v>
      </c>
      <c r="D2220" t="s">
        <v>20</v>
      </c>
      <c r="E2220" t="s">
        <v>167</v>
      </c>
      <c r="F2220" t="s">
        <v>77</v>
      </c>
      <c r="G2220">
        <v>94</v>
      </c>
      <c r="H2220" t="s">
        <v>89</v>
      </c>
      <c r="I2220" t="s">
        <v>48</v>
      </c>
      <c r="J2220" t="s">
        <v>34</v>
      </c>
      <c r="K2220" t="s">
        <v>64</v>
      </c>
      <c r="L2220">
        <v>2.9</v>
      </c>
      <c r="M2220" t="s">
        <v>1207</v>
      </c>
      <c r="N2220" t="s">
        <v>28</v>
      </c>
      <c r="O2220" t="s">
        <v>1207</v>
      </c>
      <c r="P2220" t="s">
        <v>1207</v>
      </c>
      <c r="Q2220">
        <v>18</v>
      </c>
      <c r="R2220" t="s">
        <v>98</v>
      </c>
      <c r="S2220" t="s">
        <v>65</v>
      </c>
    </row>
    <row r="2221" spans="1:19" x14ac:dyDescent="0.35">
      <c r="A2221" t="s">
        <v>2368</v>
      </c>
      <c r="B2221">
        <v>2215</v>
      </c>
      <c r="C2221">
        <v>50</v>
      </c>
      <c r="D2221" t="s">
        <v>20</v>
      </c>
      <c r="E2221" t="s">
        <v>191</v>
      </c>
      <c r="F2221" t="s">
        <v>77</v>
      </c>
      <c r="G2221">
        <v>100</v>
      </c>
      <c r="H2221" t="s">
        <v>194</v>
      </c>
      <c r="I2221" t="s">
        <v>24</v>
      </c>
      <c r="J2221" t="s">
        <v>212</v>
      </c>
      <c r="K2221" t="s">
        <v>64</v>
      </c>
      <c r="L2221">
        <v>4.0999999999999996</v>
      </c>
      <c r="M2221" t="s">
        <v>1207</v>
      </c>
      <c r="N2221" t="s">
        <v>60</v>
      </c>
      <c r="O2221" t="s">
        <v>1207</v>
      </c>
      <c r="P2221" t="s">
        <v>1207</v>
      </c>
      <c r="Q2221">
        <v>20</v>
      </c>
      <c r="R2221" t="s">
        <v>98</v>
      </c>
      <c r="S2221" t="s">
        <v>43</v>
      </c>
    </row>
    <row r="2222" spans="1:19" x14ac:dyDescent="0.35">
      <c r="A2222" t="s">
        <v>2369</v>
      </c>
      <c r="B2222">
        <v>2216</v>
      </c>
      <c r="C2222">
        <v>25</v>
      </c>
      <c r="D2222" t="s">
        <v>20</v>
      </c>
      <c r="E2222" t="s">
        <v>45</v>
      </c>
      <c r="F2222" t="s">
        <v>638</v>
      </c>
      <c r="G2222">
        <v>96</v>
      </c>
      <c r="H2222" t="s">
        <v>73</v>
      </c>
      <c r="I2222" t="s">
        <v>48</v>
      </c>
      <c r="J2222" t="s">
        <v>170</v>
      </c>
      <c r="K2222" t="s">
        <v>26</v>
      </c>
      <c r="L2222">
        <v>2.7</v>
      </c>
      <c r="M2222" t="s">
        <v>1207</v>
      </c>
      <c r="N2222" t="s">
        <v>28</v>
      </c>
      <c r="O2222" t="s">
        <v>1207</v>
      </c>
      <c r="P2222" t="s">
        <v>1207</v>
      </c>
      <c r="Q2222">
        <v>28</v>
      </c>
      <c r="R2222" t="s">
        <v>42</v>
      </c>
      <c r="S2222" t="s">
        <v>30</v>
      </c>
    </row>
    <row r="2223" spans="1:19" x14ac:dyDescent="0.35">
      <c r="A2223" t="s">
        <v>2370</v>
      </c>
      <c r="B2223">
        <v>2217</v>
      </c>
      <c r="C2223">
        <v>41</v>
      </c>
      <c r="D2223" t="s">
        <v>20</v>
      </c>
      <c r="E2223" t="s">
        <v>113</v>
      </c>
      <c r="F2223" t="s">
        <v>22</v>
      </c>
      <c r="G2223">
        <v>36</v>
      </c>
      <c r="H2223" t="s">
        <v>179</v>
      </c>
      <c r="I2223" t="s">
        <v>108</v>
      </c>
      <c r="J2223" t="s">
        <v>74</v>
      </c>
      <c r="K2223" t="s">
        <v>26</v>
      </c>
      <c r="L2223">
        <v>4</v>
      </c>
      <c r="M2223" t="s">
        <v>1207</v>
      </c>
      <c r="N2223" t="s">
        <v>85</v>
      </c>
      <c r="O2223" t="s">
        <v>1207</v>
      </c>
      <c r="P2223" t="s">
        <v>1207</v>
      </c>
      <c r="Q2223">
        <v>15</v>
      </c>
      <c r="R2223" t="s">
        <v>29</v>
      </c>
      <c r="S2223" t="s">
        <v>87</v>
      </c>
    </row>
    <row r="2224" spans="1:19" x14ac:dyDescent="0.35">
      <c r="A2224" t="s">
        <v>2371</v>
      </c>
      <c r="B2224">
        <v>2218</v>
      </c>
      <c r="C2224">
        <v>35</v>
      </c>
      <c r="D2224" t="s">
        <v>20</v>
      </c>
      <c r="E2224" t="s">
        <v>131</v>
      </c>
      <c r="F2224" t="s">
        <v>77</v>
      </c>
      <c r="G2224">
        <v>27</v>
      </c>
      <c r="H2224" t="s">
        <v>152</v>
      </c>
      <c r="I2224" t="s">
        <v>108</v>
      </c>
      <c r="J2224" t="s">
        <v>133</v>
      </c>
      <c r="K2224" t="s">
        <v>64</v>
      </c>
      <c r="L2224">
        <v>2.6</v>
      </c>
      <c r="M2224" t="s">
        <v>1207</v>
      </c>
      <c r="N2224" t="s">
        <v>85</v>
      </c>
      <c r="O2224" t="s">
        <v>1207</v>
      </c>
      <c r="P2224" t="s">
        <v>1207</v>
      </c>
      <c r="Q2224">
        <v>42</v>
      </c>
      <c r="R2224" t="s">
        <v>86</v>
      </c>
      <c r="S2224" t="s">
        <v>30</v>
      </c>
    </row>
    <row r="2225" spans="1:19" x14ac:dyDescent="0.35">
      <c r="A2225" t="s">
        <v>2372</v>
      </c>
      <c r="B2225">
        <v>2219</v>
      </c>
      <c r="C2225">
        <v>67</v>
      </c>
      <c r="D2225" t="s">
        <v>20</v>
      </c>
      <c r="E2225" t="s">
        <v>104</v>
      </c>
      <c r="F2225" t="s">
        <v>77</v>
      </c>
      <c r="G2225">
        <v>67</v>
      </c>
      <c r="H2225" t="s">
        <v>194</v>
      </c>
      <c r="I2225" t="s">
        <v>48</v>
      </c>
      <c r="J2225" t="s">
        <v>197</v>
      </c>
      <c r="K2225" t="s">
        <v>26</v>
      </c>
      <c r="L2225">
        <v>3.5</v>
      </c>
      <c r="M2225" t="s">
        <v>1207</v>
      </c>
      <c r="N2225" t="s">
        <v>85</v>
      </c>
      <c r="O2225" t="s">
        <v>1207</v>
      </c>
      <c r="P2225" t="s">
        <v>1207</v>
      </c>
      <c r="Q2225">
        <v>20</v>
      </c>
      <c r="R2225" t="s">
        <v>98</v>
      </c>
      <c r="S2225" t="s">
        <v>65</v>
      </c>
    </row>
    <row r="2226" spans="1:19" x14ac:dyDescent="0.35">
      <c r="A2226" t="s">
        <v>2373</v>
      </c>
      <c r="B2226">
        <v>2220</v>
      </c>
      <c r="C2226">
        <v>33</v>
      </c>
      <c r="D2226" t="s">
        <v>20</v>
      </c>
      <c r="E2226" t="s">
        <v>21</v>
      </c>
      <c r="F2226" t="s">
        <v>22</v>
      </c>
      <c r="G2226">
        <v>91</v>
      </c>
      <c r="H2226" t="s">
        <v>255</v>
      </c>
      <c r="I2226" t="s">
        <v>39</v>
      </c>
      <c r="J2226" t="s">
        <v>84</v>
      </c>
      <c r="K2226" t="s">
        <v>64</v>
      </c>
      <c r="L2226">
        <v>2.8</v>
      </c>
      <c r="M2226" t="s">
        <v>1207</v>
      </c>
      <c r="N2226" t="s">
        <v>85</v>
      </c>
      <c r="O2226" t="s">
        <v>1207</v>
      </c>
      <c r="P2226" t="s">
        <v>1207</v>
      </c>
      <c r="Q2226">
        <v>16</v>
      </c>
      <c r="R2226" t="s">
        <v>86</v>
      </c>
      <c r="S2226" t="s">
        <v>30</v>
      </c>
    </row>
    <row r="2227" spans="1:19" x14ac:dyDescent="0.35">
      <c r="A2227" t="s">
        <v>2374</v>
      </c>
      <c r="B2227">
        <v>2221</v>
      </c>
      <c r="C2227">
        <v>19</v>
      </c>
      <c r="D2227" t="s">
        <v>20</v>
      </c>
      <c r="E2227" t="s">
        <v>191</v>
      </c>
      <c r="F2227" t="s">
        <v>77</v>
      </c>
      <c r="G2227">
        <v>62</v>
      </c>
      <c r="H2227" t="s">
        <v>57</v>
      </c>
      <c r="I2227" t="s">
        <v>108</v>
      </c>
      <c r="J2227" t="s">
        <v>157</v>
      </c>
      <c r="K2227" t="s">
        <v>64</v>
      </c>
      <c r="L2227">
        <v>4.5</v>
      </c>
      <c r="M2227" t="s">
        <v>1207</v>
      </c>
      <c r="N2227" t="s">
        <v>85</v>
      </c>
      <c r="O2227" t="s">
        <v>1207</v>
      </c>
      <c r="P2227" t="s">
        <v>1207</v>
      </c>
      <c r="Q2227">
        <v>47</v>
      </c>
      <c r="R2227" t="s">
        <v>35</v>
      </c>
      <c r="S2227" t="s">
        <v>54</v>
      </c>
    </row>
    <row r="2228" spans="1:19" x14ac:dyDescent="0.35">
      <c r="A2228" t="s">
        <v>2375</v>
      </c>
      <c r="B2228">
        <v>2222</v>
      </c>
      <c r="C2228">
        <v>25</v>
      </c>
      <c r="D2228" t="s">
        <v>20</v>
      </c>
      <c r="E2228" t="s">
        <v>67</v>
      </c>
      <c r="F2228" t="s">
        <v>22</v>
      </c>
      <c r="G2228">
        <v>88</v>
      </c>
      <c r="H2228" t="s">
        <v>142</v>
      </c>
      <c r="I2228" t="s">
        <v>108</v>
      </c>
      <c r="J2228" t="s">
        <v>58</v>
      </c>
      <c r="K2228" t="s">
        <v>64</v>
      </c>
      <c r="L2228">
        <v>3</v>
      </c>
      <c r="M2228" t="s">
        <v>1207</v>
      </c>
      <c r="N2228" t="s">
        <v>41</v>
      </c>
      <c r="O2228" t="s">
        <v>1207</v>
      </c>
      <c r="P2228" t="s">
        <v>1207</v>
      </c>
      <c r="Q2228">
        <v>34</v>
      </c>
      <c r="R2228" t="s">
        <v>42</v>
      </c>
      <c r="S2228" t="s">
        <v>54</v>
      </c>
    </row>
    <row r="2229" spans="1:19" x14ac:dyDescent="0.35">
      <c r="A2229" t="s">
        <v>2376</v>
      </c>
      <c r="B2229">
        <v>2223</v>
      </c>
      <c r="C2229">
        <v>32</v>
      </c>
      <c r="D2229" t="s">
        <v>20</v>
      </c>
      <c r="E2229" t="s">
        <v>113</v>
      </c>
      <c r="F2229" t="s">
        <v>22</v>
      </c>
      <c r="G2229">
        <v>66</v>
      </c>
      <c r="H2229" t="s">
        <v>214</v>
      </c>
      <c r="I2229" t="s">
        <v>48</v>
      </c>
      <c r="J2229" t="s">
        <v>97</v>
      </c>
      <c r="K2229" t="s">
        <v>59</v>
      </c>
      <c r="L2229">
        <v>4.4000000000000004</v>
      </c>
      <c r="M2229" t="s">
        <v>1207</v>
      </c>
      <c r="N2229" t="s">
        <v>85</v>
      </c>
      <c r="O2229" t="s">
        <v>1207</v>
      </c>
      <c r="P2229" t="s">
        <v>1207</v>
      </c>
      <c r="Q2229">
        <v>30</v>
      </c>
      <c r="R2229" t="s">
        <v>42</v>
      </c>
      <c r="S2229" t="s">
        <v>43</v>
      </c>
    </row>
    <row r="2230" spans="1:19" x14ac:dyDescent="0.35">
      <c r="A2230" t="s">
        <v>2377</v>
      </c>
      <c r="B2230">
        <v>2224</v>
      </c>
      <c r="C2230">
        <v>30</v>
      </c>
      <c r="D2230" t="s">
        <v>20</v>
      </c>
      <c r="E2230" t="s">
        <v>45</v>
      </c>
      <c r="F2230" t="s">
        <v>638</v>
      </c>
      <c r="G2230">
        <v>65</v>
      </c>
      <c r="H2230" t="s">
        <v>142</v>
      </c>
      <c r="I2230" t="s">
        <v>48</v>
      </c>
      <c r="J2230" t="s">
        <v>25</v>
      </c>
      <c r="K2230" t="s">
        <v>64</v>
      </c>
      <c r="L2230">
        <v>4.7</v>
      </c>
      <c r="M2230" t="s">
        <v>1207</v>
      </c>
      <c r="N2230" t="s">
        <v>49</v>
      </c>
      <c r="O2230" t="s">
        <v>1207</v>
      </c>
      <c r="P2230" t="s">
        <v>1207</v>
      </c>
      <c r="Q2230">
        <v>5</v>
      </c>
      <c r="R2230" t="s">
        <v>50</v>
      </c>
      <c r="S2230" t="s">
        <v>65</v>
      </c>
    </row>
    <row r="2231" spans="1:19" x14ac:dyDescent="0.35">
      <c r="A2231" t="s">
        <v>2378</v>
      </c>
      <c r="B2231">
        <v>2225</v>
      </c>
      <c r="C2231">
        <v>18</v>
      </c>
      <c r="D2231" t="s">
        <v>20</v>
      </c>
      <c r="E2231" t="s">
        <v>218</v>
      </c>
      <c r="F2231" t="s">
        <v>77</v>
      </c>
      <c r="G2231">
        <v>25</v>
      </c>
      <c r="H2231" t="s">
        <v>224</v>
      </c>
      <c r="I2231" t="s">
        <v>24</v>
      </c>
      <c r="J2231" t="s">
        <v>69</v>
      </c>
      <c r="K2231" t="s">
        <v>26</v>
      </c>
      <c r="L2231">
        <v>4.3</v>
      </c>
      <c r="M2231" t="s">
        <v>1207</v>
      </c>
      <c r="N2231" t="s">
        <v>60</v>
      </c>
      <c r="O2231" t="s">
        <v>1207</v>
      </c>
      <c r="P2231" t="s">
        <v>1207</v>
      </c>
      <c r="Q2231">
        <v>38</v>
      </c>
      <c r="R2231" t="s">
        <v>35</v>
      </c>
      <c r="S2231" t="s">
        <v>65</v>
      </c>
    </row>
    <row r="2232" spans="1:19" x14ac:dyDescent="0.35">
      <c r="A2232" t="s">
        <v>2379</v>
      </c>
      <c r="B2232">
        <v>2226</v>
      </c>
      <c r="C2232">
        <v>38</v>
      </c>
      <c r="D2232" t="s">
        <v>20</v>
      </c>
      <c r="E2232" t="s">
        <v>191</v>
      </c>
      <c r="F2232" t="s">
        <v>77</v>
      </c>
      <c r="G2232">
        <v>64</v>
      </c>
      <c r="H2232" t="s">
        <v>272</v>
      </c>
      <c r="I2232" t="s">
        <v>39</v>
      </c>
      <c r="J2232" t="s">
        <v>215</v>
      </c>
      <c r="K2232" t="s">
        <v>40</v>
      </c>
      <c r="L2232">
        <v>4.8</v>
      </c>
      <c r="M2232" t="s">
        <v>1207</v>
      </c>
      <c r="N2232" t="s">
        <v>41</v>
      </c>
      <c r="O2232" t="s">
        <v>1207</v>
      </c>
      <c r="P2232" t="s">
        <v>1207</v>
      </c>
      <c r="Q2232">
        <v>18</v>
      </c>
      <c r="R2232" t="s">
        <v>42</v>
      </c>
      <c r="S2232" t="s">
        <v>54</v>
      </c>
    </row>
    <row r="2233" spans="1:19" x14ac:dyDescent="0.35">
      <c r="A2233" t="s">
        <v>2380</v>
      </c>
      <c r="B2233">
        <v>2227</v>
      </c>
      <c r="C2233">
        <v>22</v>
      </c>
      <c r="D2233" t="s">
        <v>20</v>
      </c>
      <c r="E2233" t="s">
        <v>62</v>
      </c>
      <c r="F2233" t="s">
        <v>22</v>
      </c>
      <c r="G2233">
        <v>72</v>
      </c>
      <c r="H2233" t="s">
        <v>78</v>
      </c>
      <c r="I2233" t="s">
        <v>24</v>
      </c>
      <c r="J2233" t="s">
        <v>220</v>
      </c>
      <c r="K2233" t="s">
        <v>40</v>
      </c>
      <c r="L2233">
        <v>4.8</v>
      </c>
      <c r="M2233" t="s">
        <v>1207</v>
      </c>
      <c r="N2233" t="s">
        <v>85</v>
      </c>
      <c r="O2233" t="s">
        <v>1207</v>
      </c>
      <c r="P2233" t="s">
        <v>1207</v>
      </c>
      <c r="Q2233">
        <v>28</v>
      </c>
      <c r="R2233" t="s">
        <v>35</v>
      </c>
      <c r="S2233" t="s">
        <v>54</v>
      </c>
    </row>
    <row r="2234" spans="1:19" x14ac:dyDescent="0.35">
      <c r="A2234" t="s">
        <v>2381</v>
      </c>
      <c r="B2234">
        <v>2228</v>
      </c>
      <c r="C2234">
        <v>40</v>
      </c>
      <c r="D2234" t="s">
        <v>20</v>
      </c>
      <c r="E2234" t="s">
        <v>159</v>
      </c>
      <c r="F2234" t="s">
        <v>77</v>
      </c>
      <c r="G2234">
        <v>74</v>
      </c>
      <c r="H2234" t="s">
        <v>272</v>
      </c>
      <c r="I2234" t="s">
        <v>39</v>
      </c>
      <c r="J2234" t="s">
        <v>25</v>
      </c>
      <c r="K2234" t="s">
        <v>59</v>
      </c>
      <c r="L2234">
        <v>4.4000000000000004</v>
      </c>
      <c r="M2234" t="s">
        <v>1207</v>
      </c>
      <c r="N2234" t="s">
        <v>49</v>
      </c>
      <c r="O2234" t="s">
        <v>1207</v>
      </c>
      <c r="P2234" t="s">
        <v>1207</v>
      </c>
      <c r="Q2234">
        <v>42</v>
      </c>
      <c r="R2234" t="s">
        <v>42</v>
      </c>
      <c r="S2234" t="s">
        <v>30</v>
      </c>
    </row>
    <row r="2235" spans="1:19" x14ac:dyDescent="0.35">
      <c r="A2235" t="s">
        <v>2382</v>
      </c>
      <c r="B2235">
        <v>2229</v>
      </c>
      <c r="C2235">
        <v>54</v>
      </c>
      <c r="D2235" t="s">
        <v>20</v>
      </c>
      <c r="E2235" t="s">
        <v>218</v>
      </c>
      <c r="F2235" t="s">
        <v>77</v>
      </c>
      <c r="G2235">
        <v>50</v>
      </c>
      <c r="H2235" t="s">
        <v>142</v>
      </c>
      <c r="I2235" t="s">
        <v>48</v>
      </c>
      <c r="J2235" t="s">
        <v>114</v>
      </c>
      <c r="K2235" t="s">
        <v>64</v>
      </c>
      <c r="L2235">
        <v>3.7</v>
      </c>
      <c r="M2235" t="s">
        <v>1207</v>
      </c>
      <c r="N2235" t="s">
        <v>41</v>
      </c>
      <c r="O2235" t="s">
        <v>1207</v>
      </c>
      <c r="P2235" t="s">
        <v>1207</v>
      </c>
      <c r="Q2235">
        <v>5</v>
      </c>
      <c r="R2235" t="s">
        <v>42</v>
      </c>
      <c r="S2235" t="s">
        <v>43</v>
      </c>
    </row>
    <row r="2236" spans="1:19" x14ac:dyDescent="0.35">
      <c r="A2236" t="s">
        <v>2383</v>
      </c>
      <c r="B2236">
        <v>2230</v>
      </c>
      <c r="C2236">
        <v>70</v>
      </c>
      <c r="D2236" t="s">
        <v>20</v>
      </c>
      <c r="E2236" t="s">
        <v>113</v>
      </c>
      <c r="F2236" t="s">
        <v>22</v>
      </c>
      <c r="G2236">
        <v>97</v>
      </c>
      <c r="H2236" t="s">
        <v>255</v>
      </c>
      <c r="I2236" t="s">
        <v>48</v>
      </c>
      <c r="J2236" t="s">
        <v>74</v>
      </c>
      <c r="K2236" t="s">
        <v>64</v>
      </c>
      <c r="L2236">
        <v>3.9</v>
      </c>
      <c r="M2236" t="s">
        <v>1207</v>
      </c>
      <c r="N2236" t="s">
        <v>28</v>
      </c>
      <c r="O2236" t="s">
        <v>1207</v>
      </c>
      <c r="P2236" t="s">
        <v>1207</v>
      </c>
      <c r="Q2236">
        <v>50</v>
      </c>
      <c r="R2236" t="s">
        <v>29</v>
      </c>
      <c r="S2236" t="s">
        <v>101</v>
      </c>
    </row>
    <row r="2237" spans="1:19" x14ac:dyDescent="0.35">
      <c r="A2237" t="s">
        <v>2384</v>
      </c>
      <c r="B2237">
        <v>2231</v>
      </c>
      <c r="C2237">
        <v>52</v>
      </c>
      <c r="D2237" t="s">
        <v>20</v>
      </c>
      <c r="E2237" t="s">
        <v>56</v>
      </c>
      <c r="F2237" t="s">
        <v>638</v>
      </c>
      <c r="G2237">
        <v>36</v>
      </c>
      <c r="H2237" t="s">
        <v>144</v>
      </c>
      <c r="I2237" t="s">
        <v>39</v>
      </c>
      <c r="J2237" t="s">
        <v>97</v>
      </c>
      <c r="K2237" t="s">
        <v>40</v>
      </c>
      <c r="L2237">
        <v>3.8</v>
      </c>
      <c r="M2237" t="s">
        <v>1207</v>
      </c>
      <c r="N2237" t="s">
        <v>28</v>
      </c>
      <c r="O2237" t="s">
        <v>1207</v>
      </c>
      <c r="P2237" t="s">
        <v>1207</v>
      </c>
      <c r="Q2237">
        <v>33</v>
      </c>
      <c r="R2237" t="s">
        <v>29</v>
      </c>
      <c r="S2237" t="s">
        <v>30</v>
      </c>
    </row>
    <row r="2238" spans="1:19" x14ac:dyDescent="0.35">
      <c r="A2238" t="s">
        <v>2385</v>
      </c>
      <c r="B2238">
        <v>2232</v>
      </c>
      <c r="C2238">
        <v>34</v>
      </c>
      <c r="D2238" t="s">
        <v>20</v>
      </c>
      <c r="E2238" t="s">
        <v>125</v>
      </c>
      <c r="F2238" t="s">
        <v>72</v>
      </c>
      <c r="G2238">
        <v>49</v>
      </c>
      <c r="H2238" t="s">
        <v>207</v>
      </c>
      <c r="I2238" t="s">
        <v>48</v>
      </c>
      <c r="J2238" t="s">
        <v>157</v>
      </c>
      <c r="K2238" t="s">
        <v>64</v>
      </c>
      <c r="L2238">
        <v>4.0999999999999996</v>
      </c>
      <c r="M2238" t="s">
        <v>1207</v>
      </c>
      <c r="N2238" t="s">
        <v>85</v>
      </c>
      <c r="O2238" t="s">
        <v>1207</v>
      </c>
      <c r="P2238" t="s">
        <v>1207</v>
      </c>
      <c r="Q2238">
        <v>1</v>
      </c>
      <c r="R2238" t="s">
        <v>42</v>
      </c>
      <c r="S2238" t="s">
        <v>43</v>
      </c>
    </row>
    <row r="2239" spans="1:19" x14ac:dyDescent="0.35">
      <c r="A2239" t="s">
        <v>2386</v>
      </c>
      <c r="B2239">
        <v>2233</v>
      </c>
      <c r="C2239">
        <v>65</v>
      </c>
      <c r="D2239" t="s">
        <v>20</v>
      </c>
      <c r="E2239" t="s">
        <v>82</v>
      </c>
      <c r="F2239" t="s">
        <v>638</v>
      </c>
      <c r="G2239">
        <v>64</v>
      </c>
      <c r="H2239" t="s">
        <v>118</v>
      </c>
      <c r="I2239" t="s">
        <v>24</v>
      </c>
      <c r="J2239" t="s">
        <v>109</v>
      </c>
      <c r="K2239" t="s">
        <v>40</v>
      </c>
      <c r="L2239">
        <v>4</v>
      </c>
      <c r="M2239" t="s">
        <v>1207</v>
      </c>
      <c r="N2239" t="s">
        <v>85</v>
      </c>
      <c r="O2239" t="s">
        <v>1207</v>
      </c>
      <c r="P2239" t="s">
        <v>1207</v>
      </c>
      <c r="Q2239">
        <v>14</v>
      </c>
      <c r="R2239" t="s">
        <v>35</v>
      </c>
      <c r="S2239" t="s">
        <v>30</v>
      </c>
    </row>
    <row r="2240" spans="1:19" x14ac:dyDescent="0.35">
      <c r="A2240" t="s">
        <v>2387</v>
      </c>
      <c r="B2240">
        <v>2234</v>
      </c>
      <c r="C2240">
        <v>38</v>
      </c>
      <c r="D2240" t="s">
        <v>20</v>
      </c>
      <c r="E2240" t="s">
        <v>21</v>
      </c>
      <c r="F2240" t="s">
        <v>22</v>
      </c>
      <c r="G2240">
        <v>31</v>
      </c>
      <c r="H2240" t="s">
        <v>126</v>
      </c>
      <c r="I2240" t="s">
        <v>108</v>
      </c>
      <c r="J2240" t="s">
        <v>25</v>
      </c>
      <c r="K2240" t="s">
        <v>59</v>
      </c>
      <c r="L2240">
        <v>4.5</v>
      </c>
      <c r="M2240" t="s">
        <v>1207</v>
      </c>
      <c r="N2240" t="s">
        <v>28</v>
      </c>
      <c r="O2240" t="s">
        <v>1207</v>
      </c>
      <c r="P2240" t="s">
        <v>1207</v>
      </c>
      <c r="Q2240">
        <v>48</v>
      </c>
      <c r="R2240" t="s">
        <v>42</v>
      </c>
      <c r="S2240" t="s">
        <v>101</v>
      </c>
    </row>
    <row r="2241" spans="1:19" x14ac:dyDescent="0.35">
      <c r="A2241" t="s">
        <v>2388</v>
      </c>
      <c r="B2241">
        <v>2235</v>
      </c>
      <c r="C2241">
        <v>35</v>
      </c>
      <c r="D2241" t="s">
        <v>20</v>
      </c>
      <c r="E2241" t="s">
        <v>200</v>
      </c>
      <c r="F2241" t="s">
        <v>638</v>
      </c>
      <c r="G2241">
        <v>66</v>
      </c>
      <c r="H2241" t="s">
        <v>94</v>
      </c>
      <c r="I2241" t="s">
        <v>39</v>
      </c>
      <c r="J2241" t="s">
        <v>192</v>
      </c>
      <c r="K2241" t="s">
        <v>26</v>
      </c>
      <c r="L2241">
        <v>4</v>
      </c>
      <c r="M2241" t="s">
        <v>1207</v>
      </c>
      <c r="N2241" t="s">
        <v>28</v>
      </c>
      <c r="O2241" t="s">
        <v>1207</v>
      </c>
      <c r="P2241" t="s">
        <v>1207</v>
      </c>
      <c r="Q2241">
        <v>26</v>
      </c>
      <c r="R2241" t="s">
        <v>35</v>
      </c>
      <c r="S2241" t="s">
        <v>43</v>
      </c>
    </row>
    <row r="2242" spans="1:19" x14ac:dyDescent="0.35">
      <c r="A2242" t="s">
        <v>2389</v>
      </c>
      <c r="B2242">
        <v>2236</v>
      </c>
      <c r="C2242">
        <v>40</v>
      </c>
      <c r="D2242" t="s">
        <v>20</v>
      </c>
      <c r="E2242" t="s">
        <v>169</v>
      </c>
      <c r="F2242" t="s">
        <v>22</v>
      </c>
      <c r="G2242">
        <v>82</v>
      </c>
      <c r="H2242" t="s">
        <v>150</v>
      </c>
      <c r="I2242" t="s">
        <v>48</v>
      </c>
      <c r="J2242" t="s">
        <v>25</v>
      </c>
      <c r="K2242" t="s">
        <v>40</v>
      </c>
      <c r="L2242">
        <v>4.5</v>
      </c>
      <c r="M2242" t="s">
        <v>1207</v>
      </c>
      <c r="N2242" t="s">
        <v>80</v>
      </c>
      <c r="O2242" t="s">
        <v>1207</v>
      </c>
      <c r="P2242" t="s">
        <v>1207</v>
      </c>
      <c r="Q2242">
        <v>44</v>
      </c>
      <c r="R2242" t="s">
        <v>42</v>
      </c>
      <c r="S2242" t="s">
        <v>54</v>
      </c>
    </row>
    <row r="2243" spans="1:19" x14ac:dyDescent="0.35">
      <c r="A2243" t="s">
        <v>2390</v>
      </c>
      <c r="B2243">
        <v>2237</v>
      </c>
      <c r="C2243">
        <v>23</v>
      </c>
      <c r="D2243" t="s">
        <v>20</v>
      </c>
      <c r="E2243" t="s">
        <v>146</v>
      </c>
      <c r="F2243" t="s">
        <v>22</v>
      </c>
      <c r="G2243">
        <v>88</v>
      </c>
      <c r="H2243" t="s">
        <v>68</v>
      </c>
      <c r="I2243" t="s">
        <v>48</v>
      </c>
      <c r="J2243" t="s">
        <v>192</v>
      </c>
      <c r="K2243" t="s">
        <v>26</v>
      </c>
      <c r="L2243">
        <v>2.7</v>
      </c>
      <c r="M2243" t="s">
        <v>1207</v>
      </c>
      <c r="N2243" t="s">
        <v>60</v>
      </c>
      <c r="O2243" t="s">
        <v>1207</v>
      </c>
      <c r="P2243" t="s">
        <v>1207</v>
      </c>
      <c r="Q2243">
        <v>18</v>
      </c>
      <c r="R2243" t="s">
        <v>98</v>
      </c>
      <c r="S2243" t="s">
        <v>30</v>
      </c>
    </row>
    <row r="2244" spans="1:19" x14ac:dyDescent="0.35">
      <c r="A2244" t="s">
        <v>2391</v>
      </c>
      <c r="B2244">
        <v>2238</v>
      </c>
      <c r="C2244">
        <v>45</v>
      </c>
      <c r="D2244" t="s">
        <v>20</v>
      </c>
      <c r="E2244" t="s">
        <v>45</v>
      </c>
      <c r="F2244" t="s">
        <v>638</v>
      </c>
      <c r="G2244">
        <v>34</v>
      </c>
      <c r="H2244" t="s">
        <v>105</v>
      </c>
      <c r="I2244" t="s">
        <v>39</v>
      </c>
      <c r="J2244" t="s">
        <v>111</v>
      </c>
      <c r="K2244" t="s">
        <v>59</v>
      </c>
      <c r="L2244">
        <v>3.8</v>
      </c>
      <c r="M2244" t="s">
        <v>1207</v>
      </c>
      <c r="N2244" t="s">
        <v>49</v>
      </c>
      <c r="O2244" t="s">
        <v>1207</v>
      </c>
      <c r="P2244" t="s">
        <v>1207</v>
      </c>
      <c r="Q2244">
        <v>31</v>
      </c>
      <c r="R2244" t="s">
        <v>29</v>
      </c>
      <c r="S2244" t="s">
        <v>116</v>
      </c>
    </row>
    <row r="2245" spans="1:19" x14ac:dyDescent="0.35">
      <c r="A2245" t="s">
        <v>2392</v>
      </c>
      <c r="B2245">
        <v>2239</v>
      </c>
      <c r="C2245">
        <v>40</v>
      </c>
      <c r="D2245" t="s">
        <v>20</v>
      </c>
      <c r="E2245" t="s">
        <v>56</v>
      </c>
      <c r="F2245" t="s">
        <v>638</v>
      </c>
      <c r="G2245">
        <v>84</v>
      </c>
      <c r="H2245" t="s">
        <v>126</v>
      </c>
      <c r="I2245" t="s">
        <v>24</v>
      </c>
      <c r="J2245" t="s">
        <v>157</v>
      </c>
      <c r="K2245" t="s">
        <v>26</v>
      </c>
      <c r="L2245">
        <v>3.8</v>
      </c>
      <c r="M2245" t="s">
        <v>1207</v>
      </c>
      <c r="N2245" t="s">
        <v>60</v>
      </c>
      <c r="O2245" t="s">
        <v>1207</v>
      </c>
      <c r="P2245" t="s">
        <v>1207</v>
      </c>
      <c r="Q2245">
        <v>18</v>
      </c>
      <c r="R2245" t="s">
        <v>98</v>
      </c>
      <c r="S2245" t="s">
        <v>43</v>
      </c>
    </row>
    <row r="2246" spans="1:19" x14ac:dyDescent="0.35">
      <c r="A2246" t="s">
        <v>2393</v>
      </c>
      <c r="B2246">
        <v>2240</v>
      </c>
      <c r="C2246">
        <v>42</v>
      </c>
      <c r="D2246" t="s">
        <v>20</v>
      </c>
      <c r="E2246" t="s">
        <v>131</v>
      </c>
      <c r="F2246" t="s">
        <v>77</v>
      </c>
      <c r="G2246">
        <v>96</v>
      </c>
      <c r="H2246" t="s">
        <v>105</v>
      </c>
      <c r="I2246" t="s">
        <v>24</v>
      </c>
      <c r="J2246" t="s">
        <v>170</v>
      </c>
      <c r="K2246" t="s">
        <v>59</v>
      </c>
      <c r="L2246">
        <v>3.8</v>
      </c>
      <c r="M2246" t="s">
        <v>1207</v>
      </c>
      <c r="N2246" t="s">
        <v>80</v>
      </c>
      <c r="O2246" t="s">
        <v>1207</v>
      </c>
      <c r="P2246" t="s">
        <v>1207</v>
      </c>
      <c r="Q2246">
        <v>41</v>
      </c>
      <c r="R2246" t="s">
        <v>42</v>
      </c>
      <c r="S2246" t="s">
        <v>116</v>
      </c>
    </row>
    <row r="2247" spans="1:19" x14ac:dyDescent="0.35">
      <c r="A2247" t="s">
        <v>2394</v>
      </c>
      <c r="B2247">
        <v>2241</v>
      </c>
      <c r="C2247">
        <v>57</v>
      </c>
      <c r="D2247" t="s">
        <v>20</v>
      </c>
      <c r="E2247" t="s">
        <v>45</v>
      </c>
      <c r="F2247" t="s">
        <v>638</v>
      </c>
      <c r="G2247">
        <v>71</v>
      </c>
      <c r="H2247" t="s">
        <v>120</v>
      </c>
      <c r="I2247" t="s">
        <v>24</v>
      </c>
      <c r="J2247" t="s">
        <v>114</v>
      </c>
      <c r="K2247" t="s">
        <v>26</v>
      </c>
      <c r="L2247">
        <v>4.3</v>
      </c>
      <c r="M2247" t="s">
        <v>1207</v>
      </c>
      <c r="N2247" t="s">
        <v>49</v>
      </c>
      <c r="O2247" t="s">
        <v>1207</v>
      </c>
      <c r="P2247" t="s">
        <v>1207</v>
      </c>
      <c r="Q2247">
        <v>18</v>
      </c>
      <c r="R2247" t="s">
        <v>98</v>
      </c>
      <c r="S2247" t="s">
        <v>116</v>
      </c>
    </row>
    <row r="2248" spans="1:19" x14ac:dyDescent="0.35">
      <c r="A2248" t="s">
        <v>2395</v>
      </c>
      <c r="B2248">
        <v>2242</v>
      </c>
      <c r="C2248">
        <v>18</v>
      </c>
      <c r="D2248" t="s">
        <v>20</v>
      </c>
      <c r="E2248" t="s">
        <v>125</v>
      </c>
      <c r="F2248" t="s">
        <v>72</v>
      </c>
      <c r="G2248">
        <v>77</v>
      </c>
      <c r="H2248" t="s">
        <v>177</v>
      </c>
      <c r="I2248" t="s">
        <v>48</v>
      </c>
      <c r="J2248" t="s">
        <v>84</v>
      </c>
      <c r="K2248" t="s">
        <v>59</v>
      </c>
      <c r="L2248">
        <v>3.5</v>
      </c>
      <c r="M2248" t="s">
        <v>1207</v>
      </c>
      <c r="N2248" t="s">
        <v>41</v>
      </c>
      <c r="O2248" t="s">
        <v>1207</v>
      </c>
      <c r="P2248" t="s">
        <v>1207</v>
      </c>
      <c r="Q2248">
        <v>3</v>
      </c>
      <c r="R2248" t="s">
        <v>86</v>
      </c>
      <c r="S2248" t="s">
        <v>87</v>
      </c>
    </row>
    <row r="2249" spans="1:19" x14ac:dyDescent="0.35">
      <c r="A2249" t="s">
        <v>2396</v>
      </c>
      <c r="B2249">
        <v>2243</v>
      </c>
      <c r="C2249">
        <v>18</v>
      </c>
      <c r="D2249" t="s">
        <v>20</v>
      </c>
      <c r="E2249" t="s">
        <v>100</v>
      </c>
      <c r="F2249" t="s">
        <v>22</v>
      </c>
      <c r="G2249">
        <v>66</v>
      </c>
      <c r="H2249" t="s">
        <v>132</v>
      </c>
      <c r="I2249" t="s">
        <v>48</v>
      </c>
      <c r="J2249" t="s">
        <v>161</v>
      </c>
      <c r="K2249" t="s">
        <v>40</v>
      </c>
      <c r="L2249">
        <v>3.8</v>
      </c>
      <c r="M2249" t="s">
        <v>1207</v>
      </c>
      <c r="N2249" t="s">
        <v>49</v>
      </c>
      <c r="O2249" t="s">
        <v>1207</v>
      </c>
      <c r="P2249" t="s">
        <v>1207</v>
      </c>
      <c r="Q2249">
        <v>5</v>
      </c>
      <c r="R2249" t="s">
        <v>42</v>
      </c>
      <c r="S2249" t="s">
        <v>87</v>
      </c>
    </row>
    <row r="2250" spans="1:19" x14ac:dyDescent="0.35">
      <c r="A2250" t="s">
        <v>2397</v>
      </c>
      <c r="B2250">
        <v>2244</v>
      </c>
      <c r="C2250">
        <v>56</v>
      </c>
      <c r="D2250" t="s">
        <v>20</v>
      </c>
      <c r="E2250" t="s">
        <v>62</v>
      </c>
      <c r="F2250" t="s">
        <v>22</v>
      </c>
      <c r="G2250">
        <v>21</v>
      </c>
      <c r="H2250" t="s">
        <v>38</v>
      </c>
      <c r="I2250" t="s">
        <v>48</v>
      </c>
      <c r="J2250" t="s">
        <v>97</v>
      </c>
      <c r="K2250" t="s">
        <v>26</v>
      </c>
      <c r="L2250">
        <v>3.7</v>
      </c>
      <c r="M2250" t="s">
        <v>1207</v>
      </c>
      <c r="N2250" t="s">
        <v>80</v>
      </c>
      <c r="O2250" t="s">
        <v>1207</v>
      </c>
      <c r="P2250" t="s">
        <v>1207</v>
      </c>
      <c r="Q2250">
        <v>13</v>
      </c>
      <c r="R2250" t="s">
        <v>98</v>
      </c>
      <c r="S2250" t="s">
        <v>54</v>
      </c>
    </row>
    <row r="2251" spans="1:19" x14ac:dyDescent="0.35">
      <c r="A2251" t="s">
        <v>2398</v>
      </c>
      <c r="B2251">
        <v>2245</v>
      </c>
      <c r="C2251">
        <v>35</v>
      </c>
      <c r="D2251" t="s">
        <v>20</v>
      </c>
      <c r="E2251" t="s">
        <v>67</v>
      </c>
      <c r="F2251" t="s">
        <v>22</v>
      </c>
      <c r="G2251">
        <v>37</v>
      </c>
      <c r="H2251" t="s">
        <v>185</v>
      </c>
      <c r="I2251" t="s">
        <v>48</v>
      </c>
      <c r="J2251" t="s">
        <v>212</v>
      </c>
      <c r="K2251" t="s">
        <v>59</v>
      </c>
      <c r="L2251">
        <v>4.8</v>
      </c>
      <c r="M2251" t="s">
        <v>1207</v>
      </c>
      <c r="N2251" t="s">
        <v>80</v>
      </c>
      <c r="O2251" t="s">
        <v>1207</v>
      </c>
      <c r="P2251" t="s">
        <v>1207</v>
      </c>
      <c r="Q2251">
        <v>22</v>
      </c>
      <c r="R2251" t="s">
        <v>50</v>
      </c>
      <c r="S2251" t="s">
        <v>54</v>
      </c>
    </row>
    <row r="2252" spans="1:19" x14ac:dyDescent="0.35">
      <c r="A2252" t="s">
        <v>2399</v>
      </c>
      <c r="B2252">
        <v>2246</v>
      </c>
      <c r="C2252">
        <v>49</v>
      </c>
      <c r="D2252" t="s">
        <v>20</v>
      </c>
      <c r="E2252" t="s">
        <v>169</v>
      </c>
      <c r="F2252" t="s">
        <v>22</v>
      </c>
      <c r="G2252">
        <v>90</v>
      </c>
      <c r="H2252" t="s">
        <v>91</v>
      </c>
      <c r="I2252" t="s">
        <v>24</v>
      </c>
      <c r="J2252" t="s">
        <v>25</v>
      </c>
      <c r="K2252" t="s">
        <v>64</v>
      </c>
      <c r="L2252">
        <v>4.9000000000000004</v>
      </c>
      <c r="M2252" t="s">
        <v>1207</v>
      </c>
      <c r="N2252" t="s">
        <v>41</v>
      </c>
      <c r="O2252" t="s">
        <v>1207</v>
      </c>
      <c r="P2252" t="s">
        <v>1207</v>
      </c>
      <c r="Q2252">
        <v>45</v>
      </c>
      <c r="R2252" t="s">
        <v>50</v>
      </c>
      <c r="S2252" t="s">
        <v>30</v>
      </c>
    </row>
    <row r="2253" spans="1:19" x14ac:dyDescent="0.35">
      <c r="A2253" t="s">
        <v>2400</v>
      </c>
      <c r="B2253">
        <v>2247</v>
      </c>
      <c r="C2253">
        <v>49</v>
      </c>
      <c r="D2253" t="s">
        <v>20</v>
      </c>
      <c r="E2253" t="s">
        <v>125</v>
      </c>
      <c r="F2253" t="s">
        <v>72</v>
      </c>
      <c r="G2253">
        <v>96</v>
      </c>
      <c r="H2253" t="s">
        <v>89</v>
      </c>
      <c r="I2253" t="s">
        <v>48</v>
      </c>
      <c r="J2253" t="s">
        <v>135</v>
      </c>
      <c r="K2253" t="s">
        <v>64</v>
      </c>
      <c r="L2253">
        <v>4.3</v>
      </c>
      <c r="M2253" t="s">
        <v>1207</v>
      </c>
      <c r="N2253" t="s">
        <v>85</v>
      </c>
      <c r="O2253" t="s">
        <v>1207</v>
      </c>
      <c r="P2253" t="s">
        <v>1207</v>
      </c>
      <c r="Q2253">
        <v>39</v>
      </c>
      <c r="R2253" t="s">
        <v>50</v>
      </c>
      <c r="S2253" t="s">
        <v>116</v>
      </c>
    </row>
    <row r="2254" spans="1:19" x14ac:dyDescent="0.35">
      <c r="A2254" t="s">
        <v>2401</v>
      </c>
      <c r="B2254">
        <v>2248</v>
      </c>
      <c r="C2254">
        <v>34</v>
      </c>
      <c r="D2254" t="s">
        <v>20</v>
      </c>
      <c r="E2254" t="s">
        <v>131</v>
      </c>
      <c r="F2254" t="s">
        <v>77</v>
      </c>
      <c r="G2254">
        <v>37</v>
      </c>
      <c r="H2254" t="s">
        <v>126</v>
      </c>
      <c r="I2254" t="s">
        <v>24</v>
      </c>
      <c r="J2254" t="s">
        <v>97</v>
      </c>
      <c r="K2254" t="s">
        <v>59</v>
      </c>
      <c r="L2254">
        <v>4.4000000000000004</v>
      </c>
      <c r="M2254" t="s">
        <v>1207</v>
      </c>
      <c r="N2254" t="s">
        <v>49</v>
      </c>
      <c r="O2254" t="s">
        <v>1207</v>
      </c>
      <c r="P2254" t="s">
        <v>1207</v>
      </c>
      <c r="Q2254">
        <v>18</v>
      </c>
      <c r="R2254" t="s">
        <v>29</v>
      </c>
      <c r="S2254" t="s">
        <v>54</v>
      </c>
    </row>
    <row r="2255" spans="1:19" x14ac:dyDescent="0.35">
      <c r="A2255" t="s">
        <v>2402</v>
      </c>
      <c r="B2255">
        <v>2249</v>
      </c>
      <c r="C2255">
        <v>63</v>
      </c>
      <c r="D2255" t="s">
        <v>20</v>
      </c>
      <c r="E2255" t="s">
        <v>146</v>
      </c>
      <c r="F2255" t="s">
        <v>22</v>
      </c>
      <c r="G2255">
        <v>66</v>
      </c>
      <c r="H2255" t="s">
        <v>47</v>
      </c>
      <c r="I2255" t="s">
        <v>48</v>
      </c>
      <c r="J2255" t="s">
        <v>102</v>
      </c>
      <c r="K2255" t="s">
        <v>26</v>
      </c>
      <c r="L2255">
        <v>3.4</v>
      </c>
      <c r="M2255" t="s">
        <v>1207</v>
      </c>
      <c r="N2255" t="s">
        <v>41</v>
      </c>
      <c r="O2255" t="s">
        <v>1207</v>
      </c>
      <c r="P2255" t="s">
        <v>1207</v>
      </c>
      <c r="Q2255">
        <v>19</v>
      </c>
      <c r="R2255" t="s">
        <v>50</v>
      </c>
      <c r="S2255" t="s">
        <v>30</v>
      </c>
    </row>
    <row r="2256" spans="1:19" x14ac:dyDescent="0.35">
      <c r="A2256" t="s">
        <v>2403</v>
      </c>
      <c r="B2256">
        <v>2250</v>
      </c>
      <c r="C2256">
        <v>42</v>
      </c>
      <c r="D2256" t="s">
        <v>20</v>
      </c>
      <c r="E2256" t="s">
        <v>218</v>
      </c>
      <c r="F2256" t="s">
        <v>77</v>
      </c>
      <c r="G2256">
        <v>45</v>
      </c>
      <c r="H2256" t="s">
        <v>57</v>
      </c>
      <c r="I2256" t="s">
        <v>108</v>
      </c>
      <c r="J2256" t="s">
        <v>170</v>
      </c>
      <c r="K2256" t="s">
        <v>40</v>
      </c>
      <c r="L2256">
        <v>4.3</v>
      </c>
      <c r="M2256" t="s">
        <v>1207</v>
      </c>
      <c r="N2256" t="s">
        <v>49</v>
      </c>
      <c r="O2256" t="s">
        <v>1207</v>
      </c>
      <c r="P2256" t="s">
        <v>1207</v>
      </c>
      <c r="Q2256">
        <v>29</v>
      </c>
      <c r="R2256" t="s">
        <v>98</v>
      </c>
      <c r="S2256" t="s">
        <v>43</v>
      </c>
    </row>
    <row r="2257" spans="1:19" x14ac:dyDescent="0.35">
      <c r="A2257" t="s">
        <v>2404</v>
      </c>
      <c r="B2257">
        <v>2251</v>
      </c>
      <c r="C2257">
        <v>41</v>
      </c>
      <c r="D2257" t="s">
        <v>20</v>
      </c>
      <c r="E2257" t="s">
        <v>82</v>
      </c>
      <c r="F2257" t="s">
        <v>638</v>
      </c>
      <c r="G2257">
        <v>89</v>
      </c>
      <c r="H2257" t="s">
        <v>144</v>
      </c>
      <c r="I2257" t="s">
        <v>24</v>
      </c>
      <c r="J2257" t="s">
        <v>79</v>
      </c>
      <c r="K2257" t="s">
        <v>59</v>
      </c>
      <c r="L2257">
        <v>4.5999999999999996</v>
      </c>
      <c r="M2257" t="s">
        <v>1207</v>
      </c>
      <c r="N2257" t="s">
        <v>85</v>
      </c>
      <c r="O2257" t="s">
        <v>1207</v>
      </c>
      <c r="P2257" t="s">
        <v>1207</v>
      </c>
      <c r="Q2257">
        <v>19</v>
      </c>
      <c r="R2257" t="s">
        <v>42</v>
      </c>
      <c r="S2257" t="s">
        <v>43</v>
      </c>
    </row>
    <row r="2258" spans="1:19" x14ac:dyDescent="0.35">
      <c r="A2258" t="s">
        <v>2405</v>
      </c>
      <c r="B2258">
        <v>2252</v>
      </c>
      <c r="C2258">
        <v>26</v>
      </c>
      <c r="D2258" t="s">
        <v>20</v>
      </c>
      <c r="E2258" t="s">
        <v>82</v>
      </c>
      <c r="F2258" t="s">
        <v>638</v>
      </c>
      <c r="G2258">
        <v>94</v>
      </c>
      <c r="H2258" t="s">
        <v>211</v>
      </c>
      <c r="I2258" t="s">
        <v>24</v>
      </c>
      <c r="J2258" t="s">
        <v>212</v>
      </c>
      <c r="K2258" t="s">
        <v>64</v>
      </c>
      <c r="L2258">
        <v>3.8</v>
      </c>
      <c r="M2258" t="s">
        <v>1207</v>
      </c>
      <c r="N2258" t="s">
        <v>41</v>
      </c>
      <c r="O2258" t="s">
        <v>1207</v>
      </c>
      <c r="P2258" t="s">
        <v>1207</v>
      </c>
      <c r="Q2258">
        <v>22</v>
      </c>
      <c r="R2258" t="s">
        <v>98</v>
      </c>
      <c r="S2258" t="s">
        <v>101</v>
      </c>
    </row>
    <row r="2259" spans="1:19" x14ac:dyDescent="0.35">
      <c r="A2259" t="s">
        <v>2406</v>
      </c>
      <c r="B2259">
        <v>2253</v>
      </c>
      <c r="C2259">
        <v>48</v>
      </c>
      <c r="D2259" t="s">
        <v>20</v>
      </c>
      <c r="E2259" t="s">
        <v>82</v>
      </c>
      <c r="F2259" t="s">
        <v>638</v>
      </c>
      <c r="G2259">
        <v>96</v>
      </c>
      <c r="H2259" t="s">
        <v>224</v>
      </c>
      <c r="I2259" t="s">
        <v>39</v>
      </c>
      <c r="J2259" t="s">
        <v>34</v>
      </c>
      <c r="K2259" t="s">
        <v>59</v>
      </c>
      <c r="L2259">
        <v>3.9</v>
      </c>
      <c r="M2259" t="s">
        <v>1207</v>
      </c>
      <c r="N2259" t="s">
        <v>28</v>
      </c>
      <c r="O2259" t="s">
        <v>1207</v>
      </c>
      <c r="P2259" t="s">
        <v>1207</v>
      </c>
      <c r="Q2259">
        <v>21</v>
      </c>
      <c r="R2259" t="s">
        <v>86</v>
      </c>
      <c r="S2259" t="s">
        <v>54</v>
      </c>
    </row>
    <row r="2260" spans="1:19" x14ac:dyDescent="0.35">
      <c r="A2260" t="s">
        <v>2407</v>
      </c>
      <c r="B2260">
        <v>2254</v>
      </c>
      <c r="C2260">
        <v>62</v>
      </c>
      <c r="D2260" t="s">
        <v>20</v>
      </c>
      <c r="E2260" t="s">
        <v>128</v>
      </c>
      <c r="F2260" t="s">
        <v>22</v>
      </c>
      <c r="G2260">
        <v>31</v>
      </c>
      <c r="H2260" t="s">
        <v>123</v>
      </c>
      <c r="I2260" t="s">
        <v>48</v>
      </c>
      <c r="J2260" t="s">
        <v>140</v>
      </c>
      <c r="K2260" t="s">
        <v>40</v>
      </c>
      <c r="L2260">
        <v>2.6</v>
      </c>
      <c r="M2260" t="s">
        <v>1207</v>
      </c>
      <c r="N2260" t="s">
        <v>85</v>
      </c>
      <c r="O2260" t="s">
        <v>1207</v>
      </c>
      <c r="P2260" t="s">
        <v>1207</v>
      </c>
      <c r="Q2260">
        <v>22</v>
      </c>
      <c r="R2260" t="s">
        <v>50</v>
      </c>
      <c r="S2260" t="s">
        <v>101</v>
      </c>
    </row>
    <row r="2261" spans="1:19" x14ac:dyDescent="0.35">
      <c r="A2261" t="s">
        <v>2408</v>
      </c>
      <c r="B2261">
        <v>2255</v>
      </c>
      <c r="C2261">
        <v>24</v>
      </c>
      <c r="D2261" t="s">
        <v>20</v>
      </c>
      <c r="E2261" t="s">
        <v>191</v>
      </c>
      <c r="F2261" t="s">
        <v>77</v>
      </c>
      <c r="G2261">
        <v>79</v>
      </c>
      <c r="H2261" t="s">
        <v>147</v>
      </c>
      <c r="I2261" t="s">
        <v>48</v>
      </c>
      <c r="J2261" t="s">
        <v>212</v>
      </c>
      <c r="K2261" t="s">
        <v>26</v>
      </c>
      <c r="L2261">
        <v>4.2</v>
      </c>
      <c r="M2261" t="s">
        <v>1207</v>
      </c>
      <c r="N2261" t="s">
        <v>85</v>
      </c>
      <c r="O2261" t="s">
        <v>1207</v>
      </c>
      <c r="P2261" t="s">
        <v>1207</v>
      </c>
      <c r="Q2261">
        <v>44</v>
      </c>
      <c r="R2261" t="s">
        <v>50</v>
      </c>
      <c r="S2261" t="s">
        <v>116</v>
      </c>
    </row>
    <row r="2262" spans="1:19" x14ac:dyDescent="0.35">
      <c r="A2262" t="s">
        <v>2409</v>
      </c>
      <c r="B2262">
        <v>2256</v>
      </c>
      <c r="C2262">
        <v>48</v>
      </c>
      <c r="D2262" t="s">
        <v>20</v>
      </c>
      <c r="E2262" t="s">
        <v>71</v>
      </c>
      <c r="F2262" t="s">
        <v>72</v>
      </c>
      <c r="G2262">
        <v>39</v>
      </c>
      <c r="H2262" t="s">
        <v>417</v>
      </c>
      <c r="I2262" t="s">
        <v>24</v>
      </c>
      <c r="J2262" t="s">
        <v>97</v>
      </c>
      <c r="K2262" t="s">
        <v>40</v>
      </c>
      <c r="L2262">
        <v>4.5999999999999996</v>
      </c>
      <c r="M2262" t="s">
        <v>1207</v>
      </c>
      <c r="N2262" t="s">
        <v>85</v>
      </c>
      <c r="O2262" t="s">
        <v>1207</v>
      </c>
      <c r="P2262" t="s">
        <v>1207</v>
      </c>
      <c r="Q2262">
        <v>42</v>
      </c>
      <c r="R2262" t="s">
        <v>86</v>
      </c>
      <c r="S2262" t="s">
        <v>65</v>
      </c>
    </row>
    <row r="2263" spans="1:19" x14ac:dyDescent="0.35">
      <c r="A2263" t="s">
        <v>2410</v>
      </c>
      <c r="B2263">
        <v>2257</v>
      </c>
      <c r="C2263">
        <v>31</v>
      </c>
      <c r="D2263" t="s">
        <v>20</v>
      </c>
      <c r="E2263" t="s">
        <v>21</v>
      </c>
      <c r="F2263" t="s">
        <v>22</v>
      </c>
      <c r="G2263">
        <v>22</v>
      </c>
      <c r="H2263" t="s">
        <v>120</v>
      </c>
      <c r="I2263" t="s">
        <v>48</v>
      </c>
      <c r="J2263" t="s">
        <v>53</v>
      </c>
      <c r="K2263" t="s">
        <v>64</v>
      </c>
      <c r="L2263">
        <v>5</v>
      </c>
      <c r="M2263" t="s">
        <v>1207</v>
      </c>
      <c r="N2263" t="s">
        <v>60</v>
      </c>
      <c r="O2263" t="s">
        <v>1207</v>
      </c>
      <c r="P2263" t="s">
        <v>1207</v>
      </c>
      <c r="Q2263">
        <v>33</v>
      </c>
      <c r="R2263" t="s">
        <v>42</v>
      </c>
      <c r="S2263" t="s">
        <v>65</v>
      </c>
    </row>
    <row r="2264" spans="1:19" x14ac:dyDescent="0.35">
      <c r="A2264" t="s">
        <v>2411</v>
      </c>
      <c r="B2264">
        <v>2258</v>
      </c>
      <c r="C2264">
        <v>41</v>
      </c>
      <c r="D2264" t="s">
        <v>20</v>
      </c>
      <c r="E2264" t="s">
        <v>100</v>
      </c>
      <c r="F2264" t="s">
        <v>22</v>
      </c>
      <c r="G2264">
        <v>32</v>
      </c>
      <c r="H2264" t="s">
        <v>163</v>
      </c>
      <c r="I2264" t="s">
        <v>24</v>
      </c>
      <c r="J2264" t="s">
        <v>215</v>
      </c>
      <c r="K2264" t="s">
        <v>64</v>
      </c>
      <c r="L2264">
        <v>4.2</v>
      </c>
      <c r="M2264" t="s">
        <v>1207</v>
      </c>
      <c r="N2264" t="s">
        <v>60</v>
      </c>
      <c r="O2264" t="s">
        <v>1207</v>
      </c>
      <c r="P2264" t="s">
        <v>1207</v>
      </c>
      <c r="Q2264">
        <v>6</v>
      </c>
      <c r="R2264" t="s">
        <v>86</v>
      </c>
      <c r="S2264" t="s">
        <v>54</v>
      </c>
    </row>
    <row r="2265" spans="1:19" x14ac:dyDescent="0.35">
      <c r="A2265" t="s">
        <v>2412</v>
      </c>
      <c r="B2265">
        <v>2259</v>
      </c>
      <c r="C2265">
        <v>24</v>
      </c>
      <c r="D2265" t="s">
        <v>20</v>
      </c>
      <c r="E2265" t="s">
        <v>146</v>
      </c>
      <c r="F2265" t="s">
        <v>22</v>
      </c>
      <c r="G2265">
        <v>71</v>
      </c>
      <c r="H2265" t="s">
        <v>165</v>
      </c>
      <c r="I2265" t="s">
        <v>24</v>
      </c>
      <c r="J2265" t="s">
        <v>135</v>
      </c>
      <c r="K2265" t="s">
        <v>26</v>
      </c>
      <c r="L2265">
        <v>4.3</v>
      </c>
      <c r="M2265" t="s">
        <v>1207</v>
      </c>
      <c r="N2265" t="s">
        <v>85</v>
      </c>
      <c r="O2265" t="s">
        <v>1207</v>
      </c>
      <c r="P2265" t="s">
        <v>1207</v>
      </c>
      <c r="Q2265">
        <v>44</v>
      </c>
      <c r="R2265" t="s">
        <v>42</v>
      </c>
      <c r="S2265" t="s">
        <v>116</v>
      </c>
    </row>
    <row r="2266" spans="1:19" x14ac:dyDescent="0.35">
      <c r="A2266" t="s">
        <v>2413</v>
      </c>
      <c r="B2266">
        <v>2260</v>
      </c>
      <c r="C2266">
        <v>60</v>
      </c>
      <c r="D2266" t="s">
        <v>20</v>
      </c>
      <c r="E2266" t="s">
        <v>37</v>
      </c>
      <c r="F2266" t="s">
        <v>22</v>
      </c>
      <c r="G2266">
        <v>96</v>
      </c>
      <c r="H2266" t="s">
        <v>126</v>
      </c>
      <c r="I2266" t="s">
        <v>108</v>
      </c>
      <c r="J2266" t="s">
        <v>157</v>
      </c>
      <c r="K2266" t="s">
        <v>40</v>
      </c>
      <c r="L2266">
        <v>3.3</v>
      </c>
      <c r="M2266" t="s">
        <v>1207</v>
      </c>
      <c r="N2266" t="s">
        <v>41</v>
      </c>
      <c r="O2266" t="s">
        <v>1207</v>
      </c>
      <c r="P2266" t="s">
        <v>1207</v>
      </c>
      <c r="Q2266">
        <v>24</v>
      </c>
      <c r="R2266" t="s">
        <v>35</v>
      </c>
      <c r="S2266" t="s">
        <v>54</v>
      </c>
    </row>
    <row r="2267" spans="1:19" x14ac:dyDescent="0.35">
      <c r="A2267" t="s">
        <v>2414</v>
      </c>
      <c r="B2267">
        <v>2261</v>
      </c>
      <c r="C2267">
        <v>38</v>
      </c>
      <c r="D2267" t="s">
        <v>20</v>
      </c>
      <c r="E2267" t="s">
        <v>159</v>
      </c>
      <c r="F2267" t="s">
        <v>77</v>
      </c>
      <c r="G2267">
        <v>82</v>
      </c>
      <c r="H2267" t="s">
        <v>78</v>
      </c>
      <c r="I2267" t="s">
        <v>48</v>
      </c>
      <c r="J2267" t="s">
        <v>220</v>
      </c>
      <c r="K2267" t="s">
        <v>64</v>
      </c>
      <c r="L2267">
        <v>4.9000000000000004</v>
      </c>
      <c r="M2267" t="s">
        <v>1207</v>
      </c>
      <c r="N2267" t="s">
        <v>28</v>
      </c>
      <c r="O2267" t="s">
        <v>1207</v>
      </c>
      <c r="P2267" t="s">
        <v>1207</v>
      </c>
      <c r="Q2267">
        <v>16</v>
      </c>
      <c r="R2267" t="s">
        <v>50</v>
      </c>
      <c r="S2267" t="s">
        <v>65</v>
      </c>
    </row>
    <row r="2268" spans="1:19" x14ac:dyDescent="0.35">
      <c r="A2268" t="s">
        <v>2415</v>
      </c>
      <c r="B2268">
        <v>2262</v>
      </c>
      <c r="C2268">
        <v>58</v>
      </c>
      <c r="D2268" t="s">
        <v>20</v>
      </c>
      <c r="E2268" t="s">
        <v>187</v>
      </c>
      <c r="F2268" t="s">
        <v>77</v>
      </c>
      <c r="G2268">
        <v>76</v>
      </c>
      <c r="H2268" t="s">
        <v>185</v>
      </c>
      <c r="I2268" t="s">
        <v>24</v>
      </c>
      <c r="J2268" t="s">
        <v>212</v>
      </c>
      <c r="K2268" t="s">
        <v>40</v>
      </c>
      <c r="L2268">
        <v>4.4000000000000004</v>
      </c>
      <c r="M2268" t="s">
        <v>1207</v>
      </c>
      <c r="N2268" t="s">
        <v>60</v>
      </c>
      <c r="O2268" t="s">
        <v>1207</v>
      </c>
      <c r="P2268" t="s">
        <v>1207</v>
      </c>
      <c r="Q2268">
        <v>12</v>
      </c>
      <c r="R2268" t="s">
        <v>86</v>
      </c>
      <c r="S2268" t="s">
        <v>30</v>
      </c>
    </row>
    <row r="2269" spans="1:19" x14ac:dyDescent="0.35">
      <c r="A2269" t="s">
        <v>2416</v>
      </c>
      <c r="B2269">
        <v>2263</v>
      </c>
      <c r="C2269">
        <v>53</v>
      </c>
      <c r="D2269" t="s">
        <v>20</v>
      </c>
      <c r="E2269" t="s">
        <v>187</v>
      </c>
      <c r="F2269" t="s">
        <v>77</v>
      </c>
      <c r="G2269">
        <v>22</v>
      </c>
      <c r="H2269" t="s">
        <v>155</v>
      </c>
      <c r="I2269" t="s">
        <v>48</v>
      </c>
      <c r="J2269" t="s">
        <v>114</v>
      </c>
      <c r="K2269" t="s">
        <v>26</v>
      </c>
      <c r="L2269">
        <v>3.1</v>
      </c>
      <c r="M2269" t="s">
        <v>1207</v>
      </c>
      <c r="N2269" t="s">
        <v>80</v>
      </c>
      <c r="O2269" t="s">
        <v>1207</v>
      </c>
      <c r="P2269" t="s">
        <v>1207</v>
      </c>
      <c r="Q2269">
        <v>50</v>
      </c>
      <c r="R2269" t="s">
        <v>50</v>
      </c>
      <c r="S2269" t="s">
        <v>101</v>
      </c>
    </row>
    <row r="2270" spans="1:19" x14ac:dyDescent="0.35">
      <c r="A2270" t="s">
        <v>2417</v>
      </c>
      <c r="B2270">
        <v>2264</v>
      </c>
      <c r="C2270">
        <v>44</v>
      </c>
      <c r="D2270" t="s">
        <v>20</v>
      </c>
      <c r="E2270" t="s">
        <v>159</v>
      </c>
      <c r="F2270" t="s">
        <v>77</v>
      </c>
      <c r="G2270">
        <v>40</v>
      </c>
      <c r="H2270" t="s">
        <v>152</v>
      </c>
      <c r="I2270" t="s">
        <v>108</v>
      </c>
      <c r="J2270" t="s">
        <v>114</v>
      </c>
      <c r="K2270" t="s">
        <v>26</v>
      </c>
      <c r="L2270">
        <v>3.5</v>
      </c>
      <c r="M2270" t="s">
        <v>1207</v>
      </c>
      <c r="N2270" t="s">
        <v>85</v>
      </c>
      <c r="O2270" t="s">
        <v>1207</v>
      </c>
      <c r="P2270" t="s">
        <v>1207</v>
      </c>
      <c r="Q2270">
        <v>42</v>
      </c>
      <c r="R2270" t="s">
        <v>35</v>
      </c>
      <c r="S2270" t="s">
        <v>65</v>
      </c>
    </row>
    <row r="2271" spans="1:19" x14ac:dyDescent="0.35">
      <c r="A2271" t="s">
        <v>2418</v>
      </c>
      <c r="B2271">
        <v>2265</v>
      </c>
      <c r="C2271">
        <v>51</v>
      </c>
      <c r="D2271" t="s">
        <v>20</v>
      </c>
      <c r="E2271" t="s">
        <v>167</v>
      </c>
      <c r="F2271" t="s">
        <v>77</v>
      </c>
      <c r="G2271">
        <v>92</v>
      </c>
      <c r="H2271" t="s">
        <v>147</v>
      </c>
      <c r="I2271" t="s">
        <v>48</v>
      </c>
      <c r="J2271" t="s">
        <v>53</v>
      </c>
      <c r="K2271" t="s">
        <v>59</v>
      </c>
      <c r="L2271">
        <v>3.9</v>
      </c>
      <c r="M2271" t="s">
        <v>1207</v>
      </c>
      <c r="N2271" t="s">
        <v>80</v>
      </c>
      <c r="O2271" t="s">
        <v>1207</v>
      </c>
      <c r="P2271" t="s">
        <v>1207</v>
      </c>
      <c r="Q2271">
        <v>50</v>
      </c>
      <c r="R2271" t="s">
        <v>50</v>
      </c>
      <c r="S2271" t="s">
        <v>101</v>
      </c>
    </row>
    <row r="2272" spans="1:19" x14ac:dyDescent="0.35">
      <c r="A2272" t="s">
        <v>2419</v>
      </c>
      <c r="B2272">
        <v>2266</v>
      </c>
      <c r="C2272">
        <v>36</v>
      </c>
      <c r="D2272" t="s">
        <v>20</v>
      </c>
      <c r="E2272" t="s">
        <v>71</v>
      </c>
      <c r="F2272" t="s">
        <v>72</v>
      </c>
      <c r="G2272">
        <v>94</v>
      </c>
      <c r="H2272" t="s">
        <v>63</v>
      </c>
      <c r="I2272" t="s">
        <v>108</v>
      </c>
      <c r="J2272" t="s">
        <v>192</v>
      </c>
      <c r="K2272" t="s">
        <v>64</v>
      </c>
      <c r="L2272">
        <v>3.9</v>
      </c>
      <c r="M2272" t="s">
        <v>1207</v>
      </c>
      <c r="N2272" t="s">
        <v>85</v>
      </c>
      <c r="O2272" t="s">
        <v>1207</v>
      </c>
      <c r="P2272" t="s">
        <v>1207</v>
      </c>
      <c r="Q2272">
        <v>10</v>
      </c>
      <c r="R2272" t="s">
        <v>50</v>
      </c>
      <c r="S2272" t="s">
        <v>65</v>
      </c>
    </row>
    <row r="2273" spans="1:19" x14ac:dyDescent="0.35">
      <c r="A2273" t="s">
        <v>2420</v>
      </c>
      <c r="B2273">
        <v>2267</v>
      </c>
      <c r="C2273">
        <v>20</v>
      </c>
      <c r="D2273" t="s">
        <v>20</v>
      </c>
      <c r="E2273" t="s">
        <v>93</v>
      </c>
      <c r="F2273" t="s">
        <v>22</v>
      </c>
      <c r="G2273">
        <v>44</v>
      </c>
      <c r="H2273" t="s">
        <v>78</v>
      </c>
      <c r="I2273" t="s">
        <v>48</v>
      </c>
      <c r="J2273" t="s">
        <v>192</v>
      </c>
      <c r="K2273" t="s">
        <v>64</v>
      </c>
      <c r="L2273">
        <v>4.3</v>
      </c>
      <c r="M2273" t="s">
        <v>1207</v>
      </c>
      <c r="N2273" t="s">
        <v>85</v>
      </c>
      <c r="O2273" t="s">
        <v>1207</v>
      </c>
      <c r="P2273" t="s">
        <v>1207</v>
      </c>
      <c r="Q2273">
        <v>32</v>
      </c>
      <c r="R2273" t="s">
        <v>98</v>
      </c>
      <c r="S2273" t="s">
        <v>43</v>
      </c>
    </row>
    <row r="2274" spans="1:19" x14ac:dyDescent="0.35">
      <c r="A2274" t="s">
        <v>2421</v>
      </c>
      <c r="B2274">
        <v>2268</v>
      </c>
      <c r="C2274">
        <v>32</v>
      </c>
      <c r="D2274" t="s">
        <v>20</v>
      </c>
      <c r="E2274" t="s">
        <v>218</v>
      </c>
      <c r="F2274" t="s">
        <v>77</v>
      </c>
      <c r="G2274">
        <v>49</v>
      </c>
      <c r="H2274" t="s">
        <v>23</v>
      </c>
      <c r="I2274" t="s">
        <v>39</v>
      </c>
      <c r="J2274" t="s">
        <v>220</v>
      </c>
      <c r="K2274" t="s">
        <v>40</v>
      </c>
      <c r="L2274">
        <v>3.8</v>
      </c>
      <c r="M2274" t="s">
        <v>1207</v>
      </c>
      <c r="N2274" t="s">
        <v>28</v>
      </c>
      <c r="O2274" t="s">
        <v>1207</v>
      </c>
      <c r="P2274" t="s">
        <v>1207</v>
      </c>
      <c r="Q2274">
        <v>37</v>
      </c>
      <c r="R2274" t="s">
        <v>29</v>
      </c>
      <c r="S2274" t="s">
        <v>43</v>
      </c>
    </row>
    <row r="2275" spans="1:19" x14ac:dyDescent="0.35">
      <c r="A2275" t="s">
        <v>2422</v>
      </c>
      <c r="B2275">
        <v>2269</v>
      </c>
      <c r="C2275">
        <v>66</v>
      </c>
      <c r="D2275" t="s">
        <v>20</v>
      </c>
      <c r="E2275" t="s">
        <v>32</v>
      </c>
      <c r="F2275" t="s">
        <v>22</v>
      </c>
      <c r="G2275">
        <v>26</v>
      </c>
      <c r="H2275" t="s">
        <v>214</v>
      </c>
      <c r="I2275" t="s">
        <v>24</v>
      </c>
      <c r="J2275" t="s">
        <v>69</v>
      </c>
      <c r="K2275" t="s">
        <v>40</v>
      </c>
      <c r="L2275">
        <v>2.7</v>
      </c>
      <c r="M2275" t="s">
        <v>1207</v>
      </c>
      <c r="N2275" t="s">
        <v>80</v>
      </c>
      <c r="O2275" t="s">
        <v>1207</v>
      </c>
      <c r="P2275" t="s">
        <v>1207</v>
      </c>
      <c r="Q2275">
        <v>15</v>
      </c>
      <c r="R2275" t="s">
        <v>86</v>
      </c>
      <c r="S2275" t="s">
        <v>101</v>
      </c>
    </row>
    <row r="2276" spans="1:19" x14ac:dyDescent="0.35">
      <c r="A2276" t="s">
        <v>2423</v>
      </c>
      <c r="B2276">
        <v>2270</v>
      </c>
      <c r="C2276">
        <v>49</v>
      </c>
      <c r="D2276" t="s">
        <v>20</v>
      </c>
      <c r="E2276" t="s">
        <v>100</v>
      </c>
      <c r="F2276" t="s">
        <v>22</v>
      </c>
      <c r="G2276">
        <v>38</v>
      </c>
      <c r="H2276" t="s">
        <v>23</v>
      </c>
      <c r="I2276" t="s">
        <v>48</v>
      </c>
      <c r="J2276" t="s">
        <v>192</v>
      </c>
      <c r="K2276" t="s">
        <v>64</v>
      </c>
      <c r="L2276">
        <v>4.4000000000000004</v>
      </c>
      <c r="M2276" t="s">
        <v>1207</v>
      </c>
      <c r="N2276" t="s">
        <v>85</v>
      </c>
      <c r="O2276" t="s">
        <v>1207</v>
      </c>
      <c r="P2276" t="s">
        <v>1207</v>
      </c>
      <c r="Q2276">
        <v>27</v>
      </c>
      <c r="R2276" t="s">
        <v>42</v>
      </c>
      <c r="S2276" t="s">
        <v>54</v>
      </c>
    </row>
    <row r="2277" spans="1:19" x14ac:dyDescent="0.35">
      <c r="A2277" t="s">
        <v>2424</v>
      </c>
      <c r="B2277">
        <v>2271</v>
      </c>
      <c r="C2277">
        <v>27</v>
      </c>
      <c r="D2277" t="s">
        <v>20</v>
      </c>
      <c r="E2277" t="s">
        <v>21</v>
      </c>
      <c r="F2277" t="s">
        <v>22</v>
      </c>
      <c r="G2277">
        <v>72</v>
      </c>
      <c r="H2277" t="s">
        <v>214</v>
      </c>
      <c r="I2277" t="s">
        <v>24</v>
      </c>
      <c r="J2277" t="s">
        <v>84</v>
      </c>
      <c r="K2277" t="s">
        <v>40</v>
      </c>
      <c r="L2277">
        <v>3.5</v>
      </c>
      <c r="M2277" t="s">
        <v>1207</v>
      </c>
      <c r="N2277" t="s">
        <v>28</v>
      </c>
      <c r="O2277" t="s">
        <v>1207</v>
      </c>
      <c r="P2277" t="s">
        <v>1207</v>
      </c>
      <c r="Q2277">
        <v>7</v>
      </c>
      <c r="R2277" t="s">
        <v>29</v>
      </c>
      <c r="S2277" t="s">
        <v>43</v>
      </c>
    </row>
    <row r="2278" spans="1:19" x14ac:dyDescent="0.35">
      <c r="A2278" t="s">
        <v>2425</v>
      </c>
      <c r="B2278">
        <v>2272</v>
      </c>
      <c r="C2278">
        <v>29</v>
      </c>
      <c r="D2278" t="s">
        <v>20</v>
      </c>
      <c r="E2278" t="s">
        <v>93</v>
      </c>
      <c r="F2278" t="s">
        <v>22</v>
      </c>
      <c r="G2278">
        <v>99</v>
      </c>
      <c r="H2278" t="s">
        <v>160</v>
      </c>
      <c r="I2278" t="s">
        <v>48</v>
      </c>
      <c r="J2278" t="s">
        <v>114</v>
      </c>
      <c r="K2278" t="s">
        <v>59</v>
      </c>
      <c r="L2278">
        <v>3.4</v>
      </c>
      <c r="M2278" t="s">
        <v>1207</v>
      </c>
      <c r="N2278" t="s">
        <v>41</v>
      </c>
      <c r="O2278" t="s">
        <v>1207</v>
      </c>
      <c r="P2278" t="s">
        <v>1207</v>
      </c>
      <c r="Q2278">
        <v>49</v>
      </c>
      <c r="R2278" t="s">
        <v>50</v>
      </c>
      <c r="S2278" t="s">
        <v>65</v>
      </c>
    </row>
    <row r="2279" spans="1:19" x14ac:dyDescent="0.35">
      <c r="A2279" t="s">
        <v>2426</v>
      </c>
      <c r="B2279">
        <v>2273</v>
      </c>
      <c r="C2279">
        <v>29</v>
      </c>
      <c r="D2279" t="s">
        <v>20</v>
      </c>
      <c r="E2279" t="s">
        <v>125</v>
      </c>
      <c r="F2279" t="s">
        <v>72</v>
      </c>
      <c r="G2279">
        <v>38</v>
      </c>
      <c r="H2279" t="s">
        <v>33</v>
      </c>
      <c r="I2279" t="s">
        <v>24</v>
      </c>
      <c r="J2279" t="s">
        <v>69</v>
      </c>
      <c r="K2279" t="s">
        <v>40</v>
      </c>
      <c r="L2279">
        <v>4</v>
      </c>
      <c r="M2279" t="s">
        <v>1207</v>
      </c>
      <c r="N2279" t="s">
        <v>60</v>
      </c>
      <c r="O2279" t="s">
        <v>1207</v>
      </c>
      <c r="P2279" t="s">
        <v>1207</v>
      </c>
      <c r="Q2279">
        <v>44</v>
      </c>
      <c r="R2279" t="s">
        <v>50</v>
      </c>
      <c r="S2279" t="s">
        <v>101</v>
      </c>
    </row>
    <row r="2280" spans="1:19" x14ac:dyDescent="0.35">
      <c r="A2280" t="s">
        <v>2427</v>
      </c>
      <c r="B2280">
        <v>2274</v>
      </c>
      <c r="C2280">
        <v>55</v>
      </c>
      <c r="D2280" t="s">
        <v>20</v>
      </c>
      <c r="E2280" t="s">
        <v>71</v>
      </c>
      <c r="F2280" t="s">
        <v>72</v>
      </c>
      <c r="G2280">
        <v>96</v>
      </c>
      <c r="H2280" t="s">
        <v>183</v>
      </c>
      <c r="I2280" t="s">
        <v>24</v>
      </c>
      <c r="J2280" t="s">
        <v>74</v>
      </c>
      <c r="K2280" t="s">
        <v>26</v>
      </c>
      <c r="L2280">
        <v>4.8</v>
      </c>
      <c r="M2280" t="s">
        <v>1207</v>
      </c>
      <c r="N2280" t="s">
        <v>28</v>
      </c>
      <c r="O2280" t="s">
        <v>1207</v>
      </c>
      <c r="P2280" t="s">
        <v>1207</v>
      </c>
      <c r="Q2280">
        <v>13</v>
      </c>
      <c r="R2280" t="s">
        <v>50</v>
      </c>
      <c r="S2280" t="s">
        <v>87</v>
      </c>
    </row>
    <row r="2281" spans="1:19" x14ac:dyDescent="0.35">
      <c r="A2281" t="s">
        <v>2428</v>
      </c>
      <c r="B2281">
        <v>2275</v>
      </c>
      <c r="C2281">
        <v>57</v>
      </c>
      <c r="D2281" t="s">
        <v>20</v>
      </c>
      <c r="E2281" t="s">
        <v>93</v>
      </c>
      <c r="F2281" t="s">
        <v>22</v>
      </c>
      <c r="G2281">
        <v>27</v>
      </c>
      <c r="H2281" t="s">
        <v>96</v>
      </c>
      <c r="I2281" t="s">
        <v>24</v>
      </c>
      <c r="J2281" t="s">
        <v>53</v>
      </c>
      <c r="K2281" t="s">
        <v>40</v>
      </c>
      <c r="L2281">
        <v>4.5</v>
      </c>
      <c r="M2281" t="s">
        <v>1207</v>
      </c>
      <c r="N2281" t="s">
        <v>49</v>
      </c>
      <c r="O2281" t="s">
        <v>1207</v>
      </c>
      <c r="P2281" t="s">
        <v>1207</v>
      </c>
      <c r="Q2281">
        <v>38</v>
      </c>
      <c r="R2281" t="s">
        <v>50</v>
      </c>
      <c r="S2281" t="s">
        <v>30</v>
      </c>
    </row>
    <row r="2282" spans="1:19" x14ac:dyDescent="0.35">
      <c r="A2282" t="s">
        <v>2429</v>
      </c>
      <c r="B2282">
        <v>2276</v>
      </c>
      <c r="C2282">
        <v>29</v>
      </c>
      <c r="D2282" t="s">
        <v>20</v>
      </c>
      <c r="E2282" t="s">
        <v>67</v>
      </c>
      <c r="F2282" t="s">
        <v>22</v>
      </c>
      <c r="G2282">
        <v>24</v>
      </c>
      <c r="H2282" t="s">
        <v>123</v>
      </c>
      <c r="I2282" t="s">
        <v>48</v>
      </c>
      <c r="J2282" t="s">
        <v>25</v>
      </c>
      <c r="K2282" t="s">
        <v>26</v>
      </c>
      <c r="L2282">
        <v>4.4000000000000004</v>
      </c>
      <c r="M2282" t="s">
        <v>1207</v>
      </c>
      <c r="N2282" t="s">
        <v>60</v>
      </c>
      <c r="O2282" t="s">
        <v>1207</v>
      </c>
      <c r="P2282" t="s">
        <v>1207</v>
      </c>
      <c r="Q2282">
        <v>10</v>
      </c>
      <c r="R2282" t="s">
        <v>98</v>
      </c>
      <c r="S2282" t="s">
        <v>43</v>
      </c>
    </row>
    <row r="2283" spans="1:19" x14ac:dyDescent="0.35">
      <c r="A2283" t="s">
        <v>2430</v>
      </c>
      <c r="B2283">
        <v>2277</v>
      </c>
      <c r="C2283">
        <v>31</v>
      </c>
      <c r="D2283" t="s">
        <v>20</v>
      </c>
      <c r="E2283" t="s">
        <v>37</v>
      </c>
      <c r="F2283" t="s">
        <v>22</v>
      </c>
      <c r="G2283">
        <v>82</v>
      </c>
      <c r="H2283" t="s">
        <v>57</v>
      </c>
      <c r="I2283" t="s">
        <v>24</v>
      </c>
      <c r="J2283" t="s">
        <v>133</v>
      </c>
      <c r="K2283" t="s">
        <v>59</v>
      </c>
      <c r="L2283">
        <v>4.0999999999999996</v>
      </c>
      <c r="M2283" t="s">
        <v>1207</v>
      </c>
      <c r="N2283" t="s">
        <v>80</v>
      </c>
      <c r="O2283" t="s">
        <v>1207</v>
      </c>
      <c r="P2283" t="s">
        <v>1207</v>
      </c>
      <c r="Q2283">
        <v>25</v>
      </c>
      <c r="R2283" t="s">
        <v>98</v>
      </c>
      <c r="S2283" t="s">
        <v>43</v>
      </c>
    </row>
    <row r="2284" spans="1:19" x14ac:dyDescent="0.35">
      <c r="A2284" t="s">
        <v>2431</v>
      </c>
      <c r="B2284">
        <v>2278</v>
      </c>
      <c r="C2284">
        <v>25</v>
      </c>
      <c r="D2284" t="s">
        <v>20</v>
      </c>
      <c r="E2284" t="s">
        <v>167</v>
      </c>
      <c r="F2284" t="s">
        <v>77</v>
      </c>
      <c r="G2284">
        <v>56</v>
      </c>
      <c r="H2284" t="s">
        <v>105</v>
      </c>
      <c r="I2284" t="s">
        <v>48</v>
      </c>
      <c r="J2284" t="s">
        <v>157</v>
      </c>
      <c r="K2284" t="s">
        <v>59</v>
      </c>
      <c r="L2284">
        <v>4.5999999999999996</v>
      </c>
      <c r="M2284" t="s">
        <v>1207</v>
      </c>
      <c r="N2284" t="s">
        <v>49</v>
      </c>
      <c r="O2284" t="s">
        <v>1207</v>
      </c>
      <c r="P2284" t="s">
        <v>1207</v>
      </c>
      <c r="Q2284">
        <v>18</v>
      </c>
      <c r="R2284" t="s">
        <v>42</v>
      </c>
      <c r="S2284" t="s">
        <v>65</v>
      </c>
    </row>
    <row r="2285" spans="1:19" x14ac:dyDescent="0.35">
      <c r="A2285" t="s">
        <v>2432</v>
      </c>
      <c r="B2285">
        <v>2279</v>
      </c>
      <c r="C2285">
        <v>61</v>
      </c>
      <c r="D2285" t="s">
        <v>20</v>
      </c>
      <c r="E2285" t="s">
        <v>218</v>
      </c>
      <c r="F2285" t="s">
        <v>77</v>
      </c>
      <c r="G2285">
        <v>25</v>
      </c>
      <c r="H2285" t="s">
        <v>177</v>
      </c>
      <c r="I2285" t="s">
        <v>48</v>
      </c>
      <c r="J2285" t="s">
        <v>34</v>
      </c>
      <c r="K2285" t="s">
        <v>64</v>
      </c>
      <c r="L2285">
        <v>3.8</v>
      </c>
      <c r="M2285" t="s">
        <v>1207</v>
      </c>
      <c r="N2285" t="s">
        <v>85</v>
      </c>
      <c r="O2285" t="s">
        <v>1207</v>
      </c>
      <c r="P2285" t="s">
        <v>1207</v>
      </c>
      <c r="Q2285">
        <v>6</v>
      </c>
      <c r="R2285" t="s">
        <v>35</v>
      </c>
      <c r="S2285" t="s">
        <v>116</v>
      </c>
    </row>
    <row r="2286" spans="1:19" x14ac:dyDescent="0.35">
      <c r="A2286" t="s">
        <v>2433</v>
      </c>
      <c r="B2286">
        <v>2280</v>
      </c>
      <c r="C2286">
        <v>53</v>
      </c>
      <c r="D2286" t="s">
        <v>20</v>
      </c>
      <c r="E2286" t="s">
        <v>56</v>
      </c>
      <c r="F2286" t="s">
        <v>638</v>
      </c>
      <c r="G2286">
        <v>67</v>
      </c>
      <c r="H2286" t="s">
        <v>73</v>
      </c>
      <c r="I2286" t="s">
        <v>24</v>
      </c>
      <c r="J2286" t="s">
        <v>170</v>
      </c>
      <c r="K2286" t="s">
        <v>40</v>
      </c>
      <c r="L2286">
        <v>2.9</v>
      </c>
      <c r="M2286" t="s">
        <v>1207</v>
      </c>
      <c r="N2286" t="s">
        <v>41</v>
      </c>
      <c r="O2286" t="s">
        <v>1207</v>
      </c>
      <c r="P2286" t="s">
        <v>1207</v>
      </c>
      <c r="Q2286">
        <v>35</v>
      </c>
      <c r="R2286" t="s">
        <v>86</v>
      </c>
      <c r="S2286" t="s">
        <v>65</v>
      </c>
    </row>
    <row r="2287" spans="1:19" x14ac:dyDescent="0.35">
      <c r="A2287" t="s">
        <v>2434</v>
      </c>
      <c r="B2287">
        <v>2281</v>
      </c>
      <c r="C2287">
        <v>22</v>
      </c>
      <c r="D2287" t="s">
        <v>20</v>
      </c>
      <c r="E2287" t="s">
        <v>82</v>
      </c>
      <c r="F2287" t="s">
        <v>638</v>
      </c>
      <c r="G2287">
        <v>21</v>
      </c>
      <c r="H2287" t="s">
        <v>23</v>
      </c>
      <c r="I2287" t="s">
        <v>48</v>
      </c>
      <c r="J2287" t="s">
        <v>133</v>
      </c>
      <c r="K2287" t="s">
        <v>59</v>
      </c>
      <c r="L2287">
        <v>2.8</v>
      </c>
      <c r="M2287" t="s">
        <v>1207</v>
      </c>
      <c r="N2287" t="s">
        <v>60</v>
      </c>
      <c r="O2287" t="s">
        <v>1207</v>
      </c>
      <c r="P2287" t="s">
        <v>1207</v>
      </c>
      <c r="Q2287">
        <v>31</v>
      </c>
      <c r="R2287" t="s">
        <v>42</v>
      </c>
      <c r="S2287" t="s">
        <v>30</v>
      </c>
    </row>
    <row r="2288" spans="1:19" x14ac:dyDescent="0.35">
      <c r="A2288" t="s">
        <v>2435</v>
      </c>
      <c r="B2288">
        <v>2282</v>
      </c>
      <c r="C2288">
        <v>28</v>
      </c>
      <c r="D2288" t="s">
        <v>20</v>
      </c>
      <c r="E2288" t="s">
        <v>128</v>
      </c>
      <c r="F2288" t="s">
        <v>22</v>
      </c>
      <c r="G2288">
        <v>27</v>
      </c>
      <c r="H2288" t="s">
        <v>142</v>
      </c>
      <c r="I2288" t="s">
        <v>108</v>
      </c>
      <c r="J2288" t="s">
        <v>34</v>
      </c>
      <c r="K2288" t="s">
        <v>59</v>
      </c>
      <c r="L2288">
        <v>3</v>
      </c>
      <c r="M2288" t="s">
        <v>1207</v>
      </c>
      <c r="N2288" t="s">
        <v>85</v>
      </c>
      <c r="O2288" t="s">
        <v>1207</v>
      </c>
      <c r="P2288" t="s">
        <v>1207</v>
      </c>
      <c r="Q2288">
        <v>41</v>
      </c>
      <c r="R2288" t="s">
        <v>86</v>
      </c>
      <c r="S2288" t="s">
        <v>54</v>
      </c>
    </row>
    <row r="2289" spans="1:19" x14ac:dyDescent="0.35">
      <c r="A2289" t="s">
        <v>2436</v>
      </c>
      <c r="B2289">
        <v>2283</v>
      </c>
      <c r="C2289">
        <v>18</v>
      </c>
      <c r="D2289" t="s">
        <v>20</v>
      </c>
      <c r="E2289" t="s">
        <v>56</v>
      </c>
      <c r="F2289" t="s">
        <v>638</v>
      </c>
      <c r="G2289">
        <v>97</v>
      </c>
      <c r="H2289" t="s">
        <v>194</v>
      </c>
      <c r="I2289" t="s">
        <v>39</v>
      </c>
      <c r="J2289" t="s">
        <v>133</v>
      </c>
      <c r="K2289" t="s">
        <v>64</v>
      </c>
      <c r="L2289">
        <v>4.2</v>
      </c>
      <c r="M2289" t="s">
        <v>1207</v>
      </c>
      <c r="N2289" t="s">
        <v>80</v>
      </c>
      <c r="O2289" t="s">
        <v>1207</v>
      </c>
      <c r="P2289" t="s">
        <v>1207</v>
      </c>
      <c r="Q2289">
        <v>8</v>
      </c>
      <c r="R2289" t="s">
        <v>42</v>
      </c>
      <c r="S2289" t="s">
        <v>54</v>
      </c>
    </row>
    <row r="2290" spans="1:19" x14ac:dyDescent="0.35">
      <c r="A2290" t="s">
        <v>2437</v>
      </c>
      <c r="B2290">
        <v>2284</v>
      </c>
      <c r="C2290">
        <v>44</v>
      </c>
      <c r="D2290" t="s">
        <v>20</v>
      </c>
      <c r="E2290" t="s">
        <v>76</v>
      </c>
      <c r="F2290" t="s">
        <v>77</v>
      </c>
      <c r="G2290">
        <v>45</v>
      </c>
      <c r="H2290" t="s">
        <v>165</v>
      </c>
      <c r="I2290" t="s">
        <v>39</v>
      </c>
      <c r="J2290" t="s">
        <v>111</v>
      </c>
      <c r="K2290" t="s">
        <v>26</v>
      </c>
      <c r="L2290">
        <v>4.0999999999999996</v>
      </c>
      <c r="M2290" t="s">
        <v>1207</v>
      </c>
      <c r="N2290" t="s">
        <v>41</v>
      </c>
      <c r="O2290" t="s">
        <v>1207</v>
      </c>
      <c r="P2290" t="s">
        <v>1207</v>
      </c>
      <c r="Q2290">
        <v>34</v>
      </c>
      <c r="R2290" t="s">
        <v>42</v>
      </c>
      <c r="S2290" t="s">
        <v>30</v>
      </c>
    </row>
    <row r="2291" spans="1:19" x14ac:dyDescent="0.35">
      <c r="A2291" t="s">
        <v>2438</v>
      </c>
      <c r="B2291">
        <v>2285</v>
      </c>
      <c r="C2291">
        <v>32</v>
      </c>
      <c r="D2291" t="s">
        <v>20</v>
      </c>
      <c r="E2291" t="s">
        <v>21</v>
      </c>
      <c r="F2291" t="s">
        <v>22</v>
      </c>
      <c r="G2291">
        <v>63</v>
      </c>
      <c r="H2291" t="s">
        <v>226</v>
      </c>
      <c r="I2291" t="s">
        <v>108</v>
      </c>
      <c r="J2291" t="s">
        <v>111</v>
      </c>
      <c r="K2291" t="s">
        <v>64</v>
      </c>
      <c r="L2291">
        <v>4.0999999999999996</v>
      </c>
      <c r="M2291" t="s">
        <v>1207</v>
      </c>
      <c r="N2291" t="s">
        <v>28</v>
      </c>
      <c r="O2291" t="s">
        <v>1207</v>
      </c>
      <c r="P2291" t="s">
        <v>1207</v>
      </c>
      <c r="Q2291">
        <v>20</v>
      </c>
      <c r="R2291" t="s">
        <v>29</v>
      </c>
      <c r="S2291" t="s">
        <v>54</v>
      </c>
    </row>
    <row r="2292" spans="1:19" x14ac:dyDescent="0.35">
      <c r="A2292" t="s">
        <v>2439</v>
      </c>
      <c r="B2292">
        <v>2286</v>
      </c>
      <c r="C2292">
        <v>34</v>
      </c>
      <c r="D2292" t="s">
        <v>20</v>
      </c>
      <c r="E2292" t="s">
        <v>191</v>
      </c>
      <c r="F2292" t="s">
        <v>77</v>
      </c>
      <c r="G2292">
        <v>100</v>
      </c>
      <c r="H2292" t="s">
        <v>417</v>
      </c>
      <c r="I2292" t="s">
        <v>24</v>
      </c>
      <c r="J2292" t="s">
        <v>79</v>
      </c>
      <c r="K2292" t="s">
        <v>59</v>
      </c>
      <c r="L2292">
        <v>4.5999999999999996</v>
      </c>
      <c r="M2292" t="s">
        <v>1207</v>
      </c>
      <c r="N2292" t="s">
        <v>80</v>
      </c>
      <c r="O2292" t="s">
        <v>1207</v>
      </c>
      <c r="P2292" t="s">
        <v>1207</v>
      </c>
      <c r="Q2292">
        <v>38</v>
      </c>
      <c r="R2292" t="s">
        <v>50</v>
      </c>
      <c r="S2292" t="s">
        <v>116</v>
      </c>
    </row>
    <row r="2293" spans="1:19" x14ac:dyDescent="0.35">
      <c r="A2293" t="s">
        <v>2440</v>
      </c>
      <c r="B2293">
        <v>2287</v>
      </c>
      <c r="C2293">
        <v>67</v>
      </c>
      <c r="D2293" t="s">
        <v>20</v>
      </c>
      <c r="E2293" t="s">
        <v>169</v>
      </c>
      <c r="F2293" t="s">
        <v>22</v>
      </c>
      <c r="G2293">
        <v>38</v>
      </c>
      <c r="H2293" t="s">
        <v>248</v>
      </c>
      <c r="I2293" t="s">
        <v>24</v>
      </c>
      <c r="J2293" t="s">
        <v>220</v>
      </c>
      <c r="K2293" t="s">
        <v>40</v>
      </c>
      <c r="L2293">
        <v>2.5</v>
      </c>
      <c r="M2293" t="s">
        <v>1207</v>
      </c>
      <c r="N2293" t="s">
        <v>85</v>
      </c>
      <c r="O2293" t="s">
        <v>1207</v>
      </c>
      <c r="P2293" t="s">
        <v>1207</v>
      </c>
      <c r="Q2293">
        <v>35</v>
      </c>
      <c r="R2293" t="s">
        <v>29</v>
      </c>
      <c r="S2293" t="s">
        <v>65</v>
      </c>
    </row>
    <row r="2294" spans="1:19" x14ac:dyDescent="0.35">
      <c r="A2294" t="s">
        <v>2441</v>
      </c>
      <c r="B2294">
        <v>2288</v>
      </c>
      <c r="C2294">
        <v>66</v>
      </c>
      <c r="D2294" t="s">
        <v>20</v>
      </c>
      <c r="E2294" t="s">
        <v>21</v>
      </c>
      <c r="F2294" t="s">
        <v>22</v>
      </c>
      <c r="G2294">
        <v>45</v>
      </c>
      <c r="H2294" t="s">
        <v>224</v>
      </c>
      <c r="I2294" t="s">
        <v>24</v>
      </c>
      <c r="J2294" t="s">
        <v>114</v>
      </c>
      <c r="K2294" t="s">
        <v>59</v>
      </c>
      <c r="L2294">
        <v>3</v>
      </c>
      <c r="M2294" t="s">
        <v>1207</v>
      </c>
      <c r="N2294" t="s">
        <v>85</v>
      </c>
      <c r="O2294" t="s">
        <v>1207</v>
      </c>
      <c r="P2294" t="s">
        <v>1207</v>
      </c>
      <c r="Q2294">
        <v>6</v>
      </c>
      <c r="R2294" t="s">
        <v>98</v>
      </c>
      <c r="S2294" t="s">
        <v>54</v>
      </c>
    </row>
    <row r="2295" spans="1:19" x14ac:dyDescent="0.35">
      <c r="A2295" t="s">
        <v>2442</v>
      </c>
      <c r="B2295">
        <v>2289</v>
      </c>
      <c r="C2295">
        <v>28</v>
      </c>
      <c r="D2295" t="s">
        <v>20</v>
      </c>
      <c r="E2295" t="s">
        <v>131</v>
      </c>
      <c r="F2295" t="s">
        <v>77</v>
      </c>
      <c r="G2295">
        <v>91</v>
      </c>
      <c r="H2295" t="s">
        <v>120</v>
      </c>
      <c r="I2295" t="s">
        <v>48</v>
      </c>
      <c r="J2295" t="s">
        <v>161</v>
      </c>
      <c r="K2295" t="s">
        <v>64</v>
      </c>
      <c r="L2295">
        <v>3.8</v>
      </c>
      <c r="M2295" t="s">
        <v>1207</v>
      </c>
      <c r="N2295" t="s">
        <v>49</v>
      </c>
      <c r="O2295" t="s">
        <v>1207</v>
      </c>
      <c r="P2295" t="s">
        <v>1207</v>
      </c>
      <c r="Q2295">
        <v>50</v>
      </c>
      <c r="R2295" t="s">
        <v>50</v>
      </c>
      <c r="S2295" t="s">
        <v>43</v>
      </c>
    </row>
    <row r="2296" spans="1:19" x14ac:dyDescent="0.35">
      <c r="A2296" t="s">
        <v>2443</v>
      </c>
      <c r="B2296">
        <v>2290</v>
      </c>
      <c r="C2296">
        <v>70</v>
      </c>
      <c r="D2296" t="s">
        <v>20</v>
      </c>
      <c r="E2296" t="s">
        <v>67</v>
      </c>
      <c r="F2296" t="s">
        <v>22</v>
      </c>
      <c r="G2296">
        <v>82</v>
      </c>
      <c r="H2296" t="s">
        <v>132</v>
      </c>
      <c r="I2296" t="s">
        <v>48</v>
      </c>
      <c r="J2296" t="s">
        <v>161</v>
      </c>
      <c r="K2296" t="s">
        <v>64</v>
      </c>
      <c r="L2296">
        <v>4.0999999999999996</v>
      </c>
      <c r="M2296" t="s">
        <v>1207</v>
      </c>
      <c r="N2296" t="s">
        <v>41</v>
      </c>
      <c r="O2296" t="s">
        <v>1207</v>
      </c>
      <c r="P2296" t="s">
        <v>1207</v>
      </c>
      <c r="Q2296">
        <v>47</v>
      </c>
      <c r="R2296" t="s">
        <v>29</v>
      </c>
      <c r="S2296" t="s">
        <v>43</v>
      </c>
    </row>
    <row r="2297" spans="1:19" x14ac:dyDescent="0.35">
      <c r="A2297" t="s">
        <v>2444</v>
      </c>
      <c r="B2297">
        <v>2291</v>
      </c>
      <c r="C2297">
        <v>37</v>
      </c>
      <c r="D2297" t="s">
        <v>20</v>
      </c>
      <c r="E2297" t="s">
        <v>200</v>
      </c>
      <c r="F2297" t="s">
        <v>638</v>
      </c>
      <c r="G2297">
        <v>48</v>
      </c>
      <c r="H2297" t="s">
        <v>142</v>
      </c>
      <c r="I2297" t="s">
        <v>24</v>
      </c>
      <c r="J2297" t="s">
        <v>197</v>
      </c>
      <c r="K2297" t="s">
        <v>26</v>
      </c>
      <c r="L2297">
        <v>3.3</v>
      </c>
      <c r="M2297" t="s">
        <v>1207</v>
      </c>
      <c r="N2297" t="s">
        <v>60</v>
      </c>
      <c r="O2297" t="s">
        <v>1207</v>
      </c>
      <c r="P2297" t="s">
        <v>1207</v>
      </c>
      <c r="Q2297">
        <v>23</v>
      </c>
      <c r="R2297" t="s">
        <v>50</v>
      </c>
      <c r="S2297" t="s">
        <v>65</v>
      </c>
    </row>
    <row r="2298" spans="1:19" x14ac:dyDescent="0.35">
      <c r="A2298" t="s">
        <v>2445</v>
      </c>
      <c r="B2298">
        <v>2292</v>
      </c>
      <c r="C2298">
        <v>28</v>
      </c>
      <c r="D2298" t="s">
        <v>20</v>
      </c>
      <c r="E2298" t="s">
        <v>71</v>
      </c>
      <c r="F2298" t="s">
        <v>72</v>
      </c>
      <c r="G2298">
        <v>30</v>
      </c>
      <c r="H2298" t="s">
        <v>165</v>
      </c>
      <c r="I2298" t="s">
        <v>48</v>
      </c>
      <c r="J2298" t="s">
        <v>170</v>
      </c>
      <c r="K2298" t="s">
        <v>40</v>
      </c>
      <c r="L2298">
        <v>5</v>
      </c>
      <c r="M2298" t="s">
        <v>1207</v>
      </c>
      <c r="N2298" t="s">
        <v>80</v>
      </c>
      <c r="O2298" t="s">
        <v>1207</v>
      </c>
      <c r="P2298" t="s">
        <v>1207</v>
      </c>
      <c r="Q2298">
        <v>13</v>
      </c>
      <c r="R2298" t="s">
        <v>42</v>
      </c>
      <c r="S2298" t="s">
        <v>65</v>
      </c>
    </row>
    <row r="2299" spans="1:19" x14ac:dyDescent="0.35">
      <c r="A2299" t="s">
        <v>2446</v>
      </c>
      <c r="B2299">
        <v>2293</v>
      </c>
      <c r="C2299">
        <v>43</v>
      </c>
      <c r="D2299" t="s">
        <v>20</v>
      </c>
      <c r="E2299" t="s">
        <v>146</v>
      </c>
      <c r="F2299" t="s">
        <v>22</v>
      </c>
      <c r="G2299">
        <v>34</v>
      </c>
      <c r="H2299" t="s">
        <v>179</v>
      </c>
      <c r="I2299" t="s">
        <v>39</v>
      </c>
      <c r="J2299" t="s">
        <v>157</v>
      </c>
      <c r="K2299" t="s">
        <v>40</v>
      </c>
      <c r="L2299">
        <v>3.8</v>
      </c>
      <c r="M2299" t="s">
        <v>1207</v>
      </c>
      <c r="N2299" t="s">
        <v>49</v>
      </c>
      <c r="O2299" t="s">
        <v>1207</v>
      </c>
      <c r="P2299" t="s">
        <v>1207</v>
      </c>
      <c r="Q2299">
        <v>31</v>
      </c>
      <c r="R2299" t="s">
        <v>98</v>
      </c>
      <c r="S2299" t="s">
        <v>101</v>
      </c>
    </row>
    <row r="2300" spans="1:19" x14ac:dyDescent="0.35">
      <c r="A2300" t="s">
        <v>2447</v>
      </c>
      <c r="B2300">
        <v>2294</v>
      </c>
      <c r="C2300">
        <v>37</v>
      </c>
      <c r="D2300" t="s">
        <v>20</v>
      </c>
      <c r="E2300" t="s">
        <v>32</v>
      </c>
      <c r="F2300" t="s">
        <v>22</v>
      </c>
      <c r="G2300">
        <v>68</v>
      </c>
      <c r="H2300" t="s">
        <v>214</v>
      </c>
      <c r="I2300" t="s">
        <v>24</v>
      </c>
      <c r="J2300" t="s">
        <v>114</v>
      </c>
      <c r="K2300" t="s">
        <v>64</v>
      </c>
      <c r="L2300">
        <v>3.3</v>
      </c>
      <c r="M2300" t="s">
        <v>1207</v>
      </c>
      <c r="N2300" t="s">
        <v>28</v>
      </c>
      <c r="O2300" t="s">
        <v>1207</v>
      </c>
      <c r="P2300" t="s">
        <v>1207</v>
      </c>
      <c r="Q2300">
        <v>16</v>
      </c>
      <c r="R2300" t="s">
        <v>98</v>
      </c>
      <c r="S2300" t="s">
        <v>116</v>
      </c>
    </row>
    <row r="2301" spans="1:19" x14ac:dyDescent="0.35">
      <c r="A2301" t="s">
        <v>2448</v>
      </c>
      <c r="B2301">
        <v>2295</v>
      </c>
      <c r="C2301">
        <v>54</v>
      </c>
      <c r="D2301" t="s">
        <v>20</v>
      </c>
      <c r="E2301" t="s">
        <v>104</v>
      </c>
      <c r="F2301" t="s">
        <v>77</v>
      </c>
      <c r="G2301">
        <v>95</v>
      </c>
      <c r="H2301" t="s">
        <v>177</v>
      </c>
      <c r="I2301" t="s">
        <v>48</v>
      </c>
      <c r="J2301" t="s">
        <v>133</v>
      </c>
      <c r="K2301" t="s">
        <v>26</v>
      </c>
      <c r="L2301">
        <v>5</v>
      </c>
      <c r="M2301" t="s">
        <v>1207</v>
      </c>
      <c r="N2301" t="s">
        <v>28</v>
      </c>
      <c r="O2301" t="s">
        <v>1207</v>
      </c>
      <c r="P2301" t="s">
        <v>1207</v>
      </c>
      <c r="Q2301">
        <v>40</v>
      </c>
      <c r="R2301" t="s">
        <v>98</v>
      </c>
      <c r="S2301" t="s">
        <v>54</v>
      </c>
    </row>
    <row r="2302" spans="1:19" x14ac:dyDescent="0.35">
      <c r="A2302" t="s">
        <v>2449</v>
      </c>
      <c r="B2302">
        <v>2296</v>
      </c>
      <c r="C2302">
        <v>50</v>
      </c>
      <c r="D2302" t="s">
        <v>20</v>
      </c>
      <c r="E2302" t="s">
        <v>167</v>
      </c>
      <c r="F2302" t="s">
        <v>77</v>
      </c>
      <c r="G2302">
        <v>22</v>
      </c>
      <c r="H2302" t="s">
        <v>205</v>
      </c>
      <c r="I2302" t="s">
        <v>24</v>
      </c>
      <c r="J2302" t="s">
        <v>157</v>
      </c>
      <c r="K2302" t="s">
        <v>40</v>
      </c>
      <c r="L2302">
        <v>2.9</v>
      </c>
      <c r="M2302" t="s">
        <v>1207</v>
      </c>
      <c r="N2302" t="s">
        <v>80</v>
      </c>
      <c r="O2302" t="s">
        <v>1207</v>
      </c>
      <c r="P2302" t="s">
        <v>1207</v>
      </c>
      <c r="Q2302">
        <v>45</v>
      </c>
      <c r="R2302" t="s">
        <v>50</v>
      </c>
      <c r="S2302" t="s">
        <v>65</v>
      </c>
    </row>
    <row r="2303" spans="1:19" x14ac:dyDescent="0.35">
      <c r="A2303" t="s">
        <v>2450</v>
      </c>
      <c r="B2303">
        <v>2297</v>
      </c>
      <c r="C2303">
        <v>46</v>
      </c>
      <c r="D2303" t="s">
        <v>20</v>
      </c>
      <c r="E2303" t="s">
        <v>218</v>
      </c>
      <c r="F2303" t="s">
        <v>77</v>
      </c>
      <c r="G2303">
        <v>88</v>
      </c>
      <c r="H2303" t="s">
        <v>272</v>
      </c>
      <c r="I2303" t="s">
        <v>48</v>
      </c>
      <c r="J2303" t="s">
        <v>114</v>
      </c>
      <c r="K2303" t="s">
        <v>64</v>
      </c>
      <c r="L2303">
        <v>2.5</v>
      </c>
      <c r="M2303" t="s">
        <v>1207</v>
      </c>
      <c r="N2303" t="s">
        <v>49</v>
      </c>
      <c r="O2303" t="s">
        <v>1207</v>
      </c>
      <c r="P2303" t="s">
        <v>1207</v>
      </c>
      <c r="Q2303">
        <v>50</v>
      </c>
      <c r="R2303" t="s">
        <v>29</v>
      </c>
      <c r="S2303" t="s">
        <v>116</v>
      </c>
    </row>
    <row r="2304" spans="1:19" x14ac:dyDescent="0.35">
      <c r="A2304" t="s">
        <v>2451</v>
      </c>
      <c r="B2304">
        <v>2298</v>
      </c>
      <c r="C2304">
        <v>60</v>
      </c>
      <c r="D2304" t="s">
        <v>20</v>
      </c>
      <c r="E2304" t="s">
        <v>169</v>
      </c>
      <c r="F2304" t="s">
        <v>22</v>
      </c>
      <c r="G2304">
        <v>83</v>
      </c>
      <c r="H2304" t="s">
        <v>120</v>
      </c>
      <c r="I2304" t="s">
        <v>48</v>
      </c>
      <c r="J2304" t="s">
        <v>161</v>
      </c>
      <c r="K2304" t="s">
        <v>59</v>
      </c>
      <c r="L2304">
        <v>4.7</v>
      </c>
      <c r="M2304" t="s">
        <v>1207</v>
      </c>
      <c r="N2304" t="s">
        <v>60</v>
      </c>
      <c r="O2304" t="s">
        <v>1207</v>
      </c>
      <c r="P2304" t="s">
        <v>1207</v>
      </c>
      <c r="Q2304">
        <v>1</v>
      </c>
      <c r="R2304" t="s">
        <v>86</v>
      </c>
      <c r="S2304" t="s">
        <v>65</v>
      </c>
    </row>
    <row r="2305" spans="1:19" x14ac:dyDescent="0.35">
      <c r="A2305" t="s">
        <v>2452</v>
      </c>
      <c r="B2305">
        <v>2299</v>
      </c>
      <c r="C2305">
        <v>40</v>
      </c>
      <c r="D2305" t="s">
        <v>20</v>
      </c>
      <c r="E2305" t="s">
        <v>76</v>
      </c>
      <c r="F2305" t="s">
        <v>77</v>
      </c>
      <c r="G2305">
        <v>87</v>
      </c>
      <c r="H2305" t="s">
        <v>63</v>
      </c>
      <c r="I2305" t="s">
        <v>24</v>
      </c>
      <c r="J2305" t="s">
        <v>135</v>
      </c>
      <c r="K2305" t="s">
        <v>40</v>
      </c>
      <c r="L2305">
        <v>2.9</v>
      </c>
      <c r="M2305" t="s">
        <v>1207</v>
      </c>
      <c r="N2305" t="s">
        <v>80</v>
      </c>
      <c r="O2305" t="s">
        <v>1207</v>
      </c>
      <c r="P2305" t="s">
        <v>1207</v>
      </c>
      <c r="Q2305">
        <v>10</v>
      </c>
      <c r="R2305" t="s">
        <v>35</v>
      </c>
      <c r="S2305" t="s">
        <v>116</v>
      </c>
    </row>
    <row r="2306" spans="1:19" x14ac:dyDescent="0.35">
      <c r="A2306" t="s">
        <v>2453</v>
      </c>
      <c r="B2306">
        <v>2300</v>
      </c>
      <c r="C2306">
        <v>64</v>
      </c>
      <c r="D2306" t="s">
        <v>20</v>
      </c>
      <c r="E2306" t="s">
        <v>71</v>
      </c>
      <c r="F2306" t="s">
        <v>72</v>
      </c>
      <c r="G2306">
        <v>57</v>
      </c>
      <c r="H2306" t="s">
        <v>194</v>
      </c>
      <c r="I2306" t="s">
        <v>48</v>
      </c>
      <c r="J2306" t="s">
        <v>102</v>
      </c>
      <c r="K2306" t="s">
        <v>59</v>
      </c>
      <c r="L2306">
        <v>3.7</v>
      </c>
      <c r="M2306" t="s">
        <v>1207</v>
      </c>
      <c r="N2306" t="s">
        <v>85</v>
      </c>
      <c r="O2306" t="s">
        <v>1207</v>
      </c>
      <c r="P2306" t="s">
        <v>1207</v>
      </c>
      <c r="Q2306">
        <v>48</v>
      </c>
      <c r="R2306" t="s">
        <v>42</v>
      </c>
      <c r="S2306" t="s">
        <v>116</v>
      </c>
    </row>
    <row r="2307" spans="1:19" x14ac:dyDescent="0.35">
      <c r="A2307" t="s">
        <v>2454</v>
      </c>
      <c r="B2307">
        <v>2301</v>
      </c>
      <c r="C2307">
        <v>18</v>
      </c>
      <c r="D2307" t="s">
        <v>20</v>
      </c>
      <c r="E2307" t="s">
        <v>71</v>
      </c>
      <c r="F2307" t="s">
        <v>72</v>
      </c>
      <c r="G2307">
        <v>88</v>
      </c>
      <c r="H2307" t="s">
        <v>203</v>
      </c>
      <c r="I2307" t="s">
        <v>108</v>
      </c>
      <c r="J2307" t="s">
        <v>109</v>
      </c>
      <c r="K2307" t="s">
        <v>59</v>
      </c>
      <c r="L2307">
        <v>4.4000000000000004</v>
      </c>
      <c r="M2307" t="s">
        <v>1207</v>
      </c>
      <c r="N2307" t="s">
        <v>80</v>
      </c>
      <c r="O2307" t="s">
        <v>1207</v>
      </c>
      <c r="P2307" t="s">
        <v>1207</v>
      </c>
      <c r="Q2307">
        <v>38</v>
      </c>
      <c r="R2307" t="s">
        <v>42</v>
      </c>
      <c r="S2307" t="s">
        <v>101</v>
      </c>
    </row>
    <row r="2308" spans="1:19" x14ac:dyDescent="0.35">
      <c r="A2308" t="s">
        <v>2455</v>
      </c>
      <c r="B2308">
        <v>2302</v>
      </c>
      <c r="C2308">
        <v>37</v>
      </c>
      <c r="D2308" t="s">
        <v>20</v>
      </c>
      <c r="E2308" t="s">
        <v>113</v>
      </c>
      <c r="F2308" t="s">
        <v>22</v>
      </c>
      <c r="G2308">
        <v>20</v>
      </c>
      <c r="H2308" t="s">
        <v>33</v>
      </c>
      <c r="I2308" t="s">
        <v>24</v>
      </c>
      <c r="J2308" t="s">
        <v>53</v>
      </c>
      <c r="K2308" t="s">
        <v>26</v>
      </c>
      <c r="L2308">
        <v>2.9</v>
      </c>
      <c r="M2308" t="s">
        <v>1207</v>
      </c>
      <c r="N2308" t="s">
        <v>49</v>
      </c>
      <c r="O2308" t="s">
        <v>1207</v>
      </c>
      <c r="P2308" t="s">
        <v>1207</v>
      </c>
      <c r="Q2308">
        <v>21</v>
      </c>
      <c r="R2308" t="s">
        <v>98</v>
      </c>
      <c r="S2308" t="s">
        <v>54</v>
      </c>
    </row>
    <row r="2309" spans="1:19" x14ac:dyDescent="0.35">
      <c r="A2309" t="s">
        <v>2456</v>
      </c>
      <c r="B2309">
        <v>2303</v>
      </c>
      <c r="C2309">
        <v>36</v>
      </c>
      <c r="D2309" t="s">
        <v>20</v>
      </c>
      <c r="E2309" t="s">
        <v>191</v>
      </c>
      <c r="F2309" t="s">
        <v>77</v>
      </c>
      <c r="G2309">
        <v>39</v>
      </c>
      <c r="H2309" t="s">
        <v>63</v>
      </c>
      <c r="I2309" t="s">
        <v>24</v>
      </c>
      <c r="J2309" t="s">
        <v>79</v>
      </c>
      <c r="K2309" t="s">
        <v>59</v>
      </c>
      <c r="L2309">
        <v>3.6</v>
      </c>
      <c r="M2309" t="s">
        <v>1207</v>
      </c>
      <c r="N2309" t="s">
        <v>85</v>
      </c>
      <c r="O2309" t="s">
        <v>1207</v>
      </c>
      <c r="P2309" t="s">
        <v>1207</v>
      </c>
      <c r="Q2309">
        <v>38</v>
      </c>
      <c r="R2309" t="s">
        <v>29</v>
      </c>
      <c r="S2309" t="s">
        <v>101</v>
      </c>
    </row>
    <row r="2310" spans="1:19" x14ac:dyDescent="0.35">
      <c r="A2310" t="s">
        <v>2457</v>
      </c>
      <c r="B2310">
        <v>2304</v>
      </c>
      <c r="C2310">
        <v>51</v>
      </c>
      <c r="D2310" t="s">
        <v>20</v>
      </c>
      <c r="E2310" t="s">
        <v>104</v>
      </c>
      <c r="F2310" t="s">
        <v>77</v>
      </c>
      <c r="G2310">
        <v>71</v>
      </c>
      <c r="H2310" t="s">
        <v>175</v>
      </c>
      <c r="I2310" t="s">
        <v>39</v>
      </c>
      <c r="J2310" t="s">
        <v>157</v>
      </c>
      <c r="K2310" t="s">
        <v>40</v>
      </c>
      <c r="L2310">
        <v>4.8</v>
      </c>
      <c r="M2310" t="s">
        <v>1207</v>
      </c>
      <c r="N2310" t="s">
        <v>80</v>
      </c>
      <c r="O2310" t="s">
        <v>1207</v>
      </c>
      <c r="P2310" t="s">
        <v>1207</v>
      </c>
      <c r="Q2310">
        <v>31</v>
      </c>
      <c r="R2310" t="s">
        <v>42</v>
      </c>
      <c r="S2310" t="s">
        <v>30</v>
      </c>
    </row>
    <row r="2311" spans="1:19" x14ac:dyDescent="0.35">
      <c r="A2311" t="s">
        <v>2458</v>
      </c>
      <c r="B2311">
        <v>2305</v>
      </c>
      <c r="C2311">
        <v>26</v>
      </c>
      <c r="D2311" t="s">
        <v>20</v>
      </c>
      <c r="E2311" t="s">
        <v>128</v>
      </c>
      <c r="F2311" t="s">
        <v>22</v>
      </c>
      <c r="G2311">
        <v>73</v>
      </c>
      <c r="H2311" t="s">
        <v>68</v>
      </c>
      <c r="I2311" t="s">
        <v>24</v>
      </c>
      <c r="J2311" t="s">
        <v>74</v>
      </c>
      <c r="K2311" t="s">
        <v>26</v>
      </c>
      <c r="L2311">
        <v>4.7</v>
      </c>
      <c r="M2311" t="s">
        <v>1207</v>
      </c>
      <c r="N2311" t="s">
        <v>41</v>
      </c>
      <c r="O2311" t="s">
        <v>1207</v>
      </c>
      <c r="P2311" t="s">
        <v>1207</v>
      </c>
      <c r="Q2311">
        <v>9</v>
      </c>
      <c r="R2311" t="s">
        <v>98</v>
      </c>
      <c r="S2311" t="s">
        <v>30</v>
      </c>
    </row>
    <row r="2312" spans="1:19" x14ac:dyDescent="0.35">
      <c r="A2312" t="s">
        <v>2459</v>
      </c>
      <c r="B2312">
        <v>2306</v>
      </c>
      <c r="C2312">
        <v>68</v>
      </c>
      <c r="D2312" t="s">
        <v>20</v>
      </c>
      <c r="E2312" t="s">
        <v>76</v>
      </c>
      <c r="F2312" t="s">
        <v>77</v>
      </c>
      <c r="G2312">
        <v>63</v>
      </c>
      <c r="H2312" t="s">
        <v>33</v>
      </c>
      <c r="I2312" t="s">
        <v>48</v>
      </c>
      <c r="J2312" t="s">
        <v>212</v>
      </c>
      <c r="K2312" t="s">
        <v>59</v>
      </c>
      <c r="L2312">
        <v>2.6</v>
      </c>
      <c r="M2312" t="s">
        <v>1207</v>
      </c>
      <c r="N2312" t="s">
        <v>41</v>
      </c>
      <c r="O2312" t="s">
        <v>1207</v>
      </c>
      <c r="P2312" t="s">
        <v>1207</v>
      </c>
      <c r="Q2312">
        <v>47</v>
      </c>
      <c r="R2312" t="s">
        <v>35</v>
      </c>
      <c r="S2312" t="s">
        <v>43</v>
      </c>
    </row>
    <row r="2313" spans="1:19" x14ac:dyDescent="0.35">
      <c r="A2313" t="s">
        <v>2460</v>
      </c>
      <c r="B2313">
        <v>2307</v>
      </c>
      <c r="C2313">
        <v>27</v>
      </c>
      <c r="D2313" t="s">
        <v>20</v>
      </c>
      <c r="E2313" t="s">
        <v>218</v>
      </c>
      <c r="F2313" t="s">
        <v>77</v>
      </c>
      <c r="G2313">
        <v>78</v>
      </c>
      <c r="H2313" t="s">
        <v>126</v>
      </c>
      <c r="I2313" t="s">
        <v>24</v>
      </c>
      <c r="J2313" t="s">
        <v>74</v>
      </c>
      <c r="K2313" t="s">
        <v>26</v>
      </c>
      <c r="L2313">
        <v>3.4</v>
      </c>
      <c r="M2313" t="s">
        <v>1207</v>
      </c>
      <c r="N2313" t="s">
        <v>60</v>
      </c>
      <c r="O2313" t="s">
        <v>1207</v>
      </c>
      <c r="P2313" t="s">
        <v>1207</v>
      </c>
      <c r="Q2313">
        <v>8</v>
      </c>
      <c r="R2313" t="s">
        <v>35</v>
      </c>
      <c r="S2313" t="s">
        <v>87</v>
      </c>
    </row>
    <row r="2314" spans="1:19" x14ac:dyDescent="0.35">
      <c r="A2314" t="s">
        <v>2461</v>
      </c>
      <c r="B2314">
        <v>2308</v>
      </c>
      <c r="C2314">
        <v>28</v>
      </c>
      <c r="D2314" t="s">
        <v>20</v>
      </c>
      <c r="E2314" t="s">
        <v>100</v>
      </c>
      <c r="F2314" t="s">
        <v>22</v>
      </c>
      <c r="G2314">
        <v>96</v>
      </c>
      <c r="H2314" t="s">
        <v>78</v>
      </c>
      <c r="I2314" t="s">
        <v>24</v>
      </c>
      <c r="J2314" t="s">
        <v>114</v>
      </c>
      <c r="K2314" t="s">
        <v>64</v>
      </c>
      <c r="L2314">
        <v>3.5</v>
      </c>
      <c r="M2314" t="s">
        <v>1207</v>
      </c>
      <c r="N2314" t="s">
        <v>49</v>
      </c>
      <c r="O2314" t="s">
        <v>1207</v>
      </c>
      <c r="P2314" t="s">
        <v>1207</v>
      </c>
      <c r="Q2314">
        <v>30</v>
      </c>
      <c r="R2314" t="s">
        <v>98</v>
      </c>
      <c r="S2314" t="s">
        <v>54</v>
      </c>
    </row>
    <row r="2315" spans="1:19" x14ac:dyDescent="0.35">
      <c r="A2315" t="s">
        <v>2462</v>
      </c>
      <c r="B2315">
        <v>2309</v>
      </c>
      <c r="C2315">
        <v>49</v>
      </c>
      <c r="D2315" t="s">
        <v>20</v>
      </c>
      <c r="E2315" t="s">
        <v>104</v>
      </c>
      <c r="F2315" t="s">
        <v>77</v>
      </c>
      <c r="G2315">
        <v>81</v>
      </c>
      <c r="H2315" t="s">
        <v>147</v>
      </c>
      <c r="I2315" t="s">
        <v>48</v>
      </c>
      <c r="J2315" t="s">
        <v>97</v>
      </c>
      <c r="K2315" t="s">
        <v>26</v>
      </c>
      <c r="L2315">
        <v>3.4</v>
      </c>
      <c r="M2315" t="s">
        <v>1207</v>
      </c>
      <c r="N2315" t="s">
        <v>80</v>
      </c>
      <c r="O2315" t="s">
        <v>1207</v>
      </c>
      <c r="P2315" t="s">
        <v>1207</v>
      </c>
      <c r="Q2315">
        <v>22</v>
      </c>
      <c r="R2315" t="s">
        <v>86</v>
      </c>
      <c r="S2315" t="s">
        <v>65</v>
      </c>
    </row>
    <row r="2316" spans="1:19" x14ac:dyDescent="0.35">
      <c r="A2316" t="s">
        <v>2463</v>
      </c>
      <c r="B2316">
        <v>2310</v>
      </c>
      <c r="C2316">
        <v>70</v>
      </c>
      <c r="D2316" t="s">
        <v>20</v>
      </c>
      <c r="E2316" t="s">
        <v>93</v>
      </c>
      <c r="F2316" t="s">
        <v>22</v>
      </c>
      <c r="G2316">
        <v>95</v>
      </c>
      <c r="H2316" t="s">
        <v>205</v>
      </c>
      <c r="I2316" t="s">
        <v>39</v>
      </c>
      <c r="J2316" t="s">
        <v>212</v>
      </c>
      <c r="K2316" t="s">
        <v>64</v>
      </c>
      <c r="L2316">
        <v>5</v>
      </c>
      <c r="M2316" t="s">
        <v>1207</v>
      </c>
      <c r="N2316" t="s">
        <v>80</v>
      </c>
      <c r="O2316" t="s">
        <v>1207</v>
      </c>
      <c r="P2316" t="s">
        <v>1207</v>
      </c>
      <c r="Q2316">
        <v>3</v>
      </c>
      <c r="R2316" t="s">
        <v>86</v>
      </c>
      <c r="S2316" t="s">
        <v>65</v>
      </c>
    </row>
    <row r="2317" spans="1:19" x14ac:dyDescent="0.35">
      <c r="A2317" t="s">
        <v>2464</v>
      </c>
      <c r="B2317">
        <v>2311</v>
      </c>
      <c r="C2317">
        <v>30</v>
      </c>
      <c r="D2317" t="s">
        <v>20</v>
      </c>
      <c r="E2317" t="s">
        <v>218</v>
      </c>
      <c r="F2317" t="s">
        <v>77</v>
      </c>
      <c r="G2317">
        <v>68</v>
      </c>
      <c r="H2317" t="s">
        <v>211</v>
      </c>
      <c r="I2317" t="s">
        <v>48</v>
      </c>
      <c r="J2317" t="s">
        <v>135</v>
      </c>
      <c r="K2317" t="s">
        <v>40</v>
      </c>
      <c r="L2317">
        <v>4.5999999999999996</v>
      </c>
      <c r="M2317" t="s">
        <v>1207</v>
      </c>
      <c r="N2317" t="s">
        <v>60</v>
      </c>
      <c r="O2317" t="s">
        <v>1207</v>
      </c>
      <c r="P2317" t="s">
        <v>1207</v>
      </c>
      <c r="Q2317">
        <v>15</v>
      </c>
      <c r="R2317" t="s">
        <v>50</v>
      </c>
      <c r="S2317" t="s">
        <v>101</v>
      </c>
    </row>
    <row r="2318" spans="1:19" x14ac:dyDescent="0.35">
      <c r="A2318" t="s">
        <v>2465</v>
      </c>
      <c r="B2318">
        <v>2312</v>
      </c>
      <c r="C2318">
        <v>27</v>
      </c>
      <c r="D2318" t="s">
        <v>20</v>
      </c>
      <c r="E2318" t="s">
        <v>56</v>
      </c>
      <c r="F2318" t="s">
        <v>638</v>
      </c>
      <c r="G2318">
        <v>28</v>
      </c>
      <c r="H2318" t="s">
        <v>63</v>
      </c>
      <c r="I2318" t="s">
        <v>24</v>
      </c>
      <c r="J2318" t="s">
        <v>212</v>
      </c>
      <c r="K2318" t="s">
        <v>40</v>
      </c>
      <c r="L2318">
        <v>4.8</v>
      </c>
      <c r="M2318" t="s">
        <v>1207</v>
      </c>
      <c r="N2318" t="s">
        <v>80</v>
      </c>
      <c r="O2318" t="s">
        <v>1207</v>
      </c>
      <c r="P2318" t="s">
        <v>1207</v>
      </c>
      <c r="Q2318">
        <v>10</v>
      </c>
      <c r="R2318" t="s">
        <v>86</v>
      </c>
      <c r="S2318" t="s">
        <v>116</v>
      </c>
    </row>
    <row r="2319" spans="1:19" x14ac:dyDescent="0.35">
      <c r="A2319" t="s">
        <v>2466</v>
      </c>
      <c r="B2319">
        <v>2313</v>
      </c>
      <c r="C2319">
        <v>19</v>
      </c>
      <c r="D2319" t="s">
        <v>20</v>
      </c>
      <c r="E2319" t="s">
        <v>146</v>
      </c>
      <c r="F2319" t="s">
        <v>22</v>
      </c>
      <c r="G2319">
        <v>30</v>
      </c>
      <c r="H2319" t="s">
        <v>179</v>
      </c>
      <c r="I2319" t="s">
        <v>24</v>
      </c>
      <c r="J2319" t="s">
        <v>102</v>
      </c>
      <c r="K2319" t="s">
        <v>59</v>
      </c>
      <c r="L2319">
        <v>3.7</v>
      </c>
      <c r="M2319" t="s">
        <v>1207</v>
      </c>
      <c r="N2319" t="s">
        <v>41</v>
      </c>
      <c r="O2319" t="s">
        <v>1207</v>
      </c>
      <c r="P2319" t="s">
        <v>1207</v>
      </c>
      <c r="Q2319">
        <v>19</v>
      </c>
      <c r="R2319" t="s">
        <v>35</v>
      </c>
      <c r="S2319" t="s">
        <v>116</v>
      </c>
    </row>
    <row r="2320" spans="1:19" x14ac:dyDescent="0.35">
      <c r="A2320" t="s">
        <v>2467</v>
      </c>
      <c r="B2320">
        <v>2314</v>
      </c>
      <c r="C2320">
        <v>64</v>
      </c>
      <c r="D2320" t="s">
        <v>20</v>
      </c>
      <c r="E2320" t="s">
        <v>93</v>
      </c>
      <c r="F2320" t="s">
        <v>22</v>
      </c>
      <c r="G2320">
        <v>31</v>
      </c>
      <c r="H2320" t="s">
        <v>214</v>
      </c>
      <c r="I2320" t="s">
        <v>48</v>
      </c>
      <c r="J2320" t="s">
        <v>111</v>
      </c>
      <c r="K2320" t="s">
        <v>59</v>
      </c>
      <c r="L2320">
        <v>4.7</v>
      </c>
      <c r="M2320" t="s">
        <v>1207</v>
      </c>
      <c r="N2320" t="s">
        <v>49</v>
      </c>
      <c r="O2320" t="s">
        <v>1207</v>
      </c>
      <c r="P2320" t="s">
        <v>1207</v>
      </c>
      <c r="Q2320">
        <v>36</v>
      </c>
      <c r="R2320" t="s">
        <v>86</v>
      </c>
      <c r="S2320" t="s">
        <v>30</v>
      </c>
    </row>
    <row r="2321" spans="1:19" x14ac:dyDescent="0.35">
      <c r="A2321" t="s">
        <v>2468</v>
      </c>
      <c r="B2321">
        <v>2315</v>
      </c>
      <c r="C2321">
        <v>42</v>
      </c>
      <c r="D2321" t="s">
        <v>20</v>
      </c>
      <c r="E2321" t="s">
        <v>76</v>
      </c>
      <c r="F2321" t="s">
        <v>77</v>
      </c>
      <c r="G2321">
        <v>95</v>
      </c>
      <c r="H2321" t="s">
        <v>211</v>
      </c>
      <c r="I2321" t="s">
        <v>108</v>
      </c>
      <c r="J2321" t="s">
        <v>140</v>
      </c>
      <c r="K2321" t="s">
        <v>26</v>
      </c>
      <c r="L2321">
        <v>4.4000000000000004</v>
      </c>
      <c r="M2321" t="s">
        <v>1207</v>
      </c>
      <c r="N2321" t="s">
        <v>28</v>
      </c>
      <c r="O2321" t="s">
        <v>1207</v>
      </c>
      <c r="P2321" t="s">
        <v>1207</v>
      </c>
      <c r="Q2321">
        <v>12</v>
      </c>
      <c r="R2321" t="s">
        <v>86</v>
      </c>
      <c r="S2321" t="s">
        <v>116</v>
      </c>
    </row>
    <row r="2322" spans="1:19" x14ac:dyDescent="0.35">
      <c r="A2322" t="s">
        <v>2469</v>
      </c>
      <c r="B2322">
        <v>2316</v>
      </c>
      <c r="C2322">
        <v>69</v>
      </c>
      <c r="D2322" t="s">
        <v>20</v>
      </c>
      <c r="E2322" t="s">
        <v>169</v>
      </c>
      <c r="F2322" t="s">
        <v>22</v>
      </c>
      <c r="G2322">
        <v>79</v>
      </c>
      <c r="H2322" t="s">
        <v>179</v>
      </c>
      <c r="I2322" t="s">
        <v>48</v>
      </c>
      <c r="J2322" t="s">
        <v>170</v>
      </c>
      <c r="K2322" t="s">
        <v>26</v>
      </c>
      <c r="L2322">
        <v>3.5</v>
      </c>
      <c r="M2322" t="s">
        <v>1207</v>
      </c>
      <c r="N2322" t="s">
        <v>80</v>
      </c>
      <c r="O2322" t="s">
        <v>1207</v>
      </c>
      <c r="P2322" t="s">
        <v>1207</v>
      </c>
      <c r="Q2322">
        <v>49</v>
      </c>
      <c r="R2322" t="s">
        <v>98</v>
      </c>
      <c r="S2322" t="s">
        <v>65</v>
      </c>
    </row>
    <row r="2323" spans="1:19" x14ac:dyDescent="0.35">
      <c r="A2323" t="s">
        <v>2470</v>
      </c>
      <c r="B2323">
        <v>2317</v>
      </c>
      <c r="C2323">
        <v>28</v>
      </c>
      <c r="D2323" t="s">
        <v>20</v>
      </c>
      <c r="E2323" t="s">
        <v>56</v>
      </c>
      <c r="F2323" t="s">
        <v>638</v>
      </c>
      <c r="G2323">
        <v>39</v>
      </c>
      <c r="H2323" t="s">
        <v>63</v>
      </c>
      <c r="I2323" t="s">
        <v>24</v>
      </c>
      <c r="J2323" t="s">
        <v>192</v>
      </c>
      <c r="K2323" t="s">
        <v>26</v>
      </c>
      <c r="L2323">
        <v>3.8</v>
      </c>
      <c r="M2323" t="s">
        <v>1207</v>
      </c>
      <c r="N2323" t="s">
        <v>60</v>
      </c>
      <c r="O2323" t="s">
        <v>1207</v>
      </c>
      <c r="P2323" t="s">
        <v>1207</v>
      </c>
      <c r="Q2323">
        <v>7</v>
      </c>
      <c r="R2323" t="s">
        <v>98</v>
      </c>
      <c r="S2323" t="s">
        <v>54</v>
      </c>
    </row>
    <row r="2324" spans="1:19" x14ac:dyDescent="0.35">
      <c r="A2324" t="s">
        <v>2471</v>
      </c>
      <c r="B2324">
        <v>2318</v>
      </c>
      <c r="C2324">
        <v>47</v>
      </c>
      <c r="D2324" t="s">
        <v>20</v>
      </c>
      <c r="E2324" t="s">
        <v>125</v>
      </c>
      <c r="F2324" t="s">
        <v>72</v>
      </c>
      <c r="G2324">
        <v>34</v>
      </c>
      <c r="H2324" t="s">
        <v>175</v>
      </c>
      <c r="I2324" t="s">
        <v>48</v>
      </c>
      <c r="J2324" t="s">
        <v>84</v>
      </c>
      <c r="K2324" t="s">
        <v>59</v>
      </c>
      <c r="L2324">
        <v>4.7</v>
      </c>
      <c r="M2324" t="s">
        <v>1207</v>
      </c>
      <c r="N2324" t="s">
        <v>49</v>
      </c>
      <c r="O2324" t="s">
        <v>1207</v>
      </c>
      <c r="P2324" t="s">
        <v>1207</v>
      </c>
      <c r="Q2324">
        <v>28</v>
      </c>
      <c r="R2324" t="s">
        <v>86</v>
      </c>
      <c r="S2324" t="s">
        <v>101</v>
      </c>
    </row>
    <row r="2325" spans="1:19" x14ac:dyDescent="0.35">
      <c r="A2325" t="s">
        <v>2472</v>
      </c>
      <c r="B2325">
        <v>2319</v>
      </c>
      <c r="C2325">
        <v>69</v>
      </c>
      <c r="D2325" t="s">
        <v>20</v>
      </c>
      <c r="E2325" t="s">
        <v>128</v>
      </c>
      <c r="F2325" t="s">
        <v>22</v>
      </c>
      <c r="G2325">
        <v>28</v>
      </c>
      <c r="H2325" t="s">
        <v>57</v>
      </c>
      <c r="I2325" t="s">
        <v>24</v>
      </c>
      <c r="J2325" t="s">
        <v>58</v>
      </c>
      <c r="K2325" t="s">
        <v>40</v>
      </c>
      <c r="L2325">
        <v>3.1</v>
      </c>
      <c r="M2325" t="s">
        <v>1207</v>
      </c>
      <c r="N2325" t="s">
        <v>85</v>
      </c>
      <c r="O2325" t="s">
        <v>1207</v>
      </c>
      <c r="P2325" t="s">
        <v>1207</v>
      </c>
      <c r="Q2325">
        <v>30</v>
      </c>
      <c r="R2325" t="s">
        <v>42</v>
      </c>
      <c r="S2325" t="s">
        <v>54</v>
      </c>
    </row>
    <row r="2326" spans="1:19" x14ac:dyDescent="0.35">
      <c r="A2326" t="s">
        <v>2473</v>
      </c>
      <c r="B2326">
        <v>2320</v>
      </c>
      <c r="C2326">
        <v>56</v>
      </c>
      <c r="D2326" t="s">
        <v>20</v>
      </c>
      <c r="E2326" t="s">
        <v>45</v>
      </c>
      <c r="F2326" t="s">
        <v>638</v>
      </c>
      <c r="G2326">
        <v>38</v>
      </c>
      <c r="H2326" t="s">
        <v>33</v>
      </c>
      <c r="I2326" t="s">
        <v>108</v>
      </c>
      <c r="J2326" t="s">
        <v>53</v>
      </c>
      <c r="K2326" t="s">
        <v>26</v>
      </c>
      <c r="L2326">
        <v>5</v>
      </c>
      <c r="M2326" t="s">
        <v>1207</v>
      </c>
      <c r="N2326" t="s">
        <v>41</v>
      </c>
      <c r="O2326" t="s">
        <v>1207</v>
      </c>
      <c r="P2326" t="s">
        <v>1207</v>
      </c>
      <c r="Q2326">
        <v>29</v>
      </c>
      <c r="R2326" t="s">
        <v>50</v>
      </c>
      <c r="S2326" t="s">
        <v>101</v>
      </c>
    </row>
    <row r="2327" spans="1:19" x14ac:dyDescent="0.35">
      <c r="A2327" t="s">
        <v>2474</v>
      </c>
      <c r="B2327">
        <v>2321</v>
      </c>
      <c r="C2327">
        <v>28</v>
      </c>
      <c r="D2327" t="s">
        <v>20</v>
      </c>
      <c r="E2327" t="s">
        <v>82</v>
      </c>
      <c r="F2327" t="s">
        <v>638</v>
      </c>
      <c r="G2327">
        <v>55</v>
      </c>
      <c r="H2327" t="s">
        <v>183</v>
      </c>
      <c r="I2327" t="s">
        <v>48</v>
      </c>
      <c r="J2327" t="s">
        <v>215</v>
      </c>
      <c r="K2327" t="s">
        <v>40</v>
      </c>
      <c r="L2327">
        <v>3.7</v>
      </c>
      <c r="M2327" t="s">
        <v>1207</v>
      </c>
      <c r="N2327" t="s">
        <v>41</v>
      </c>
      <c r="O2327" t="s">
        <v>1207</v>
      </c>
      <c r="P2327" t="s">
        <v>1207</v>
      </c>
      <c r="Q2327">
        <v>9</v>
      </c>
      <c r="R2327" t="s">
        <v>98</v>
      </c>
      <c r="S2327" t="s">
        <v>116</v>
      </c>
    </row>
    <row r="2328" spans="1:19" x14ac:dyDescent="0.35">
      <c r="A2328" t="s">
        <v>2475</v>
      </c>
      <c r="B2328">
        <v>2322</v>
      </c>
      <c r="C2328">
        <v>50</v>
      </c>
      <c r="D2328" t="s">
        <v>20</v>
      </c>
      <c r="E2328" t="s">
        <v>45</v>
      </c>
      <c r="F2328" t="s">
        <v>638</v>
      </c>
      <c r="G2328">
        <v>31</v>
      </c>
      <c r="H2328" t="s">
        <v>144</v>
      </c>
      <c r="I2328" t="s">
        <v>48</v>
      </c>
      <c r="J2328" t="s">
        <v>157</v>
      </c>
      <c r="K2328" t="s">
        <v>26</v>
      </c>
      <c r="L2328">
        <v>3</v>
      </c>
      <c r="M2328" t="s">
        <v>1207</v>
      </c>
      <c r="N2328" t="s">
        <v>49</v>
      </c>
      <c r="O2328" t="s">
        <v>1207</v>
      </c>
      <c r="P2328" t="s">
        <v>1207</v>
      </c>
      <c r="Q2328">
        <v>27</v>
      </c>
      <c r="R2328" t="s">
        <v>98</v>
      </c>
      <c r="S2328" t="s">
        <v>30</v>
      </c>
    </row>
    <row r="2329" spans="1:19" x14ac:dyDescent="0.35">
      <c r="A2329" t="s">
        <v>2476</v>
      </c>
      <c r="B2329">
        <v>2323</v>
      </c>
      <c r="C2329">
        <v>39</v>
      </c>
      <c r="D2329" t="s">
        <v>20</v>
      </c>
      <c r="E2329" t="s">
        <v>71</v>
      </c>
      <c r="F2329" t="s">
        <v>72</v>
      </c>
      <c r="G2329">
        <v>84</v>
      </c>
      <c r="H2329" t="s">
        <v>205</v>
      </c>
      <c r="I2329" t="s">
        <v>39</v>
      </c>
      <c r="J2329" t="s">
        <v>109</v>
      </c>
      <c r="K2329" t="s">
        <v>40</v>
      </c>
      <c r="L2329">
        <v>4.5</v>
      </c>
      <c r="M2329" t="s">
        <v>1207</v>
      </c>
      <c r="N2329" t="s">
        <v>85</v>
      </c>
      <c r="O2329" t="s">
        <v>1207</v>
      </c>
      <c r="P2329" t="s">
        <v>1207</v>
      </c>
      <c r="Q2329">
        <v>21</v>
      </c>
      <c r="R2329" t="s">
        <v>29</v>
      </c>
      <c r="S2329" t="s">
        <v>30</v>
      </c>
    </row>
    <row r="2330" spans="1:19" x14ac:dyDescent="0.35">
      <c r="A2330" t="s">
        <v>2477</v>
      </c>
      <c r="B2330">
        <v>2324</v>
      </c>
      <c r="C2330">
        <v>35</v>
      </c>
      <c r="D2330" t="s">
        <v>20</v>
      </c>
      <c r="E2330" t="s">
        <v>218</v>
      </c>
      <c r="F2330" t="s">
        <v>77</v>
      </c>
      <c r="G2330">
        <v>93</v>
      </c>
      <c r="H2330" t="s">
        <v>177</v>
      </c>
      <c r="I2330" t="s">
        <v>24</v>
      </c>
      <c r="J2330" t="s">
        <v>58</v>
      </c>
      <c r="K2330" t="s">
        <v>26</v>
      </c>
      <c r="L2330">
        <v>4.7</v>
      </c>
      <c r="M2330" t="s">
        <v>1207</v>
      </c>
      <c r="N2330" t="s">
        <v>28</v>
      </c>
      <c r="O2330" t="s">
        <v>1207</v>
      </c>
      <c r="P2330" t="s">
        <v>1207</v>
      </c>
      <c r="Q2330">
        <v>36</v>
      </c>
      <c r="R2330" t="s">
        <v>42</v>
      </c>
      <c r="S2330" t="s">
        <v>101</v>
      </c>
    </row>
    <row r="2331" spans="1:19" x14ac:dyDescent="0.35">
      <c r="A2331" t="s">
        <v>2478</v>
      </c>
      <c r="B2331">
        <v>2325</v>
      </c>
      <c r="C2331">
        <v>59</v>
      </c>
      <c r="D2331" t="s">
        <v>20</v>
      </c>
      <c r="E2331" t="s">
        <v>71</v>
      </c>
      <c r="F2331" t="s">
        <v>72</v>
      </c>
      <c r="G2331">
        <v>28</v>
      </c>
      <c r="H2331" t="s">
        <v>52</v>
      </c>
      <c r="I2331" t="s">
        <v>24</v>
      </c>
      <c r="J2331" t="s">
        <v>140</v>
      </c>
      <c r="K2331" t="s">
        <v>26</v>
      </c>
      <c r="L2331">
        <v>3.5</v>
      </c>
      <c r="M2331" t="s">
        <v>1207</v>
      </c>
      <c r="N2331" t="s">
        <v>41</v>
      </c>
      <c r="O2331" t="s">
        <v>1207</v>
      </c>
      <c r="P2331" t="s">
        <v>1207</v>
      </c>
      <c r="Q2331">
        <v>19</v>
      </c>
      <c r="R2331" t="s">
        <v>98</v>
      </c>
      <c r="S2331" t="s">
        <v>54</v>
      </c>
    </row>
    <row r="2332" spans="1:19" x14ac:dyDescent="0.35">
      <c r="A2332" t="s">
        <v>2479</v>
      </c>
      <c r="B2332">
        <v>2326</v>
      </c>
      <c r="C2332">
        <v>44</v>
      </c>
      <c r="D2332" t="s">
        <v>20</v>
      </c>
      <c r="E2332" t="s">
        <v>200</v>
      </c>
      <c r="F2332" t="s">
        <v>638</v>
      </c>
      <c r="G2332">
        <v>55</v>
      </c>
      <c r="H2332" t="s">
        <v>96</v>
      </c>
      <c r="I2332" t="s">
        <v>48</v>
      </c>
      <c r="J2332" t="s">
        <v>69</v>
      </c>
      <c r="K2332" t="s">
        <v>59</v>
      </c>
      <c r="L2332">
        <v>4.4000000000000004</v>
      </c>
      <c r="M2332" t="s">
        <v>1207</v>
      </c>
      <c r="N2332" t="s">
        <v>80</v>
      </c>
      <c r="O2332" t="s">
        <v>1207</v>
      </c>
      <c r="P2332" t="s">
        <v>1207</v>
      </c>
      <c r="Q2332">
        <v>47</v>
      </c>
      <c r="R2332" t="s">
        <v>35</v>
      </c>
      <c r="S2332" t="s">
        <v>43</v>
      </c>
    </row>
    <row r="2333" spans="1:19" x14ac:dyDescent="0.35">
      <c r="A2333" t="s">
        <v>2480</v>
      </c>
      <c r="B2333">
        <v>2327</v>
      </c>
      <c r="C2333">
        <v>66</v>
      </c>
      <c r="D2333" t="s">
        <v>20</v>
      </c>
      <c r="E2333" t="s">
        <v>100</v>
      </c>
      <c r="F2333" t="s">
        <v>22</v>
      </c>
      <c r="G2333">
        <v>63</v>
      </c>
      <c r="H2333" t="s">
        <v>123</v>
      </c>
      <c r="I2333" t="s">
        <v>24</v>
      </c>
      <c r="J2333" t="s">
        <v>34</v>
      </c>
      <c r="K2333" t="s">
        <v>26</v>
      </c>
      <c r="L2333">
        <v>2.6</v>
      </c>
      <c r="M2333" t="s">
        <v>1207</v>
      </c>
      <c r="N2333" t="s">
        <v>60</v>
      </c>
      <c r="O2333" t="s">
        <v>1207</v>
      </c>
      <c r="P2333" t="s">
        <v>1207</v>
      </c>
      <c r="Q2333">
        <v>38</v>
      </c>
      <c r="R2333" t="s">
        <v>86</v>
      </c>
      <c r="S2333" t="s">
        <v>54</v>
      </c>
    </row>
    <row r="2334" spans="1:19" x14ac:dyDescent="0.35">
      <c r="A2334" t="s">
        <v>2481</v>
      </c>
      <c r="B2334">
        <v>2328</v>
      </c>
      <c r="C2334">
        <v>20</v>
      </c>
      <c r="D2334" t="s">
        <v>20</v>
      </c>
      <c r="E2334" t="s">
        <v>100</v>
      </c>
      <c r="F2334" t="s">
        <v>22</v>
      </c>
      <c r="G2334">
        <v>94</v>
      </c>
      <c r="H2334" t="s">
        <v>105</v>
      </c>
      <c r="I2334" t="s">
        <v>48</v>
      </c>
      <c r="J2334" t="s">
        <v>133</v>
      </c>
      <c r="K2334" t="s">
        <v>26</v>
      </c>
      <c r="L2334">
        <v>4.2</v>
      </c>
      <c r="M2334" t="s">
        <v>1207</v>
      </c>
      <c r="N2334" t="s">
        <v>80</v>
      </c>
      <c r="O2334" t="s">
        <v>1207</v>
      </c>
      <c r="P2334" t="s">
        <v>1207</v>
      </c>
      <c r="Q2334">
        <v>22</v>
      </c>
      <c r="R2334" t="s">
        <v>29</v>
      </c>
      <c r="S2334" t="s">
        <v>87</v>
      </c>
    </row>
    <row r="2335" spans="1:19" x14ac:dyDescent="0.35">
      <c r="A2335" t="s">
        <v>2482</v>
      </c>
      <c r="B2335">
        <v>2329</v>
      </c>
      <c r="C2335">
        <v>45</v>
      </c>
      <c r="D2335" t="s">
        <v>20</v>
      </c>
      <c r="E2335" t="s">
        <v>113</v>
      </c>
      <c r="F2335" t="s">
        <v>22</v>
      </c>
      <c r="G2335">
        <v>36</v>
      </c>
      <c r="H2335" t="s">
        <v>147</v>
      </c>
      <c r="I2335" t="s">
        <v>48</v>
      </c>
      <c r="J2335" t="s">
        <v>34</v>
      </c>
      <c r="K2335" t="s">
        <v>64</v>
      </c>
      <c r="L2335">
        <v>2.6</v>
      </c>
      <c r="M2335" t="s">
        <v>1207</v>
      </c>
      <c r="N2335" t="s">
        <v>28</v>
      </c>
      <c r="O2335" t="s">
        <v>1207</v>
      </c>
      <c r="P2335" t="s">
        <v>1207</v>
      </c>
      <c r="Q2335">
        <v>29</v>
      </c>
      <c r="R2335" t="s">
        <v>29</v>
      </c>
      <c r="S2335" t="s">
        <v>87</v>
      </c>
    </row>
    <row r="2336" spans="1:19" x14ac:dyDescent="0.35">
      <c r="A2336" t="s">
        <v>2483</v>
      </c>
      <c r="B2336">
        <v>2330</v>
      </c>
      <c r="C2336">
        <v>49</v>
      </c>
      <c r="D2336" t="s">
        <v>20</v>
      </c>
      <c r="E2336" t="s">
        <v>167</v>
      </c>
      <c r="F2336" t="s">
        <v>77</v>
      </c>
      <c r="G2336">
        <v>97</v>
      </c>
      <c r="H2336" t="s">
        <v>224</v>
      </c>
      <c r="I2336" t="s">
        <v>39</v>
      </c>
      <c r="J2336" t="s">
        <v>97</v>
      </c>
      <c r="K2336" t="s">
        <v>40</v>
      </c>
      <c r="L2336">
        <v>4.8</v>
      </c>
      <c r="M2336" t="s">
        <v>1207</v>
      </c>
      <c r="N2336" t="s">
        <v>41</v>
      </c>
      <c r="O2336" t="s">
        <v>1207</v>
      </c>
      <c r="P2336" t="s">
        <v>1207</v>
      </c>
      <c r="Q2336">
        <v>42</v>
      </c>
      <c r="R2336" t="s">
        <v>86</v>
      </c>
      <c r="S2336" t="s">
        <v>54</v>
      </c>
    </row>
    <row r="2337" spans="1:19" x14ac:dyDescent="0.35">
      <c r="A2337" t="s">
        <v>2484</v>
      </c>
      <c r="B2337">
        <v>2331</v>
      </c>
      <c r="C2337">
        <v>60</v>
      </c>
      <c r="D2337" t="s">
        <v>20</v>
      </c>
      <c r="E2337" t="s">
        <v>187</v>
      </c>
      <c r="F2337" t="s">
        <v>77</v>
      </c>
      <c r="G2337">
        <v>63</v>
      </c>
      <c r="H2337" t="s">
        <v>155</v>
      </c>
      <c r="I2337" t="s">
        <v>24</v>
      </c>
      <c r="J2337" t="s">
        <v>161</v>
      </c>
      <c r="K2337" t="s">
        <v>59</v>
      </c>
      <c r="L2337">
        <v>2.9</v>
      </c>
      <c r="M2337" t="s">
        <v>1207</v>
      </c>
      <c r="N2337" t="s">
        <v>85</v>
      </c>
      <c r="O2337" t="s">
        <v>1207</v>
      </c>
      <c r="P2337" t="s">
        <v>1207</v>
      </c>
      <c r="Q2337">
        <v>47</v>
      </c>
      <c r="R2337" t="s">
        <v>50</v>
      </c>
      <c r="S2337" t="s">
        <v>116</v>
      </c>
    </row>
    <row r="2338" spans="1:19" x14ac:dyDescent="0.35">
      <c r="A2338" t="s">
        <v>2485</v>
      </c>
      <c r="B2338">
        <v>2332</v>
      </c>
      <c r="C2338">
        <v>61</v>
      </c>
      <c r="D2338" t="s">
        <v>20</v>
      </c>
      <c r="E2338" t="s">
        <v>159</v>
      </c>
      <c r="F2338" t="s">
        <v>77</v>
      </c>
      <c r="G2338">
        <v>77</v>
      </c>
      <c r="H2338" t="s">
        <v>150</v>
      </c>
      <c r="I2338" t="s">
        <v>39</v>
      </c>
      <c r="J2338" t="s">
        <v>215</v>
      </c>
      <c r="K2338" t="s">
        <v>40</v>
      </c>
      <c r="L2338">
        <v>4.3</v>
      </c>
      <c r="M2338" t="s">
        <v>1207</v>
      </c>
      <c r="N2338" t="s">
        <v>80</v>
      </c>
      <c r="O2338" t="s">
        <v>1207</v>
      </c>
      <c r="P2338" t="s">
        <v>1207</v>
      </c>
      <c r="Q2338">
        <v>10</v>
      </c>
      <c r="R2338" t="s">
        <v>42</v>
      </c>
      <c r="S2338" t="s">
        <v>87</v>
      </c>
    </row>
    <row r="2339" spans="1:19" x14ac:dyDescent="0.35">
      <c r="A2339" t="s">
        <v>2486</v>
      </c>
      <c r="B2339">
        <v>2333</v>
      </c>
      <c r="C2339">
        <v>36</v>
      </c>
      <c r="D2339" t="s">
        <v>20</v>
      </c>
      <c r="E2339" t="s">
        <v>159</v>
      </c>
      <c r="F2339" t="s">
        <v>77</v>
      </c>
      <c r="G2339">
        <v>53</v>
      </c>
      <c r="H2339" t="s">
        <v>185</v>
      </c>
      <c r="I2339" t="s">
        <v>108</v>
      </c>
      <c r="J2339" t="s">
        <v>215</v>
      </c>
      <c r="K2339" t="s">
        <v>64</v>
      </c>
      <c r="L2339">
        <v>2.6</v>
      </c>
      <c r="M2339" t="s">
        <v>1207</v>
      </c>
      <c r="N2339" t="s">
        <v>85</v>
      </c>
      <c r="O2339" t="s">
        <v>1207</v>
      </c>
      <c r="P2339" t="s">
        <v>1207</v>
      </c>
      <c r="Q2339">
        <v>10</v>
      </c>
      <c r="R2339" t="s">
        <v>29</v>
      </c>
      <c r="S2339" t="s">
        <v>101</v>
      </c>
    </row>
    <row r="2340" spans="1:19" x14ac:dyDescent="0.35">
      <c r="A2340" t="s">
        <v>2487</v>
      </c>
      <c r="B2340">
        <v>2334</v>
      </c>
      <c r="C2340">
        <v>33</v>
      </c>
      <c r="D2340" t="s">
        <v>20</v>
      </c>
      <c r="E2340" t="s">
        <v>62</v>
      </c>
      <c r="F2340" t="s">
        <v>22</v>
      </c>
      <c r="G2340">
        <v>77</v>
      </c>
      <c r="H2340" t="s">
        <v>142</v>
      </c>
      <c r="I2340" t="s">
        <v>48</v>
      </c>
      <c r="J2340" t="s">
        <v>157</v>
      </c>
      <c r="K2340" t="s">
        <v>40</v>
      </c>
      <c r="L2340">
        <v>3.8</v>
      </c>
      <c r="M2340" t="s">
        <v>1207</v>
      </c>
      <c r="N2340" t="s">
        <v>49</v>
      </c>
      <c r="O2340" t="s">
        <v>1207</v>
      </c>
      <c r="P2340" t="s">
        <v>1207</v>
      </c>
      <c r="Q2340">
        <v>1</v>
      </c>
      <c r="R2340" t="s">
        <v>50</v>
      </c>
      <c r="S2340" t="s">
        <v>116</v>
      </c>
    </row>
    <row r="2341" spans="1:19" x14ac:dyDescent="0.35">
      <c r="A2341" t="s">
        <v>2488</v>
      </c>
      <c r="B2341">
        <v>2335</v>
      </c>
      <c r="C2341">
        <v>49</v>
      </c>
      <c r="D2341" t="s">
        <v>20</v>
      </c>
      <c r="E2341" t="s">
        <v>200</v>
      </c>
      <c r="F2341" t="s">
        <v>638</v>
      </c>
      <c r="G2341">
        <v>79</v>
      </c>
      <c r="H2341" t="s">
        <v>142</v>
      </c>
      <c r="I2341" t="s">
        <v>24</v>
      </c>
      <c r="J2341" t="s">
        <v>114</v>
      </c>
      <c r="K2341" t="s">
        <v>59</v>
      </c>
      <c r="L2341">
        <v>4.2</v>
      </c>
      <c r="M2341" t="s">
        <v>1207</v>
      </c>
      <c r="N2341" t="s">
        <v>60</v>
      </c>
      <c r="O2341" t="s">
        <v>1207</v>
      </c>
      <c r="P2341" t="s">
        <v>1207</v>
      </c>
      <c r="Q2341">
        <v>7</v>
      </c>
      <c r="R2341" t="s">
        <v>42</v>
      </c>
      <c r="S2341" t="s">
        <v>101</v>
      </c>
    </row>
    <row r="2342" spans="1:19" x14ac:dyDescent="0.35">
      <c r="A2342" t="s">
        <v>2489</v>
      </c>
      <c r="B2342">
        <v>2336</v>
      </c>
      <c r="C2342">
        <v>31</v>
      </c>
      <c r="D2342" t="s">
        <v>20</v>
      </c>
      <c r="E2342" t="s">
        <v>71</v>
      </c>
      <c r="F2342" t="s">
        <v>72</v>
      </c>
      <c r="G2342">
        <v>37</v>
      </c>
      <c r="H2342" t="s">
        <v>194</v>
      </c>
      <c r="I2342" t="s">
        <v>48</v>
      </c>
      <c r="J2342" t="s">
        <v>111</v>
      </c>
      <c r="K2342" t="s">
        <v>59</v>
      </c>
      <c r="L2342">
        <v>3.9</v>
      </c>
      <c r="M2342" t="s">
        <v>1207</v>
      </c>
      <c r="N2342" t="s">
        <v>85</v>
      </c>
      <c r="O2342" t="s">
        <v>1207</v>
      </c>
      <c r="P2342" t="s">
        <v>1207</v>
      </c>
      <c r="Q2342">
        <v>10</v>
      </c>
      <c r="R2342" t="s">
        <v>29</v>
      </c>
      <c r="S2342" t="s">
        <v>30</v>
      </c>
    </row>
    <row r="2343" spans="1:19" x14ac:dyDescent="0.35">
      <c r="A2343" t="s">
        <v>2490</v>
      </c>
      <c r="B2343">
        <v>2337</v>
      </c>
      <c r="C2343">
        <v>19</v>
      </c>
      <c r="D2343" t="s">
        <v>20</v>
      </c>
      <c r="E2343" t="s">
        <v>191</v>
      </c>
      <c r="F2343" t="s">
        <v>77</v>
      </c>
      <c r="G2343">
        <v>94</v>
      </c>
      <c r="H2343" t="s">
        <v>120</v>
      </c>
      <c r="I2343" t="s">
        <v>48</v>
      </c>
      <c r="J2343" t="s">
        <v>114</v>
      </c>
      <c r="K2343" t="s">
        <v>26</v>
      </c>
      <c r="L2343">
        <v>3.1</v>
      </c>
      <c r="M2343" t="s">
        <v>1207</v>
      </c>
      <c r="N2343" t="s">
        <v>41</v>
      </c>
      <c r="O2343" t="s">
        <v>1207</v>
      </c>
      <c r="P2343" t="s">
        <v>1207</v>
      </c>
      <c r="Q2343">
        <v>11</v>
      </c>
      <c r="R2343" t="s">
        <v>42</v>
      </c>
      <c r="S2343" t="s">
        <v>43</v>
      </c>
    </row>
    <row r="2344" spans="1:19" x14ac:dyDescent="0.35">
      <c r="A2344" t="s">
        <v>2491</v>
      </c>
      <c r="B2344">
        <v>2338</v>
      </c>
      <c r="C2344">
        <v>39</v>
      </c>
      <c r="D2344" t="s">
        <v>20</v>
      </c>
      <c r="E2344" t="s">
        <v>200</v>
      </c>
      <c r="F2344" t="s">
        <v>638</v>
      </c>
      <c r="G2344">
        <v>76</v>
      </c>
      <c r="H2344" t="s">
        <v>147</v>
      </c>
      <c r="I2344" t="s">
        <v>39</v>
      </c>
      <c r="J2344" t="s">
        <v>102</v>
      </c>
      <c r="K2344" t="s">
        <v>64</v>
      </c>
      <c r="L2344">
        <v>3.6</v>
      </c>
      <c r="M2344" t="s">
        <v>1207</v>
      </c>
      <c r="N2344" t="s">
        <v>85</v>
      </c>
      <c r="O2344" t="s">
        <v>1207</v>
      </c>
      <c r="P2344" t="s">
        <v>1207</v>
      </c>
      <c r="Q2344">
        <v>5</v>
      </c>
      <c r="R2344" t="s">
        <v>35</v>
      </c>
      <c r="S2344" t="s">
        <v>54</v>
      </c>
    </row>
    <row r="2345" spans="1:19" x14ac:dyDescent="0.35">
      <c r="A2345" t="s">
        <v>2492</v>
      </c>
      <c r="B2345">
        <v>2339</v>
      </c>
      <c r="C2345">
        <v>66</v>
      </c>
      <c r="D2345" t="s">
        <v>20</v>
      </c>
      <c r="E2345" t="s">
        <v>56</v>
      </c>
      <c r="F2345" t="s">
        <v>638</v>
      </c>
      <c r="G2345">
        <v>68</v>
      </c>
      <c r="H2345" t="s">
        <v>214</v>
      </c>
      <c r="I2345" t="s">
        <v>39</v>
      </c>
      <c r="J2345" t="s">
        <v>74</v>
      </c>
      <c r="K2345" t="s">
        <v>64</v>
      </c>
      <c r="L2345">
        <v>4</v>
      </c>
      <c r="M2345" t="s">
        <v>1207</v>
      </c>
      <c r="N2345" t="s">
        <v>28</v>
      </c>
      <c r="O2345" t="s">
        <v>1207</v>
      </c>
      <c r="P2345" t="s">
        <v>1207</v>
      </c>
      <c r="Q2345">
        <v>21</v>
      </c>
      <c r="R2345" t="s">
        <v>50</v>
      </c>
      <c r="S2345" t="s">
        <v>65</v>
      </c>
    </row>
    <row r="2346" spans="1:19" x14ac:dyDescent="0.35">
      <c r="A2346" t="s">
        <v>2493</v>
      </c>
      <c r="B2346">
        <v>2340</v>
      </c>
      <c r="C2346">
        <v>25</v>
      </c>
      <c r="D2346" t="s">
        <v>20</v>
      </c>
      <c r="E2346" t="s">
        <v>62</v>
      </c>
      <c r="F2346" t="s">
        <v>22</v>
      </c>
      <c r="G2346">
        <v>65</v>
      </c>
      <c r="H2346" t="s">
        <v>150</v>
      </c>
      <c r="I2346" t="s">
        <v>24</v>
      </c>
      <c r="J2346" t="s">
        <v>34</v>
      </c>
      <c r="K2346" t="s">
        <v>40</v>
      </c>
      <c r="L2346">
        <v>3.4</v>
      </c>
      <c r="M2346" t="s">
        <v>1207</v>
      </c>
      <c r="N2346" t="s">
        <v>49</v>
      </c>
      <c r="O2346" t="s">
        <v>1207</v>
      </c>
      <c r="P2346" t="s">
        <v>1207</v>
      </c>
      <c r="Q2346">
        <v>24</v>
      </c>
      <c r="R2346" t="s">
        <v>86</v>
      </c>
      <c r="S2346" t="s">
        <v>65</v>
      </c>
    </row>
    <row r="2347" spans="1:19" x14ac:dyDescent="0.35">
      <c r="A2347" t="s">
        <v>2494</v>
      </c>
      <c r="B2347">
        <v>2341</v>
      </c>
      <c r="C2347">
        <v>63</v>
      </c>
      <c r="D2347" t="s">
        <v>20</v>
      </c>
      <c r="E2347" t="s">
        <v>21</v>
      </c>
      <c r="F2347" t="s">
        <v>22</v>
      </c>
      <c r="G2347">
        <v>24</v>
      </c>
      <c r="H2347" t="s">
        <v>91</v>
      </c>
      <c r="I2347" t="s">
        <v>48</v>
      </c>
      <c r="J2347" t="s">
        <v>135</v>
      </c>
      <c r="K2347" t="s">
        <v>59</v>
      </c>
      <c r="L2347">
        <v>2.6</v>
      </c>
      <c r="M2347" t="s">
        <v>1207</v>
      </c>
      <c r="N2347" t="s">
        <v>60</v>
      </c>
      <c r="O2347" t="s">
        <v>1207</v>
      </c>
      <c r="P2347" t="s">
        <v>1207</v>
      </c>
      <c r="Q2347">
        <v>37</v>
      </c>
      <c r="R2347" t="s">
        <v>42</v>
      </c>
      <c r="S2347" t="s">
        <v>30</v>
      </c>
    </row>
    <row r="2348" spans="1:19" x14ac:dyDescent="0.35">
      <c r="A2348" t="s">
        <v>2495</v>
      </c>
      <c r="B2348">
        <v>2342</v>
      </c>
      <c r="C2348">
        <v>56</v>
      </c>
      <c r="D2348" t="s">
        <v>20</v>
      </c>
      <c r="E2348" t="s">
        <v>125</v>
      </c>
      <c r="F2348" t="s">
        <v>72</v>
      </c>
      <c r="G2348">
        <v>31</v>
      </c>
      <c r="H2348" t="s">
        <v>205</v>
      </c>
      <c r="I2348" t="s">
        <v>24</v>
      </c>
      <c r="J2348" t="s">
        <v>97</v>
      </c>
      <c r="K2348" t="s">
        <v>59</v>
      </c>
      <c r="L2348">
        <v>4.5</v>
      </c>
      <c r="M2348" t="s">
        <v>1207</v>
      </c>
      <c r="N2348" t="s">
        <v>28</v>
      </c>
      <c r="O2348" t="s">
        <v>1207</v>
      </c>
      <c r="P2348" t="s">
        <v>1207</v>
      </c>
      <c r="Q2348">
        <v>22</v>
      </c>
      <c r="R2348" t="s">
        <v>29</v>
      </c>
      <c r="S2348" t="s">
        <v>116</v>
      </c>
    </row>
    <row r="2349" spans="1:19" x14ac:dyDescent="0.35">
      <c r="A2349" t="s">
        <v>2496</v>
      </c>
      <c r="B2349">
        <v>2343</v>
      </c>
      <c r="C2349">
        <v>20</v>
      </c>
      <c r="D2349" t="s">
        <v>20</v>
      </c>
      <c r="E2349" t="s">
        <v>100</v>
      </c>
      <c r="F2349" t="s">
        <v>22</v>
      </c>
      <c r="G2349">
        <v>89</v>
      </c>
      <c r="H2349" t="s">
        <v>163</v>
      </c>
      <c r="I2349" t="s">
        <v>48</v>
      </c>
      <c r="J2349" t="s">
        <v>215</v>
      </c>
      <c r="K2349" t="s">
        <v>64</v>
      </c>
      <c r="L2349">
        <v>4.9000000000000004</v>
      </c>
      <c r="M2349" t="s">
        <v>1207</v>
      </c>
      <c r="N2349" t="s">
        <v>60</v>
      </c>
      <c r="O2349" t="s">
        <v>1207</v>
      </c>
      <c r="P2349" t="s">
        <v>1207</v>
      </c>
      <c r="Q2349">
        <v>16</v>
      </c>
      <c r="R2349" t="s">
        <v>98</v>
      </c>
      <c r="S2349" t="s">
        <v>30</v>
      </c>
    </row>
    <row r="2350" spans="1:19" x14ac:dyDescent="0.35">
      <c r="A2350" t="s">
        <v>2497</v>
      </c>
      <c r="B2350">
        <v>2344</v>
      </c>
      <c r="C2350">
        <v>58</v>
      </c>
      <c r="D2350" t="s">
        <v>20</v>
      </c>
      <c r="E2350" t="s">
        <v>169</v>
      </c>
      <c r="F2350" t="s">
        <v>22</v>
      </c>
      <c r="G2350">
        <v>49</v>
      </c>
      <c r="H2350" t="s">
        <v>177</v>
      </c>
      <c r="I2350" t="s">
        <v>48</v>
      </c>
      <c r="J2350" t="s">
        <v>133</v>
      </c>
      <c r="K2350" t="s">
        <v>59</v>
      </c>
      <c r="L2350">
        <v>4.4000000000000004</v>
      </c>
      <c r="M2350" t="s">
        <v>1207</v>
      </c>
      <c r="N2350" t="s">
        <v>80</v>
      </c>
      <c r="O2350" t="s">
        <v>1207</v>
      </c>
      <c r="P2350" t="s">
        <v>1207</v>
      </c>
      <c r="Q2350">
        <v>44</v>
      </c>
      <c r="R2350" t="s">
        <v>50</v>
      </c>
      <c r="S2350" t="s">
        <v>101</v>
      </c>
    </row>
    <row r="2351" spans="1:19" x14ac:dyDescent="0.35">
      <c r="A2351" t="s">
        <v>2498</v>
      </c>
      <c r="B2351">
        <v>2345</v>
      </c>
      <c r="C2351">
        <v>34</v>
      </c>
      <c r="D2351" t="s">
        <v>20</v>
      </c>
      <c r="E2351" t="s">
        <v>45</v>
      </c>
      <c r="F2351" t="s">
        <v>638</v>
      </c>
      <c r="G2351">
        <v>92</v>
      </c>
      <c r="H2351" t="s">
        <v>47</v>
      </c>
      <c r="I2351" t="s">
        <v>108</v>
      </c>
      <c r="J2351" t="s">
        <v>109</v>
      </c>
      <c r="K2351" t="s">
        <v>64</v>
      </c>
      <c r="L2351">
        <v>3.5</v>
      </c>
      <c r="M2351" t="s">
        <v>1207</v>
      </c>
      <c r="N2351" t="s">
        <v>28</v>
      </c>
      <c r="O2351" t="s">
        <v>1207</v>
      </c>
      <c r="P2351" t="s">
        <v>1207</v>
      </c>
      <c r="Q2351">
        <v>14</v>
      </c>
      <c r="R2351" t="s">
        <v>29</v>
      </c>
      <c r="S2351" t="s">
        <v>87</v>
      </c>
    </row>
    <row r="2352" spans="1:19" x14ac:dyDescent="0.35">
      <c r="A2352" t="s">
        <v>2499</v>
      </c>
      <c r="B2352">
        <v>2346</v>
      </c>
      <c r="C2352">
        <v>28</v>
      </c>
      <c r="D2352" t="s">
        <v>20</v>
      </c>
      <c r="E2352" t="s">
        <v>146</v>
      </c>
      <c r="F2352" t="s">
        <v>22</v>
      </c>
      <c r="G2352">
        <v>32</v>
      </c>
      <c r="H2352" t="s">
        <v>96</v>
      </c>
      <c r="I2352" t="s">
        <v>39</v>
      </c>
      <c r="J2352" t="s">
        <v>161</v>
      </c>
      <c r="K2352" t="s">
        <v>26</v>
      </c>
      <c r="L2352">
        <v>3.3</v>
      </c>
      <c r="M2352" t="s">
        <v>1207</v>
      </c>
      <c r="N2352" t="s">
        <v>28</v>
      </c>
      <c r="O2352" t="s">
        <v>1207</v>
      </c>
      <c r="P2352" t="s">
        <v>1207</v>
      </c>
      <c r="Q2352">
        <v>23</v>
      </c>
      <c r="R2352" t="s">
        <v>86</v>
      </c>
      <c r="S2352" t="s">
        <v>116</v>
      </c>
    </row>
    <row r="2353" spans="1:19" x14ac:dyDescent="0.35">
      <c r="A2353" t="s">
        <v>2500</v>
      </c>
      <c r="B2353">
        <v>2347</v>
      </c>
      <c r="C2353">
        <v>22</v>
      </c>
      <c r="D2353" t="s">
        <v>20</v>
      </c>
      <c r="E2353" t="s">
        <v>125</v>
      </c>
      <c r="F2353" t="s">
        <v>72</v>
      </c>
      <c r="G2353">
        <v>67</v>
      </c>
      <c r="H2353" t="s">
        <v>183</v>
      </c>
      <c r="I2353" t="s">
        <v>24</v>
      </c>
      <c r="J2353" t="s">
        <v>140</v>
      </c>
      <c r="K2353" t="s">
        <v>26</v>
      </c>
      <c r="L2353">
        <v>3.1</v>
      </c>
      <c r="M2353" t="s">
        <v>1207</v>
      </c>
      <c r="N2353" t="s">
        <v>60</v>
      </c>
      <c r="O2353" t="s">
        <v>1207</v>
      </c>
      <c r="P2353" t="s">
        <v>1207</v>
      </c>
      <c r="Q2353">
        <v>46</v>
      </c>
      <c r="R2353" t="s">
        <v>98</v>
      </c>
      <c r="S2353" t="s">
        <v>30</v>
      </c>
    </row>
    <row r="2354" spans="1:19" x14ac:dyDescent="0.35">
      <c r="A2354" t="s">
        <v>2501</v>
      </c>
      <c r="B2354">
        <v>2348</v>
      </c>
      <c r="C2354">
        <v>37</v>
      </c>
      <c r="D2354" t="s">
        <v>20</v>
      </c>
      <c r="E2354" t="s">
        <v>191</v>
      </c>
      <c r="F2354" t="s">
        <v>77</v>
      </c>
      <c r="G2354">
        <v>64</v>
      </c>
      <c r="H2354" t="s">
        <v>120</v>
      </c>
      <c r="I2354" t="s">
        <v>39</v>
      </c>
      <c r="J2354" t="s">
        <v>25</v>
      </c>
      <c r="K2354" t="s">
        <v>64</v>
      </c>
      <c r="L2354">
        <v>4.2</v>
      </c>
      <c r="M2354" t="s">
        <v>1207</v>
      </c>
      <c r="N2354" t="s">
        <v>28</v>
      </c>
      <c r="O2354" t="s">
        <v>1207</v>
      </c>
      <c r="P2354" t="s">
        <v>1207</v>
      </c>
      <c r="Q2354">
        <v>46</v>
      </c>
      <c r="R2354" t="s">
        <v>35</v>
      </c>
      <c r="S2354" t="s">
        <v>116</v>
      </c>
    </row>
    <row r="2355" spans="1:19" x14ac:dyDescent="0.35">
      <c r="A2355" t="s">
        <v>2502</v>
      </c>
      <c r="B2355">
        <v>2349</v>
      </c>
      <c r="C2355">
        <v>54</v>
      </c>
      <c r="D2355" t="s">
        <v>20</v>
      </c>
      <c r="E2355" t="s">
        <v>82</v>
      </c>
      <c r="F2355" t="s">
        <v>638</v>
      </c>
      <c r="G2355">
        <v>84</v>
      </c>
      <c r="H2355" t="s">
        <v>33</v>
      </c>
      <c r="I2355" t="s">
        <v>48</v>
      </c>
      <c r="J2355" t="s">
        <v>161</v>
      </c>
      <c r="K2355" t="s">
        <v>40</v>
      </c>
      <c r="L2355">
        <v>4.9000000000000004</v>
      </c>
      <c r="M2355" t="s">
        <v>1207</v>
      </c>
      <c r="N2355" t="s">
        <v>49</v>
      </c>
      <c r="O2355" t="s">
        <v>1207</v>
      </c>
      <c r="P2355" t="s">
        <v>1207</v>
      </c>
      <c r="Q2355">
        <v>16</v>
      </c>
      <c r="R2355" t="s">
        <v>50</v>
      </c>
      <c r="S2355" t="s">
        <v>116</v>
      </c>
    </row>
    <row r="2356" spans="1:19" x14ac:dyDescent="0.35">
      <c r="A2356" t="s">
        <v>2503</v>
      </c>
      <c r="B2356">
        <v>2350</v>
      </c>
      <c r="C2356">
        <v>65</v>
      </c>
      <c r="D2356" t="s">
        <v>20</v>
      </c>
      <c r="E2356" t="s">
        <v>21</v>
      </c>
      <c r="F2356" t="s">
        <v>22</v>
      </c>
      <c r="G2356">
        <v>34</v>
      </c>
      <c r="H2356" t="s">
        <v>96</v>
      </c>
      <c r="I2356" t="s">
        <v>48</v>
      </c>
      <c r="J2356" t="s">
        <v>161</v>
      </c>
      <c r="K2356" t="s">
        <v>64</v>
      </c>
      <c r="L2356">
        <v>3.9</v>
      </c>
      <c r="M2356" t="s">
        <v>1207</v>
      </c>
      <c r="N2356" t="s">
        <v>60</v>
      </c>
      <c r="O2356" t="s">
        <v>1207</v>
      </c>
      <c r="P2356" t="s">
        <v>1207</v>
      </c>
      <c r="Q2356">
        <v>40</v>
      </c>
      <c r="R2356" t="s">
        <v>42</v>
      </c>
      <c r="S2356" t="s">
        <v>116</v>
      </c>
    </row>
    <row r="2357" spans="1:19" x14ac:dyDescent="0.35">
      <c r="A2357" t="s">
        <v>2504</v>
      </c>
      <c r="B2357">
        <v>2351</v>
      </c>
      <c r="C2357">
        <v>57</v>
      </c>
      <c r="D2357" t="s">
        <v>20</v>
      </c>
      <c r="E2357" t="s">
        <v>82</v>
      </c>
      <c r="F2357" t="s">
        <v>638</v>
      </c>
      <c r="G2357">
        <v>26</v>
      </c>
      <c r="H2357" t="s">
        <v>89</v>
      </c>
      <c r="I2357" t="s">
        <v>48</v>
      </c>
      <c r="J2357" t="s">
        <v>53</v>
      </c>
      <c r="K2357" t="s">
        <v>26</v>
      </c>
      <c r="L2357">
        <v>4.2</v>
      </c>
      <c r="M2357" t="s">
        <v>1207</v>
      </c>
      <c r="N2357" t="s">
        <v>41</v>
      </c>
      <c r="O2357" t="s">
        <v>1207</v>
      </c>
      <c r="P2357" t="s">
        <v>1207</v>
      </c>
      <c r="Q2357">
        <v>21</v>
      </c>
      <c r="R2357" t="s">
        <v>35</v>
      </c>
      <c r="S2357" t="s">
        <v>54</v>
      </c>
    </row>
    <row r="2358" spans="1:19" x14ac:dyDescent="0.35">
      <c r="A2358" t="s">
        <v>2505</v>
      </c>
      <c r="B2358">
        <v>2352</v>
      </c>
      <c r="C2358">
        <v>38</v>
      </c>
      <c r="D2358" t="s">
        <v>20</v>
      </c>
      <c r="E2358" t="s">
        <v>32</v>
      </c>
      <c r="F2358" t="s">
        <v>22</v>
      </c>
      <c r="G2358">
        <v>50</v>
      </c>
      <c r="H2358" t="s">
        <v>94</v>
      </c>
      <c r="I2358" t="s">
        <v>39</v>
      </c>
      <c r="J2358" t="s">
        <v>135</v>
      </c>
      <c r="K2358" t="s">
        <v>64</v>
      </c>
      <c r="L2358">
        <v>4.9000000000000004</v>
      </c>
      <c r="M2358" t="s">
        <v>1207</v>
      </c>
      <c r="N2358" t="s">
        <v>85</v>
      </c>
      <c r="O2358" t="s">
        <v>1207</v>
      </c>
      <c r="P2358" t="s">
        <v>1207</v>
      </c>
      <c r="Q2358">
        <v>25</v>
      </c>
      <c r="R2358" t="s">
        <v>50</v>
      </c>
      <c r="S2358" t="s">
        <v>87</v>
      </c>
    </row>
    <row r="2359" spans="1:19" x14ac:dyDescent="0.35">
      <c r="A2359" t="s">
        <v>2506</v>
      </c>
      <c r="B2359">
        <v>2353</v>
      </c>
      <c r="C2359">
        <v>70</v>
      </c>
      <c r="D2359" t="s">
        <v>20</v>
      </c>
      <c r="E2359" t="s">
        <v>200</v>
      </c>
      <c r="F2359" t="s">
        <v>638</v>
      </c>
      <c r="G2359">
        <v>46</v>
      </c>
      <c r="H2359" t="s">
        <v>224</v>
      </c>
      <c r="I2359" t="s">
        <v>48</v>
      </c>
      <c r="J2359" t="s">
        <v>192</v>
      </c>
      <c r="K2359" t="s">
        <v>64</v>
      </c>
      <c r="L2359">
        <v>2.8</v>
      </c>
      <c r="M2359" t="s">
        <v>1207</v>
      </c>
      <c r="N2359" t="s">
        <v>85</v>
      </c>
      <c r="O2359" t="s">
        <v>1207</v>
      </c>
      <c r="P2359" t="s">
        <v>1207</v>
      </c>
      <c r="Q2359">
        <v>25</v>
      </c>
      <c r="R2359" t="s">
        <v>86</v>
      </c>
      <c r="S2359" t="s">
        <v>65</v>
      </c>
    </row>
    <row r="2360" spans="1:19" x14ac:dyDescent="0.35">
      <c r="A2360" t="s">
        <v>2507</v>
      </c>
      <c r="B2360">
        <v>2354</v>
      </c>
      <c r="C2360">
        <v>56</v>
      </c>
      <c r="D2360" t="s">
        <v>20</v>
      </c>
      <c r="E2360" t="s">
        <v>76</v>
      </c>
      <c r="F2360" t="s">
        <v>77</v>
      </c>
      <c r="G2360">
        <v>71</v>
      </c>
      <c r="H2360" t="s">
        <v>63</v>
      </c>
      <c r="I2360" t="s">
        <v>48</v>
      </c>
      <c r="J2360" t="s">
        <v>58</v>
      </c>
      <c r="K2360" t="s">
        <v>64</v>
      </c>
      <c r="L2360">
        <v>4.0999999999999996</v>
      </c>
      <c r="M2360" t="s">
        <v>1207</v>
      </c>
      <c r="N2360" t="s">
        <v>60</v>
      </c>
      <c r="O2360" t="s">
        <v>1207</v>
      </c>
      <c r="P2360" t="s">
        <v>1207</v>
      </c>
      <c r="Q2360">
        <v>25</v>
      </c>
      <c r="R2360" t="s">
        <v>98</v>
      </c>
      <c r="S2360" t="s">
        <v>116</v>
      </c>
    </row>
    <row r="2361" spans="1:19" x14ac:dyDescent="0.35">
      <c r="A2361" t="s">
        <v>2508</v>
      </c>
      <c r="B2361">
        <v>2355</v>
      </c>
      <c r="C2361">
        <v>56</v>
      </c>
      <c r="D2361" t="s">
        <v>20</v>
      </c>
      <c r="E2361" t="s">
        <v>21</v>
      </c>
      <c r="F2361" t="s">
        <v>22</v>
      </c>
      <c r="G2361">
        <v>78</v>
      </c>
      <c r="H2361" t="s">
        <v>336</v>
      </c>
      <c r="I2361" t="s">
        <v>48</v>
      </c>
      <c r="J2361" t="s">
        <v>220</v>
      </c>
      <c r="K2361" t="s">
        <v>59</v>
      </c>
      <c r="L2361">
        <v>4.8</v>
      </c>
      <c r="M2361" t="s">
        <v>1207</v>
      </c>
      <c r="N2361" t="s">
        <v>49</v>
      </c>
      <c r="O2361" t="s">
        <v>1207</v>
      </c>
      <c r="P2361" t="s">
        <v>1207</v>
      </c>
      <c r="Q2361">
        <v>27</v>
      </c>
      <c r="R2361" t="s">
        <v>29</v>
      </c>
      <c r="S2361" t="s">
        <v>101</v>
      </c>
    </row>
    <row r="2362" spans="1:19" x14ac:dyDescent="0.35">
      <c r="A2362" t="s">
        <v>2509</v>
      </c>
      <c r="B2362">
        <v>2356</v>
      </c>
      <c r="C2362">
        <v>22</v>
      </c>
      <c r="D2362" t="s">
        <v>20</v>
      </c>
      <c r="E2362" t="s">
        <v>100</v>
      </c>
      <c r="F2362" t="s">
        <v>22</v>
      </c>
      <c r="G2362">
        <v>35</v>
      </c>
      <c r="H2362" t="s">
        <v>163</v>
      </c>
      <c r="I2362" t="s">
        <v>39</v>
      </c>
      <c r="J2362" t="s">
        <v>84</v>
      </c>
      <c r="K2362" t="s">
        <v>26</v>
      </c>
      <c r="L2362">
        <v>4.0999999999999996</v>
      </c>
      <c r="M2362" t="s">
        <v>1207</v>
      </c>
      <c r="N2362" t="s">
        <v>49</v>
      </c>
      <c r="O2362" t="s">
        <v>1207</v>
      </c>
      <c r="P2362" t="s">
        <v>1207</v>
      </c>
      <c r="Q2362">
        <v>12</v>
      </c>
      <c r="R2362" t="s">
        <v>35</v>
      </c>
      <c r="S2362" t="s">
        <v>101</v>
      </c>
    </row>
    <row r="2363" spans="1:19" x14ac:dyDescent="0.35">
      <c r="A2363" t="s">
        <v>2510</v>
      </c>
      <c r="B2363">
        <v>2357</v>
      </c>
      <c r="C2363">
        <v>57</v>
      </c>
      <c r="D2363" t="s">
        <v>20</v>
      </c>
      <c r="E2363" t="s">
        <v>187</v>
      </c>
      <c r="F2363" t="s">
        <v>77</v>
      </c>
      <c r="G2363">
        <v>58</v>
      </c>
      <c r="H2363" t="s">
        <v>63</v>
      </c>
      <c r="I2363" t="s">
        <v>48</v>
      </c>
      <c r="J2363" t="s">
        <v>25</v>
      </c>
      <c r="K2363" t="s">
        <v>59</v>
      </c>
      <c r="L2363">
        <v>3</v>
      </c>
      <c r="M2363" t="s">
        <v>1207</v>
      </c>
      <c r="N2363" t="s">
        <v>41</v>
      </c>
      <c r="O2363" t="s">
        <v>1207</v>
      </c>
      <c r="P2363" t="s">
        <v>1207</v>
      </c>
      <c r="Q2363">
        <v>27</v>
      </c>
      <c r="R2363" t="s">
        <v>98</v>
      </c>
      <c r="S2363" t="s">
        <v>65</v>
      </c>
    </row>
    <row r="2364" spans="1:19" x14ac:dyDescent="0.35">
      <c r="A2364" t="s">
        <v>2511</v>
      </c>
      <c r="B2364">
        <v>2358</v>
      </c>
      <c r="C2364">
        <v>53</v>
      </c>
      <c r="D2364" t="s">
        <v>20</v>
      </c>
      <c r="E2364" t="s">
        <v>62</v>
      </c>
      <c r="F2364" t="s">
        <v>22</v>
      </c>
      <c r="G2364">
        <v>67</v>
      </c>
      <c r="H2364" t="s">
        <v>417</v>
      </c>
      <c r="I2364" t="s">
        <v>24</v>
      </c>
      <c r="J2364" t="s">
        <v>135</v>
      </c>
      <c r="K2364" t="s">
        <v>64</v>
      </c>
      <c r="L2364">
        <v>4.2</v>
      </c>
      <c r="M2364" t="s">
        <v>1207</v>
      </c>
      <c r="N2364" t="s">
        <v>80</v>
      </c>
      <c r="O2364" t="s">
        <v>1207</v>
      </c>
      <c r="P2364" t="s">
        <v>1207</v>
      </c>
      <c r="Q2364">
        <v>40</v>
      </c>
      <c r="R2364" t="s">
        <v>42</v>
      </c>
      <c r="S2364" t="s">
        <v>87</v>
      </c>
    </row>
    <row r="2365" spans="1:19" x14ac:dyDescent="0.35">
      <c r="A2365" t="s">
        <v>2512</v>
      </c>
      <c r="B2365">
        <v>2359</v>
      </c>
      <c r="C2365">
        <v>53</v>
      </c>
      <c r="D2365" t="s">
        <v>20</v>
      </c>
      <c r="E2365" t="s">
        <v>32</v>
      </c>
      <c r="F2365" t="s">
        <v>22</v>
      </c>
      <c r="G2365">
        <v>93</v>
      </c>
      <c r="H2365" t="s">
        <v>129</v>
      </c>
      <c r="I2365" t="s">
        <v>24</v>
      </c>
      <c r="J2365" t="s">
        <v>79</v>
      </c>
      <c r="K2365" t="s">
        <v>40</v>
      </c>
      <c r="L2365">
        <v>3.8</v>
      </c>
      <c r="M2365" t="s">
        <v>1207</v>
      </c>
      <c r="N2365" t="s">
        <v>60</v>
      </c>
      <c r="O2365" t="s">
        <v>1207</v>
      </c>
      <c r="P2365" t="s">
        <v>1207</v>
      </c>
      <c r="Q2365">
        <v>38</v>
      </c>
      <c r="R2365" t="s">
        <v>42</v>
      </c>
      <c r="S2365" t="s">
        <v>65</v>
      </c>
    </row>
    <row r="2366" spans="1:19" x14ac:dyDescent="0.35">
      <c r="A2366" t="s">
        <v>2513</v>
      </c>
      <c r="B2366">
        <v>2360</v>
      </c>
      <c r="C2366">
        <v>19</v>
      </c>
      <c r="D2366" t="s">
        <v>20</v>
      </c>
      <c r="E2366" t="s">
        <v>159</v>
      </c>
      <c r="F2366" t="s">
        <v>77</v>
      </c>
      <c r="G2366">
        <v>81</v>
      </c>
      <c r="H2366" t="s">
        <v>203</v>
      </c>
      <c r="I2366" t="s">
        <v>39</v>
      </c>
      <c r="J2366" t="s">
        <v>212</v>
      </c>
      <c r="K2366" t="s">
        <v>40</v>
      </c>
      <c r="L2366">
        <v>3.3</v>
      </c>
      <c r="M2366" t="s">
        <v>1207</v>
      </c>
      <c r="N2366" t="s">
        <v>80</v>
      </c>
      <c r="O2366" t="s">
        <v>1207</v>
      </c>
      <c r="P2366" t="s">
        <v>1207</v>
      </c>
      <c r="Q2366">
        <v>44</v>
      </c>
      <c r="R2366" t="s">
        <v>86</v>
      </c>
      <c r="S2366" t="s">
        <v>116</v>
      </c>
    </row>
    <row r="2367" spans="1:19" x14ac:dyDescent="0.35">
      <c r="A2367" t="s">
        <v>2514</v>
      </c>
      <c r="B2367">
        <v>2361</v>
      </c>
      <c r="C2367">
        <v>49</v>
      </c>
      <c r="D2367" t="s">
        <v>20</v>
      </c>
      <c r="E2367" t="s">
        <v>76</v>
      </c>
      <c r="F2367" t="s">
        <v>77</v>
      </c>
      <c r="G2367">
        <v>80</v>
      </c>
      <c r="H2367" t="s">
        <v>96</v>
      </c>
      <c r="I2367" t="s">
        <v>24</v>
      </c>
      <c r="J2367" t="s">
        <v>74</v>
      </c>
      <c r="K2367" t="s">
        <v>64</v>
      </c>
      <c r="L2367">
        <v>4.7</v>
      </c>
      <c r="M2367" t="s">
        <v>1207</v>
      </c>
      <c r="N2367" t="s">
        <v>80</v>
      </c>
      <c r="O2367" t="s">
        <v>1207</v>
      </c>
      <c r="P2367" t="s">
        <v>1207</v>
      </c>
      <c r="Q2367">
        <v>27</v>
      </c>
      <c r="R2367" t="s">
        <v>29</v>
      </c>
      <c r="S2367" t="s">
        <v>116</v>
      </c>
    </row>
    <row r="2368" spans="1:19" x14ac:dyDescent="0.35">
      <c r="A2368" t="s">
        <v>2515</v>
      </c>
      <c r="B2368">
        <v>2362</v>
      </c>
      <c r="C2368">
        <v>44</v>
      </c>
      <c r="D2368" t="s">
        <v>20</v>
      </c>
      <c r="E2368" t="s">
        <v>159</v>
      </c>
      <c r="F2368" t="s">
        <v>77</v>
      </c>
      <c r="G2368">
        <v>64</v>
      </c>
      <c r="H2368" t="s">
        <v>105</v>
      </c>
      <c r="I2368" t="s">
        <v>48</v>
      </c>
      <c r="J2368" t="s">
        <v>25</v>
      </c>
      <c r="K2368" t="s">
        <v>40</v>
      </c>
      <c r="L2368">
        <v>4.3</v>
      </c>
      <c r="M2368" t="s">
        <v>1207</v>
      </c>
      <c r="N2368" t="s">
        <v>80</v>
      </c>
      <c r="O2368" t="s">
        <v>1207</v>
      </c>
      <c r="P2368" t="s">
        <v>1207</v>
      </c>
      <c r="Q2368">
        <v>30</v>
      </c>
      <c r="R2368" t="s">
        <v>42</v>
      </c>
      <c r="S2368" t="s">
        <v>116</v>
      </c>
    </row>
    <row r="2369" spans="1:19" x14ac:dyDescent="0.35">
      <c r="A2369" t="s">
        <v>2516</v>
      </c>
      <c r="B2369">
        <v>2363</v>
      </c>
      <c r="C2369">
        <v>27</v>
      </c>
      <c r="D2369" t="s">
        <v>20</v>
      </c>
      <c r="E2369" t="s">
        <v>37</v>
      </c>
      <c r="F2369" t="s">
        <v>22</v>
      </c>
      <c r="G2369">
        <v>41</v>
      </c>
      <c r="H2369" t="s">
        <v>211</v>
      </c>
      <c r="I2369" t="s">
        <v>48</v>
      </c>
      <c r="J2369" t="s">
        <v>140</v>
      </c>
      <c r="K2369" t="s">
        <v>64</v>
      </c>
      <c r="L2369">
        <v>2.7</v>
      </c>
      <c r="M2369" t="s">
        <v>1207</v>
      </c>
      <c r="N2369" t="s">
        <v>60</v>
      </c>
      <c r="O2369" t="s">
        <v>1207</v>
      </c>
      <c r="P2369" t="s">
        <v>1207</v>
      </c>
      <c r="Q2369">
        <v>24</v>
      </c>
      <c r="R2369" t="s">
        <v>42</v>
      </c>
      <c r="S2369" t="s">
        <v>101</v>
      </c>
    </row>
    <row r="2370" spans="1:19" x14ac:dyDescent="0.35">
      <c r="A2370" t="s">
        <v>2517</v>
      </c>
      <c r="B2370">
        <v>2364</v>
      </c>
      <c r="C2370">
        <v>60</v>
      </c>
      <c r="D2370" t="s">
        <v>20</v>
      </c>
      <c r="E2370" t="s">
        <v>169</v>
      </c>
      <c r="F2370" t="s">
        <v>22</v>
      </c>
      <c r="G2370">
        <v>79</v>
      </c>
      <c r="H2370" t="s">
        <v>203</v>
      </c>
      <c r="I2370" t="s">
        <v>108</v>
      </c>
      <c r="J2370" t="s">
        <v>79</v>
      </c>
      <c r="K2370" t="s">
        <v>26</v>
      </c>
      <c r="L2370">
        <v>4.2</v>
      </c>
      <c r="M2370" t="s">
        <v>1207</v>
      </c>
      <c r="N2370" t="s">
        <v>28</v>
      </c>
      <c r="O2370" t="s">
        <v>1207</v>
      </c>
      <c r="P2370" t="s">
        <v>1207</v>
      </c>
      <c r="Q2370">
        <v>38</v>
      </c>
      <c r="R2370" t="s">
        <v>35</v>
      </c>
      <c r="S2370" t="s">
        <v>87</v>
      </c>
    </row>
    <row r="2371" spans="1:19" x14ac:dyDescent="0.35">
      <c r="A2371" t="s">
        <v>2518</v>
      </c>
      <c r="B2371">
        <v>2365</v>
      </c>
      <c r="C2371">
        <v>62</v>
      </c>
      <c r="D2371" t="s">
        <v>20</v>
      </c>
      <c r="E2371" t="s">
        <v>104</v>
      </c>
      <c r="F2371" t="s">
        <v>77</v>
      </c>
      <c r="G2371">
        <v>60</v>
      </c>
      <c r="H2371" t="s">
        <v>107</v>
      </c>
      <c r="I2371" t="s">
        <v>24</v>
      </c>
      <c r="J2371" t="s">
        <v>34</v>
      </c>
      <c r="K2371" t="s">
        <v>26</v>
      </c>
      <c r="L2371">
        <v>4.2</v>
      </c>
      <c r="M2371" t="s">
        <v>1207</v>
      </c>
      <c r="N2371" t="s">
        <v>41</v>
      </c>
      <c r="O2371" t="s">
        <v>1207</v>
      </c>
      <c r="P2371" t="s">
        <v>1207</v>
      </c>
      <c r="Q2371">
        <v>4</v>
      </c>
      <c r="R2371" t="s">
        <v>50</v>
      </c>
      <c r="S2371" t="s">
        <v>65</v>
      </c>
    </row>
    <row r="2372" spans="1:19" x14ac:dyDescent="0.35">
      <c r="A2372" t="s">
        <v>2519</v>
      </c>
      <c r="B2372">
        <v>2366</v>
      </c>
      <c r="C2372">
        <v>52</v>
      </c>
      <c r="D2372" t="s">
        <v>20</v>
      </c>
      <c r="E2372" t="s">
        <v>56</v>
      </c>
      <c r="F2372" t="s">
        <v>638</v>
      </c>
      <c r="G2372">
        <v>91</v>
      </c>
      <c r="H2372" t="s">
        <v>57</v>
      </c>
      <c r="I2372" t="s">
        <v>39</v>
      </c>
      <c r="J2372" t="s">
        <v>121</v>
      </c>
      <c r="K2372" t="s">
        <v>26</v>
      </c>
      <c r="L2372">
        <v>2.5</v>
      </c>
      <c r="M2372" t="s">
        <v>1207</v>
      </c>
      <c r="N2372" t="s">
        <v>49</v>
      </c>
      <c r="O2372" t="s">
        <v>1207</v>
      </c>
      <c r="P2372" t="s">
        <v>1207</v>
      </c>
      <c r="Q2372">
        <v>32</v>
      </c>
      <c r="R2372" t="s">
        <v>29</v>
      </c>
      <c r="S2372" t="s">
        <v>101</v>
      </c>
    </row>
    <row r="2373" spans="1:19" x14ac:dyDescent="0.35">
      <c r="A2373" t="s">
        <v>2520</v>
      </c>
      <c r="B2373">
        <v>2367</v>
      </c>
      <c r="C2373">
        <v>30</v>
      </c>
      <c r="D2373" t="s">
        <v>20</v>
      </c>
      <c r="E2373" t="s">
        <v>82</v>
      </c>
      <c r="F2373" t="s">
        <v>638</v>
      </c>
      <c r="G2373">
        <v>66</v>
      </c>
      <c r="H2373" t="s">
        <v>183</v>
      </c>
      <c r="I2373" t="s">
        <v>24</v>
      </c>
      <c r="J2373" t="s">
        <v>140</v>
      </c>
      <c r="K2373" t="s">
        <v>26</v>
      </c>
      <c r="L2373">
        <v>3.6</v>
      </c>
      <c r="M2373" t="s">
        <v>1207</v>
      </c>
      <c r="N2373" t="s">
        <v>28</v>
      </c>
      <c r="O2373" t="s">
        <v>1207</v>
      </c>
      <c r="P2373" t="s">
        <v>1207</v>
      </c>
      <c r="Q2373">
        <v>32</v>
      </c>
      <c r="R2373" t="s">
        <v>42</v>
      </c>
      <c r="S2373" t="s">
        <v>30</v>
      </c>
    </row>
    <row r="2374" spans="1:19" x14ac:dyDescent="0.35">
      <c r="A2374" t="s">
        <v>2521</v>
      </c>
      <c r="B2374">
        <v>2368</v>
      </c>
      <c r="C2374">
        <v>66</v>
      </c>
      <c r="D2374" t="s">
        <v>20</v>
      </c>
      <c r="E2374" t="s">
        <v>169</v>
      </c>
      <c r="F2374" t="s">
        <v>22</v>
      </c>
      <c r="G2374">
        <v>85</v>
      </c>
      <c r="H2374" t="s">
        <v>147</v>
      </c>
      <c r="I2374" t="s">
        <v>24</v>
      </c>
      <c r="J2374" t="s">
        <v>114</v>
      </c>
      <c r="K2374" t="s">
        <v>26</v>
      </c>
      <c r="L2374">
        <v>3.4</v>
      </c>
      <c r="M2374" t="s">
        <v>1207</v>
      </c>
      <c r="N2374" t="s">
        <v>60</v>
      </c>
      <c r="O2374" t="s">
        <v>1207</v>
      </c>
      <c r="P2374" t="s">
        <v>1207</v>
      </c>
      <c r="Q2374">
        <v>28</v>
      </c>
      <c r="R2374" t="s">
        <v>86</v>
      </c>
      <c r="S2374" t="s">
        <v>87</v>
      </c>
    </row>
    <row r="2375" spans="1:19" x14ac:dyDescent="0.35">
      <c r="A2375" t="s">
        <v>2522</v>
      </c>
      <c r="B2375">
        <v>2369</v>
      </c>
      <c r="C2375">
        <v>29</v>
      </c>
      <c r="D2375" t="s">
        <v>20</v>
      </c>
      <c r="E2375" t="s">
        <v>104</v>
      </c>
      <c r="F2375" t="s">
        <v>77</v>
      </c>
      <c r="G2375">
        <v>38</v>
      </c>
      <c r="H2375" t="s">
        <v>175</v>
      </c>
      <c r="I2375" t="s">
        <v>48</v>
      </c>
      <c r="J2375" t="s">
        <v>109</v>
      </c>
      <c r="K2375" t="s">
        <v>59</v>
      </c>
      <c r="L2375">
        <v>3.3</v>
      </c>
      <c r="M2375" t="s">
        <v>1207</v>
      </c>
      <c r="N2375" t="s">
        <v>60</v>
      </c>
      <c r="O2375" t="s">
        <v>1207</v>
      </c>
      <c r="P2375" t="s">
        <v>1207</v>
      </c>
      <c r="Q2375">
        <v>6</v>
      </c>
      <c r="R2375" t="s">
        <v>98</v>
      </c>
      <c r="S2375" t="s">
        <v>116</v>
      </c>
    </row>
    <row r="2376" spans="1:19" x14ac:dyDescent="0.35">
      <c r="A2376" t="s">
        <v>2523</v>
      </c>
      <c r="B2376">
        <v>2370</v>
      </c>
      <c r="C2376">
        <v>24</v>
      </c>
      <c r="D2376" t="s">
        <v>20</v>
      </c>
      <c r="E2376" t="s">
        <v>32</v>
      </c>
      <c r="F2376" t="s">
        <v>22</v>
      </c>
      <c r="G2376">
        <v>23</v>
      </c>
      <c r="H2376" t="s">
        <v>179</v>
      </c>
      <c r="I2376" t="s">
        <v>48</v>
      </c>
      <c r="J2376" t="s">
        <v>135</v>
      </c>
      <c r="K2376" t="s">
        <v>26</v>
      </c>
      <c r="L2376">
        <v>4.5999999999999996</v>
      </c>
      <c r="M2376" t="s">
        <v>1207</v>
      </c>
      <c r="N2376" t="s">
        <v>60</v>
      </c>
      <c r="O2376" t="s">
        <v>1207</v>
      </c>
      <c r="P2376" t="s">
        <v>1207</v>
      </c>
      <c r="Q2376">
        <v>24</v>
      </c>
      <c r="R2376" t="s">
        <v>50</v>
      </c>
      <c r="S2376" t="s">
        <v>101</v>
      </c>
    </row>
    <row r="2377" spans="1:19" x14ac:dyDescent="0.35">
      <c r="A2377" t="s">
        <v>2524</v>
      </c>
      <c r="B2377">
        <v>2371</v>
      </c>
      <c r="C2377">
        <v>51</v>
      </c>
      <c r="D2377" t="s">
        <v>20</v>
      </c>
      <c r="E2377" t="s">
        <v>82</v>
      </c>
      <c r="F2377" t="s">
        <v>638</v>
      </c>
      <c r="G2377">
        <v>71</v>
      </c>
      <c r="H2377" t="s">
        <v>160</v>
      </c>
      <c r="I2377" t="s">
        <v>48</v>
      </c>
      <c r="J2377" t="s">
        <v>111</v>
      </c>
      <c r="K2377" t="s">
        <v>40</v>
      </c>
      <c r="L2377">
        <v>3.9</v>
      </c>
      <c r="M2377" t="s">
        <v>1207</v>
      </c>
      <c r="N2377" t="s">
        <v>85</v>
      </c>
      <c r="O2377" t="s">
        <v>1207</v>
      </c>
      <c r="P2377" t="s">
        <v>1207</v>
      </c>
      <c r="Q2377">
        <v>38</v>
      </c>
      <c r="R2377" t="s">
        <v>29</v>
      </c>
      <c r="S2377" t="s">
        <v>43</v>
      </c>
    </row>
    <row r="2378" spans="1:19" x14ac:dyDescent="0.35">
      <c r="A2378" t="s">
        <v>2525</v>
      </c>
      <c r="B2378">
        <v>2372</v>
      </c>
      <c r="C2378">
        <v>67</v>
      </c>
      <c r="D2378" t="s">
        <v>20</v>
      </c>
      <c r="E2378" t="s">
        <v>169</v>
      </c>
      <c r="F2378" t="s">
        <v>22</v>
      </c>
      <c r="G2378">
        <v>25</v>
      </c>
      <c r="H2378" t="s">
        <v>152</v>
      </c>
      <c r="I2378" t="s">
        <v>48</v>
      </c>
      <c r="J2378" t="s">
        <v>69</v>
      </c>
      <c r="K2378" t="s">
        <v>26</v>
      </c>
      <c r="L2378">
        <v>3.7</v>
      </c>
      <c r="M2378" t="s">
        <v>1207</v>
      </c>
      <c r="N2378" t="s">
        <v>49</v>
      </c>
      <c r="O2378" t="s">
        <v>1207</v>
      </c>
      <c r="P2378" t="s">
        <v>1207</v>
      </c>
      <c r="Q2378">
        <v>28</v>
      </c>
      <c r="R2378" t="s">
        <v>98</v>
      </c>
      <c r="S2378" t="s">
        <v>54</v>
      </c>
    </row>
    <row r="2379" spans="1:19" x14ac:dyDescent="0.35">
      <c r="A2379" t="s">
        <v>2526</v>
      </c>
      <c r="B2379">
        <v>2373</v>
      </c>
      <c r="C2379">
        <v>50</v>
      </c>
      <c r="D2379" t="s">
        <v>20</v>
      </c>
      <c r="E2379" t="s">
        <v>200</v>
      </c>
      <c r="F2379" t="s">
        <v>638</v>
      </c>
      <c r="G2379">
        <v>39</v>
      </c>
      <c r="H2379" t="s">
        <v>105</v>
      </c>
      <c r="I2379" t="s">
        <v>108</v>
      </c>
      <c r="J2379" t="s">
        <v>74</v>
      </c>
      <c r="K2379" t="s">
        <v>40</v>
      </c>
      <c r="L2379">
        <v>3.1</v>
      </c>
      <c r="M2379" t="s">
        <v>1207</v>
      </c>
      <c r="N2379" t="s">
        <v>28</v>
      </c>
      <c r="O2379" t="s">
        <v>1207</v>
      </c>
      <c r="P2379" t="s">
        <v>1207</v>
      </c>
      <c r="Q2379">
        <v>9</v>
      </c>
      <c r="R2379" t="s">
        <v>50</v>
      </c>
      <c r="S2379" t="s">
        <v>30</v>
      </c>
    </row>
    <row r="2380" spans="1:19" x14ac:dyDescent="0.35">
      <c r="A2380" t="s">
        <v>2527</v>
      </c>
      <c r="B2380">
        <v>2374</v>
      </c>
      <c r="C2380">
        <v>37</v>
      </c>
      <c r="D2380" t="s">
        <v>20</v>
      </c>
      <c r="E2380" t="s">
        <v>128</v>
      </c>
      <c r="F2380" t="s">
        <v>22</v>
      </c>
      <c r="G2380">
        <v>20</v>
      </c>
      <c r="H2380" t="s">
        <v>417</v>
      </c>
      <c r="I2380" t="s">
        <v>48</v>
      </c>
      <c r="J2380" t="s">
        <v>25</v>
      </c>
      <c r="K2380" t="s">
        <v>40</v>
      </c>
      <c r="L2380">
        <v>4.9000000000000004</v>
      </c>
      <c r="M2380" t="s">
        <v>1207</v>
      </c>
      <c r="N2380" t="s">
        <v>28</v>
      </c>
      <c r="O2380" t="s">
        <v>1207</v>
      </c>
      <c r="P2380" t="s">
        <v>1207</v>
      </c>
      <c r="Q2380">
        <v>21</v>
      </c>
      <c r="R2380" t="s">
        <v>98</v>
      </c>
      <c r="S2380" t="s">
        <v>116</v>
      </c>
    </row>
    <row r="2381" spans="1:19" x14ac:dyDescent="0.35">
      <c r="A2381" t="s">
        <v>2528</v>
      </c>
      <c r="B2381">
        <v>2375</v>
      </c>
      <c r="C2381">
        <v>69</v>
      </c>
      <c r="D2381" t="s">
        <v>20</v>
      </c>
      <c r="E2381" t="s">
        <v>218</v>
      </c>
      <c r="F2381" t="s">
        <v>77</v>
      </c>
      <c r="G2381">
        <v>73</v>
      </c>
      <c r="H2381" t="s">
        <v>272</v>
      </c>
      <c r="I2381" t="s">
        <v>24</v>
      </c>
      <c r="J2381" t="s">
        <v>121</v>
      </c>
      <c r="K2381" t="s">
        <v>26</v>
      </c>
      <c r="L2381">
        <v>4.7</v>
      </c>
      <c r="M2381" t="s">
        <v>1207</v>
      </c>
      <c r="N2381" t="s">
        <v>60</v>
      </c>
      <c r="O2381" t="s">
        <v>1207</v>
      </c>
      <c r="P2381" t="s">
        <v>1207</v>
      </c>
      <c r="Q2381">
        <v>31</v>
      </c>
      <c r="R2381" t="s">
        <v>98</v>
      </c>
      <c r="S2381" t="s">
        <v>101</v>
      </c>
    </row>
    <row r="2382" spans="1:19" x14ac:dyDescent="0.35">
      <c r="A2382" t="s">
        <v>2529</v>
      </c>
      <c r="B2382">
        <v>2376</v>
      </c>
      <c r="C2382">
        <v>60</v>
      </c>
      <c r="D2382" t="s">
        <v>20</v>
      </c>
      <c r="E2382" t="s">
        <v>187</v>
      </c>
      <c r="F2382" t="s">
        <v>77</v>
      </c>
      <c r="G2382">
        <v>63</v>
      </c>
      <c r="H2382" t="s">
        <v>211</v>
      </c>
      <c r="I2382" t="s">
        <v>24</v>
      </c>
      <c r="J2382" t="s">
        <v>121</v>
      </c>
      <c r="K2382" t="s">
        <v>64</v>
      </c>
      <c r="L2382">
        <v>2.9</v>
      </c>
      <c r="M2382" t="s">
        <v>1207</v>
      </c>
      <c r="N2382" t="s">
        <v>49</v>
      </c>
      <c r="O2382" t="s">
        <v>1207</v>
      </c>
      <c r="P2382" t="s">
        <v>1207</v>
      </c>
      <c r="Q2382">
        <v>18</v>
      </c>
      <c r="R2382" t="s">
        <v>42</v>
      </c>
      <c r="S2382" t="s">
        <v>65</v>
      </c>
    </row>
    <row r="2383" spans="1:19" x14ac:dyDescent="0.35">
      <c r="A2383" t="s">
        <v>2530</v>
      </c>
      <c r="B2383">
        <v>2377</v>
      </c>
      <c r="C2383">
        <v>21</v>
      </c>
      <c r="D2383" t="s">
        <v>20</v>
      </c>
      <c r="E2383" t="s">
        <v>218</v>
      </c>
      <c r="F2383" t="s">
        <v>77</v>
      </c>
      <c r="G2383">
        <v>94</v>
      </c>
      <c r="H2383" t="s">
        <v>163</v>
      </c>
      <c r="I2383" t="s">
        <v>108</v>
      </c>
      <c r="J2383" t="s">
        <v>135</v>
      </c>
      <c r="K2383" t="s">
        <v>40</v>
      </c>
      <c r="L2383">
        <v>4.0999999999999996</v>
      </c>
      <c r="M2383" t="s">
        <v>1207</v>
      </c>
      <c r="N2383" t="s">
        <v>28</v>
      </c>
      <c r="O2383" t="s">
        <v>1207</v>
      </c>
      <c r="P2383" t="s">
        <v>1207</v>
      </c>
      <c r="Q2383">
        <v>5</v>
      </c>
      <c r="R2383" t="s">
        <v>35</v>
      </c>
      <c r="S2383" t="s">
        <v>43</v>
      </c>
    </row>
    <row r="2384" spans="1:19" x14ac:dyDescent="0.35">
      <c r="A2384" t="s">
        <v>2531</v>
      </c>
      <c r="B2384">
        <v>2378</v>
      </c>
      <c r="C2384">
        <v>44</v>
      </c>
      <c r="D2384" t="s">
        <v>20</v>
      </c>
      <c r="E2384" t="s">
        <v>21</v>
      </c>
      <c r="F2384" t="s">
        <v>22</v>
      </c>
      <c r="G2384">
        <v>94</v>
      </c>
      <c r="H2384" t="s">
        <v>248</v>
      </c>
      <c r="I2384" t="s">
        <v>24</v>
      </c>
      <c r="J2384" t="s">
        <v>197</v>
      </c>
      <c r="K2384" t="s">
        <v>64</v>
      </c>
      <c r="L2384">
        <v>4</v>
      </c>
      <c r="M2384" t="s">
        <v>1207</v>
      </c>
      <c r="N2384" t="s">
        <v>49</v>
      </c>
      <c r="O2384" t="s">
        <v>1207</v>
      </c>
      <c r="P2384" t="s">
        <v>1207</v>
      </c>
      <c r="Q2384">
        <v>22</v>
      </c>
      <c r="R2384" t="s">
        <v>35</v>
      </c>
      <c r="S2384" t="s">
        <v>54</v>
      </c>
    </row>
    <row r="2385" spans="1:19" x14ac:dyDescent="0.35">
      <c r="A2385" t="s">
        <v>2532</v>
      </c>
      <c r="B2385">
        <v>2379</v>
      </c>
      <c r="C2385">
        <v>26</v>
      </c>
      <c r="D2385" t="s">
        <v>20</v>
      </c>
      <c r="E2385" t="s">
        <v>159</v>
      </c>
      <c r="F2385" t="s">
        <v>77</v>
      </c>
      <c r="G2385">
        <v>71</v>
      </c>
      <c r="H2385" t="s">
        <v>94</v>
      </c>
      <c r="I2385" t="s">
        <v>24</v>
      </c>
      <c r="J2385" t="s">
        <v>97</v>
      </c>
      <c r="K2385" t="s">
        <v>59</v>
      </c>
      <c r="L2385">
        <v>2.7</v>
      </c>
      <c r="M2385" t="s">
        <v>1207</v>
      </c>
      <c r="N2385" t="s">
        <v>85</v>
      </c>
      <c r="O2385" t="s">
        <v>1207</v>
      </c>
      <c r="P2385" t="s">
        <v>1207</v>
      </c>
      <c r="Q2385">
        <v>37</v>
      </c>
      <c r="R2385" t="s">
        <v>50</v>
      </c>
      <c r="S2385" t="s">
        <v>87</v>
      </c>
    </row>
    <row r="2386" spans="1:19" x14ac:dyDescent="0.35">
      <c r="A2386" t="s">
        <v>2533</v>
      </c>
      <c r="B2386">
        <v>2380</v>
      </c>
      <c r="C2386">
        <v>40</v>
      </c>
      <c r="D2386" t="s">
        <v>20</v>
      </c>
      <c r="E2386" t="s">
        <v>167</v>
      </c>
      <c r="F2386" t="s">
        <v>77</v>
      </c>
      <c r="G2386">
        <v>77</v>
      </c>
      <c r="H2386" t="s">
        <v>248</v>
      </c>
      <c r="I2386" t="s">
        <v>48</v>
      </c>
      <c r="J2386" t="s">
        <v>121</v>
      </c>
      <c r="K2386" t="s">
        <v>40</v>
      </c>
      <c r="L2386">
        <v>4</v>
      </c>
      <c r="M2386" t="s">
        <v>1207</v>
      </c>
      <c r="N2386" t="s">
        <v>80</v>
      </c>
      <c r="O2386" t="s">
        <v>1207</v>
      </c>
      <c r="P2386" t="s">
        <v>1207</v>
      </c>
      <c r="Q2386">
        <v>22</v>
      </c>
      <c r="R2386" t="s">
        <v>98</v>
      </c>
      <c r="S2386" t="s">
        <v>101</v>
      </c>
    </row>
    <row r="2387" spans="1:19" x14ac:dyDescent="0.35">
      <c r="A2387" t="s">
        <v>2534</v>
      </c>
      <c r="B2387">
        <v>2381</v>
      </c>
      <c r="C2387">
        <v>41</v>
      </c>
      <c r="D2387" t="s">
        <v>20</v>
      </c>
      <c r="E2387" t="s">
        <v>159</v>
      </c>
      <c r="F2387" t="s">
        <v>77</v>
      </c>
      <c r="G2387">
        <v>66</v>
      </c>
      <c r="H2387" t="s">
        <v>203</v>
      </c>
      <c r="I2387" t="s">
        <v>48</v>
      </c>
      <c r="J2387" t="s">
        <v>111</v>
      </c>
      <c r="K2387" t="s">
        <v>64</v>
      </c>
      <c r="L2387">
        <v>2.5</v>
      </c>
      <c r="M2387" t="s">
        <v>1207</v>
      </c>
      <c r="N2387" t="s">
        <v>49</v>
      </c>
      <c r="O2387" t="s">
        <v>1207</v>
      </c>
      <c r="P2387" t="s">
        <v>1207</v>
      </c>
      <c r="Q2387">
        <v>36</v>
      </c>
      <c r="R2387" t="s">
        <v>50</v>
      </c>
      <c r="S2387" t="s">
        <v>30</v>
      </c>
    </row>
    <row r="2388" spans="1:19" x14ac:dyDescent="0.35">
      <c r="A2388" t="s">
        <v>2535</v>
      </c>
      <c r="B2388">
        <v>2382</v>
      </c>
      <c r="C2388">
        <v>62</v>
      </c>
      <c r="D2388" t="s">
        <v>20</v>
      </c>
      <c r="E2388" t="s">
        <v>45</v>
      </c>
      <c r="F2388" t="s">
        <v>638</v>
      </c>
      <c r="G2388">
        <v>23</v>
      </c>
      <c r="H2388" t="s">
        <v>336</v>
      </c>
      <c r="I2388" t="s">
        <v>48</v>
      </c>
      <c r="J2388" t="s">
        <v>97</v>
      </c>
      <c r="K2388" t="s">
        <v>59</v>
      </c>
      <c r="L2388">
        <v>4.5</v>
      </c>
      <c r="M2388" t="s">
        <v>1207</v>
      </c>
      <c r="N2388" t="s">
        <v>41</v>
      </c>
      <c r="O2388" t="s">
        <v>1207</v>
      </c>
      <c r="P2388" t="s">
        <v>1207</v>
      </c>
      <c r="Q2388">
        <v>23</v>
      </c>
      <c r="R2388" t="s">
        <v>50</v>
      </c>
      <c r="S2388" t="s">
        <v>54</v>
      </c>
    </row>
    <row r="2389" spans="1:19" x14ac:dyDescent="0.35">
      <c r="A2389" t="s">
        <v>2536</v>
      </c>
      <c r="B2389">
        <v>2383</v>
      </c>
      <c r="C2389">
        <v>39</v>
      </c>
      <c r="D2389" t="s">
        <v>20</v>
      </c>
      <c r="E2389" t="s">
        <v>32</v>
      </c>
      <c r="F2389" t="s">
        <v>22</v>
      </c>
      <c r="G2389">
        <v>60</v>
      </c>
      <c r="H2389" t="s">
        <v>120</v>
      </c>
      <c r="I2389" t="s">
        <v>48</v>
      </c>
      <c r="J2389" t="s">
        <v>53</v>
      </c>
      <c r="K2389" t="s">
        <v>40</v>
      </c>
      <c r="L2389">
        <v>3.9</v>
      </c>
      <c r="M2389" t="s">
        <v>1207</v>
      </c>
      <c r="N2389" t="s">
        <v>28</v>
      </c>
      <c r="O2389" t="s">
        <v>1207</v>
      </c>
      <c r="P2389" t="s">
        <v>1207</v>
      </c>
      <c r="Q2389">
        <v>44</v>
      </c>
      <c r="R2389" t="s">
        <v>98</v>
      </c>
      <c r="S2389" t="s">
        <v>43</v>
      </c>
    </row>
    <row r="2390" spans="1:19" x14ac:dyDescent="0.35">
      <c r="A2390" t="s">
        <v>2537</v>
      </c>
      <c r="B2390">
        <v>2384</v>
      </c>
      <c r="C2390">
        <v>53</v>
      </c>
      <c r="D2390" t="s">
        <v>20</v>
      </c>
      <c r="E2390" t="s">
        <v>187</v>
      </c>
      <c r="F2390" t="s">
        <v>77</v>
      </c>
      <c r="G2390">
        <v>72</v>
      </c>
      <c r="H2390" t="s">
        <v>47</v>
      </c>
      <c r="I2390" t="s">
        <v>24</v>
      </c>
      <c r="J2390" t="s">
        <v>212</v>
      </c>
      <c r="K2390" t="s">
        <v>40</v>
      </c>
      <c r="L2390">
        <v>4.9000000000000004</v>
      </c>
      <c r="M2390" t="s">
        <v>1207</v>
      </c>
      <c r="N2390" t="s">
        <v>80</v>
      </c>
      <c r="O2390" t="s">
        <v>1207</v>
      </c>
      <c r="P2390" t="s">
        <v>1207</v>
      </c>
      <c r="Q2390">
        <v>25</v>
      </c>
      <c r="R2390" t="s">
        <v>86</v>
      </c>
      <c r="S2390" t="s">
        <v>54</v>
      </c>
    </row>
    <row r="2391" spans="1:19" x14ac:dyDescent="0.35">
      <c r="A2391" t="s">
        <v>2538</v>
      </c>
      <c r="B2391">
        <v>2385</v>
      </c>
      <c r="C2391">
        <v>24</v>
      </c>
      <c r="D2391" t="s">
        <v>20</v>
      </c>
      <c r="E2391" t="s">
        <v>21</v>
      </c>
      <c r="F2391" t="s">
        <v>22</v>
      </c>
      <c r="G2391">
        <v>35</v>
      </c>
      <c r="H2391" t="s">
        <v>105</v>
      </c>
      <c r="I2391" t="s">
        <v>24</v>
      </c>
      <c r="J2391" t="s">
        <v>114</v>
      </c>
      <c r="K2391" t="s">
        <v>26</v>
      </c>
      <c r="L2391">
        <v>3.3</v>
      </c>
      <c r="M2391" t="s">
        <v>1207</v>
      </c>
      <c r="N2391" t="s">
        <v>80</v>
      </c>
      <c r="O2391" t="s">
        <v>1207</v>
      </c>
      <c r="P2391" t="s">
        <v>1207</v>
      </c>
      <c r="Q2391">
        <v>40</v>
      </c>
      <c r="R2391" t="s">
        <v>50</v>
      </c>
      <c r="S2391" t="s">
        <v>65</v>
      </c>
    </row>
    <row r="2392" spans="1:19" x14ac:dyDescent="0.35">
      <c r="A2392" t="s">
        <v>2539</v>
      </c>
      <c r="B2392">
        <v>2386</v>
      </c>
      <c r="C2392">
        <v>41</v>
      </c>
      <c r="D2392" t="s">
        <v>20</v>
      </c>
      <c r="E2392" t="s">
        <v>159</v>
      </c>
      <c r="F2392" t="s">
        <v>77</v>
      </c>
      <c r="G2392">
        <v>31</v>
      </c>
      <c r="H2392" t="s">
        <v>123</v>
      </c>
      <c r="I2392" t="s">
        <v>48</v>
      </c>
      <c r="J2392" t="s">
        <v>140</v>
      </c>
      <c r="K2392" t="s">
        <v>64</v>
      </c>
      <c r="L2392">
        <v>3.8</v>
      </c>
      <c r="M2392" t="s">
        <v>1207</v>
      </c>
      <c r="N2392" t="s">
        <v>28</v>
      </c>
      <c r="O2392" t="s">
        <v>1207</v>
      </c>
      <c r="P2392" t="s">
        <v>1207</v>
      </c>
      <c r="Q2392">
        <v>12</v>
      </c>
      <c r="R2392" t="s">
        <v>50</v>
      </c>
      <c r="S2392" t="s">
        <v>43</v>
      </c>
    </row>
    <row r="2393" spans="1:19" x14ac:dyDescent="0.35">
      <c r="A2393" t="s">
        <v>2540</v>
      </c>
      <c r="B2393">
        <v>2387</v>
      </c>
      <c r="C2393">
        <v>19</v>
      </c>
      <c r="D2393" t="s">
        <v>20</v>
      </c>
      <c r="E2393" t="s">
        <v>169</v>
      </c>
      <c r="F2393" t="s">
        <v>22</v>
      </c>
      <c r="G2393">
        <v>33</v>
      </c>
      <c r="H2393" t="s">
        <v>150</v>
      </c>
      <c r="I2393" t="s">
        <v>24</v>
      </c>
      <c r="J2393" t="s">
        <v>220</v>
      </c>
      <c r="K2393" t="s">
        <v>59</v>
      </c>
      <c r="L2393">
        <v>2.9</v>
      </c>
      <c r="M2393" t="s">
        <v>1207</v>
      </c>
      <c r="N2393" t="s">
        <v>60</v>
      </c>
      <c r="O2393" t="s">
        <v>1207</v>
      </c>
      <c r="P2393" t="s">
        <v>1207</v>
      </c>
      <c r="Q2393">
        <v>14</v>
      </c>
      <c r="R2393" t="s">
        <v>29</v>
      </c>
      <c r="S2393" t="s">
        <v>101</v>
      </c>
    </row>
    <row r="2394" spans="1:19" x14ac:dyDescent="0.35">
      <c r="A2394" t="s">
        <v>2541</v>
      </c>
      <c r="B2394">
        <v>2388</v>
      </c>
      <c r="C2394">
        <v>36</v>
      </c>
      <c r="D2394" t="s">
        <v>20</v>
      </c>
      <c r="E2394" t="s">
        <v>167</v>
      </c>
      <c r="F2394" t="s">
        <v>77</v>
      </c>
      <c r="G2394">
        <v>95</v>
      </c>
      <c r="H2394" t="s">
        <v>163</v>
      </c>
      <c r="I2394" t="s">
        <v>48</v>
      </c>
      <c r="J2394" t="s">
        <v>212</v>
      </c>
      <c r="K2394" t="s">
        <v>59</v>
      </c>
      <c r="L2394">
        <v>4</v>
      </c>
      <c r="M2394" t="s">
        <v>1207</v>
      </c>
      <c r="N2394" t="s">
        <v>80</v>
      </c>
      <c r="O2394" t="s">
        <v>1207</v>
      </c>
      <c r="P2394" t="s">
        <v>1207</v>
      </c>
      <c r="Q2394">
        <v>14</v>
      </c>
      <c r="R2394" t="s">
        <v>98</v>
      </c>
      <c r="S2394" t="s">
        <v>101</v>
      </c>
    </row>
    <row r="2395" spans="1:19" x14ac:dyDescent="0.35">
      <c r="A2395" t="s">
        <v>2542</v>
      </c>
      <c r="B2395">
        <v>2389</v>
      </c>
      <c r="C2395">
        <v>21</v>
      </c>
      <c r="D2395" t="s">
        <v>20</v>
      </c>
      <c r="E2395" t="s">
        <v>93</v>
      </c>
      <c r="F2395" t="s">
        <v>22</v>
      </c>
      <c r="G2395">
        <v>68</v>
      </c>
      <c r="H2395" t="s">
        <v>105</v>
      </c>
      <c r="I2395" t="s">
        <v>48</v>
      </c>
      <c r="J2395" t="s">
        <v>121</v>
      </c>
      <c r="K2395" t="s">
        <v>64</v>
      </c>
      <c r="L2395">
        <v>4.0999999999999996</v>
      </c>
      <c r="M2395" t="s">
        <v>1207</v>
      </c>
      <c r="N2395" t="s">
        <v>85</v>
      </c>
      <c r="O2395" t="s">
        <v>1207</v>
      </c>
      <c r="P2395" t="s">
        <v>1207</v>
      </c>
      <c r="Q2395">
        <v>10</v>
      </c>
      <c r="R2395" t="s">
        <v>98</v>
      </c>
      <c r="S2395" t="s">
        <v>54</v>
      </c>
    </row>
    <row r="2396" spans="1:19" x14ac:dyDescent="0.35">
      <c r="A2396" t="s">
        <v>2543</v>
      </c>
      <c r="B2396">
        <v>2390</v>
      </c>
      <c r="C2396">
        <v>25</v>
      </c>
      <c r="D2396" t="s">
        <v>20</v>
      </c>
      <c r="E2396" t="s">
        <v>71</v>
      </c>
      <c r="F2396" t="s">
        <v>72</v>
      </c>
      <c r="G2396">
        <v>87</v>
      </c>
      <c r="H2396" t="s">
        <v>142</v>
      </c>
      <c r="I2396" t="s">
        <v>48</v>
      </c>
      <c r="J2396" t="s">
        <v>102</v>
      </c>
      <c r="K2396" t="s">
        <v>40</v>
      </c>
      <c r="L2396">
        <v>3.1</v>
      </c>
      <c r="M2396" t="s">
        <v>1207</v>
      </c>
      <c r="N2396" t="s">
        <v>85</v>
      </c>
      <c r="O2396" t="s">
        <v>1207</v>
      </c>
      <c r="P2396" t="s">
        <v>1207</v>
      </c>
      <c r="Q2396">
        <v>17</v>
      </c>
      <c r="R2396" t="s">
        <v>86</v>
      </c>
      <c r="S2396" t="s">
        <v>116</v>
      </c>
    </row>
    <row r="2397" spans="1:19" x14ac:dyDescent="0.35">
      <c r="A2397" t="s">
        <v>2544</v>
      </c>
      <c r="B2397">
        <v>2391</v>
      </c>
      <c r="C2397">
        <v>65</v>
      </c>
      <c r="D2397" t="s">
        <v>20</v>
      </c>
      <c r="E2397" t="s">
        <v>62</v>
      </c>
      <c r="F2397" t="s">
        <v>22</v>
      </c>
      <c r="G2397">
        <v>64</v>
      </c>
      <c r="H2397" t="s">
        <v>155</v>
      </c>
      <c r="I2397" t="s">
        <v>108</v>
      </c>
      <c r="J2397" t="s">
        <v>192</v>
      </c>
      <c r="K2397" t="s">
        <v>26</v>
      </c>
      <c r="L2397">
        <v>4.5999999999999996</v>
      </c>
      <c r="M2397" t="s">
        <v>1207</v>
      </c>
      <c r="N2397" t="s">
        <v>28</v>
      </c>
      <c r="O2397" t="s">
        <v>1207</v>
      </c>
      <c r="P2397" t="s">
        <v>1207</v>
      </c>
      <c r="Q2397">
        <v>24</v>
      </c>
      <c r="R2397" t="s">
        <v>98</v>
      </c>
      <c r="S2397" t="s">
        <v>30</v>
      </c>
    </row>
    <row r="2398" spans="1:19" x14ac:dyDescent="0.35">
      <c r="A2398" t="s">
        <v>2545</v>
      </c>
      <c r="B2398">
        <v>2392</v>
      </c>
      <c r="C2398">
        <v>42</v>
      </c>
      <c r="D2398" t="s">
        <v>20</v>
      </c>
      <c r="E2398" t="s">
        <v>62</v>
      </c>
      <c r="F2398" t="s">
        <v>22</v>
      </c>
      <c r="G2398">
        <v>74</v>
      </c>
      <c r="H2398" t="s">
        <v>417</v>
      </c>
      <c r="I2398" t="s">
        <v>48</v>
      </c>
      <c r="J2398" t="s">
        <v>111</v>
      </c>
      <c r="K2398" t="s">
        <v>26</v>
      </c>
      <c r="L2398">
        <v>4.5999999999999996</v>
      </c>
      <c r="M2398" t="s">
        <v>1207</v>
      </c>
      <c r="N2398" t="s">
        <v>49</v>
      </c>
      <c r="O2398" t="s">
        <v>1207</v>
      </c>
      <c r="P2398" t="s">
        <v>1207</v>
      </c>
      <c r="Q2398">
        <v>31</v>
      </c>
      <c r="R2398" t="s">
        <v>86</v>
      </c>
      <c r="S2398" t="s">
        <v>65</v>
      </c>
    </row>
    <row r="2399" spans="1:19" x14ac:dyDescent="0.35">
      <c r="A2399" t="s">
        <v>2546</v>
      </c>
      <c r="B2399">
        <v>2393</v>
      </c>
      <c r="C2399">
        <v>40</v>
      </c>
      <c r="D2399" t="s">
        <v>20</v>
      </c>
      <c r="E2399" t="s">
        <v>37</v>
      </c>
      <c r="F2399" t="s">
        <v>22</v>
      </c>
      <c r="G2399">
        <v>62</v>
      </c>
      <c r="H2399" t="s">
        <v>78</v>
      </c>
      <c r="I2399" t="s">
        <v>24</v>
      </c>
      <c r="J2399" t="s">
        <v>74</v>
      </c>
      <c r="K2399" t="s">
        <v>40</v>
      </c>
      <c r="L2399">
        <v>2.6</v>
      </c>
      <c r="M2399" t="s">
        <v>1207</v>
      </c>
      <c r="N2399" t="s">
        <v>80</v>
      </c>
      <c r="O2399" t="s">
        <v>1207</v>
      </c>
      <c r="P2399" t="s">
        <v>1207</v>
      </c>
      <c r="Q2399">
        <v>36</v>
      </c>
      <c r="R2399" t="s">
        <v>35</v>
      </c>
      <c r="S2399" t="s">
        <v>54</v>
      </c>
    </row>
    <row r="2400" spans="1:19" x14ac:dyDescent="0.35">
      <c r="A2400" t="s">
        <v>2547</v>
      </c>
      <c r="B2400">
        <v>2394</v>
      </c>
      <c r="C2400">
        <v>58</v>
      </c>
      <c r="D2400" t="s">
        <v>20</v>
      </c>
      <c r="E2400" t="s">
        <v>169</v>
      </c>
      <c r="F2400" t="s">
        <v>22</v>
      </c>
      <c r="G2400">
        <v>97</v>
      </c>
      <c r="H2400" t="s">
        <v>68</v>
      </c>
      <c r="I2400" t="s">
        <v>48</v>
      </c>
      <c r="J2400" t="s">
        <v>140</v>
      </c>
      <c r="K2400" t="s">
        <v>26</v>
      </c>
      <c r="L2400">
        <v>5</v>
      </c>
      <c r="M2400" t="s">
        <v>1207</v>
      </c>
      <c r="N2400" t="s">
        <v>80</v>
      </c>
      <c r="O2400" t="s">
        <v>1207</v>
      </c>
      <c r="P2400" t="s">
        <v>1207</v>
      </c>
      <c r="Q2400">
        <v>38</v>
      </c>
      <c r="R2400" t="s">
        <v>50</v>
      </c>
      <c r="S2400" t="s">
        <v>116</v>
      </c>
    </row>
    <row r="2401" spans="1:19" x14ac:dyDescent="0.35">
      <c r="A2401" t="s">
        <v>2548</v>
      </c>
      <c r="B2401">
        <v>2395</v>
      </c>
      <c r="C2401">
        <v>40</v>
      </c>
      <c r="D2401" t="s">
        <v>20</v>
      </c>
      <c r="E2401" t="s">
        <v>45</v>
      </c>
      <c r="F2401" t="s">
        <v>638</v>
      </c>
      <c r="G2401">
        <v>47</v>
      </c>
      <c r="H2401" t="s">
        <v>205</v>
      </c>
      <c r="I2401" t="s">
        <v>24</v>
      </c>
      <c r="J2401" t="s">
        <v>121</v>
      </c>
      <c r="K2401" t="s">
        <v>64</v>
      </c>
      <c r="L2401">
        <v>2.9</v>
      </c>
      <c r="M2401" t="s">
        <v>1207</v>
      </c>
      <c r="N2401" t="s">
        <v>80</v>
      </c>
      <c r="O2401" t="s">
        <v>1207</v>
      </c>
      <c r="P2401" t="s">
        <v>1207</v>
      </c>
      <c r="Q2401">
        <v>23</v>
      </c>
      <c r="R2401" t="s">
        <v>98</v>
      </c>
      <c r="S2401" t="s">
        <v>30</v>
      </c>
    </row>
    <row r="2402" spans="1:19" x14ac:dyDescent="0.35">
      <c r="A2402" t="s">
        <v>2549</v>
      </c>
      <c r="B2402">
        <v>2396</v>
      </c>
      <c r="C2402">
        <v>62</v>
      </c>
      <c r="D2402" t="s">
        <v>20</v>
      </c>
      <c r="E2402" t="s">
        <v>21</v>
      </c>
      <c r="F2402" t="s">
        <v>22</v>
      </c>
      <c r="G2402">
        <v>83</v>
      </c>
      <c r="H2402" t="s">
        <v>205</v>
      </c>
      <c r="I2402" t="s">
        <v>48</v>
      </c>
      <c r="J2402" t="s">
        <v>135</v>
      </c>
      <c r="K2402" t="s">
        <v>26</v>
      </c>
      <c r="L2402">
        <v>3.5</v>
      </c>
      <c r="M2402" t="s">
        <v>1207</v>
      </c>
      <c r="N2402" t="s">
        <v>80</v>
      </c>
      <c r="O2402" t="s">
        <v>1207</v>
      </c>
      <c r="P2402" t="s">
        <v>1207</v>
      </c>
      <c r="Q2402">
        <v>47</v>
      </c>
      <c r="R2402" t="s">
        <v>50</v>
      </c>
      <c r="S2402" t="s">
        <v>87</v>
      </c>
    </row>
    <row r="2403" spans="1:19" x14ac:dyDescent="0.35">
      <c r="A2403" t="s">
        <v>2550</v>
      </c>
      <c r="B2403">
        <v>2397</v>
      </c>
      <c r="C2403">
        <v>38</v>
      </c>
      <c r="D2403" t="s">
        <v>20</v>
      </c>
      <c r="E2403" t="s">
        <v>62</v>
      </c>
      <c r="F2403" t="s">
        <v>22</v>
      </c>
      <c r="G2403">
        <v>82</v>
      </c>
      <c r="H2403" t="s">
        <v>52</v>
      </c>
      <c r="I2403" t="s">
        <v>48</v>
      </c>
      <c r="J2403" t="s">
        <v>215</v>
      </c>
      <c r="K2403" t="s">
        <v>40</v>
      </c>
      <c r="L2403">
        <v>3.7</v>
      </c>
      <c r="M2403" t="s">
        <v>1207</v>
      </c>
      <c r="N2403" t="s">
        <v>80</v>
      </c>
      <c r="O2403" t="s">
        <v>1207</v>
      </c>
      <c r="P2403" t="s">
        <v>1207</v>
      </c>
      <c r="Q2403">
        <v>20</v>
      </c>
      <c r="R2403" t="s">
        <v>29</v>
      </c>
      <c r="S2403" t="s">
        <v>43</v>
      </c>
    </row>
    <row r="2404" spans="1:19" x14ac:dyDescent="0.35">
      <c r="A2404" t="s">
        <v>2551</v>
      </c>
      <c r="B2404">
        <v>2398</v>
      </c>
      <c r="C2404">
        <v>37</v>
      </c>
      <c r="D2404" t="s">
        <v>20</v>
      </c>
      <c r="E2404" t="s">
        <v>104</v>
      </c>
      <c r="F2404" t="s">
        <v>77</v>
      </c>
      <c r="G2404">
        <v>26</v>
      </c>
      <c r="H2404" t="s">
        <v>73</v>
      </c>
      <c r="I2404" t="s">
        <v>24</v>
      </c>
      <c r="J2404" t="s">
        <v>111</v>
      </c>
      <c r="K2404" t="s">
        <v>64</v>
      </c>
      <c r="L2404">
        <v>2.9</v>
      </c>
      <c r="M2404" t="s">
        <v>1207</v>
      </c>
      <c r="N2404" t="s">
        <v>85</v>
      </c>
      <c r="O2404" t="s">
        <v>1207</v>
      </c>
      <c r="P2404" t="s">
        <v>1207</v>
      </c>
      <c r="Q2404">
        <v>41</v>
      </c>
      <c r="R2404" t="s">
        <v>29</v>
      </c>
      <c r="S2404" t="s">
        <v>101</v>
      </c>
    </row>
    <row r="2405" spans="1:19" x14ac:dyDescent="0.35">
      <c r="A2405" t="s">
        <v>2552</v>
      </c>
      <c r="B2405">
        <v>2399</v>
      </c>
      <c r="C2405">
        <v>65</v>
      </c>
      <c r="D2405" t="s">
        <v>20</v>
      </c>
      <c r="E2405" t="s">
        <v>125</v>
      </c>
      <c r="F2405" t="s">
        <v>72</v>
      </c>
      <c r="G2405">
        <v>81</v>
      </c>
      <c r="H2405" t="s">
        <v>126</v>
      </c>
      <c r="I2405" t="s">
        <v>48</v>
      </c>
      <c r="J2405" t="s">
        <v>161</v>
      </c>
      <c r="K2405" t="s">
        <v>26</v>
      </c>
      <c r="L2405">
        <v>4.3</v>
      </c>
      <c r="M2405" t="s">
        <v>1207</v>
      </c>
      <c r="N2405" t="s">
        <v>41</v>
      </c>
      <c r="O2405" t="s">
        <v>1207</v>
      </c>
      <c r="P2405" t="s">
        <v>1207</v>
      </c>
      <c r="Q2405">
        <v>44</v>
      </c>
      <c r="R2405" t="s">
        <v>86</v>
      </c>
      <c r="S2405" t="s">
        <v>30</v>
      </c>
    </row>
    <row r="2406" spans="1:19" x14ac:dyDescent="0.35">
      <c r="A2406" t="s">
        <v>2553</v>
      </c>
      <c r="B2406">
        <v>2400</v>
      </c>
      <c r="C2406">
        <v>55</v>
      </c>
      <c r="D2406" t="s">
        <v>20</v>
      </c>
      <c r="E2406" t="s">
        <v>93</v>
      </c>
      <c r="F2406" t="s">
        <v>22</v>
      </c>
      <c r="G2406">
        <v>44</v>
      </c>
      <c r="H2406" t="s">
        <v>94</v>
      </c>
      <c r="I2406" t="s">
        <v>24</v>
      </c>
      <c r="J2406" t="s">
        <v>157</v>
      </c>
      <c r="K2406" t="s">
        <v>40</v>
      </c>
      <c r="L2406">
        <v>3.2</v>
      </c>
      <c r="M2406" t="s">
        <v>1207</v>
      </c>
      <c r="N2406" t="s">
        <v>85</v>
      </c>
      <c r="O2406" t="s">
        <v>1207</v>
      </c>
      <c r="P2406" t="s">
        <v>1207</v>
      </c>
      <c r="Q2406">
        <v>31</v>
      </c>
      <c r="R2406" t="s">
        <v>35</v>
      </c>
      <c r="S2406" t="s">
        <v>101</v>
      </c>
    </row>
    <row r="2407" spans="1:19" x14ac:dyDescent="0.35">
      <c r="A2407" t="s">
        <v>2554</v>
      </c>
      <c r="B2407">
        <v>2401</v>
      </c>
      <c r="C2407">
        <v>43</v>
      </c>
      <c r="D2407" t="s">
        <v>20</v>
      </c>
      <c r="E2407" t="s">
        <v>104</v>
      </c>
      <c r="F2407" t="s">
        <v>77</v>
      </c>
      <c r="G2407">
        <v>88</v>
      </c>
      <c r="H2407" t="s">
        <v>52</v>
      </c>
      <c r="I2407" t="s">
        <v>48</v>
      </c>
      <c r="J2407" t="s">
        <v>121</v>
      </c>
      <c r="K2407" t="s">
        <v>26</v>
      </c>
      <c r="L2407">
        <v>4.2</v>
      </c>
      <c r="M2407" t="s">
        <v>1207</v>
      </c>
      <c r="N2407" t="s">
        <v>49</v>
      </c>
      <c r="O2407" t="s">
        <v>1207</v>
      </c>
      <c r="P2407" t="s">
        <v>1207</v>
      </c>
      <c r="Q2407">
        <v>11</v>
      </c>
      <c r="R2407" t="s">
        <v>42</v>
      </c>
      <c r="S2407" t="s">
        <v>87</v>
      </c>
    </row>
    <row r="2408" spans="1:19" x14ac:dyDescent="0.35">
      <c r="A2408" t="s">
        <v>2555</v>
      </c>
      <c r="B2408">
        <v>2402</v>
      </c>
      <c r="C2408">
        <v>43</v>
      </c>
      <c r="D2408" t="s">
        <v>20</v>
      </c>
      <c r="E2408" t="s">
        <v>200</v>
      </c>
      <c r="F2408" t="s">
        <v>638</v>
      </c>
      <c r="G2408">
        <v>76</v>
      </c>
      <c r="H2408" t="s">
        <v>52</v>
      </c>
      <c r="I2408" t="s">
        <v>48</v>
      </c>
      <c r="J2408" t="s">
        <v>79</v>
      </c>
      <c r="K2408" t="s">
        <v>26</v>
      </c>
      <c r="L2408">
        <v>4.2</v>
      </c>
      <c r="M2408" t="s">
        <v>1207</v>
      </c>
      <c r="N2408" t="s">
        <v>60</v>
      </c>
      <c r="O2408" t="s">
        <v>1207</v>
      </c>
      <c r="P2408" t="s">
        <v>1207</v>
      </c>
      <c r="Q2408">
        <v>25</v>
      </c>
      <c r="R2408" t="s">
        <v>50</v>
      </c>
      <c r="S2408" t="s">
        <v>87</v>
      </c>
    </row>
    <row r="2409" spans="1:19" x14ac:dyDescent="0.35">
      <c r="A2409" t="s">
        <v>2556</v>
      </c>
      <c r="B2409">
        <v>2403</v>
      </c>
      <c r="C2409">
        <v>45</v>
      </c>
      <c r="D2409" t="s">
        <v>20</v>
      </c>
      <c r="E2409" t="s">
        <v>159</v>
      </c>
      <c r="F2409" t="s">
        <v>77</v>
      </c>
      <c r="G2409">
        <v>89</v>
      </c>
      <c r="H2409" t="s">
        <v>207</v>
      </c>
      <c r="I2409" t="s">
        <v>48</v>
      </c>
      <c r="J2409" t="s">
        <v>140</v>
      </c>
      <c r="K2409" t="s">
        <v>26</v>
      </c>
      <c r="L2409">
        <v>3.8</v>
      </c>
      <c r="M2409" t="s">
        <v>1207</v>
      </c>
      <c r="N2409" t="s">
        <v>41</v>
      </c>
      <c r="O2409" t="s">
        <v>1207</v>
      </c>
      <c r="P2409" t="s">
        <v>1207</v>
      </c>
      <c r="Q2409">
        <v>31</v>
      </c>
      <c r="R2409" t="s">
        <v>35</v>
      </c>
      <c r="S2409" t="s">
        <v>43</v>
      </c>
    </row>
    <row r="2410" spans="1:19" x14ac:dyDescent="0.35">
      <c r="A2410" t="s">
        <v>2557</v>
      </c>
      <c r="B2410">
        <v>2404</v>
      </c>
      <c r="C2410">
        <v>64</v>
      </c>
      <c r="D2410" t="s">
        <v>20</v>
      </c>
      <c r="E2410" t="s">
        <v>67</v>
      </c>
      <c r="F2410" t="s">
        <v>22</v>
      </c>
      <c r="G2410">
        <v>22</v>
      </c>
      <c r="H2410" t="s">
        <v>78</v>
      </c>
      <c r="I2410" t="s">
        <v>48</v>
      </c>
      <c r="J2410" t="s">
        <v>197</v>
      </c>
      <c r="K2410" t="s">
        <v>64</v>
      </c>
      <c r="L2410">
        <v>4.4000000000000004</v>
      </c>
      <c r="M2410" t="s">
        <v>1207</v>
      </c>
      <c r="N2410" t="s">
        <v>60</v>
      </c>
      <c r="O2410" t="s">
        <v>1207</v>
      </c>
      <c r="P2410" t="s">
        <v>1207</v>
      </c>
      <c r="Q2410">
        <v>40</v>
      </c>
      <c r="R2410" t="s">
        <v>98</v>
      </c>
      <c r="S2410" t="s">
        <v>43</v>
      </c>
    </row>
    <row r="2411" spans="1:19" x14ac:dyDescent="0.35">
      <c r="A2411" t="s">
        <v>2558</v>
      </c>
      <c r="B2411">
        <v>2405</v>
      </c>
      <c r="C2411">
        <v>28</v>
      </c>
      <c r="D2411" t="s">
        <v>20</v>
      </c>
      <c r="E2411" t="s">
        <v>67</v>
      </c>
      <c r="F2411" t="s">
        <v>22</v>
      </c>
      <c r="G2411">
        <v>33</v>
      </c>
      <c r="H2411" t="s">
        <v>73</v>
      </c>
      <c r="I2411" t="s">
        <v>24</v>
      </c>
      <c r="J2411" t="s">
        <v>135</v>
      </c>
      <c r="K2411" t="s">
        <v>26</v>
      </c>
      <c r="L2411">
        <v>3.1</v>
      </c>
      <c r="M2411" t="s">
        <v>1207</v>
      </c>
      <c r="N2411" t="s">
        <v>80</v>
      </c>
      <c r="O2411" t="s">
        <v>1207</v>
      </c>
      <c r="P2411" t="s">
        <v>1207</v>
      </c>
      <c r="Q2411">
        <v>23</v>
      </c>
      <c r="R2411" t="s">
        <v>42</v>
      </c>
      <c r="S2411" t="s">
        <v>87</v>
      </c>
    </row>
    <row r="2412" spans="1:19" x14ac:dyDescent="0.35">
      <c r="A2412" t="s">
        <v>2559</v>
      </c>
      <c r="B2412">
        <v>2406</v>
      </c>
      <c r="C2412">
        <v>69</v>
      </c>
      <c r="D2412" t="s">
        <v>20</v>
      </c>
      <c r="E2412" t="s">
        <v>37</v>
      </c>
      <c r="F2412" t="s">
        <v>22</v>
      </c>
      <c r="G2412">
        <v>97</v>
      </c>
      <c r="H2412" t="s">
        <v>120</v>
      </c>
      <c r="I2412" t="s">
        <v>108</v>
      </c>
      <c r="J2412" t="s">
        <v>74</v>
      </c>
      <c r="K2412" t="s">
        <v>64</v>
      </c>
      <c r="L2412">
        <v>5</v>
      </c>
      <c r="M2412" t="s">
        <v>1207</v>
      </c>
      <c r="N2412" t="s">
        <v>60</v>
      </c>
      <c r="O2412" t="s">
        <v>1207</v>
      </c>
      <c r="P2412" t="s">
        <v>1207</v>
      </c>
      <c r="Q2412">
        <v>5</v>
      </c>
      <c r="R2412" t="s">
        <v>98</v>
      </c>
      <c r="S2412" t="s">
        <v>65</v>
      </c>
    </row>
    <row r="2413" spans="1:19" x14ac:dyDescent="0.35">
      <c r="A2413" t="s">
        <v>2560</v>
      </c>
      <c r="B2413">
        <v>2407</v>
      </c>
      <c r="C2413">
        <v>54</v>
      </c>
      <c r="D2413" t="s">
        <v>20</v>
      </c>
      <c r="E2413" t="s">
        <v>159</v>
      </c>
      <c r="F2413" t="s">
        <v>77</v>
      </c>
      <c r="G2413">
        <v>57</v>
      </c>
      <c r="H2413" t="s">
        <v>120</v>
      </c>
      <c r="I2413" t="s">
        <v>48</v>
      </c>
      <c r="J2413" t="s">
        <v>170</v>
      </c>
      <c r="K2413" t="s">
        <v>26</v>
      </c>
      <c r="L2413">
        <v>4.7</v>
      </c>
      <c r="M2413" t="s">
        <v>1207</v>
      </c>
      <c r="N2413" t="s">
        <v>60</v>
      </c>
      <c r="O2413" t="s">
        <v>1207</v>
      </c>
      <c r="P2413" t="s">
        <v>1207</v>
      </c>
      <c r="Q2413">
        <v>26</v>
      </c>
      <c r="R2413" t="s">
        <v>50</v>
      </c>
      <c r="S2413" t="s">
        <v>43</v>
      </c>
    </row>
    <row r="2414" spans="1:19" x14ac:dyDescent="0.35">
      <c r="A2414" t="s">
        <v>2561</v>
      </c>
      <c r="B2414">
        <v>2408</v>
      </c>
      <c r="C2414">
        <v>52</v>
      </c>
      <c r="D2414" t="s">
        <v>20</v>
      </c>
      <c r="E2414" t="s">
        <v>67</v>
      </c>
      <c r="F2414" t="s">
        <v>22</v>
      </c>
      <c r="G2414">
        <v>38</v>
      </c>
      <c r="H2414" t="s">
        <v>150</v>
      </c>
      <c r="I2414" t="s">
        <v>48</v>
      </c>
      <c r="J2414" t="s">
        <v>157</v>
      </c>
      <c r="K2414" t="s">
        <v>59</v>
      </c>
      <c r="L2414">
        <v>3</v>
      </c>
      <c r="M2414" t="s">
        <v>1207</v>
      </c>
      <c r="N2414" t="s">
        <v>28</v>
      </c>
      <c r="O2414" t="s">
        <v>1207</v>
      </c>
      <c r="P2414" t="s">
        <v>1207</v>
      </c>
      <c r="Q2414">
        <v>11</v>
      </c>
      <c r="R2414" t="s">
        <v>42</v>
      </c>
      <c r="S2414" t="s">
        <v>87</v>
      </c>
    </row>
    <row r="2415" spans="1:19" x14ac:dyDescent="0.35">
      <c r="A2415" t="s">
        <v>2562</v>
      </c>
      <c r="B2415">
        <v>2409</v>
      </c>
      <c r="C2415">
        <v>23</v>
      </c>
      <c r="D2415" t="s">
        <v>20</v>
      </c>
      <c r="E2415" t="s">
        <v>56</v>
      </c>
      <c r="F2415" t="s">
        <v>638</v>
      </c>
      <c r="G2415">
        <v>55</v>
      </c>
      <c r="H2415" t="s">
        <v>89</v>
      </c>
      <c r="I2415" t="s">
        <v>108</v>
      </c>
      <c r="J2415" t="s">
        <v>111</v>
      </c>
      <c r="K2415" t="s">
        <v>64</v>
      </c>
      <c r="L2415">
        <v>4.2</v>
      </c>
      <c r="M2415" t="s">
        <v>1207</v>
      </c>
      <c r="N2415" t="s">
        <v>49</v>
      </c>
      <c r="O2415" t="s">
        <v>1207</v>
      </c>
      <c r="P2415" t="s">
        <v>1207</v>
      </c>
      <c r="Q2415">
        <v>44</v>
      </c>
      <c r="R2415" t="s">
        <v>98</v>
      </c>
      <c r="S2415" t="s">
        <v>116</v>
      </c>
    </row>
    <row r="2416" spans="1:19" x14ac:dyDescent="0.35">
      <c r="A2416" t="s">
        <v>2563</v>
      </c>
      <c r="B2416">
        <v>2410</v>
      </c>
      <c r="C2416">
        <v>26</v>
      </c>
      <c r="D2416" t="s">
        <v>20</v>
      </c>
      <c r="E2416" t="s">
        <v>131</v>
      </c>
      <c r="F2416" t="s">
        <v>77</v>
      </c>
      <c r="G2416">
        <v>37</v>
      </c>
      <c r="H2416" t="s">
        <v>272</v>
      </c>
      <c r="I2416" t="s">
        <v>24</v>
      </c>
      <c r="J2416" t="s">
        <v>192</v>
      </c>
      <c r="K2416" t="s">
        <v>40</v>
      </c>
      <c r="L2416">
        <v>3</v>
      </c>
      <c r="M2416" t="s">
        <v>1207</v>
      </c>
      <c r="N2416" t="s">
        <v>85</v>
      </c>
      <c r="O2416" t="s">
        <v>1207</v>
      </c>
      <c r="P2416" t="s">
        <v>1207</v>
      </c>
      <c r="Q2416">
        <v>47</v>
      </c>
      <c r="R2416" t="s">
        <v>35</v>
      </c>
      <c r="S2416" t="s">
        <v>116</v>
      </c>
    </row>
    <row r="2417" spans="1:19" x14ac:dyDescent="0.35">
      <c r="A2417" t="s">
        <v>2564</v>
      </c>
      <c r="B2417">
        <v>2411</v>
      </c>
      <c r="C2417">
        <v>48</v>
      </c>
      <c r="D2417" t="s">
        <v>20</v>
      </c>
      <c r="E2417" t="s">
        <v>82</v>
      </c>
      <c r="F2417" t="s">
        <v>638</v>
      </c>
      <c r="G2417">
        <v>43</v>
      </c>
      <c r="H2417" t="s">
        <v>336</v>
      </c>
      <c r="I2417" t="s">
        <v>48</v>
      </c>
      <c r="J2417" t="s">
        <v>34</v>
      </c>
      <c r="K2417" t="s">
        <v>59</v>
      </c>
      <c r="L2417">
        <v>3.7</v>
      </c>
      <c r="M2417" t="s">
        <v>1207</v>
      </c>
      <c r="N2417" t="s">
        <v>41</v>
      </c>
      <c r="O2417" t="s">
        <v>1207</v>
      </c>
      <c r="P2417" t="s">
        <v>1207</v>
      </c>
      <c r="Q2417">
        <v>46</v>
      </c>
      <c r="R2417" t="s">
        <v>50</v>
      </c>
      <c r="S2417" t="s">
        <v>101</v>
      </c>
    </row>
    <row r="2418" spans="1:19" x14ac:dyDescent="0.35">
      <c r="A2418" t="s">
        <v>2565</v>
      </c>
      <c r="B2418">
        <v>2412</v>
      </c>
      <c r="C2418">
        <v>49</v>
      </c>
      <c r="D2418" t="s">
        <v>20</v>
      </c>
      <c r="E2418" t="s">
        <v>128</v>
      </c>
      <c r="F2418" t="s">
        <v>22</v>
      </c>
      <c r="G2418">
        <v>96</v>
      </c>
      <c r="H2418" t="s">
        <v>211</v>
      </c>
      <c r="I2418" t="s">
        <v>48</v>
      </c>
      <c r="J2418" t="s">
        <v>135</v>
      </c>
      <c r="K2418" t="s">
        <v>59</v>
      </c>
      <c r="L2418">
        <v>2.7</v>
      </c>
      <c r="M2418" t="s">
        <v>1207</v>
      </c>
      <c r="N2418" t="s">
        <v>41</v>
      </c>
      <c r="O2418" t="s">
        <v>1207</v>
      </c>
      <c r="P2418" t="s">
        <v>1207</v>
      </c>
      <c r="Q2418">
        <v>35</v>
      </c>
      <c r="R2418" t="s">
        <v>35</v>
      </c>
      <c r="S2418" t="s">
        <v>116</v>
      </c>
    </row>
    <row r="2419" spans="1:19" x14ac:dyDescent="0.35">
      <c r="A2419" t="s">
        <v>2566</v>
      </c>
      <c r="B2419">
        <v>2413</v>
      </c>
      <c r="C2419">
        <v>53</v>
      </c>
      <c r="D2419" t="s">
        <v>20</v>
      </c>
      <c r="E2419" t="s">
        <v>125</v>
      </c>
      <c r="F2419" t="s">
        <v>72</v>
      </c>
      <c r="G2419">
        <v>51</v>
      </c>
      <c r="H2419" t="s">
        <v>52</v>
      </c>
      <c r="I2419" t="s">
        <v>48</v>
      </c>
      <c r="J2419" t="s">
        <v>79</v>
      </c>
      <c r="K2419" t="s">
        <v>26</v>
      </c>
      <c r="L2419">
        <v>4.3</v>
      </c>
      <c r="M2419" t="s">
        <v>1207</v>
      </c>
      <c r="N2419" t="s">
        <v>80</v>
      </c>
      <c r="O2419" t="s">
        <v>1207</v>
      </c>
      <c r="P2419" t="s">
        <v>1207</v>
      </c>
      <c r="Q2419">
        <v>8</v>
      </c>
      <c r="R2419" t="s">
        <v>86</v>
      </c>
      <c r="S2419" t="s">
        <v>87</v>
      </c>
    </row>
    <row r="2420" spans="1:19" x14ac:dyDescent="0.35">
      <c r="A2420" t="s">
        <v>2567</v>
      </c>
      <c r="B2420">
        <v>2414</v>
      </c>
      <c r="C2420">
        <v>69</v>
      </c>
      <c r="D2420" t="s">
        <v>20</v>
      </c>
      <c r="E2420" t="s">
        <v>67</v>
      </c>
      <c r="F2420" t="s">
        <v>22</v>
      </c>
      <c r="G2420">
        <v>95</v>
      </c>
      <c r="H2420" t="s">
        <v>203</v>
      </c>
      <c r="I2420" t="s">
        <v>108</v>
      </c>
      <c r="J2420" t="s">
        <v>102</v>
      </c>
      <c r="K2420" t="s">
        <v>64</v>
      </c>
      <c r="L2420">
        <v>2.7</v>
      </c>
      <c r="M2420" t="s">
        <v>1207</v>
      </c>
      <c r="N2420" t="s">
        <v>80</v>
      </c>
      <c r="O2420" t="s">
        <v>1207</v>
      </c>
      <c r="P2420" t="s">
        <v>1207</v>
      </c>
      <c r="Q2420">
        <v>30</v>
      </c>
      <c r="R2420" t="s">
        <v>86</v>
      </c>
      <c r="S2420" t="s">
        <v>43</v>
      </c>
    </row>
    <row r="2421" spans="1:19" x14ac:dyDescent="0.35">
      <c r="A2421" t="s">
        <v>2568</v>
      </c>
      <c r="B2421">
        <v>2415</v>
      </c>
      <c r="C2421">
        <v>26</v>
      </c>
      <c r="D2421" t="s">
        <v>20</v>
      </c>
      <c r="E2421" t="s">
        <v>169</v>
      </c>
      <c r="F2421" t="s">
        <v>22</v>
      </c>
      <c r="G2421">
        <v>26</v>
      </c>
      <c r="H2421" t="s">
        <v>211</v>
      </c>
      <c r="I2421" t="s">
        <v>48</v>
      </c>
      <c r="J2421" t="s">
        <v>109</v>
      </c>
      <c r="K2421" t="s">
        <v>59</v>
      </c>
      <c r="L2421">
        <v>3.7</v>
      </c>
      <c r="M2421" t="s">
        <v>1207</v>
      </c>
      <c r="N2421" t="s">
        <v>49</v>
      </c>
      <c r="O2421" t="s">
        <v>1207</v>
      </c>
      <c r="P2421" t="s">
        <v>1207</v>
      </c>
      <c r="Q2421">
        <v>14</v>
      </c>
      <c r="R2421" t="s">
        <v>42</v>
      </c>
      <c r="S2421" t="s">
        <v>87</v>
      </c>
    </row>
    <row r="2422" spans="1:19" x14ac:dyDescent="0.35">
      <c r="A2422" t="s">
        <v>2569</v>
      </c>
      <c r="B2422">
        <v>2416</v>
      </c>
      <c r="C2422">
        <v>21</v>
      </c>
      <c r="D2422" t="s">
        <v>20</v>
      </c>
      <c r="E2422" t="s">
        <v>71</v>
      </c>
      <c r="F2422" t="s">
        <v>72</v>
      </c>
      <c r="G2422">
        <v>34</v>
      </c>
      <c r="H2422" t="s">
        <v>89</v>
      </c>
      <c r="I2422" t="s">
        <v>108</v>
      </c>
      <c r="J2422" t="s">
        <v>109</v>
      </c>
      <c r="K2422" t="s">
        <v>64</v>
      </c>
      <c r="L2422">
        <v>4.3</v>
      </c>
      <c r="M2422" t="s">
        <v>1207</v>
      </c>
      <c r="N2422" t="s">
        <v>60</v>
      </c>
      <c r="O2422" t="s">
        <v>1207</v>
      </c>
      <c r="P2422" t="s">
        <v>1207</v>
      </c>
      <c r="Q2422">
        <v>30</v>
      </c>
      <c r="R2422" t="s">
        <v>86</v>
      </c>
      <c r="S2422" t="s">
        <v>43</v>
      </c>
    </row>
    <row r="2423" spans="1:19" x14ac:dyDescent="0.35">
      <c r="A2423" t="s">
        <v>2570</v>
      </c>
      <c r="B2423">
        <v>2417</v>
      </c>
      <c r="C2423">
        <v>59</v>
      </c>
      <c r="D2423" t="s">
        <v>20</v>
      </c>
      <c r="E2423" t="s">
        <v>45</v>
      </c>
      <c r="F2423" t="s">
        <v>638</v>
      </c>
      <c r="G2423">
        <v>83</v>
      </c>
      <c r="H2423" t="s">
        <v>224</v>
      </c>
      <c r="I2423" t="s">
        <v>39</v>
      </c>
      <c r="J2423" t="s">
        <v>111</v>
      </c>
      <c r="K2423" t="s">
        <v>59</v>
      </c>
      <c r="L2423">
        <v>4</v>
      </c>
      <c r="M2423" t="s">
        <v>1207</v>
      </c>
      <c r="N2423" t="s">
        <v>49</v>
      </c>
      <c r="O2423" t="s">
        <v>1207</v>
      </c>
      <c r="P2423" t="s">
        <v>1207</v>
      </c>
      <c r="Q2423">
        <v>26</v>
      </c>
      <c r="R2423" t="s">
        <v>42</v>
      </c>
      <c r="S2423" t="s">
        <v>116</v>
      </c>
    </row>
    <row r="2424" spans="1:19" x14ac:dyDescent="0.35">
      <c r="A2424" t="s">
        <v>2571</v>
      </c>
      <c r="B2424">
        <v>2418</v>
      </c>
      <c r="C2424">
        <v>21</v>
      </c>
      <c r="D2424" t="s">
        <v>20</v>
      </c>
      <c r="E2424" t="s">
        <v>187</v>
      </c>
      <c r="F2424" t="s">
        <v>77</v>
      </c>
      <c r="G2424">
        <v>24</v>
      </c>
      <c r="H2424" t="s">
        <v>160</v>
      </c>
      <c r="I2424" t="s">
        <v>48</v>
      </c>
      <c r="J2424" t="s">
        <v>215</v>
      </c>
      <c r="K2424" t="s">
        <v>64</v>
      </c>
      <c r="L2424">
        <v>3.3</v>
      </c>
      <c r="M2424" t="s">
        <v>1207</v>
      </c>
      <c r="N2424" t="s">
        <v>60</v>
      </c>
      <c r="O2424" t="s">
        <v>1207</v>
      </c>
      <c r="P2424" t="s">
        <v>1207</v>
      </c>
      <c r="Q2424">
        <v>32</v>
      </c>
      <c r="R2424" t="s">
        <v>29</v>
      </c>
      <c r="S2424" t="s">
        <v>30</v>
      </c>
    </row>
    <row r="2425" spans="1:19" x14ac:dyDescent="0.35">
      <c r="A2425" t="s">
        <v>2572</v>
      </c>
      <c r="B2425">
        <v>2419</v>
      </c>
      <c r="C2425">
        <v>22</v>
      </c>
      <c r="D2425" t="s">
        <v>20</v>
      </c>
      <c r="E2425" t="s">
        <v>113</v>
      </c>
      <c r="F2425" t="s">
        <v>22</v>
      </c>
      <c r="G2425">
        <v>69</v>
      </c>
      <c r="H2425" t="s">
        <v>417</v>
      </c>
      <c r="I2425" t="s">
        <v>39</v>
      </c>
      <c r="J2425" t="s">
        <v>170</v>
      </c>
      <c r="K2425" t="s">
        <v>64</v>
      </c>
      <c r="L2425">
        <v>4</v>
      </c>
      <c r="M2425" t="s">
        <v>1207</v>
      </c>
      <c r="N2425" t="s">
        <v>49</v>
      </c>
      <c r="O2425" t="s">
        <v>1207</v>
      </c>
      <c r="P2425" t="s">
        <v>1207</v>
      </c>
      <c r="Q2425">
        <v>47</v>
      </c>
      <c r="R2425" t="s">
        <v>35</v>
      </c>
      <c r="S2425" t="s">
        <v>116</v>
      </c>
    </row>
    <row r="2426" spans="1:19" x14ac:dyDescent="0.35">
      <c r="A2426" t="s">
        <v>2573</v>
      </c>
      <c r="B2426">
        <v>2420</v>
      </c>
      <c r="C2426">
        <v>26</v>
      </c>
      <c r="D2426" t="s">
        <v>20</v>
      </c>
      <c r="E2426" t="s">
        <v>32</v>
      </c>
      <c r="F2426" t="s">
        <v>22</v>
      </c>
      <c r="G2426">
        <v>40</v>
      </c>
      <c r="H2426" t="s">
        <v>118</v>
      </c>
      <c r="I2426" t="s">
        <v>48</v>
      </c>
      <c r="J2426" t="s">
        <v>220</v>
      </c>
      <c r="K2426" t="s">
        <v>64</v>
      </c>
      <c r="L2426">
        <v>2.7</v>
      </c>
      <c r="M2426" t="s">
        <v>1207</v>
      </c>
      <c r="N2426" t="s">
        <v>49</v>
      </c>
      <c r="O2426" t="s">
        <v>1207</v>
      </c>
      <c r="P2426" t="s">
        <v>1207</v>
      </c>
      <c r="Q2426">
        <v>11</v>
      </c>
      <c r="R2426" t="s">
        <v>42</v>
      </c>
      <c r="S2426" t="s">
        <v>116</v>
      </c>
    </row>
    <row r="2427" spans="1:19" x14ac:dyDescent="0.35">
      <c r="A2427" t="s">
        <v>2574</v>
      </c>
      <c r="B2427">
        <v>2421</v>
      </c>
      <c r="C2427">
        <v>41</v>
      </c>
      <c r="D2427" t="s">
        <v>20</v>
      </c>
      <c r="E2427" t="s">
        <v>125</v>
      </c>
      <c r="F2427" t="s">
        <v>72</v>
      </c>
      <c r="G2427">
        <v>87</v>
      </c>
      <c r="H2427" t="s">
        <v>118</v>
      </c>
      <c r="I2427" t="s">
        <v>39</v>
      </c>
      <c r="J2427" t="s">
        <v>114</v>
      </c>
      <c r="K2427" t="s">
        <v>26</v>
      </c>
      <c r="L2427">
        <v>4.2</v>
      </c>
      <c r="M2427" t="s">
        <v>1207</v>
      </c>
      <c r="N2427" t="s">
        <v>41</v>
      </c>
      <c r="O2427" t="s">
        <v>1207</v>
      </c>
      <c r="P2427" t="s">
        <v>1207</v>
      </c>
      <c r="Q2427">
        <v>28</v>
      </c>
      <c r="R2427" t="s">
        <v>50</v>
      </c>
      <c r="S2427" t="s">
        <v>54</v>
      </c>
    </row>
    <row r="2428" spans="1:19" x14ac:dyDescent="0.35">
      <c r="A2428" t="s">
        <v>2575</v>
      </c>
      <c r="B2428">
        <v>2422</v>
      </c>
      <c r="C2428">
        <v>37</v>
      </c>
      <c r="D2428" t="s">
        <v>20</v>
      </c>
      <c r="E2428" t="s">
        <v>56</v>
      </c>
      <c r="F2428" t="s">
        <v>638</v>
      </c>
      <c r="G2428">
        <v>46</v>
      </c>
      <c r="H2428" t="s">
        <v>255</v>
      </c>
      <c r="I2428" t="s">
        <v>24</v>
      </c>
      <c r="J2428" t="s">
        <v>79</v>
      </c>
      <c r="K2428" t="s">
        <v>40</v>
      </c>
      <c r="L2428">
        <v>4.5999999999999996</v>
      </c>
      <c r="M2428" t="s">
        <v>1207</v>
      </c>
      <c r="N2428" t="s">
        <v>60</v>
      </c>
      <c r="O2428" t="s">
        <v>1207</v>
      </c>
      <c r="P2428" t="s">
        <v>1207</v>
      </c>
      <c r="Q2428">
        <v>2</v>
      </c>
      <c r="R2428" t="s">
        <v>98</v>
      </c>
      <c r="S2428" t="s">
        <v>116</v>
      </c>
    </row>
    <row r="2429" spans="1:19" x14ac:dyDescent="0.35">
      <c r="A2429" t="s">
        <v>2576</v>
      </c>
      <c r="B2429">
        <v>2423</v>
      </c>
      <c r="C2429">
        <v>30</v>
      </c>
      <c r="D2429" t="s">
        <v>20</v>
      </c>
      <c r="E2429" t="s">
        <v>131</v>
      </c>
      <c r="F2429" t="s">
        <v>77</v>
      </c>
      <c r="G2429">
        <v>82</v>
      </c>
      <c r="H2429" t="s">
        <v>214</v>
      </c>
      <c r="I2429" t="s">
        <v>48</v>
      </c>
      <c r="J2429" t="s">
        <v>121</v>
      </c>
      <c r="K2429" t="s">
        <v>26</v>
      </c>
      <c r="L2429">
        <v>4.8</v>
      </c>
      <c r="M2429" t="s">
        <v>1207</v>
      </c>
      <c r="N2429" t="s">
        <v>85</v>
      </c>
      <c r="O2429" t="s">
        <v>1207</v>
      </c>
      <c r="P2429" t="s">
        <v>1207</v>
      </c>
      <c r="Q2429">
        <v>45</v>
      </c>
      <c r="R2429" t="s">
        <v>42</v>
      </c>
      <c r="S2429" t="s">
        <v>43</v>
      </c>
    </row>
    <row r="2430" spans="1:19" x14ac:dyDescent="0.35">
      <c r="A2430" t="s">
        <v>2577</v>
      </c>
      <c r="B2430">
        <v>2424</v>
      </c>
      <c r="C2430">
        <v>49</v>
      </c>
      <c r="D2430" t="s">
        <v>20</v>
      </c>
      <c r="E2430" t="s">
        <v>187</v>
      </c>
      <c r="F2430" t="s">
        <v>77</v>
      </c>
      <c r="G2430">
        <v>81</v>
      </c>
      <c r="H2430" t="s">
        <v>73</v>
      </c>
      <c r="I2430" t="s">
        <v>48</v>
      </c>
      <c r="J2430" t="s">
        <v>84</v>
      </c>
      <c r="K2430" t="s">
        <v>59</v>
      </c>
      <c r="L2430">
        <v>2.8</v>
      </c>
      <c r="M2430" t="s">
        <v>1207</v>
      </c>
      <c r="N2430" t="s">
        <v>41</v>
      </c>
      <c r="O2430" t="s">
        <v>1207</v>
      </c>
      <c r="P2430" t="s">
        <v>1207</v>
      </c>
      <c r="Q2430">
        <v>7</v>
      </c>
      <c r="R2430" t="s">
        <v>42</v>
      </c>
      <c r="S2430" t="s">
        <v>116</v>
      </c>
    </row>
    <row r="2431" spans="1:19" x14ac:dyDescent="0.35">
      <c r="A2431" t="s">
        <v>2578</v>
      </c>
      <c r="B2431">
        <v>2425</v>
      </c>
      <c r="C2431">
        <v>49</v>
      </c>
      <c r="D2431" t="s">
        <v>20</v>
      </c>
      <c r="E2431" t="s">
        <v>131</v>
      </c>
      <c r="F2431" t="s">
        <v>77</v>
      </c>
      <c r="G2431">
        <v>57</v>
      </c>
      <c r="H2431" t="s">
        <v>91</v>
      </c>
      <c r="I2431" t="s">
        <v>48</v>
      </c>
      <c r="J2431" t="s">
        <v>121</v>
      </c>
      <c r="K2431" t="s">
        <v>26</v>
      </c>
      <c r="L2431">
        <v>4.5</v>
      </c>
      <c r="M2431" t="s">
        <v>1207</v>
      </c>
      <c r="N2431" t="s">
        <v>49</v>
      </c>
      <c r="O2431" t="s">
        <v>1207</v>
      </c>
      <c r="P2431" t="s">
        <v>1207</v>
      </c>
      <c r="Q2431">
        <v>28</v>
      </c>
      <c r="R2431" t="s">
        <v>86</v>
      </c>
      <c r="S2431" t="s">
        <v>87</v>
      </c>
    </row>
    <row r="2432" spans="1:19" x14ac:dyDescent="0.35">
      <c r="A2432" t="s">
        <v>2579</v>
      </c>
      <c r="B2432">
        <v>2426</v>
      </c>
      <c r="C2432">
        <v>58</v>
      </c>
      <c r="D2432" t="s">
        <v>20</v>
      </c>
      <c r="E2432" t="s">
        <v>82</v>
      </c>
      <c r="F2432" t="s">
        <v>638</v>
      </c>
      <c r="G2432">
        <v>49</v>
      </c>
      <c r="H2432" t="s">
        <v>147</v>
      </c>
      <c r="I2432" t="s">
        <v>39</v>
      </c>
      <c r="J2432" t="s">
        <v>215</v>
      </c>
      <c r="K2432" t="s">
        <v>59</v>
      </c>
      <c r="L2432">
        <v>3</v>
      </c>
      <c r="M2432" t="s">
        <v>1207</v>
      </c>
      <c r="N2432" t="s">
        <v>80</v>
      </c>
      <c r="O2432" t="s">
        <v>1207</v>
      </c>
      <c r="P2432" t="s">
        <v>1207</v>
      </c>
      <c r="Q2432">
        <v>34</v>
      </c>
      <c r="R2432" t="s">
        <v>86</v>
      </c>
      <c r="S2432" t="s">
        <v>65</v>
      </c>
    </row>
    <row r="2433" spans="1:19" x14ac:dyDescent="0.35">
      <c r="A2433" t="s">
        <v>2580</v>
      </c>
      <c r="B2433">
        <v>2427</v>
      </c>
      <c r="C2433">
        <v>70</v>
      </c>
      <c r="D2433" t="s">
        <v>20</v>
      </c>
      <c r="E2433" t="s">
        <v>125</v>
      </c>
      <c r="F2433" t="s">
        <v>72</v>
      </c>
      <c r="G2433">
        <v>42</v>
      </c>
      <c r="H2433" t="s">
        <v>126</v>
      </c>
      <c r="I2433" t="s">
        <v>48</v>
      </c>
      <c r="J2433" t="s">
        <v>215</v>
      </c>
      <c r="K2433" t="s">
        <v>64</v>
      </c>
      <c r="L2433">
        <v>4.5999999999999996</v>
      </c>
      <c r="M2433" t="s">
        <v>1207</v>
      </c>
      <c r="N2433" t="s">
        <v>41</v>
      </c>
      <c r="O2433" t="s">
        <v>1207</v>
      </c>
      <c r="P2433" t="s">
        <v>1207</v>
      </c>
      <c r="Q2433">
        <v>26</v>
      </c>
      <c r="R2433" t="s">
        <v>98</v>
      </c>
      <c r="S2433" t="s">
        <v>116</v>
      </c>
    </row>
    <row r="2434" spans="1:19" x14ac:dyDescent="0.35">
      <c r="A2434" t="s">
        <v>2581</v>
      </c>
      <c r="B2434">
        <v>2428</v>
      </c>
      <c r="C2434">
        <v>27</v>
      </c>
      <c r="D2434" t="s">
        <v>20</v>
      </c>
      <c r="E2434" t="s">
        <v>125</v>
      </c>
      <c r="F2434" t="s">
        <v>72</v>
      </c>
      <c r="G2434">
        <v>26</v>
      </c>
      <c r="H2434" t="s">
        <v>52</v>
      </c>
      <c r="I2434" t="s">
        <v>48</v>
      </c>
      <c r="J2434" t="s">
        <v>84</v>
      </c>
      <c r="K2434" t="s">
        <v>40</v>
      </c>
      <c r="L2434">
        <v>3.3</v>
      </c>
      <c r="M2434" t="s">
        <v>1207</v>
      </c>
      <c r="N2434" t="s">
        <v>60</v>
      </c>
      <c r="O2434" t="s">
        <v>1207</v>
      </c>
      <c r="P2434" t="s">
        <v>1207</v>
      </c>
      <c r="Q2434">
        <v>45</v>
      </c>
      <c r="R2434" t="s">
        <v>35</v>
      </c>
      <c r="S2434" t="s">
        <v>65</v>
      </c>
    </row>
    <row r="2435" spans="1:19" x14ac:dyDescent="0.35">
      <c r="A2435" t="s">
        <v>2582</v>
      </c>
      <c r="B2435">
        <v>2429</v>
      </c>
      <c r="C2435">
        <v>65</v>
      </c>
      <c r="D2435" t="s">
        <v>20</v>
      </c>
      <c r="E2435" t="s">
        <v>146</v>
      </c>
      <c r="F2435" t="s">
        <v>22</v>
      </c>
      <c r="G2435">
        <v>38</v>
      </c>
      <c r="H2435" t="s">
        <v>194</v>
      </c>
      <c r="I2435" t="s">
        <v>48</v>
      </c>
      <c r="J2435" t="s">
        <v>102</v>
      </c>
      <c r="K2435" t="s">
        <v>40</v>
      </c>
      <c r="L2435">
        <v>4.4000000000000004</v>
      </c>
      <c r="M2435" t="s">
        <v>1207</v>
      </c>
      <c r="N2435" t="s">
        <v>49</v>
      </c>
      <c r="O2435" t="s">
        <v>1207</v>
      </c>
      <c r="P2435" t="s">
        <v>1207</v>
      </c>
      <c r="Q2435">
        <v>34</v>
      </c>
      <c r="R2435" t="s">
        <v>98</v>
      </c>
      <c r="S2435" t="s">
        <v>54</v>
      </c>
    </row>
    <row r="2436" spans="1:19" x14ac:dyDescent="0.35">
      <c r="A2436" t="s">
        <v>2583</v>
      </c>
      <c r="B2436">
        <v>2430</v>
      </c>
      <c r="C2436">
        <v>57</v>
      </c>
      <c r="D2436" t="s">
        <v>20</v>
      </c>
      <c r="E2436" t="s">
        <v>56</v>
      </c>
      <c r="F2436" t="s">
        <v>638</v>
      </c>
      <c r="G2436">
        <v>57</v>
      </c>
      <c r="H2436" t="s">
        <v>211</v>
      </c>
      <c r="I2436" t="s">
        <v>108</v>
      </c>
      <c r="J2436" t="s">
        <v>34</v>
      </c>
      <c r="K2436" t="s">
        <v>59</v>
      </c>
      <c r="L2436">
        <v>4.4000000000000004</v>
      </c>
      <c r="M2436" t="s">
        <v>1207</v>
      </c>
      <c r="N2436" t="s">
        <v>60</v>
      </c>
      <c r="O2436" t="s">
        <v>1207</v>
      </c>
      <c r="P2436" t="s">
        <v>1207</v>
      </c>
      <c r="Q2436">
        <v>47</v>
      </c>
      <c r="R2436" t="s">
        <v>42</v>
      </c>
      <c r="S2436" t="s">
        <v>30</v>
      </c>
    </row>
    <row r="2437" spans="1:19" x14ac:dyDescent="0.35">
      <c r="A2437" t="s">
        <v>2584</v>
      </c>
      <c r="B2437">
        <v>2431</v>
      </c>
      <c r="C2437">
        <v>20</v>
      </c>
      <c r="D2437" t="s">
        <v>20</v>
      </c>
      <c r="E2437" t="s">
        <v>125</v>
      </c>
      <c r="F2437" t="s">
        <v>72</v>
      </c>
      <c r="G2437">
        <v>100</v>
      </c>
      <c r="H2437" t="s">
        <v>147</v>
      </c>
      <c r="I2437" t="s">
        <v>108</v>
      </c>
      <c r="J2437" t="s">
        <v>58</v>
      </c>
      <c r="K2437" t="s">
        <v>59</v>
      </c>
      <c r="L2437">
        <v>4.3</v>
      </c>
      <c r="M2437" t="s">
        <v>1207</v>
      </c>
      <c r="N2437" t="s">
        <v>28</v>
      </c>
      <c r="O2437" t="s">
        <v>1207</v>
      </c>
      <c r="P2437" t="s">
        <v>1207</v>
      </c>
      <c r="Q2437">
        <v>42</v>
      </c>
      <c r="R2437" t="s">
        <v>35</v>
      </c>
      <c r="S2437" t="s">
        <v>65</v>
      </c>
    </row>
    <row r="2438" spans="1:19" x14ac:dyDescent="0.35">
      <c r="A2438" t="s">
        <v>2585</v>
      </c>
      <c r="B2438">
        <v>2432</v>
      </c>
      <c r="C2438">
        <v>34</v>
      </c>
      <c r="D2438" t="s">
        <v>20</v>
      </c>
      <c r="E2438" t="s">
        <v>128</v>
      </c>
      <c r="F2438" t="s">
        <v>22</v>
      </c>
      <c r="G2438">
        <v>73</v>
      </c>
      <c r="H2438" t="s">
        <v>105</v>
      </c>
      <c r="I2438" t="s">
        <v>39</v>
      </c>
      <c r="J2438" t="s">
        <v>215</v>
      </c>
      <c r="K2438" t="s">
        <v>64</v>
      </c>
      <c r="L2438">
        <v>3.4</v>
      </c>
      <c r="M2438" t="s">
        <v>1207</v>
      </c>
      <c r="N2438" t="s">
        <v>28</v>
      </c>
      <c r="O2438" t="s">
        <v>1207</v>
      </c>
      <c r="P2438" t="s">
        <v>1207</v>
      </c>
      <c r="Q2438">
        <v>27</v>
      </c>
      <c r="R2438" t="s">
        <v>86</v>
      </c>
      <c r="S2438" t="s">
        <v>116</v>
      </c>
    </row>
    <row r="2439" spans="1:19" x14ac:dyDescent="0.35">
      <c r="A2439" t="s">
        <v>2586</v>
      </c>
      <c r="B2439">
        <v>2433</v>
      </c>
      <c r="C2439">
        <v>59</v>
      </c>
      <c r="D2439" t="s">
        <v>20</v>
      </c>
      <c r="E2439" t="s">
        <v>125</v>
      </c>
      <c r="F2439" t="s">
        <v>72</v>
      </c>
      <c r="G2439">
        <v>66</v>
      </c>
      <c r="H2439" t="s">
        <v>89</v>
      </c>
      <c r="I2439" t="s">
        <v>48</v>
      </c>
      <c r="J2439" t="s">
        <v>121</v>
      </c>
      <c r="K2439" t="s">
        <v>26</v>
      </c>
      <c r="L2439">
        <v>2.8</v>
      </c>
      <c r="M2439" t="s">
        <v>1207</v>
      </c>
      <c r="N2439" t="s">
        <v>85</v>
      </c>
      <c r="O2439" t="s">
        <v>1207</v>
      </c>
      <c r="P2439" t="s">
        <v>1207</v>
      </c>
      <c r="Q2439">
        <v>43</v>
      </c>
      <c r="R2439" t="s">
        <v>29</v>
      </c>
      <c r="S2439" t="s">
        <v>101</v>
      </c>
    </row>
    <row r="2440" spans="1:19" x14ac:dyDescent="0.35">
      <c r="A2440" t="s">
        <v>2587</v>
      </c>
      <c r="B2440">
        <v>2434</v>
      </c>
      <c r="C2440">
        <v>54</v>
      </c>
      <c r="D2440" t="s">
        <v>20</v>
      </c>
      <c r="E2440" t="s">
        <v>146</v>
      </c>
      <c r="F2440" t="s">
        <v>22</v>
      </c>
      <c r="G2440">
        <v>73</v>
      </c>
      <c r="H2440" t="s">
        <v>52</v>
      </c>
      <c r="I2440" t="s">
        <v>48</v>
      </c>
      <c r="J2440" t="s">
        <v>220</v>
      </c>
      <c r="K2440" t="s">
        <v>40</v>
      </c>
      <c r="L2440">
        <v>3.4</v>
      </c>
      <c r="M2440" t="s">
        <v>1207</v>
      </c>
      <c r="N2440" t="s">
        <v>60</v>
      </c>
      <c r="O2440" t="s">
        <v>1207</v>
      </c>
      <c r="P2440" t="s">
        <v>1207</v>
      </c>
      <c r="Q2440">
        <v>16</v>
      </c>
      <c r="R2440" t="s">
        <v>35</v>
      </c>
      <c r="S2440" t="s">
        <v>87</v>
      </c>
    </row>
    <row r="2441" spans="1:19" x14ac:dyDescent="0.35">
      <c r="A2441" t="s">
        <v>2588</v>
      </c>
      <c r="B2441">
        <v>2435</v>
      </c>
      <c r="C2441">
        <v>36</v>
      </c>
      <c r="D2441" t="s">
        <v>20</v>
      </c>
      <c r="E2441" t="s">
        <v>218</v>
      </c>
      <c r="F2441" t="s">
        <v>77</v>
      </c>
      <c r="G2441">
        <v>45</v>
      </c>
      <c r="H2441" t="s">
        <v>207</v>
      </c>
      <c r="I2441" t="s">
        <v>48</v>
      </c>
      <c r="J2441" t="s">
        <v>140</v>
      </c>
      <c r="K2441" t="s">
        <v>40</v>
      </c>
      <c r="L2441">
        <v>5</v>
      </c>
      <c r="M2441" t="s">
        <v>1207</v>
      </c>
      <c r="N2441" t="s">
        <v>85</v>
      </c>
      <c r="O2441" t="s">
        <v>1207</v>
      </c>
      <c r="P2441" t="s">
        <v>1207</v>
      </c>
      <c r="Q2441">
        <v>40</v>
      </c>
      <c r="R2441" t="s">
        <v>42</v>
      </c>
      <c r="S2441" t="s">
        <v>101</v>
      </c>
    </row>
    <row r="2442" spans="1:19" x14ac:dyDescent="0.35">
      <c r="A2442" t="s">
        <v>2589</v>
      </c>
      <c r="B2442">
        <v>2436</v>
      </c>
      <c r="C2442">
        <v>21</v>
      </c>
      <c r="D2442" t="s">
        <v>20</v>
      </c>
      <c r="E2442" t="s">
        <v>56</v>
      </c>
      <c r="F2442" t="s">
        <v>638</v>
      </c>
      <c r="G2442">
        <v>27</v>
      </c>
      <c r="H2442" t="s">
        <v>89</v>
      </c>
      <c r="I2442" t="s">
        <v>39</v>
      </c>
      <c r="J2442" t="s">
        <v>111</v>
      </c>
      <c r="K2442" t="s">
        <v>64</v>
      </c>
      <c r="L2442">
        <v>4.5</v>
      </c>
      <c r="M2442" t="s">
        <v>1207</v>
      </c>
      <c r="N2442" t="s">
        <v>41</v>
      </c>
      <c r="O2442" t="s">
        <v>1207</v>
      </c>
      <c r="P2442" t="s">
        <v>1207</v>
      </c>
      <c r="Q2442">
        <v>29</v>
      </c>
      <c r="R2442" t="s">
        <v>35</v>
      </c>
      <c r="S2442" t="s">
        <v>87</v>
      </c>
    </row>
    <row r="2443" spans="1:19" x14ac:dyDescent="0.35">
      <c r="A2443" t="s">
        <v>2590</v>
      </c>
      <c r="B2443">
        <v>2437</v>
      </c>
      <c r="C2443">
        <v>52</v>
      </c>
      <c r="D2443" t="s">
        <v>20</v>
      </c>
      <c r="E2443" t="s">
        <v>146</v>
      </c>
      <c r="F2443" t="s">
        <v>22</v>
      </c>
      <c r="G2443">
        <v>24</v>
      </c>
      <c r="H2443" t="s">
        <v>205</v>
      </c>
      <c r="I2443" t="s">
        <v>48</v>
      </c>
      <c r="J2443" t="s">
        <v>192</v>
      </c>
      <c r="K2443" t="s">
        <v>64</v>
      </c>
      <c r="L2443">
        <v>2.7</v>
      </c>
      <c r="M2443" t="s">
        <v>1207</v>
      </c>
      <c r="N2443" t="s">
        <v>85</v>
      </c>
      <c r="O2443" t="s">
        <v>1207</v>
      </c>
      <c r="P2443" t="s">
        <v>1207</v>
      </c>
      <c r="Q2443">
        <v>38</v>
      </c>
      <c r="R2443" t="s">
        <v>42</v>
      </c>
      <c r="S2443" t="s">
        <v>65</v>
      </c>
    </row>
    <row r="2444" spans="1:19" x14ac:dyDescent="0.35">
      <c r="A2444" t="s">
        <v>2591</v>
      </c>
      <c r="B2444">
        <v>2438</v>
      </c>
      <c r="C2444">
        <v>43</v>
      </c>
      <c r="D2444" t="s">
        <v>20</v>
      </c>
      <c r="E2444" t="s">
        <v>56</v>
      </c>
      <c r="F2444" t="s">
        <v>638</v>
      </c>
      <c r="G2444">
        <v>59</v>
      </c>
      <c r="H2444" t="s">
        <v>57</v>
      </c>
      <c r="I2444" t="s">
        <v>108</v>
      </c>
      <c r="J2444" t="s">
        <v>197</v>
      </c>
      <c r="K2444" t="s">
        <v>26</v>
      </c>
      <c r="L2444">
        <v>3.4</v>
      </c>
      <c r="M2444" t="s">
        <v>1207</v>
      </c>
      <c r="N2444" t="s">
        <v>85</v>
      </c>
      <c r="O2444" t="s">
        <v>1207</v>
      </c>
      <c r="P2444" t="s">
        <v>1207</v>
      </c>
      <c r="Q2444">
        <v>34</v>
      </c>
      <c r="R2444" t="s">
        <v>42</v>
      </c>
      <c r="S2444" t="s">
        <v>43</v>
      </c>
    </row>
    <row r="2445" spans="1:19" x14ac:dyDescent="0.35">
      <c r="A2445" t="s">
        <v>2592</v>
      </c>
      <c r="B2445">
        <v>2439</v>
      </c>
      <c r="C2445">
        <v>32</v>
      </c>
      <c r="D2445" t="s">
        <v>20</v>
      </c>
      <c r="E2445" t="s">
        <v>37</v>
      </c>
      <c r="F2445" t="s">
        <v>22</v>
      </c>
      <c r="G2445">
        <v>20</v>
      </c>
      <c r="H2445" t="s">
        <v>91</v>
      </c>
      <c r="I2445" t="s">
        <v>39</v>
      </c>
      <c r="J2445" t="s">
        <v>135</v>
      </c>
      <c r="K2445" t="s">
        <v>26</v>
      </c>
      <c r="L2445">
        <v>3.4</v>
      </c>
      <c r="M2445" t="s">
        <v>1207</v>
      </c>
      <c r="N2445" t="s">
        <v>28</v>
      </c>
      <c r="O2445" t="s">
        <v>1207</v>
      </c>
      <c r="P2445" t="s">
        <v>1207</v>
      </c>
      <c r="Q2445">
        <v>30</v>
      </c>
      <c r="R2445" t="s">
        <v>29</v>
      </c>
      <c r="S2445" t="s">
        <v>43</v>
      </c>
    </row>
    <row r="2446" spans="1:19" x14ac:dyDescent="0.35">
      <c r="A2446" t="s">
        <v>2593</v>
      </c>
      <c r="B2446">
        <v>2440</v>
      </c>
      <c r="C2446">
        <v>55</v>
      </c>
      <c r="D2446" t="s">
        <v>20</v>
      </c>
      <c r="E2446" t="s">
        <v>76</v>
      </c>
      <c r="F2446" t="s">
        <v>77</v>
      </c>
      <c r="G2446">
        <v>44</v>
      </c>
      <c r="H2446" t="s">
        <v>83</v>
      </c>
      <c r="I2446" t="s">
        <v>48</v>
      </c>
      <c r="J2446" t="s">
        <v>34</v>
      </c>
      <c r="K2446" t="s">
        <v>59</v>
      </c>
      <c r="L2446">
        <v>2.8</v>
      </c>
      <c r="M2446" t="s">
        <v>1207</v>
      </c>
      <c r="N2446" t="s">
        <v>60</v>
      </c>
      <c r="O2446" t="s">
        <v>1207</v>
      </c>
      <c r="P2446" t="s">
        <v>1207</v>
      </c>
      <c r="Q2446">
        <v>45</v>
      </c>
      <c r="R2446" t="s">
        <v>86</v>
      </c>
      <c r="S2446" t="s">
        <v>54</v>
      </c>
    </row>
    <row r="2447" spans="1:19" x14ac:dyDescent="0.35">
      <c r="A2447" t="s">
        <v>2594</v>
      </c>
      <c r="B2447">
        <v>2441</v>
      </c>
      <c r="C2447">
        <v>31</v>
      </c>
      <c r="D2447" t="s">
        <v>20</v>
      </c>
      <c r="E2447" t="s">
        <v>169</v>
      </c>
      <c r="F2447" t="s">
        <v>22</v>
      </c>
      <c r="G2447">
        <v>90</v>
      </c>
      <c r="H2447" t="s">
        <v>152</v>
      </c>
      <c r="I2447" t="s">
        <v>48</v>
      </c>
      <c r="J2447" t="s">
        <v>133</v>
      </c>
      <c r="K2447" t="s">
        <v>40</v>
      </c>
      <c r="L2447">
        <v>4.7</v>
      </c>
      <c r="M2447" t="s">
        <v>1207</v>
      </c>
      <c r="N2447" t="s">
        <v>60</v>
      </c>
      <c r="O2447" t="s">
        <v>1207</v>
      </c>
      <c r="P2447" t="s">
        <v>1207</v>
      </c>
      <c r="Q2447">
        <v>47</v>
      </c>
      <c r="R2447" t="s">
        <v>86</v>
      </c>
      <c r="S2447" t="s">
        <v>54</v>
      </c>
    </row>
    <row r="2448" spans="1:19" x14ac:dyDescent="0.35">
      <c r="A2448" t="s">
        <v>2595</v>
      </c>
      <c r="B2448">
        <v>2442</v>
      </c>
      <c r="C2448">
        <v>45</v>
      </c>
      <c r="D2448" t="s">
        <v>20</v>
      </c>
      <c r="E2448" t="s">
        <v>131</v>
      </c>
      <c r="F2448" t="s">
        <v>77</v>
      </c>
      <c r="G2448">
        <v>36</v>
      </c>
      <c r="H2448" t="s">
        <v>120</v>
      </c>
      <c r="I2448" t="s">
        <v>48</v>
      </c>
      <c r="J2448" t="s">
        <v>111</v>
      </c>
      <c r="K2448" t="s">
        <v>64</v>
      </c>
      <c r="L2448">
        <v>4.7</v>
      </c>
      <c r="M2448" t="s">
        <v>1207</v>
      </c>
      <c r="N2448" t="s">
        <v>41</v>
      </c>
      <c r="O2448" t="s">
        <v>1207</v>
      </c>
      <c r="P2448" t="s">
        <v>1207</v>
      </c>
      <c r="Q2448">
        <v>5</v>
      </c>
      <c r="R2448" t="s">
        <v>42</v>
      </c>
      <c r="S2448" t="s">
        <v>101</v>
      </c>
    </row>
    <row r="2449" spans="1:19" x14ac:dyDescent="0.35">
      <c r="A2449" t="s">
        <v>2596</v>
      </c>
      <c r="B2449">
        <v>2443</v>
      </c>
      <c r="C2449">
        <v>53</v>
      </c>
      <c r="D2449" t="s">
        <v>20</v>
      </c>
      <c r="E2449" t="s">
        <v>21</v>
      </c>
      <c r="F2449" t="s">
        <v>22</v>
      </c>
      <c r="G2449">
        <v>95</v>
      </c>
      <c r="H2449" t="s">
        <v>57</v>
      </c>
      <c r="I2449" t="s">
        <v>24</v>
      </c>
      <c r="J2449" t="s">
        <v>102</v>
      </c>
      <c r="K2449" t="s">
        <v>26</v>
      </c>
      <c r="L2449">
        <v>4.7</v>
      </c>
      <c r="M2449" t="s">
        <v>1207</v>
      </c>
      <c r="N2449" t="s">
        <v>41</v>
      </c>
      <c r="O2449" t="s">
        <v>1207</v>
      </c>
      <c r="P2449" t="s">
        <v>1207</v>
      </c>
      <c r="Q2449">
        <v>50</v>
      </c>
      <c r="R2449" t="s">
        <v>98</v>
      </c>
      <c r="S2449" t="s">
        <v>87</v>
      </c>
    </row>
    <row r="2450" spans="1:19" x14ac:dyDescent="0.35">
      <c r="A2450" t="s">
        <v>2597</v>
      </c>
      <c r="B2450">
        <v>2444</v>
      </c>
      <c r="C2450">
        <v>24</v>
      </c>
      <c r="D2450" t="s">
        <v>20</v>
      </c>
      <c r="E2450" t="s">
        <v>187</v>
      </c>
      <c r="F2450" t="s">
        <v>77</v>
      </c>
      <c r="G2450">
        <v>30</v>
      </c>
      <c r="H2450" t="s">
        <v>248</v>
      </c>
      <c r="I2450" t="s">
        <v>48</v>
      </c>
      <c r="J2450" t="s">
        <v>114</v>
      </c>
      <c r="K2450" t="s">
        <v>40</v>
      </c>
      <c r="L2450">
        <v>3.4</v>
      </c>
      <c r="M2450" t="s">
        <v>1207</v>
      </c>
      <c r="N2450" t="s">
        <v>80</v>
      </c>
      <c r="O2450" t="s">
        <v>1207</v>
      </c>
      <c r="P2450" t="s">
        <v>1207</v>
      </c>
      <c r="Q2450">
        <v>24</v>
      </c>
      <c r="R2450" t="s">
        <v>86</v>
      </c>
      <c r="S2450" t="s">
        <v>87</v>
      </c>
    </row>
    <row r="2451" spans="1:19" x14ac:dyDescent="0.35">
      <c r="A2451" t="s">
        <v>2598</v>
      </c>
      <c r="B2451">
        <v>2445</v>
      </c>
      <c r="C2451">
        <v>47</v>
      </c>
      <c r="D2451" t="s">
        <v>20</v>
      </c>
      <c r="E2451" t="s">
        <v>159</v>
      </c>
      <c r="F2451" t="s">
        <v>77</v>
      </c>
      <c r="G2451">
        <v>65</v>
      </c>
      <c r="H2451" t="s">
        <v>73</v>
      </c>
      <c r="I2451" t="s">
        <v>39</v>
      </c>
      <c r="J2451" t="s">
        <v>212</v>
      </c>
      <c r="K2451" t="s">
        <v>64</v>
      </c>
      <c r="L2451">
        <v>3.7</v>
      </c>
      <c r="M2451" t="s">
        <v>1207</v>
      </c>
      <c r="N2451" t="s">
        <v>28</v>
      </c>
      <c r="O2451" t="s">
        <v>1207</v>
      </c>
      <c r="P2451" t="s">
        <v>1207</v>
      </c>
      <c r="Q2451">
        <v>15</v>
      </c>
      <c r="R2451" t="s">
        <v>98</v>
      </c>
      <c r="S2451" t="s">
        <v>87</v>
      </c>
    </row>
    <row r="2452" spans="1:19" x14ac:dyDescent="0.35">
      <c r="A2452" t="s">
        <v>2599</v>
      </c>
      <c r="B2452">
        <v>2446</v>
      </c>
      <c r="C2452">
        <v>63</v>
      </c>
      <c r="D2452" t="s">
        <v>20</v>
      </c>
      <c r="E2452" t="s">
        <v>159</v>
      </c>
      <c r="F2452" t="s">
        <v>77</v>
      </c>
      <c r="G2452">
        <v>96</v>
      </c>
      <c r="H2452" t="s">
        <v>163</v>
      </c>
      <c r="I2452" t="s">
        <v>48</v>
      </c>
      <c r="J2452" t="s">
        <v>140</v>
      </c>
      <c r="K2452" t="s">
        <v>59</v>
      </c>
      <c r="L2452">
        <v>4.0999999999999996</v>
      </c>
      <c r="M2452" t="s">
        <v>1207</v>
      </c>
      <c r="N2452" t="s">
        <v>85</v>
      </c>
      <c r="O2452" t="s">
        <v>1207</v>
      </c>
      <c r="P2452" t="s">
        <v>1207</v>
      </c>
      <c r="Q2452">
        <v>50</v>
      </c>
      <c r="R2452" t="s">
        <v>35</v>
      </c>
      <c r="S2452" t="s">
        <v>43</v>
      </c>
    </row>
    <row r="2453" spans="1:19" x14ac:dyDescent="0.35">
      <c r="A2453" t="s">
        <v>2600</v>
      </c>
      <c r="B2453">
        <v>2447</v>
      </c>
      <c r="C2453">
        <v>38</v>
      </c>
      <c r="D2453" t="s">
        <v>20</v>
      </c>
      <c r="E2453" t="s">
        <v>62</v>
      </c>
      <c r="F2453" t="s">
        <v>22</v>
      </c>
      <c r="G2453">
        <v>65</v>
      </c>
      <c r="H2453" t="s">
        <v>160</v>
      </c>
      <c r="I2453" t="s">
        <v>24</v>
      </c>
      <c r="J2453" t="s">
        <v>121</v>
      </c>
      <c r="K2453" t="s">
        <v>40</v>
      </c>
      <c r="L2453">
        <v>2.9</v>
      </c>
      <c r="M2453" t="s">
        <v>1207</v>
      </c>
      <c r="N2453" t="s">
        <v>80</v>
      </c>
      <c r="O2453" t="s">
        <v>1207</v>
      </c>
      <c r="P2453" t="s">
        <v>1207</v>
      </c>
      <c r="Q2453">
        <v>7</v>
      </c>
      <c r="R2453" t="s">
        <v>42</v>
      </c>
      <c r="S2453" t="s">
        <v>101</v>
      </c>
    </row>
    <row r="2454" spans="1:19" x14ac:dyDescent="0.35">
      <c r="A2454" t="s">
        <v>2601</v>
      </c>
      <c r="B2454">
        <v>2448</v>
      </c>
      <c r="C2454">
        <v>59</v>
      </c>
      <c r="D2454" t="s">
        <v>20</v>
      </c>
      <c r="E2454" t="s">
        <v>113</v>
      </c>
      <c r="F2454" t="s">
        <v>22</v>
      </c>
      <c r="G2454">
        <v>47</v>
      </c>
      <c r="H2454" t="s">
        <v>248</v>
      </c>
      <c r="I2454" t="s">
        <v>24</v>
      </c>
      <c r="J2454" t="s">
        <v>121</v>
      </c>
      <c r="K2454" t="s">
        <v>64</v>
      </c>
      <c r="L2454">
        <v>3.2</v>
      </c>
      <c r="M2454" t="s">
        <v>1207</v>
      </c>
      <c r="N2454" t="s">
        <v>85</v>
      </c>
      <c r="O2454" t="s">
        <v>1207</v>
      </c>
      <c r="P2454" t="s">
        <v>1207</v>
      </c>
      <c r="Q2454">
        <v>10</v>
      </c>
      <c r="R2454" t="s">
        <v>29</v>
      </c>
      <c r="S2454" t="s">
        <v>30</v>
      </c>
    </row>
    <row r="2455" spans="1:19" x14ac:dyDescent="0.35">
      <c r="A2455" t="s">
        <v>2602</v>
      </c>
      <c r="B2455">
        <v>2449</v>
      </c>
      <c r="C2455">
        <v>54</v>
      </c>
      <c r="D2455" t="s">
        <v>20</v>
      </c>
      <c r="E2455" t="s">
        <v>167</v>
      </c>
      <c r="F2455" t="s">
        <v>77</v>
      </c>
      <c r="G2455">
        <v>25</v>
      </c>
      <c r="H2455" t="s">
        <v>163</v>
      </c>
      <c r="I2455" t="s">
        <v>39</v>
      </c>
      <c r="J2455" t="s">
        <v>102</v>
      </c>
      <c r="K2455" t="s">
        <v>64</v>
      </c>
      <c r="L2455">
        <v>3</v>
      </c>
      <c r="M2455" t="s">
        <v>1207</v>
      </c>
      <c r="N2455" t="s">
        <v>41</v>
      </c>
      <c r="O2455" t="s">
        <v>1207</v>
      </c>
      <c r="P2455" t="s">
        <v>1207</v>
      </c>
      <c r="Q2455">
        <v>38</v>
      </c>
      <c r="R2455" t="s">
        <v>50</v>
      </c>
      <c r="S2455" t="s">
        <v>87</v>
      </c>
    </row>
    <row r="2456" spans="1:19" x14ac:dyDescent="0.35">
      <c r="A2456" t="s">
        <v>2603</v>
      </c>
      <c r="B2456">
        <v>2450</v>
      </c>
      <c r="C2456">
        <v>26</v>
      </c>
      <c r="D2456" t="s">
        <v>20</v>
      </c>
      <c r="E2456" t="s">
        <v>71</v>
      </c>
      <c r="F2456" t="s">
        <v>72</v>
      </c>
      <c r="G2456">
        <v>56</v>
      </c>
      <c r="H2456" t="s">
        <v>105</v>
      </c>
      <c r="I2456" t="s">
        <v>39</v>
      </c>
      <c r="J2456" t="s">
        <v>102</v>
      </c>
      <c r="K2456" t="s">
        <v>64</v>
      </c>
      <c r="L2456">
        <v>4.0999999999999996</v>
      </c>
      <c r="M2456" t="s">
        <v>1207</v>
      </c>
      <c r="N2456" t="s">
        <v>28</v>
      </c>
      <c r="O2456" t="s">
        <v>1207</v>
      </c>
      <c r="P2456" t="s">
        <v>1207</v>
      </c>
      <c r="Q2456">
        <v>31</v>
      </c>
      <c r="R2456" t="s">
        <v>29</v>
      </c>
      <c r="S2456" t="s">
        <v>30</v>
      </c>
    </row>
    <row r="2457" spans="1:19" x14ac:dyDescent="0.35">
      <c r="A2457" t="s">
        <v>2604</v>
      </c>
      <c r="B2457">
        <v>2451</v>
      </c>
      <c r="C2457">
        <v>68</v>
      </c>
      <c r="D2457" t="s">
        <v>20</v>
      </c>
      <c r="E2457" t="s">
        <v>146</v>
      </c>
      <c r="F2457" t="s">
        <v>22</v>
      </c>
      <c r="G2457">
        <v>76</v>
      </c>
      <c r="H2457" t="s">
        <v>118</v>
      </c>
      <c r="I2457" t="s">
        <v>48</v>
      </c>
      <c r="J2457" t="s">
        <v>197</v>
      </c>
      <c r="K2457" t="s">
        <v>64</v>
      </c>
      <c r="L2457">
        <v>4.5</v>
      </c>
      <c r="M2457" t="s">
        <v>1207</v>
      </c>
      <c r="N2457" t="s">
        <v>60</v>
      </c>
      <c r="O2457" t="s">
        <v>1207</v>
      </c>
      <c r="P2457" t="s">
        <v>1207</v>
      </c>
      <c r="Q2457">
        <v>7</v>
      </c>
      <c r="R2457" t="s">
        <v>29</v>
      </c>
      <c r="S2457" t="s">
        <v>65</v>
      </c>
    </row>
    <row r="2458" spans="1:19" x14ac:dyDescent="0.35">
      <c r="A2458" t="s">
        <v>2605</v>
      </c>
      <c r="B2458">
        <v>2452</v>
      </c>
      <c r="C2458">
        <v>41</v>
      </c>
      <c r="D2458" t="s">
        <v>20</v>
      </c>
      <c r="E2458" t="s">
        <v>169</v>
      </c>
      <c r="F2458" t="s">
        <v>22</v>
      </c>
      <c r="G2458">
        <v>60</v>
      </c>
      <c r="H2458" t="s">
        <v>123</v>
      </c>
      <c r="I2458" t="s">
        <v>48</v>
      </c>
      <c r="J2458" t="s">
        <v>84</v>
      </c>
      <c r="K2458" t="s">
        <v>64</v>
      </c>
      <c r="L2458">
        <v>3.4</v>
      </c>
      <c r="M2458" t="s">
        <v>1207</v>
      </c>
      <c r="N2458" t="s">
        <v>85</v>
      </c>
      <c r="O2458" t="s">
        <v>1207</v>
      </c>
      <c r="P2458" t="s">
        <v>1207</v>
      </c>
      <c r="Q2458">
        <v>27</v>
      </c>
      <c r="R2458" t="s">
        <v>29</v>
      </c>
      <c r="S2458" t="s">
        <v>101</v>
      </c>
    </row>
    <row r="2459" spans="1:19" x14ac:dyDescent="0.35">
      <c r="A2459" t="s">
        <v>2606</v>
      </c>
      <c r="B2459">
        <v>2453</v>
      </c>
      <c r="C2459">
        <v>68</v>
      </c>
      <c r="D2459" t="s">
        <v>20</v>
      </c>
      <c r="E2459" t="s">
        <v>62</v>
      </c>
      <c r="F2459" t="s">
        <v>22</v>
      </c>
      <c r="G2459">
        <v>67</v>
      </c>
      <c r="H2459" t="s">
        <v>96</v>
      </c>
      <c r="I2459" t="s">
        <v>24</v>
      </c>
      <c r="J2459" t="s">
        <v>84</v>
      </c>
      <c r="K2459" t="s">
        <v>26</v>
      </c>
      <c r="L2459">
        <v>4.0999999999999996</v>
      </c>
      <c r="M2459" t="s">
        <v>1207</v>
      </c>
      <c r="N2459" t="s">
        <v>28</v>
      </c>
      <c r="O2459" t="s">
        <v>1207</v>
      </c>
      <c r="P2459" t="s">
        <v>1207</v>
      </c>
      <c r="Q2459">
        <v>45</v>
      </c>
      <c r="R2459" t="s">
        <v>86</v>
      </c>
      <c r="S2459" t="s">
        <v>116</v>
      </c>
    </row>
    <row r="2460" spans="1:19" x14ac:dyDescent="0.35">
      <c r="A2460" t="s">
        <v>2607</v>
      </c>
      <c r="B2460">
        <v>2454</v>
      </c>
      <c r="C2460">
        <v>21</v>
      </c>
      <c r="D2460" t="s">
        <v>20</v>
      </c>
      <c r="E2460" t="s">
        <v>32</v>
      </c>
      <c r="F2460" t="s">
        <v>22</v>
      </c>
      <c r="G2460">
        <v>95</v>
      </c>
      <c r="H2460" t="s">
        <v>226</v>
      </c>
      <c r="I2460" t="s">
        <v>108</v>
      </c>
      <c r="J2460" t="s">
        <v>135</v>
      </c>
      <c r="K2460" t="s">
        <v>40</v>
      </c>
      <c r="L2460">
        <v>4.5999999999999996</v>
      </c>
      <c r="M2460" t="s">
        <v>1207</v>
      </c>
      <c r="N2460" t="s">
        <v>85</v>
      </c>
      <c r="O2460" t="s">
        <v>1207</v>
      </c>
      <c r="P2460" t="s">
        <v>1207</v>
      </c>
      <c r="Q2460">
        <v>13</v>
      </c>
      <c r="R2460" t="s">
        <v>35</v>
      </c>
      <c r="S2460" t="s">
        <v>54</v>
      </c>
    </row>
    <row r="2461" spans="1:19" x14ac:dyDescent="0.35">
      <c r="A2461" t="s">
        <v>2608</v>
      </c>
      <c r="B2461">
        <v>2455</v>
      </c>
      <c r="C2461">
        <v>32</v>
      </c>
      <c r="D2461" t="s">
        <v>20</v>
      </c>
      <c r="E2461" t="s">
        <v>218</v>
      </c>
      <c r="F2461" t="s">
        <v>77</v>
      </c>
      <c r="G2461">
        <v>72</v>
      </c>
      <c r="H2461" t="s">
        <v>160</v>
      </c>
      <c r="I2461" t="s">
        <v>48</v>
      </c>
      <c r="J2461" t="s">
        <v>197</v>
      </c>
      <c r="K2461" t="s">
        <v>26</v>
      </c>
      <c r="L2461">
        <v>4.5999999999999996</v>
      </c>
      <c r="M2461" t="s">
        <v>1207</v>
      </c>
      <c r="N2461" t="s">
        <v>28</v>
      </c>
      <c r="O2461" t="s">
        <v>1207</v>
      </c>
      <c r="P2461" t="s">
        <v>1207</v>
      </c>
      <c r="Q2461">
        <v>33</v>
      </c>
      <c r="R2461" t="s">
        <v>29</v>
      </c>
      <c r="S2461" t="s">
        <v>54</v>
      </c>
    </row>
    <row r="2462" spans="1:19" x14ac:dyDescent="0.35">
      <c r="A2462" t="s">
        <v>2609</v>
      </c>
      <c r="B2462">
        <v>2456</v>
      </c>
      <c r="C2462">
        <v>20</v>
      </c>
      <c r="D2462" t="s">
        <v>20</v>
      </c>
      <c r="E2462" t="s">
        <v>191</v>
      </c>
      <c r="F2462" t="s">
        <v>77</v>
      </c>
      <c r="G2462">
        <v>98</v>
      </c>
      <c r="H2462" t="s">
        <v>160</v>
      </c>
      <c r="I2462" t="s">
        <v>24</v>
      </c>
      <c r="J2462" t="s">
        <v>109</v>
      </c>
      <c r="K2462" t="s">
        <v>40</v>
      </c>
      <c r="L2462">
        <v>3.4</v>
      </c>
      <c r="M2462" t="s">
        <v>1207</v>
      </c>
      <c r="N2462" t="s">
        <v>28</v>
      </c>
      <c r="O2462" t="s">
        <v>1207</v>
      </c>
      <c r="P2462" t="s">
        <v>1207</v>
      </c>
      <c r="Q2462">
        <v>25</v>
      </c>
      <c r="R2462" t="s">
        <v>35</v>
      </c>
      <c r="S2462" t="s">
        <v>116</v>
      </c>
    </row>
    <row r="2463" spans="1:19" x14ac:dyDescent="0.35">
      <c r="A2463" t="s">
        <v>2610</v>
      </c>
      <c r="B2463">
        <v>2457</v>
      </c>
      <c r="C2463">
        <v>59</v>
      </c>
      <c r="D2463" t="s">
        <v>20</v>
      </c>
      <c r="E2463" t="s">
        <v>37</v>
      </c>
      <c r="F2463" t="s">
        <v>22</v>
      </c>
      <c r="G2463">
        <v>83</v>
      </c>
      <c r="H2463" t="s">
        <v>224</v>
      </c>
      <c r="I2463" t="s">
        <v>48</v>
      </c>
      <c r="J2463" t="s">
        <v>114</v>
      </c>
      <c r="K2463" t="s">
        <v>26</v>
      </c>
      <c r="L2463">
        <v>3.3</v>
      </c>
      <c r="M2463" t="s">
        <v>1207</v>
      </c>
      <c r="N2463" t="s">
        <v>80</v>
      </c>
      <c r="O2463" t="s">
        <v>1207</v>
      </c>
      <c r="P2463" t="s">
        <v>1207</v>
      </c>
      <c r="Q2463">
        <v>5</v>
      </c>
      <c r="R2463" t="s">
        <v>50</v>
      </c>
      <c r="S2463" t="s">
        <v>101</v>
      </c>
    </row>
    <row r="2464" spans="1:19" x14ac:dyDescent="0.35">
      <c r="A2464" t="s">
        <v>2611</v>
      </c>
      <c r="B2464">
        <v>2458</v>
      </c>
      <c r="C2464">
        <v>53</v>
      </c>
      <c r="D2464" t="s">
        <v>20</v>
      </c>
      <c r="E2464" t="s">
        <v>76</v>
      </c>
      <c r="F2464" t="s">
        <v>77</v>
      </c>
      <c r="G2464">
        <v>37</v>
      </c>
      <c r="H2464" t="s">
        <v>91</v>
      </c>
      <c r="I2464" t="s">
        <v>48</v>
      </c>
      <c r="J2464" t="s">
        <v>34</v>
      </c>
      <c r="K2464" t="s">
        <v>64</v>
      </c>
      <c r="L2464">
        <v>3.6</v>
      </c>
      <c r="M2464" t="s">
        <v>1207</v>
      </c>
      <c r="N2464" t="s">
        <v>80</v>
      </c>
      <c r="O2464" t="s">
        <v>1207</v>
      </c>
      <c r="P2464" t="s">
        <v>1207</v>
      </c>
      <c r="Q2464">
        <v>23</v>
      </c>
      <c r="R2464" t="s">
        <v>35</v>
      </c>
      <c r="S2464" t="s">
        <v>65</v>
      </c>
    </row>
    <row r="2465" spans="1:19" x14ac:dyDescent="0.35">
      <c r="A2465" t="s">
        <v>2612</v>
      </c>
      <c r="B2465">
        <v>2459</v>
      </c>
      <c r="C2465">
        <v>66</v>
      </c>
      <c r="D2465" t="s">
        <v>20</v>
      </c>
      <c r="E2465" t="s">
        <v>146</v>
      </c>
      <c r="F2465" t="s">
        <v>22</v>
      </c>
      <c r="G2465">
        <v>85</v>
      </c>
      <c r="H2465" t="s">
        <v>129</v>
      </c>
      <c r="I2465" t="s">
        <v>24</v>
      </c>
      <c r="J2465" t="s">
        <v>53</v>
      </c>
      <c r="K2465" t="s">
        <v>64</v>
      </c>
      <c r="L2465">
        <v>4.5999999999999996</v>
      </c>
      <c r="M2465" t="s">
        <v>1207</v>
      </c>
      <c r="N2465" t="s">
        <v>41</v>
      </c>
      <c r="O2465" t="s">
        <v>1207</v>
      </c>
      <c r="P2465" t="s">
        <v>1207</v>
      </c>
      <c r="Q2465">
        <v>17</v>
      </c>
      <c r="R2465" t="s">
        <v>86</v>
      </c>
      <c r="S2465" t="s">
        <v>43</v>
      </c>
    </row>
    <row r="2466" spans="1:19" x14ac:dyDescent="0.35">
      <c r="A2466" t="s">
        <v>2613</v>
      </c>
      <c r="B2466">
        <v>2460</v>
      </c>
      <c r="C2466">
        <v>47</v>
      </c>
      <c r="D2466" t="s">
        <v>20</v>
      </c>
      <c r="E2466" t="s">
        <v>169</v>
      </c>
      <c r="F2466" t="s">
        <v>22</v>
      </c>
      <c r="G2466">
        <v>36</v>
      </c>
      <c r="H2466" t="s">
        <v>78</v>
      </c>
      <c r="I2466" t="s">
        <v>24</v>
      </c>
      <c r="J2466" t="s">
        <v>102</v>
      </c>
      <c r="K2466" t="s">
        <v>64</v>
      </c>
      <c r="L2466">
        <v>4.3</v>
      </c>
      <c r="M2466" t="s">
        <v>1207</v>
      </c>
      <c r="N2466" t="s">
        <v>80</v>
      </c>
      <c r="O2466" t="s">
        <v>1207</v>
      </c>
      <c r="P2466" t="s">
        <v>1207</v>
      </c>
      <c r="Q2466">
        <v>14</v>
      </c>
      <c r="R2466" t="s">
        <v>35</v>
      </c>
      <c r="S2466" t="s">
        <v>43</v>
      </c>
    </row>
    <row r="2467" spans="1:19" x14ac:dyDescent="0.35">
      <c r="A2467" t="s">
        <v>2614</v>
      </c>
      <c r="B2467">
        <v>2461</v>
      </c>
      <c r="C2467">
        <v>58</v>
      </c>
      <c r="D2467" t="s">
        <v>20</v>
      </c>
      <c r="E2467" t="s">
        <v>37</v>
      </c>
      <c r="F2467" t="s">
        <v>22</v>
      </c>
      <c r="G2467">
        <v>36</v>
      </c>
      <c r="H2467" t="s">
        <v>33</v>
      </c>
      <c r="I2467" t="s">
        <v>39</v>
      </c>
      <c r="J2467" t="s">
        <v>109</v>
      </c>
      <c r="K2467" t="s">
        <v>26</v>
      </c>
      <c r="L2467">
        <v>4</v>
      </c>
      <c r="M2467" t="s">
        <v>1207</v>
      </c>
      <c r="N2467" t="s">
        <v>85</v>
      </c>
      <c r="O2467" t="s">
        <v>1207</v>
      </c>
      <c r="P2467" t="s">
        <v>1207</v>
      </c>
      <c r="Q2467">
        <v>28</v>
      </c>
      <c r="R2467" t="s">
        <v>42</v>
      </c>
      <c r="S2467" t="s">
        <v>54</v>
      </c>
    </row>
    <row r="2468" spans="1:19" x14ac:dyDescent="0.35">
      <c r="A2468" t="s">
        <v>2615</v>
      </c>
      <c r="B2468">
        <v>2462</v>
      </c>
      <c r="C2468">
        <v>28</v>
      </c>
      <c r="D2468" t="s">
        <v>20</v>
      </c>
      <c r="E2468" t="s">
        <v>159</v>
      </c>
      <c r="F2468" t="s">
        <v>77</v>
      </c>
      <c r="G2468">
        <v>86</v>
      </c>
      <c r="H2468" t="s">
        <v>203</v>
      </c>
      <c r="I2468" t="s">
        <v>24</v>
      </c>
      <c r="J2468" t="s">
        <v>133</v>
      </c>
      <c r="K2468" t="s">
        <v>59</v>
      </c>
      <c r="L2468">
        <v>4.8</v>
      </c>
      <c r="M2468" t="s">
        <v>1207</v>
      </c>
      <c r="N2468" t="s">
        <v>49</v>
      </c>
      <c r="O2468" t="s">
        <v>1207</v>
      </c>
      <c r="P2468" t="s">
        <v>1207</v>
      </c>
      <c r="Q2468">
        <v>19</v>
      </c>
      <c r="R2468" t="s">
        <v>42</v>
      </c>
      <c r="S2468" t="s">
        <v>43</v>
      </c>
    </row>
    <row r="2469" spans="1:19" x14ac:dyDescent="0.35">
      <c r="A2469" t="s">
        <v>2616</v>
      </c>
      <c r="B2469">
        <v>2463</v>
      </c>
      <c r="C2469">
        <v>68</v>
      </c>
      <c r="D2469" t="s">
        <v>20</v>
      </c>
      <c r="E2469" t="s">
        <v>113</v>
      </c>
      <c r="F2469" t="s">
        <v>22</v>
      </c>
      <c r="G2469">
        <v>99</v>
      </c>
      <c r="H2469" t="s">
        <v>78</v>
      </c>
      <c r="I2469" t="s">
        <v>108</v>
      </c>
      <c r="J2469" t="s">
        <v>161</v>
      </c>
      <c r="K2469" t="s">
        <v>40</v>
      </c>
      <c r="L2469">
        <v>4.3</v>
      </c>
      <c r="M2469" t="s">
        <v>1207</v>
      </c>
      <c r="N2469" t="s">
        <v>60</v>
      </c>
      <c r="O2469" t="s">
        <v>1207</v>
      </c>
      <c r="P2469" t="s">
        <v>1207</v>
      </c>
      <c r="Q2469">
        <v>31</v>
      </c>
      <c r="R2469" t="s">
        <v>86</v>
      </c>
      <c r="S2469" t="s">
        <v>87</v>
      </c>
    </row>
    <row r="2470" spans="1:19" x14ac:dyDescent="0.35">
      <c r="A2470" t="s">
        <v>2617</v>
      </c>
      <c r="B2470">
        <v>2464</v>
      </c>
      <c r="C2470">
        <v>60</v>
      </c>
      <c r="D2470" t="s">
        <v>20</v>
      </c>
      <c r="E2470" t="s">
        <v>21</v>
      </c>
      <c r="F2470" t="s">
        <v>22</v>
      </c>
      <c r="G2470">
        <v>21</v>
      </c>
      <c r="H2470" t="s">
        <v>107</v>
      </c>
      <c r="I2470" t="s">
        <v>108</v>
      </c>
      <c r="J2470" t="s">
        <v>170</v>
      </c>
      <c r="K2470" t="s">
        <v>59</v>
      </c>
      <c r="L2470">
        <v>3.3</v>
      </c>
      <c r="M2470" t="s">
        <v>1207</v>
      </c>
      <c r="N2470" t="s">
        <v>60</v>
      </c>
      <c r="O2470" t="s">
        <v>1207</v>
      </c>
      <c r="P2470" t="s">
        <v>1207</v>
      </c>
      <c r="Q2470">
        <v>25</v>
      </c>
      <c r="R2470" t="s">
        <v>35</v>
      </c>
      <c r="S2470" t="s">
        <v>87</v>
      </c>
    </row>
    <row r="2471" spans="1:19" x14ac:dyDescent="0.35">
      <c r="A2471" t="s">
        <v>2618</v>
      </c>
      <c r="B2471">
        <v>2465</v>
      </c>
      <c r="C2471">
        <v>47</v>
      </c>
      <c r="D2471" t="s">
        <v>20</v>
      </c>
      <c r="E2471" t="s">
        <v>125</v>
      </c>
      <c r="F2471" t="s">
        <v>72</v>
      </c>
      <c r="G2471">
        <v>84</v>
      </c>
      <c r="H2471" t="s">
        <v>89</v>
      </c>
      <c r="I2471" t="s">
        <v>24</v>
      </c>
      <c r="J2471" t="s">
        <v>97</v>
      </c>
      <c r="K2471" t="s">
        <v>26</v>
      </c>
      <c r="L2471">
        <v>2.8</v>
      </c>
      <c r="M2471" t="s">
        <v>1207</v>
      </c>
      <c r="N2471" t="s">
        <v>28</v>
      </c>
      <c r="O2471" t="s">
        <v>1207</v>
      </c>
      <c r="P2471" t="s">
        <v>1207</v>
      </c>
      <c r="Q2471">
        <v>4</v>
      </c>
      <c r="R2471" t="s">
        <v>35</v>
      </c>
      <c r="S2471" t="s">
        <v>87</v>
      </c>
    </row>
    <row r="2472" spans="1:19" x14ac:dyDescent="0.35">
      <c r="A2472" t="s">
        <v>2619</v>
      </c>
      <c r="B2472">
        <v>2466</v>
      </c>
      <c r="C2472">
        <v>18</v>
      </c>
      <c r="D2472" t="s">
        <v>20</v>
      </c>
      <c r="E2472" t="s">
        <v>45</v>
      </c>
      <c r="F2472" t="s">
        <v>638</v>
      </c>
      <c r="G2472">
        <v>63</v>
      </c>
      <c r="H2472" t="s">
        <v>129</v>
      </c>
      <c r="I2472" t="s">
        <v>48</v>
      </c>
      <c r="J2472" t="s">
        <v>140</v>
      </c>
      <c r="K2472" t="s">
        <v>40</v>
      </c>
      <c r="L2472">
        <v>4.4000000000000004</v>
      </c>
      <c r="M2472" t="s">
        <v>1207</v>
      </c>
      <c r="N2472" t="s">
        <v>41</v>
      </c>
      <c r="O2472" t="s">
        <v>1207</v>
      </c>
      <c r="P2472" t="s">
        <v>1207</v>
      </c>
      <c r="Q2472">
        <v>20</v>
      </c>
      <c r="R2472" t="s">
        <v>86</v>
      </c>
      <c r="S2472" t="s">
        <v>43</v>
      </c>
    </row>
    <row r="2473" spans="1:19" x14ac:dyDescent="0.35">
      <c r="A2473" t="s">
        <v>2620</v>
      </c>
      <c r="B2473">
        <v>2467</v>
      </c>
      <c r="C2473">
        <v>32</v>
      </c>
      <c r="D2473" t="s">
        <v>20</v>
      </c>
      <c r="E2473" t="s">
        <v>67</v>
      </c>
      <c r="F2473" t="s">
        <v>22</v>
      </c>
      <c r="G2473">
        <v>84</v>
      </c>
      <c r="H2473" t="s">
        <v>248</v>
      </c>
      <c r="I2473" t="s">
        <v>39</v>
      </c>
      <c r="J2473" t="s">
        <v>79</v>
      </c>
      <c r="K2473" t="s">
        <v>59</v>
      </c>
      <c r="L2473">
        <v>3.7</v>
      </c>
      <c r="M2473" t="s">
        <v>1207</v>
      </c>
      <c r="N2473" t="s">
        <v>28</v>
      </c>
      <c r="O2473" t="s">
        <v>1207</v>
      </c>
      <c r="P2473" t="s">
        <v>1207</v>
      </c>
      <c r="Q2473">
        <v>37</v>
      </c>
      <c r="R2473" t="s">
        <v>35</v>
      </c>
      <c r="S2473" t="s">
        <v>54</v>
      </c>
    </row>
    <row r="2474" spans="1:19" x14ac:dyDescent="0.35">
      <c r="A2474" t="s">
        <v>2621</v>
      </c>
      <c r="B2474">
        <v>2468</v>
      </c>
      <c r="C2474">
        <v>27</v>
      </c>
      <c r="D2474" t="s">
        <v>20</v>
      </c>
      <c r="E2474" t="s">
        <v>67</v>
      </c>
      <c r="F2474" t="s">
        <v>22</v>
      </c>
      <c r="G2474">
        <v>72</v>
      </c>
      <c r="H2474" t="s">
        <v>175</v>
      </c>
      <c r="I2474" t="s">
        <v>48</v>
      </c>
      <c r="J2474" t="s">
        <v>109</v>
      </c>
      <c r="K2474" t="s">
        <v>40</v>
      </c>
      <c r="L2474">
        <v>3.6</v>
      </c>
      <c r="M2474" t="s">
        <v>1207</v>
      </c>
      <c r="N2474" t="s">
        <v>28</v>
      </c>
      <c r="O2474" t="s">
        <v>1207</v>
      </c>
      <c r="P2474" t="s">
        <v>1207</v>
      </c>
      <c r="Q2474">
        <v>28</v>
      </c>
      <c r="R2474" t="s">
        <v>42</v>
      </c>
      <c r="S2474" t="s">
        <v>54</v>
      </c>
    </row>
    <row r="2475" spans="1:19" x14ac:dyDescent="0.35">
      <c r="A2475" t="s">
        <v>2622</v>
      </c>
      <c r="B2475">
        <v>2469</v>
      </c>
      <c r="C2475">
        <v>65</v>
      </c>
      <c r="D2475" t="s">
        <v>20</v>
      </c>
      <c r="E2475" t="s">
        <v>100</v>
      </c>
      <c r="F2475" t="s">
        <v>22</v>
      </c>
      <c r="G2475">
        <v>21</v>
      </c>
      <c r="H2475" t="s">
        <v>205</v>
      </c>
      <c r="I2475" t="s">
        <v>24</v>
      </c>
      <c r="J2475" t="s">
        <v>135</v>
      </c>
      <c r="K2475" t="s">
        <v>26</v>
      </c>
      <c r="L2475">
        <v>3.7</v>
      </c>
      <c r="M2475" t="s">
        <v>1207</v>
      </c>
      <c r="N2475" t="s">
        <v>80</v>
      </c>
      <c r="O2475" t="s">
        <v>1207</v>
      </c>
      <c r="P2475" t="s">
        <v>1207</v>
      </c>
      <c r="Q2475">
        <v>6</v>
      </c>
      <c r="R2475" t="s">
        <v>29</v>
      </c>
      <c r="S2475" t="s">
        <v>43</v>
      </c>
    </row>
    <row r="2476" spans="1:19" x14ac:dyDescent="0.35">
      <c r="A2476" t="s">
        <v>2623</v>
      </c>
      <c r="B2476">
        <v>2470</v>
      </c>
      <c r="C2476">
        <v>68</v>
      </c>
      <c r="D2476" t="s">
        <v>20</v>
      </c>
      <c r="E2476" t="s">
        <v>45</v>
      </c>
      <c r="F2476" t="s">
        <v>638</v>
      </c>
      <c r="G2476">
        <v>92</v>
      </c>
      <c r="H2476" t="s">
        <v>177</v>
      </c>
      <c r="I2476" t="s">
        <v>48</v>
      </c>
      <c r="J2476" t="s">
        <v>192</v>
      </c>
      <c r="K2476" t="s">
        <v>64</v>
      </c>
      <c r="L2476">
        <v>5</v>
      </c>
      <c r="M2476" t="s">
        <v>1207</v>
      </c>
      <c r="N2476" t="s">
        <v>60</v>
      </c>
      <c r="O2476" t="s">
        <v>1207</v>
      </c>
      <c r="P2476" t="s">
        <v>1207</v>
      </c>
      <c r="Q2476">
        <v>27</v>
      </c>
      <c r="R2476" t="s">
        <v>50</v>
      </c>
      <c r="S2476" t="s">
        <v>54</v>
      </c>
    </row>
    <row r="2477" spans="1:19" x14ac:dyDescent="0.35">
      <c r="A2477" t="s">
        <v>2624</v>
      </c>
      <c r="B2477">
        <v>2471</v>
      </c>
      <c r="C2477">
        <v>55</v>
      </c>
      <c r="D2477" t="s">
        <v>20</v>
      </c>
      <c r="E2477" t="s">
        <v>21</v>
      </c>
      <c r="F2477" t="s">
        <v>22</v>
      </c>
      <c r="G2477">
        <v>72</v>
      </c>
      <c r="H2477" t="s">
        <v>155</v>
      </c>
      <c r="I2477" t="s">
        <v>108</v>
      </c>
      <c r="J2477" t="s">
        <v>79</v>
      </c>
      <c r="K2477" t="s">
        <v>64</v>
      </c>
      <c r="L2477">
        <v>2.7</v>
      </c>
      <c r="M2477" t="s">
        <v>1207</v>
      </c>
      <c r="N2477" t="s">
        <v>49</v>
      </c>
      <c r="O2477" t="s">
        <v>1207</v>
      </c>
      <c r="P2477" t="s">
        <v>1207</v>
      </c>
      <c r="Q2477">
        <v>29</v>
      </c>
      <c r="R2477" t="s">
        <v>42</v>
      </c>
      <c r="S2477" t="s">
        <v>30</v>
      </c>
    </row>
    <row r="2478" spans="1:19" x14ac:dyDescent="0.35">
      <c r="A2478" t="s">
        <v>2625</v>
      </c>
      <c r="B2478">
        <v>2472</v>
      </c>
      <c r="C2478">
        <v>30</v>
      </c>
      <c r="D2478" t="s">
        <v>20</v>
      </c>
      <c r="E2478" t="s">
        <v>45</v>
      </c>
      <c r="F2478" t="s">
        <v>638</v>
      </c>
      <c r="G2478">
        <v>83</v>
      </c>
      <c r="H2478" t="s">
        <v>123</v>
      </c>
      <c r="I2478" t="s">
        <v>48</v>
      </c>
      <c r="J2478" t="s">
        <v>25</v>
      </c>
      <c r="K2478" t="s">
        <v>40</v>
      </c>
      <c r="L2478">
        <v>4.3</v>
      </c>
      <c r="M2478" t="s">
        <v>1207</v>
      </c>
      <c r="N2478" t="s">
        <v>85</v>
      </c>
      <c r="O2478" t="s">
        <v>1207</v>
      </c>
      <c r="P2478" t="s">
        <v>1207</v>
      </c>
      <c r="Q2478">
        <v>1</v>
      </c>
      <c r="R2478" t="s">
        <v>35</v>
      </c>
      <c r="S2478" t="s">
        <v>54</v>
      </c>
    </row>
    <row r="2479" spans="1:19" x14ac:dyDescent="0.35">
      <c r="A2479" t="s">
        <v>2626</v>
      </c>
      <c r="B2479">
        <v>2473</v>
      </c>
      <c r="C2479">
        <v>24</v>
      </c>
      <c r="D2479" t="s">
        <v>20</v>
      </c>
      <c r="E2479" t="s">
        <v>62</v>
      </c>
      <c r="F2479" t="s">
        <v>22</v>
      </c>
      <c r="G2479">
        <v>73</v>
      </c>
      <c r="H2479" t="s">
        <v>207</v>
      </c>
      <c r="I2479" t="s">
        <v>48</v>
      </c>
      <c r="J2479" t="s">
        <v>121</v>
      </c>
      <c r="K2479" t="s">
        <v>59</v>
      </c>
      <c r="L2479">
        <v>4.0999999999999996</v>
      </c>
      <c r="M2479" t="s">
        <v>1207</v>
      </c>
      <c r="N2479" t="s">
        <v>60</v>
      </c>
      <c r="O2479" t="s">
        <v>1207</v>
      </c>
      <c r="P2479" t="s">
        <v>1207</v>
      </c>
      <c r="Q2479">
        <v>31</v>
      </c>
      <c r="R2479" t="s">
        <v>42</v>
      </c>
      <c r="S2479" t="s">
        <v>54</v>
      </c>
    </row>
    <row r="2480" spans="1:19" x14ac:dyDescent="0.35">
      <c r="A2480" t="s">
        <v>2627</v>
      </c>
      <c r="B2480">
        <v>2474</v>
      </c>
      <c r="C2480">
        <v>57</v>
      </c>
      <c r="D2480" t="s">
        <v>20</v>
      </c>
      <c r="E2480" t="s">
        <v>169</v>
      </c>
      <c r="F2480" t="s">
        <v>22</v>
      </c>
      <c r="G2480">
        <v>98</v>
      </c>
      <c r="H2480" t="s">
        <v>83</v>
      </c>
      <c r="I2480" t="s">
        <v>48</v>
      </c>
      <c r="J2480" t="s">
        <v>133</v>
      </c>
      <c r="K2480" t="s">
        <v>26</v>
      </c>
      <c r="L2480">
        <v>2.6</v>
      </c>
      <c r="M2480" t="s">
        <v>1207</v>
      </c>
      <c r="N2480" t="s">
        <v>49</v>
      </c>
      <c r="O2480" t="s">
        <v>1207</v>
      </c>
      <c r="P2480" t="s">
        <v>1207</v>
      </c>
      <c r="Q2480">
        <v>28</v>
      </c>
      <c r="R2480" t="s">
        <v>35</v>
      </c>
      <c r="S2480" t="s">
        <v>65</v>
      </c>
    </row>
    <row r="2481" spans="1:19" x14ac:dyDescent="0.35">
      <c r="A2481" t="s">
        <v>2628</v>
      </c>
      <c r="B2481">
        <v>2475</v>
      </c>
      <c r="C2481">
        <v>23</v>
      </c>
      <c r="D2481" t="s">
        <v>20</v>
      </c>
      <c r="E2481" t="s">
        <v>146</v>
      </c>
      <c r="F2481" t="s">
        <v>22</v>
      </c>
      <c r="G2481">
        <v>76</v>
      </c>
      <c r="H2481" t="s">
        <v>118</v>
      </c>
      <c r="I2481" t="s">
        <v>48</v>
      </c>
      <c r="J2481" t="s">
        <v>215</v>
      </c>
      <c r="K2481" t="s">
        <v>64</v>
      </c>
      <c r="L2481">
        <v>3.2</v>
      </c>
      <c r="M2481" t="s">
        <v>1207</v>
      </c>
      <c r="N2481" t="s">
        <v>85</v>
      </c>
      <c r="O2481" t="s">
        <v>1207</v>
      </c>
      <c r="P2481" t="s">
        <v>1207</v>
      </c>
      <c r="Q2481">
        <v>19</v>
      </c>
      <c r="R2481" t="s">
        <v>86</v>
      </c>
      <c r="S2481" t="s">
        <v>65</v>
      </c>
    </row>
    <row r="2482" spans="1:19" x14ac:dyDescent="0.35">
      <c r="A2482" t="s">
        <v>2629</v>
      </c>
      <c r="B2482">
        <v>2476</v>
      </c>
      <c r="C2482">
        <v>69</v>
      </c>
      <c r="D2482" t="s">
        <v>20</v>
      </c>
      <c r="E2482" t="s">
        <v>93</v>
      </c>
      <c r="F2482" t="s">
        <v>22</v>
      </c>
      <c r="G2482">
        <v>43</v>
      </c>
      <c r="H2482" t="s">
        <v>120</v>
      </c>
      <c r="I2482" t="s">
        <v>39</v>
      </c>
      <c r="J2482" t="s">
        <v>109</v>
      </c>
      <c r="K2482" t="s">
        <v>59</v>
      </c>
      <c r="L2482">
        <v>3.5</v>
      </c>
      <c r="M2482" t="s">
        <v>1207</v>
      </c>
      <c r="N2482" t="s">
        <v>49</v>
      </c>
      <c r="O2482" t="s">
        <v>1207</v>
      </c>
      <c r="P2482" t="s">
        <v>1207</v>
      </c>
      <c r="Q2482">
        <v>36</v>
      </c>
      <c r="R2482" t="s">
        <v>29</v>
      </c>
      <c r="S2482" t="s">
        <v>101</v>
      </c>
    </row>
    <row r="2483" spans="1:19" x14ac:dyDescent="0.35">
      <c r="A2483" t="s">
        <v>2630</v>
      </c>
      <c r="B2483">
        <v>2477</v>
      </c>
      <c r="C2483">
        <v>60</v>
      </c>
      <c r="D2483" t="s">
        <v>20</v>
      </c>
      <c r="E2483" t="s">
        <v>167</v>
      </c>
      <c r="F2483" t="s">
        <v>77</v>
      </c>
      <c r="G2483">
        <v>60</v>
      </c>
      <c r="H2483" t="s">
        <v>144</v>
      </c>
      <c r="I2483" t="s">
        <v>48</v>
      </c>
      <c r="J2483" t="s">
        <v>53</v>
      </c>
      <c r="K2483" t="s">
        <v>59</v>
      </c>
      <c r="L2483">
        <v>3.7</v>
      </c>
      <c r="M2483" t="s">
        <v>1207</v>
      </c>
      <c r="N2483" t="s">
        <v>49</v>
      </c>
      <c r="O2483" t="s">
        <v>1207</v>
      </c>
      <c r="P2483" t="s">
        <v>1207</v>
      </c>
      <c r="Q2483">
        <v>28</v>
      </c>
      <c r="R2483" t="s">
        <v>35</v>
      </c>
      <c r="S2483" t="s">
        <v>101</v>
      </c>
    </row>
    <row r="2484" spans="1:19" x14ac:dyDescent="0.35">
      <c r="A2484" t="s">
        <v>2631</v>
      </c>
      <c r="B2484">
        <v>2478</v>
      </c>
      <c r="C2484">
        <v>25</v>
      </c>
      <c r="D2484" t="s">
        <v>20</v>
      </c>
      <c r="E2484" t="s">
        <v>218</v>
      </c>
      <c r="F2484" t="s">
        <v>77</v>
      </c>
      <c r="G2484">
        <v>40</v>
      </c>
      <c r="H2484" t="s">
        <v>120</v>
      </c>
      <c r="I2484" t="s">
        <v>24</v>
      </c>
      <c r="J2484" t="s">
        <v>53</v>
      </c>
      <c r="K2484" t="s">
        <v>40</v>
      </c>
      <c r="L2484">
        <v>3.8</v>
      </c>
      <c r="M2484" t="s">
        <v>1207</v>
      </c>
      <c r="N2484" t="s">
        <v>80</v>
      </c>
      <c r="O2484" t="s">
        <v>1207</v>
      </c>
      <c r="P2484" t="s">
        <v>1207</v>
      </c>
      <c r="Q2484">
        <v>29</v>
      </c>
      <c r="R2484" t="s">
        <v>50</v>
      </c>
      <c r="S2484" t="s">
        <v>43</v>
      </c>
    </row>
    <row r="2485" spans="1:19" x14ac:dyDescent="0.35">
      <c r="A2485" t="s">
        <v>2632</v>
      </c>
      <c r="B2485">
        <v>2479</v>
      </c>
      <c r="C2485">
        <v>18</v>
      </c>
      <c r="D2485" t="s">
        <v>20</v>
      </c>
      <c r="E2485" t="s">
        <v>169</v>
      </c>
      <c r="F2485" t="s">
        <v>22</v>
      </c>
      <c r="G2485">
        <v>93</v>
      </c>
      <c r="H2485" t="s">
        <v>179</v>
      </c>
      <c r="I2485" t="s">
        <v>39</v>
      </c>
      <c r="J2485" t="s">
        <v>34</v>
      </c>
      <c r="K2485" t="s">
        <v>26</v>
      </c>
      <c r="L2485">
        <v>4.8</v>
      </c>
      <c r="M2485" t="s">
        <v>1207</v>
      </c>
      <c r="N2485" t="s">
        <v>80</v>
      </c>
      <c r="O2485" t="s">
        <v>1207</v>
      </c>
      <c r="P2485" t="s">
        <v>1207</v>
      </c>
      <c r="Q2485">
        <v>9</v>
      </c>
      <c r="R2485" t="s">
        <v>86</v>
      </c>
      <c r="S2485" t="s">
        <v>116</v>
      </c>
    </row>
    <row r="2486" spans="1:19" x14ac:dyDescent="0.35">
      <c r="A2486" t="s">
        <v>2633</v>
      </c>
      <c r="B2486">
        <v>2480</v>
      </c>
      <c r="C2486">
        <v>37</v>
      </c>
      <c r="D2486" t="s">
        <v>20</v>
      </c>
      <c r="E2486" t="s">
        <v>93</v>
      </c>
      <c r="F2486" t="s">
        <v>22</v>
      </c>
      <c r="G2486">
        <v>98</v>
      </c>
      <c r="H2486" t="s">
        <v>142</v>
      </c>
      <c r="I2486" t="s">
        <v>39</v>
      </c>
      <c r="J2486" t="s">
        <v>215</v>
      </c>
      <c r="K2486" t="s">
        <v>64</v>
      </c>
      <c r="L2486">
        <v>4.2</v>
      </c>
      <c r="M2486" t="s">
        <v>1207</v>
      </c>
      <c r="N2486" t="s">
        <v>60</v>
      </c>
      <c r="O2486" t="s">
        <v>1207</v>
      </c>
      <c r="P2486" t="s">
        <v>1207</v>
      </c>
      <c r="Q2486">
        <v>26</v>
      </c>
      <c r="R2486" t="s">
        <v>42</v>
      </c>
      <c r="S2486" t="s">
        <v>116</v>
      </c>
    </row>
    <row r="2487" spans="1:19" x14ac:dyDescent="0.35">
      <c r="A2487" t="s">
        <v>2634</v>
      </c>
      <c r="B2487">
        <v>2481</v>
      </c>
      <c r="C2487">
        <v>61</v>
      </c>
      <c r="D2487" t="s">
        <v>20</v>
      </c>
      <c r="E2487" t="s">
        <v>169</v>
      </c>
      <c r="F2487" t="s">
        <v>22</v>
      </c>
      <c r="G2487">
        <v>91</v>
      </c>
      <c r="H2487" t="s">
        <v>165</v>
      </c>
      <c r="I2487" t="s">
        <v>108</v>
      </c>
      <c r="J2487" t="s">
        <v>34</v>
      </c>
      <c r="K2487" t="s">
        <v>59</v>
      </c>
      <c r="L2487">
        <v>2.9</v>
      </c>
      <c r="M2487" t="s">
        <v>1207</v>
      </c>
      <c r="N2487" t="s">
        <v>49</v>
      </c>
      <c r="O2487" t="s">
        <v>1207</v>
      </c>
      <c r="P2487" t="s">
        <v>1207</v>
      </c>
      <c r="Q2487">
        <v>7</v>
      </c>
      <c r="R2487" t="s">
        <v>42</v>
      </c>
      <c r="S2487" t="s">
        <v>30</v>
      </c>
    </row>
    <row r="2488" spans="1:19" x14ac:dyDescent="0.35">
      <c r="A2488" t="s">
        <v>2635</v>
      </c>
      <c r="B2488">
        <v>2482</v>
      </c>
      <c r="C2488">
        <v>41</v>
      </c>
      <c r="D2488" t="s">
        <v>20</v>
      </c>
      <c r="E2488" t="s">
        <v>191</v>
      </c>
      <c r="F2488" t="s">
        <v>77</v>
      </c>
      <c r="G2488">
        <v>92</v>
      </c>
      <c r="H2488" t="s">
        <v>175</v>
      </c>
      <c r="I2488" t="s">
        <v>108</v>
      </c>
      <c r="J2488" t="s">
        <v>135</v>
      </c>
      <c r="K2488" t="s">
        <v>64</v>
      </c>
      <c r="L2488">
        <v>2.9</v>
      </c>
      <c r="M2488" t="s">
        <v>1207</v>
      </c>
      <c r="N2488" t="s">
        <v>41</v>
      </c>
      <c r="O2488" t="s">
        <v>1207</v>
      </c>
      <c r="P2488" t="s">
        <v>1207</v>
      </c>
      <c r="Q2488">
        <v>35</v>
      </c>
      <c r="R2488" t="s">
        <v>98</v>
      </c>
      <c r="S2488" t="s">
        <v>43</v>
      </c>
    </row>
    <row r="2489" spans="1:19" x14ac:dyDescent="0.35">
      <c r="A2489" t="s">
        <v>2636</v>
      </c>
      <c r="B2489">
        <v>2483</v>
      </c>
      <c r="C2489">
        <v>69</v>
      </c>
      <c r="D2489" t="s">
        <v>20</v>
      </c>
      <c r="E2489" t="s">
        <v>76</v>
      </c>
      <c r="F2489" t="s">
        <v>77</v>
      </c>
      <c r="G2489">
        <v>87</v>
      </c>
      <c r="H2489" t="s">
        <v>155</v>
      </c>
      <c r="I2489" t="s">
        <v>39</v>
      </c>
      <c r="J2489" t="s">
        <v>121</v>
      </c>
      <c r="K2489" t="s">
        <v>26</v>
      </c>
      <c r="L2489">
        <v>4.8</v>
      </c>
      <c r="M2489" t="s">
        <v>1207</v>
      </c>
      <c r="N2489" t="s">
        <v>49</v>
      </c>
      <c r="O2489" t="s">
        <v>1207</v>
      </c>
      <c r="P2489" t="s">
        <v>1207</v>
      </c>
      <c r="Q2489">
        <v>46</v>
      </c>
      <c r="R2489" t="s">
        <v>42</v>
      </c>
      <c r="S2489" t="s">
        <v>116</v>
      </c>
    </row>
    <row r="2490" spans="1:19" x14ac:dyDescent="0.35">
      <c r="A2490" t="s">
        <v>2637</v>
      </c>
      <c r="B2490">
        <v>2484</v>
      </c>
      <c r="C2490">
        <v>32</v>
      </c>
      <c r="D2490" t="s">
        <v>20</v>
      </c>
      <c r="E2490" t="s">
        <v>100</v>
      </c>
      <c r="F2490" t="s">
        <v>22</v>
      </c>
      <c r="G2490">
        <v>96</v>
      </c>
      <c r="H2490" t="s">
        <v>155</v>
      </c>
      <c r="I2490" t="s">
        <v>39</v>
      </c>
      <c r="J2490" t="s">
        <v>97</v>
      </c>
      <c r="K2490" t="s">
        <v>64</v>
      </c>
      <c r="L2490">
        <v>2.9</v>
      </c>
      <c r="M2490" t="s">
        <v>1207</v>
      </c>
      <c r="N2490" t="s">
        <v>60</v>
      </c>
      <c r="O2490" t="s">
        <v>1207</v>
      </c>
      <c r="P2490" t="s">
        <v>1207</v>
      </c>
      <c r="Q2490">
        <v>8</v>
      </c>
      <c r="R2490" t="s">
        <v>98</v>
      </c>
      <c r="S2490" t="s">
        <v>101</v>
      </c>
    </row>
    <row r="2491" spans="1:19" x14ac:dyDescent="0.35">
      <c r="A2491" t="s">
        <v>2638</v>
      </c>
      <c r="B2491">
        <v>2485</v>
      </c>
      <c r="C2491">
        <v>60</v>
      </c>
      <c r="D2491" t="s">
        <v>20</v>
      </c>
      <c r="E2491" t="s">
        <v>128</v>
      </c>
      <c r="F2491" t="s">
        <v>22</v>
      </c>
      <c r="G2491">
        <v>97</v>
      </c>
      <c r="H2491" t="s">
        <v>94</v>
      </c>
      <c r="I2491" t="s">
        <v>48</v>
      </c>
      <c r="J2491" t="s">
        <v>114</v>
      </c>
      <c r="K2491" t="s">
        <v>59</v>
      </c>
      <c r="L2491">
        <v>4.8</v>
      </c>
      <c r="M2491" t="s">
        <v>1207</v>
      </c>
      <c r="N2491" t="s">
        <v>80</v>
      </c>
      <c r="O2491" t="s">
        <v>1207</v>
      </c>
      <c r="P2491" t="s">
        <v>1207</v>
      </c>
      <c r="Q2491">
        <v>50</v>
      </c>
      <c r="R2491" t="s">
        <v>35</v>
      </c>
      <c r="S2491" t="s">
        <v>116</v>
      </c>
    </row>
    <row r="2492" spans="1:19" x14ac:dyDescent="0.35">
      <c r="A2492" t="s">
        <v>2639</v>
      </c>
      <c r="B2492">
        <v>2486</v>
      </c>
      <c r="C2492">
        <v>43</v>
      </c>
      <c r="D2492" t="s">
        <v>20</v>
      </c>
      <c r="E2492" t="s">
        <v>21</v>
      </c>
      <c r="F2492" t="s">
        <v>22</v>
      </c>
      <c r="G2492">
        <v>55</v>
      </c>
      <c r="H2492" t="s">
        <v>68</v>
      </c>
      <c r="I2492" t="s">
        <v>48</v>
      </c>
      <c r="J2492" t="s">
        <v>157</v>
      </c>
      <c r="K2492" t="s">
        <v>40</v>
      </c>
      <c r="L2492">
        <v>4.5999999999999996</v>
      </c>
      <c r="M2492" t="s">
        <v>1207</v>
      </c>
      <c r="N2492" t="s">
        <v>80</v>
      </c>
      <c r="O2492" t="s">
        <v>1207</v>
      </c>
      <c r="P2492" t="s">
        <v>1207</v>
      </c>
      <c r="Q2492">
        <v>37</v>
      </c>
      <c r="R2492" t="s">
        <v>86</v>
      </c>
      <c r="S2492" t="s">
        <v>54</v>
      </c>
    </row>
    <row r="2493" spans="1:19" x14ac:dyDescent="0.35">
      <c r="A2493" t="s">
        <v>2640</v>
      </c>
      <c r="B2493">
        <v>2487</v>
      </c>
      <c r="C2493">
        <v>61</v>
      </c>
      <c r="D2493" t="s">
        <v>20</v>
      </c>
      <c r="E2493" t="s">
        <v>37</v>
      </c>
      <c r="F2493" t="s">
        <v>22</v>
      </c>
      <c r="G2493">
        <v>58</v>
      </c>
      <c r="H2493" t="s">
        <v>129</v>
      </c>
      <c r="I2493" t="s">
        <v>24</v>
      </c>
      <c r="J2493" t="s">
        <v>197</v>
      </c>
      <c r="K2493" t="s">
        <v>40</v>
      </c>
      <c r="L2493">
        <v>4.4000000000000004</v>
      </c>
      <c r="M2493" t="s">
        <v>1207</v>
      </c>
      <c r="N2493" t="s">
        <v>85</v>
      </c>
      <c r="O2493" t="s">
        <v>1207</v>
      </c>
      <c r="P2493" t="s">
        <v>1207</v>
      </c>
      <c r="Q2493">
        <v>6</v>
      </c>
      <c r="R2493" t="s">
        <v>42</v>
      </c>
      <c r="S2493" t="s">
        <v>30</v>
      </c>
    </row>
    <row r="2494" spans="1:19" x14ac:dyDescent="0.35">
      <c r="A2494" t="s">
        <v>2641</v>
      </c>
      <c r="B2494">
        <v>2488</v>
      </c>
      <c r="C2494">
        <v>57</v>
      </c>
      <c r="D2494" t="s">
        <v>20</v>
      </c>
      <c r="E2494" t="s">
        <v>200</v>
      </c>
      <c r="F2494" t="s">
        <v>638</v>
      </c>
      <c r="G2494">
        <v>21</v>
      </c>
      <c r="H2494" t="s">
        <v>63</v>
      </c>
      <c r="I2494" t="s">
        <v>24</v>
      </c>
      <c r="J2494" t="s">
        <v>102</v>
      </c>
      <c r="K2494" t="s">
        <v>40</v>
      </c>
      <c r="L2494">
        <v>3</v>
      </c>
      <c r="M2494" t="s">
        <v>1207</v>
      </c>
      <c r="N2494" t="s">
        <v>49</v>
      </c>
      <c r="O2494" t="s">
        <v>1207</v>
      </c>
      <c r="P2494" t="s">
        <v>1207</v>
      </c>
      <c r="Q2494">
        <v>16</v>
      </c>
      <c r="R2494" t="s">
        <v>50</v>
      </c>
      <c r="S2494" t="s">
        <v>87</v>
      </c>
    </row>
    <row r="2495" spans="1:19" x14ac:dyDescent="0.35">
      <c r="A2495" t="s">
        <v>2642</v>
      </c>
      <c r="B2495">
        <v>2489</v>
      </c>
      <c r="C2495">
        <v>56</v>
      </c>
      <c r="D2495" t="s">
        <v>20</v>
      </c>
      <c r="E2495" t="s">
        <v>76</v>
      </c>
      <c r="F2495" t="s">
        <v>77</v>
      </c>
      <c r="G2495">
        <v>82</v>
      </c>
      <c r="H2495" t="s">
        <v>94</v>
      </c>
      <c r="I2495" t="s">
        <v>108</v>
      </c>
      <c r="J2495" t="s">
        <v>69</v>
      </c>
      <c r="K2495" t="s">
        <v>59</v>
      </c>
      <c r="L2495">
        <v>4.4000000000000004</v>
      </c>
      <c r="M2495" t="s">
        <v>1207</v>
      </c>
      <c r="N2495" t="s">
        <v>28</v>
      </c>
      <c r="O2495" t="s">
        <v>1207</v>
      </c>
      <c r="P2495" t="s">
        <v>1207</v>
      </c>
      <c r="Q2495">
        <v>30</v>
      </c>
      <c r="R2495" t="s">
        <v>50</v>
      </c>
      <c r="S2495" t="s">
        <v>101</v>
      </c>
    </row>
    <row r="2496" spans="1:19" x14ac:dyDescent="0.35">
      <c r="A2496" t="s">
        <v>2643</v>
      </c>
      <c r="B2496">
        <v>2490</v>
      </c>
      <c r="C2496">
        <v>66</v>
      </c>
      <c r="D2496" t="s">
        <v>20</v>
      </c>
      <c r="E2496" t="s">
        <v>71</v>
      </c>
      <c r="F2496" t="s">
        <v>72</v>
      </c>
      <c r="G2496">
        <v>34</v>
      </c>
      <c r="H2496" t="s">
        <v>248</v>
      </c>
      <c r="I2496" t="s">
        <v>48</v>
      </c>
      <c r="J2496" t="s">
        <v>114</v>
      </c>
      <c r="K2496" t="s">
        <v>26</v>
      </c>
      <c r="L2496">
        <v>3.9</v>
      </c>
      <c r="M2496" t="s">
        <v>1207</v>
      </c>
      <c r="N2496" t="s">
        <v>28</v>
      </c>
      <c r="O2496" t="s">
        <v>1207</v>
      </c>
      <c r="P2496" t="s">
        <v>1207</v>
      </c>
      <c r="Q2496">
        <v>50</v>
      </c>
      <c r="R2496" t="s">
        <v>29</v>
      </c>
      <c r="S2496" t="s">
        <v>65</v>
      </c>
    </row>
    <row r="2497" spans="1:19" x14ac:dyDescent="0.35">
      <c r="A2497" t="s">
        <v>2644</v>
      </c>
      <c r="B2497">
        <v>2491</v>
      </c>
      <c r="C2497">
        <v>52</v>
      </c>
      <c r="D2497" t="s">
        <v>20</v>
      </c>
      <c r="E2497" t="s">
        <v>21</v>
      </c>
      <c r="F2497" t="s">
        <v>22</v>
      </c>
      <c r="G2497">
        <v>78</v>
      </c>
      <c r="H2497" t="s">
        <v>63</v>
      </c>
      <c r="I2497" t="s">
        <v>48</v>
      </c>
      <c r="J2497" t="s">
        <v>25</v>
      </c>
      <c r="K2497" t="s">
        <v>40</v>
      </c>
      <c r="L2497">
        <v>4</v>
      </c>
      <c r="M2497" t="s">
        <v>1207</v>
      </c>
      <c r="N2497" t="s">
        <v>41</v>
      </c>
      <c r="O2497" t="s">
        <v>1207</v>
      </c>
      <c r="P2497" t="s">
        <v>1207</v>
      </c>
      <c r="Q2497">
        <v>5</v>
      </c>
      <c r="R2497" t="s">
        <v>35</v>
      </c>
      <c r="S2497" t="s">
        <v>116</v>
      </c>
    </row>
    <row r="2498" spans="1:19" x14ac:dyDescent="0.35">
      <c r="A2498" t="s">
        <v>2645</v>
      </c>
      <c r="B2498">
        <v>2492</v>
      </c>
      <c r="C2498">
        <v>63</v>
      </c>
      <c r="D2498" t="s">
        <v>20</v>
      </c>
      <c r="E2498" t="s">
        <v>76</v>
      </c>
      <c r="F2498" t="s">
        <v>77</v>
      </c>
      <c r="G2498">
        <v>47</v>
      </c>
      <c r="H2498" t="s">
        <v>118</v>
      </c>
      <c r="I2498" t="s">
        <v>48</v>
      </c>
      <c r="J2498" t="s">
        <v>197</v>
      </c>
      <c r="K2498" t="s">
        <v>40</v>
      </c>
      <c r="L2498">
        <v>2.5</v>
      </c>
      <c r="M2498" t="s">
        <v>1207</v>
      </c>
      <c r="N2498" t="s">
        <v>28</v>
      </c>
      <c r="O2498" t="s">
        <v>1207</v>
      </c>
      <c r="P2498" t="s">
        <v>1207</v>
      </c>
      <c r="Q2498">
        <v>15</v>
      </c>
      <c r="R2498" t="s">
        <v>86</v>
      </c>
      <c r="S2498" t="s">
        <v>101</v>
      </c>
    </row>
    <row r="2499" spans="1:19" x14ac:dyDescent="0.35">
      <c r="A2499" t="s">
        <v>2646</v>
      </c>
      <c r="B2499">
        <v>2493</v>
      </c>
      <c r="C2499">
        <v>50</v>
      </c>
      <c r="D2499" t="s">
        <v>20</v>
      </c>
      <c r="E2499" t="s">
        <v>104</v>
      </c>
      <c r="F2499" t="s">
        <v>77</v>
      </c>
      <c r="G2499">
        <v>96</v>
      </c>
      <c r="H2499" t="s">
        <v>248</v>
      </c>
      <c r="I2499" t="s">
        <v>39</v>
      </c>
      <c r="J2499" t="s">
        <v>74</v>
      </c>
      <c r="K2499" t="s">
        <v>59</v>
      </c>
      <c r="L2499">
        <v>4.0999999999999996</v>
      </c>
      <c r="M2499" t="s">
        <v>1207</v>
      </c>
      <c r="N2499" t="s">
        <v>49</v>
      </c>
      <c r="O2499" t="s">
        <v>1207</v>
      </c>
      <c r="P2499" t="s">
        <v>1207</v>
      </c>
      <c r="Q2499">
        <v>34</v>
      </c>
      <c r="R2499" t="s">
        <v>86</v>
      </c>
      <c r="S2499" t="s">
        <v>87</v>
      </c>
    </row>
    <row r="2500" spans="1:19" x14ac:dyDescent="0.35">
      <c r="A2500" t="s">
        <v>2647</v>
      </c>
      <c r="B2500">
        <v>2494</v>
      </c>
      <c r="C2500">
        <v>21</v>
      </c>
      <c r="D2500" t="s">
        <v>20</v>
      </c>
      <c r="E2500" t="s">
        <v>169</v>
      </c>
      <c r="F2500" t="s">
        <v>22</v>
      </c>
      <c r="G2500">
        <v>23</v>
      </c>
      <c r="H2500" t="s">
        <v>33</v>
      </c>
      <c r="I2500" t="s">
        <v>39</v>
      </c>
      <c r="J2500" t="s">
        <v>157</v>
      </c>
      <c r="K2500" t="s">
        <v>64</v>
      </c>
      <c r="L2500">
        <v>4.8</v>
      </c>
      <c r="M2500" t="s">
        <v>1207</v>
      </c>
      <c r="N2500" t="s">
        <v>80</v>
      </c>
      <c r="O2500" t="s">
        <v>1207</v>
      </c>
      <c r="P2500" t="s">
        <v>1207</v>
      </c>
      <c r="Q2500">
        <v>6</v>
      </c>
      <c r="R2500" t="s">
        <v>29</v>
      </c>
      <c r="S2500" t="s">
        <v>116</v>
      </c>
    </row>
    <row r="2501" spans="1:19" x14ac:dyDescent="0.35">
      <c r="A2501" t="s">
        <v>2648</v>
      </c>
      <c r="B2501">
        <v>2495</v>
      </c>
      <c r="C2501">
        <v>42</v>
      </c>
      <c r="D2501" t="s">
        <v>20</v>
      </c>
      <c r="E2501" t="s">
        <v>82</v>
      </c>
      <c r="F2501" t="s">
        <v>638</v>
      </c>
      <c r="G2501">
        <v>27</v>
      </c>
      <c r="H2501" t="s">
        <v>123</v>
      </c>
      <c r="I2501" t="s">
        <v>39</v>
      </c>
      <c r="J2501" t="s">
        <v>121</v>
      </c>
      <c r="K2501" t="s">
        <v>26</v>
      </c>
      <c r="L2501">
        <v>2.6</v>
      </c>
      <c r="M2501" t="s">
        <v>1207</v>
      </c>
      <c r="N2501" t="s">
        <v>85</v>
      </c>
      <c r="O2501" t="s">
        <v>1207</v>
      </c>
      <c r="P2501" t="s">
        <v>1207</v>
      </c>
      <c r="Q2501">
        <v>26</v>
      </c>
      <c r="R2501" t="s">
        <v>98</v>
      </c>
      <c r="S2501" t="s">
        <v>54</v>
      </c>
    </row>
    <row r="2502" spans="1:19" x14ac:dyDescent="0.35">
      <c r="A2502" t="s">
        <v>2649</v>
      </c>
      <c r="B2502">
        <v>2496</v>
      </c>
      <c r="C2502">
        <v>40</v>
      </c>
      <c r="D2502" t="s">
        <v>20</v>
      </c>
      <c r="E2502" t="s">
        <v>187</v>
      </c>
      <c r="F2502" t="s">
        <v>77</v>
      </c>
      <c r="G2502">
        <v>37</v>
      </c>
      <c r="H2502" t="s">
        <v>224</v>
      </c>
      <c r="I2502" t="s">
        <v>108</v>
      </c>
      <c r="J2502" t="s">
        <v>161</v>
      </c>
      <c r="K2502" t="s">
        <v>40</v>
      </c>
      <c r="L2502">
        <v>3.1</v>
      </c>
      <c r="M2502" t="s">
        <v>1207</v>
      </c>
      <c r="N2502" t="s">
        <v>41</v>
      </c>
      <c r="O2502" t="s">
        <v>1207</v>
      </c>
      <c r="P2502" t="s">
        <v>1207</v>
      </c>
      <c r="Q2502">
        <v>34</v>
      </c>
      <c r="R2502" t="s">
        <v>42</v>
      </c>
      <c r="S2502" t="s">
        <v>116</v>
      </c>
    </row>
    <row r="2503" spans="1:19" x14ac:dyDescent="0.35">
      <c r="A2503" t="s">
        <v>2650</v>
      </c>
      <c r="B2503">
        <v>2497</v>
      </c>
      <c r="C2503">
        <v>67</v>
      </c>
      <c r="D2503" t="s">
        <v>20</v>
      </c>
      <c r="E2503" t="s">
        <v>159</v>
      </c>
      <c r="F2503" t="s">
        <v>77</v>
      </c>
      <c r="G2503">
        <v>79</v>
      </c>
      <c r="H2503" t="s">
        <v>150</v>
      </c>
      <c r="I2503" t="s">
        <v>39</v>
      </c>
      <c r="J2503" t="s">
        <v>192</v>
      </c>
      <c r="K2503" t="s">
        <v>59</v>
      </c>
      <c r="L2503">
        <v>3.2</v>
      </c>
      <c r="M2503" t="s">
        <v>1207</v>
      </c>
      <c r="N2503" t="s">
        <v>85</v>
      </c>
      <c r="O2503" t="s">
        <v>1207</v>
      </c>
      <c r="P2503" t="s">
        <v>1207</v>
      </c>
      <c r="Q2503">
        <v>37</v>
      </c>
      <c r="R2503" t="s">
        <v>42</v>
      </c>
      <c r="S2503" t="s">
        <v>43</v>
      </c>
    </row>
    <row r="2504" spans="1:19" x14ac:dyDescent="0.35">
      <c r="A2504" t="s">
        <v>2651</v>
      </c>
      <c r="B2504">
        <v>2498</v>
      </c>
      <c r="C2504">
        <v>35</v>
      </c>
      <c r="D2504" t="s">
        <v>20</v>
      </c>
      <c r="E2504" t="s">
        <v>187</v>
      </c>
      <c r="F2504" t="s">
        <v>77</v>
      </c>
      <c r="G2504">
        <v>40</v>
      </c>
      <c r="H2504" t="s">
        <v>144</v>
      </c>
      <c r="I2504" t="s">
        <v>48</v>
      </c>
      <c r="J2504" t="s">
        <v>102</v>
      </c>
      <c r="K2504" t="s">
        <v>59</v>
      </c>
      <c r="L2504">
        <v>4.2</v>
      </c>
      <c r="M2504" t="s">
        <v>1207</v>
      </c>
      <c r="N2504" t="s">
        <v>60</v>
      </c>
      <c r="O2504" t="s">
        <v>1207</v>
      </c>
      <c r="P2504" t="s">
        <v>1207</v>
      </c>
      <c r="Q2504">
        <v>28</v>
      </c>
      <c r="R2504" t="s">
        <v>86</v>
      </c>
      <c r="S2504" t="s">
        <v>54</v>
      </c>
    </row>
    <row r="2505" spans="1:19" x14ac:dyDescent="0.35">
      <c r="A2505" t="s">
        <v>2652</v>
      </c>
      <c r="B2505">
        <v>2499</v>
      </c>
      <c r="C2505">
        <v>18</v>
      </c>
      <c r="D2505" t="s">
        <v>20</v>
      </c>
      <c r="E2505" t="s">
        <v>71</v>
      </c>
      <c r="F2505" t="s">
        <v>72</v>
      </c>
      <c r="G2505">
        <v>39</v>
      </c>
      <c r="H2505" t="s">
        <v>38</v>
      </c>
      <c r="I2505" t="s">
        <v>39</v>
      </c>
      <c r="J2505" t="s">
        <v>114</v>
      </c>
      <c r="K2505" t="s">
        <v>64</v>
      </c>
      <c r="L2505">
        <v>2.6</v>
      </c>
      <c r="M2505" t="s">
        <v>1207</v>
      </c>
      <c r="N2505" t="s">
        <v>49</v>
      </c>
      <c r="O2505" t="s">
        <v>1207</v>
      </c>
      <c r="P2505" t="s">
        <v>1207</v>
      </c>
      <c r="Q2505">
        <v>38</v>
      </c>
      <c r="R2505" t="s">
        <v>35</v>
      </c>
      <c r="S2505" t="s">
        <v>30</v>
      </c>
    </row>
    <row r="2506" spans="1:19" x14ac:dyDescent="0.35">
      <c r="A2506" t="s">
        <v>2653</v>
      </c>
      <c r="B2506">
        <v>2500</v>
      </c>
      <c r="C2506">
        <v>52</v>
      </c>
      <c r="D2506" t="s">
        <v>20</v>
      </c>
      <c r="E2506" t="s">
        <v>128</v>
      </c>
      <c r="F2506" t="s">
        <v>22</v>
      </c>
      <c r="G2506">
        <v>73</v>
      </c>
      <c r="H2506" t="s">
        <v>68</v>
      </c>
      <c r="I2506" t="s">
        <v>24</v>
      </c>
      <c r="J2506" t="s">
        <v>79</v>
      </c>
      <c r="K2506" t="s">
        <v>59</v>
      </c>
      <c r="L2506">
        <v>3.1</v>
      </c>
      <c r="M2506" t="s">
        <v>1207</v>
      </c>
      <c r="N2506" t="s">
        <v>49</v>
      </c>
      <c r="O2506" t="s">
        <v>1207</v>
      </c>
      <c r="P2506" t="s">
        <v>1207</v>
      </c>
      <c r="Q2506">
        <v>2</v>
      </c>
      <c r="R2506" t="s">
        <v>35</v>
      </c>
      <c r="S2506" t="s">
        <v>65</v>
      </c>
    </row>
    <row r="2507" spans="1:19" x14ac:dyDescent="0.35">
      <c r="A2507" t="s">
        <v>2654</v>
      </c>
      <c r="B2507">
        <v>2501</v>
      </c>
      <c r="C2507">
        <v>59</v>
      </c>
      <c r="D2507" t="s">
        <v>20</v>
      </c>
      <c r="E2507" t="s">
        <v>218</v>
      </c>
      <c r="F2507" t="s">
        <v>77</v>
      </c>
      <c r="G2507">
        <v>84</v>
      </c>
      <c r="H2507" t="s">
        <v>38</v>
      </c>
      <c r="I2507" t="s">
        <v>48</v>
      </c>
      <c r="J2507" t="s">
        <v>102</v>
      </c>
      <c r="K2507" t="s">
        <v>64</v>
      </c>
      <c r="L2507">
        <v>2.9</v>
      </c>
      <c r="M2507" t="s">
        <v>1207</v>
      </c>
      <c r="N2507" t="s">
        <v>85</v>
      </c>
      <c r="O2507" t="s">
        <v>1207</v>
      </c>
      <c r="P2507" t="s">
        <v>1207</v>
      </c>
      <c r="Q2507">
        <v>32</v>
      </c>
      <c r="R2507" t="s">
        <v>35</v>
      </c>
      <c r="S2507" t="s">
        <v>87</v>
      </c>
    </row>
    <row r="2508" spans="1:19" x14ac:dyDescent="0.35">
      <c r="A2508" t="s">
        <v>2655</v>
      </c>
      <c r="B2508">
        <v>2502</v>
      </c>
      <c r="C2508">
        <v>49</v>
      </c>
      <c r="D2508" t="s">
        <v>20</v>
      </c>
      <c r="E2508" t="s">
        <v>67</v>
      </c>
      <c r="F2508" t="s">
        <v>22</v>
      </c>
      <c r="G2508">
        <v>94</v>
      </c>
      <c r="H2508" t="s">
        <v>73</v>
      </c>
      <c r="I2508" t="s">
        <v>48</v>
      </c>
      <c r="J2508" t="s">
        <v>102</v>
      </c>
      <c r="K2508" t="s">
        <v>64</v>
      </c>
      <c r="L2508">
        <v>4.5999999999999996</v>
      </c>
      <c r="M2508" t="s">
        <v>1207</v>
      </c>
      <c r="N2508" t="s">
        <v>41</v>
      </c>
      <c r="O2508" t="s">
        <v>1207</v>
      </c>
      <c r="P2508" t="s">
        <v>1207</v>
      </c>
      <c r="Q2508">
        <v>30</v>
      </c>
      <c r="R2508" t="s">
        <v>29</v>
      </c>
      <c r="S2508" t="s">
        <v>87</v>
      </c>
    </row>
    <row r="2509" spans="1:19" x14ac:dyDescent="0.35">
      <c r="A2509" t="s">
        <v>2656</v>
      </c>
      <c r="B2509">
        <v>2503</v>
      </c>
      <c r="C2509">
        <v>46</v>
      </c>
      <c r="D2509" t="s">
        <v>20</v>
      </c>
      <c r="E2509" t="s">
        <v>100</v>
      </c>
      <c r="F2509" t="s">
        <v>22</v>
      </c>
      <c r="G2509">
        <v>47</v>
      </c>
      <c r="H2509" t="s">
        <v>194</v>
      </c>
      <c r="I2509" t="s">
        <v>24</v>
      </c>
      <c r="J2509" t="s">
        <v>79</v>
      </c>
      <c r="K2509" t="s">
        <v>40</v>
      </c>
      <c r="L2509">
        <v>4.0999999999999996</v>
      </c>
      <c r="M2509" t="s">
        <v>1207</v>
      </c>
      <c r="N2509" t="s">
        <v>60</v>
      </c>
      <c r="O2509" t="s">
        <v>1207</v>
      </c>
      <c r="P2509" t="s">
        <v>1207</v>
      </c>
      <c r="Q2509">
        <v>17</v>
      </c>
      <c r="R2509" t="s">
        <v>50</v>
      </c>
      <c r="S2509" t="s">
        <v>116</v>
      </c>
    </row>
    <row r="2510" spans="1:19" x14ac:dyDescent="0.35">
      <c r="A2510" t="s">
        <v>2657</v>
      </c>
      <c r="B2510">
        <v>2504</v>
      </c>
      <c r="C2510">
        <v>69</v>
      </c>
      <c r="D2510" t="s">
        <v>20</v>
      </c>
      <c r="E2510" t="s">
        <v>200</v>
      </c>
      <c r="F2510" t="s">
        <v>638</v>
      </c>
      <c r="G2510">
        <v>77</v>
      </c>
      <c r="H2510" t="s">
        <v>165</v>
      </c>
      <c r="I2510" t="s">
        <v>48</v>
      </c>
      <c r="J2510" t="s">
        <v>102</v>
      </c>
      <c r="K2510" t="s">
        <v>59</v>
      </c>
      <c r="L2510">
        <v>2.5</v>
      </c>
      <c r="M2510" t="s">
        <v>1207</v>
      </c>
      <c r="N2510" t="s">
        <v>85</v>
      </c>
      <c r="O2510" t="s">
        <v>1207</v>
      </c>
      <c r="P2510" t="s">
        <v>1207</v>
      </c>
      <c r="Q2510">
        <v>5</v>
      </c>
      <c r="R2510" t="s">
        <v>98</v>
      </c>
      <c r="S2510" t="s">
        <v>87</v>
      </c>
    </row>
    <row r="2511" spans="1:19" x14ac:dyDescent="0.35">
      <c r="A2511" t="s">
        <v>2658</v>
      </c>
      <c r="B2511">
        <v>2505</v>
      </c>
      <c r="C2511">
        <v>56</v>
      </c>
      <c r="D2511" t="s">
        <v>20</v>
      </c>
      <c r="E2511" t="s">
        <v>67</v>
      </c>
      <c r="F2511" t="s">
        <v>22</v>
      </c>
      <c r="G2511">
        <v>94</v>
      </c>
      <c r="H2511" t="s">
        <v>47</v>
      </c>
      <c r="I2511" t="s">
        <v>48</v>
      </c>
      <c r="J2511" t="s">
        <v>53</v>
      </c>
      <c r="K2511" t="s">
        <v>26</v>
      </c>
      <c r="L2511">
        <v>4</v>
      </c>
      <c r="M2511" t="s">
        <v>1207</v>
      </c>
      <c r="N2511" t="s">
        <v>85</v>
      </c>
      <c r="O2511" t="s">
        <v>1207</v>
      </c>
      <c r="P2511" t="s">
        <v>1207</v>
      </c>
      <c r="Q2511">
        <v>31</v>
      </c>
      <c r="R2511" t="s">
        <v>35</v>
      </c>
      <c r="S2511" t="s">
        <v>87</v>
      </c>
    </row>
    <row r="2512" spans="1:19" x14ac:dyDescent="0.35">
      <c r="A2512" t="s">
        <v>2659</v>
      </c>
      <c r="B2512">
        <v>2506</v>
      </c>
      <c r="C2512">
        <v>27</v>
      </c>
      <c r="D2512" t="s">
        <v>20</v>
      </c>
      <c r="E2512" t="s">
        <v>76</v>
      </c>
      <c r="F2512" t="s">
        <v>77</v>
      </c>
      <c r="G2512">
        <v>75</v>
      </c>
      <c r="H2512" t="s">
        <v>150</v>
      </c>
      <c r="I2512" t="s">
        <v>48</v>
      </c>
      <c r="J2512" t="s">
        <v>135</v>
      </c>
      <c r="K2512" t="s">
        <v>59</v>
      </c>
      <c r="L2512">
        <v>3.5</v>
      </c>
      <c r="M2512" t="s">
        <v>1207</v>
      </c>
      <c r="N2512" t="s">
        <v>28</v>
      </c>
      <c r="O2512" t="s">
        <v>1207</v>
      </c>
      <c r="P2512" t="s">
        <v>1207</v>
      </c>
      <c r="Q2512">
        <v>43</v>
      </c>
      <c r="R2512" t="s">
        <v>50</v>
      </c>
      <c r="S2512" t="s">
        <v>65</v>
      </c>
    </row>
    <row r="2513" spans="1:19" x14ac:dyDescent="0.35">
      <c r="A2513" t="s">
        <v>2660</v>
      </c>
      <c r="B2513">
        <v>2507</v>
      </c>
      <c r="C2513">
        <v>57</v>
      </c>
      <c r="D2513" t="s">
        <v>20</v>
      </c>
      <c r="E2513" t="s">
        <v>93</v>
      </c>
      <c r="F2513" t="s">
        <v>22</v>
      </c>
      <c r="G2513">
        <v>82</v>
      </c>
      <c r="H2513" t="s">
        <v>96</v>
      </c>
      <c r="I2513" t="s">
        <v>108</v>
      </c>
      <c r="J2513" t="s">
        <v>161</v>
      </c>
      <c r="K2513" t="s">
        <v>40</v>
      </c>
      <c r="L2513">
        <v>4.4000000000000004</v>
      </c>
      <c r="M2513" t="s">
        <v>1207</v>
      </c>
      <c r="N2513" t="s">
        <v>41</v>
      </c>
      <c r="O2513" t="s">
        <v>1207</v>
      </c>
      <c r="P2513" t="s">
        <v>1207</v>
      </c>
      <c r="Q2513">
        <v>19</v>
      </c>
      <c r="R2513" t="s">
        <v>29</v>
      </c>
      <c r="S2513" t="s">
        <v>54</v>
      </c>
    </row>
    <row r="2514" spans="1:19" x14ac:dyDescent="0.35">
      <c r="A2514" t="s">
        <v>2661</v>
      </c>
      <c r="B2514">
        <v>2508</v>
      </c>
      <c r="C2514">
        <v>58</v>
      </c>
      <c r="D2514" t="s">
        <v>20</v>
      </c>
      <c r="E2514" t="s">
        <v>82</v>
      </c>
      <c r="F2514" t="s">
        <v>638</v>
      </c>
      <c r="G2514">
        <v>36</v>
      </c>
      <c r="H2514" t="s">
        <v>68</v>
      </c>
      <c r="I2514" t="s">
        <v>48</v>
      </c>
      <c r="J2514" t="s">
        <v>135</v>
      </c>
      <c r="K2514" t="s">
        <v>64</v>
      </c>
      <c r="L2514">
        <v>2.9</v>
      </c>
      <c r="M2514" t="s">
        <v>1207</v>
      </c>
      <c r="N2514" t="s">
        <v>85</v>
      </c>
      <c r="O2514" t="s">
        <v>1207</v>
      </c>
      <c r="P2514" t="s">
        <v>1207</v>
      </c>
      <c r="Q2514">
        <v>32</v>
      </c>
      <c r="R2514" t="s">
        <v>42</v>
      </c>
      <c r="S2514" t="s">
        <v>116</v>
      </c>
    </row>
    <row r="2515" spans="1:19" x14ac:dyDescent="0.35">
      <c r="A2515" t="s">
        <v>2662</v>
      </c>
      <c r="B2515">
        <v>2509</v>
      </c>
      <c r="C2515">
        <v>23</v>
      </c>
      <c r="D2515" t="s">
        <v>20</v>
      </c>
      <c r="E2515" t="s">
        <v>56</v>
      </c>
      <c r="F2515" t="s">
        <v>638</v>
      </c>
      <c r="G2515">
        <v>90</v>
      </c>
      <c r="H2515" t="s">
        <v>120</v>
      </c>
      <c r="I2515" t="s">
        <v>108</v>
      </c>
      <c r="J2515" t="s">
        <v>170</v>
      </c>
      <c r="K2515" t="s">
        <v>40</v>
      </c>
      <c r="L2515">
        <v>3.1</v>
      </c>
      <c r="M2515" t="s">
        <v>1207</v>
      </c>
      <c r="N2515" t="s">
        <v>80</v>
      </c>
      <c r="O2515" t="s">
        <v>1207</v>
      </c>
      <c r="P2515" t="s">
        <v>1207</v>
      </c>
      <c r="Q2515">
        <v>5</v>
      </c>
      <c r="R2515" t="s">
        <v>98</v>
      </c>
      <c r="S2515" t="s">
        <v>87</v>
      </c>
    </row>
    <row r="2516" spans="1:19" x14ac:dyDescent="0.35">
      <c r="A2516" t="s">
        <v>2663</v>
      </c>
      <c r="B2516">
        <v>2510</v>
      </c>
      <c r="C2516">
        <v>19</v>
      </c>
      <c r="D2516" t="s">
        <v>20</v>
      </c>
      <c r="E2516" t="s">
        <v>169</v>
      </c>
      <c r="F2516" t="s">
        <v>22</v>
      </c>
      <c r="G2516">
        <v>48</v>
      </c>
      <c r="H2516" t="s">
        <v>272</v>
      </c>
      <c r="I2516" t="s">
        <v>48</v>
      </c>
      <c r="J2516" t="s">
        <v>111</v>
      </c>
      <c r="K2516" t="s">
        <v>40</v>
      </c>
      <c r="L2516">
        <v>4.4000000000000004</v>
      </c>
      <c r="M2516" t="s">
        <v>1207</v>
      </c>
      <c r="N2516" t="s">
        <v>41</v>
      </c>
      <c r="O2516" t="s">
        <v>1207</v>
      </c>
      <c r="P2516" t="s">
        <v>1207</v>
      </c>
      <c r="Q2516">
        <v>9</v>
      </c>
      <c r="R2516" t="s">
        <v>86</v>
      </c>
      <c r="S2516" t="s">
        <v>65</v>
      </c>
    </row>
    <row r="2517" spans="1:19" x14ac:dyDescent="0.35">
      <c r="A2517" t="s">
        <v>2664</v>
      </c>
      <c r="B2517">
        <v>2511</v>
      </c>
      <c r="C2517">
        <v>40</v>
      </c>
      <c r="D2517" t="s">
        <v>20</v>
      </c>
      <c r="E2517" t="s">
        <v>125</v>
      </c>
      <c r="F2517" t="s">
        <v>72</v>
      </c>
      <c r="G2517">
        <v>42</v>
      </c>
      <c r="H2517" t="s">
        <v>248</v>
      </c>
      <c r="I2517" t="s">
        <v>24</v>
      </c>
      <c r="J2517" t="s">
        <v>84</v>
      </c>
      <c r="K2517" t="s">
        <v>26</v>
      </c>
      <c r="L2517">
        <v>4.4000000000000004</v>
      </c>
      <c r="M2517" t="s">
        <v>1207</v>
      </c>
      <c r="N2517" t="s">
        <v>60</v>
      </c>
      <c r="O2517" t="s">
        <v>1207</v>
      </c>
      <c r="P2517" t="s">
        <v>1207</v>
      </c>
      <c r="Q2517">
        <v>48</v>
      </c>
      <c r="R2517" t="s">
        <v>42</v>
      </c>
      <c r="S2517" t="s">
        <v>43</v>
      </c>
    </row>
    <row r="2518" spans="1:19" x14ac:dyDescent="0.35">
      <c r="A2518" t="s">
        <v>2665</v>
      </c>
      <c r="B2518">
        <v>2512</v>
      </c>
      <c r="C2518">
        <v>54</v>
      </c>
      <c r="D2518" t="s">
        <v>20</v>
      </c>
      <c r="E2518" t="s">
        <v>187</v>
      </c>
      <c r="F2518" t="s">
        <v>77</v>
      </c>
      <c r="G2518">
        <v>33</v>
      </c>
      <c r="H2518" t="s">
        <v>194</v>
      </c>
      <c r="I2518" t="s">
        <v>48</v>
      </c>
      <c r="J2518" t="s">
        <v>135</v>
      </c>
      <c r="K2518" t="s">
        <v>59</v>
      </c>
      <c r="L2518">
        <v>2.7</v>
      </c>
      <c r="M2518" t="s">
        <v>1207</v>
      </c>
      <c r="N2518" t="s">
        <v>85</v>
      </c>
      <c r="O2518" t="s">
        <v>1207</v>
      </c>
      <c r="P2518" t="s">
        <v>1207</v>
      </c>
      <c r="Q2518">
        <v>1</v>
      </c>
      <c r="R2518" t="s">
        <v>50</v>
      </c>
      <c r="S2518" t="s">
        <v>65</v>
      </c>
    </row>
    <row r="2519" spans="1:19" x14ac:dyDescent="0.35">
      <c r="A2519" t="s">
        <v>2666</v>
      </c>
      <c r="B2519">
        <v>2513</v>
      </c>
      <c r="C2519">
        <v>50</v>
      </c>
      <c r="D2519" t="s">
        <v>20</v>
      </c>
      <c r="E2519" t="s">
        <v>169</v>
      </c>
      <c r="F2519" t="s">
        <v>22</v>
      </c>
      <c r="G2519">
        <v>63</v>
      </c>
      <c r="H2519" t="s">
        <v>147</v>
      </c>
      <c r="I2519" t="s">
        <v>48</v>
      </c>
      <c r="J2519" t="s">
        <v>114</v>
      </c>
      <c r="K2519" t="s">
        <v>59</v>
      </c>
      <c r="L2519">
        <v>4.9000000000000004</v>
      </c>
      <c r="M2519" t="s">
        <v>1207</v>
      </c>
      <c r="N2519" t="s">
        <v>41</v>
      </c>
      <c r="O2519" t="s">
        <v>1207</v>
      </c>
      <c r="P2519" t="s">
        <v>1207</v>
      </c>
      <c r="Q2519">
        <v>20</v>
      </c>
      <c r="R2519" t="s">
        <v>42</v>
      </c>
      <c r="S2519" t="s">
        <v>101</v>
      </c>
    </row>
    <row r="2520" spans="1:19" x14ac:dyDescent="0.35">
      <c r="A2520" t="s">
        <v>2667</v>
      </c>
      <c r="B2520">
        <v>2514</v>
      </c>
      <c r="C2520">
        <v>69</v>
      </c>
      <c r="D2520" t="s">
        <v>20</v>
      </c>
      <c r="E2520" t="s">
        <v>76</v>
      </c>
      <c r="F2520" t="s">
        <v>77</v>
      </c>
      <c r="G2520">
        <v>53</v>
      </c>
      <c r="H2520" t="s">
        <v>272</v>
      </c>
      <c r="I2520" t="s">
        <v>24</v>
      </c>
      <c r="J2520" t="s">
        <v>97</v>
      </c>
      <c r="K2520" t="s">
        <v>26</v>
      </c>
      <c r="L2520">
        <v>3.5</v>
      </c>
      <c r="M2520" t="s">
        <v>1207</v>
      </c>
      <c r="N2520" t="s">
        <v>80</v>
      </c>
      <c r="O2520" t="s">
        <v>1207</v>
      </c>
      <c r="P2520" t="s">
        <v>1207</v>
      </c>
      <c r="Q2520">
        <v>42</v>
      </c>
      <c r="R2520" t="s">
        <v>35</v>
      </c>
      <c r="S2520" t="s">
        <v>54</v>
      </c>
    </row>
    <row r="2521" spans="1:19" x14ac:dyDescent="0.35">
      <c r="A2521" t="s">
        <v>2668</v>
      </c>
      <c r="B2521">
        <v>2515</v>
      </c>
      <c r="C2521">
        <v>42</v>
      </c>
      <c r="D2521" t="s">
        <v>20</v>
      </c>
      <c r="E2521" t="s">
        <v>167</v>
      </c>
      <c r="F2521" t="s">
        <v>77</v>
      </c>
      <c r="G2521">
        <v>37</v>
      </c>
      <c r="H2521" t="s">
        <v>160</v>
      </c>
      <c r="I2521" t="s">
        <v>24</v>
      </c>
      <c r="J2521" t="s">
        <v>97</v>
      </c>
      <c r="K2521" t="s">
        <v>40</v>
      </c>
      <c r="L2521">
        <v>4.8</v>
      </c>
      <c r="M2521" t="s">
        <v>1207</v>
      </c>
      <c r="N2521" t="s">
        <v>41</v>
      </c>
      <c r="O2521" t="s">
        <v>1207</v>
      </c>
      <c r="P2521" t="s">
        <v>1207</v>
      </c>
      <c r="Q2521">
        <v>45</v>
      </c>
      <c r="R2521" t="s">
        <v>50</v>
      </c>
      <c r="S2521" t="s">
        <v>87</v>
      </c>
    </row>
    <row r="2522" spans="1:19" x14ac:dyDescent="0.35">
      <c r="A2522" t="s">
        <v>2669</v>
      </c>
      <c r="B2522">
        <v>2516</v>
      </c>
      <c r="C2522">
        <v>37</v>
      </c>
      <c r="D2522" t="s">
        <v>20</v>
      </c>
      <c r="E2522" t="s">
        <v>21</v>
      </c>
      <c r="F2522" t="s">
        <v>22</v>
      </c>
      <c r="G2522">
        <v>92</v>
      </c>
      <c r="H2522" t="s">
        <v>142</v>
      </c>
      <c r="I2522" t="s">
        <v>48</v>
      </c>
      <c r="J2522" t="s">
        <v>197</v>
      </c>
      <c r="K2522" t="s">
        <v>59</v>
      </c>
      <c r="L2522">
        <v>4.2</v>
      </c>
      <c r="M2522" t="s">
        <v>1207</v>
      </c>
      <c r="N2522" t="s">
        <v>80</v>
      </c>
      <c r="O2522" t="s">
        <v>1207</v>
      </c>
      <c r="P2522" t="s">
        <v>1207</v>
      </c>
      <c r="Q2522">
        <v>41</v>
      </c>
      <c r="R2522" t="s">
        <v>35</v>
      </c>
      <c r="S2522" t="s">
        <v>101</v>
      </c>
    </row>
    <row r="2523" spans="1:19" x14ac:dyDescent="0.35">
      <c r="A2523" t="s">
        <v>2670</v>
      </c>
      <c r="B2523">
        <v>2517</v>
      </c>
      <c r="C2523">
        <v>46</v>
      </c>
      <c r="D2523" t="s">
        <v>20</v>
      </c>
      <c r="E2523" t="s">
        <v>67</v>
      </c>
      <c r="F2523" t="s">
        <v>22</v>
      </c>
      <c r="G2523">
        <v>73</v>
      </c>
      <c r="H2523" t="s">
        <v>207</v>
      </c>
      <c r="I2523" t="s">
        <v>108</v>
      </c>
      <c r="J2523" t="s">
        <v>140</v>
      </c>
      <c r="K2523" t="s">
        <v>40</v>
      </c>
      <c r="L2523">
        <v>4.5999999999999996</v>
      </c>
      <c r="M2523" t="s">
        <v>1207</v>
      </c>
      <c r="N2523" t="s">
        <v>60</v>
      </c>
      <c r="O2523" t="s">
        <v>1207</v>
      </c>
      <c r="P2523" t="s">
        <v>1207</v>
      </c>
      <c r="Q2523">
        <v>36</v>
      </c>
      <c r="R2523" t="s">
        <v>98</v>
      </c>
      <c r="S2523" t="s">
        <v>65</v>
      </c>
    </row>
    <row r="2524" spans="1:19" x14ac:dyDescent="0.35">
      <c r="A2524" t="s">
        <v>2671</v>
      </c>
      <c r="B2524">
        <v>2518</v>
      </c>
      <c r="C2524">
        <v>64</v>
      </c>
      <c r="D2524" t="s">
        <v>20</v>
      </c>
      <c r="E2524" t="s">
        <v>62</v>
      </c>
      <c r="F2524" t="s">
        <v>22</v>
      </c>
      <c r="G2524">
        <v>38</v>
      </c>
      <c r="H2524" t="s">
        <v>57</v>
      </c>
      <c r="I2524" t="s">
        <v>24</v>
      </c>
      <c r="J2524" t="s">
        <v>161</v>
      </c>
      <c r="K2524" t="s">
        <v>40</v>
      </c>
      <c r="L2524">
        <v>2.9</v>
      </c>
      <c r="M2524" t="s">
        <v>1207</v>
      </c>
      <c r="N2524" t="s">
        <v>60</v>
      </c>
      <c r="O2524" t="s">
        <v>1207</v>
      </c>
      <c r="P2524" t="s">
        <v>1207</v>
      </c>
      <c r="Q2524">
        <v>10</v>
      </c>
      <c r="R2524" t="s">
        <v>29</v>
      </c>
      <c r="S2524" t="s">
        <v>54</v>
      </c>
    </row>
    <row r="2525" spans="1:19" x14ac:dyDescent="0.35">
      <c r="A2525" t="s">
        <v>2672</v>
      </c>
      <c r="B2525">
        <v>2519</v>
      </c>
      <c r="C2525">
        <v>20</v>
      </c>
      <c r="D2525" t="s">
        <v>20</v>
      </c>
      <c r="E2525" t="s">
        <v>200</v>
      </c>
      <c r="F2525" t="s">
        <v>638</v>
      </c>
      <c r="G2525">
        <v>51</v>
      </c>
      <c r="H2525" t="s">
        <v>33</v>
      </c>
      <c r="I2525" t="s">
        <v>108</v>
      </c>
      <c r="J2525" t="s">
        <v>220</v>
      </c>
      <c r="K2525" t="s">
        <v>64</v>
      </c>
      <c r="L2525">
        <v>4</v>
      </c>
      <c r="M2525" t="s">
        <v>1207</v>
      </c>
      <c r="N2525" t="s">
        <v>85</v>
      </c>
      <c r="O2525" t="s">
        <v>1207</v>
      </c>
      <c r="P2525" t="s">
        <v>1207</v>
      </c>
      <c r="Q2525">
        <v>31</v>
      </c>
      <c r="R2525" t="s">
        <v>29</v>
      </c>
      <c r="S2525" t="s">
        <v>54</v>
      </c>
    </row>
    <row r="2526" spans="1:19" x14ac:dyDescent="0.35">
      <c r="A2526" t="s">
        <v>2673</v>
      </c>
      <c r="B2526">
        <v>2520</v>
      </c>
      <c r="C2526">
        <v>40</v>
      </c>
      <c r="D2526" t="s">
        <v>20</v>
      </c>
      <c r="E2526" t="s">
        <v>125</v>
      </c>
      <c r="F2526" t="s">
        <v>72</v>
      </c>
      <c r="G2526">
        <v>90</v>
      </c>
      <c r="H2526" t="s">
        <v>417</v>
      </c>
      <c r="I2526" t="s">
        <v>24</v>
      </c>
      <c r="J2526" t="s">
        <v>197</v>
      </c>
      <c r="K2526" t="s">
        <v>40</v>
      </c>
      <c r="L2526">
        <v>4.9000000000000004</v>
      </c>
      <c r="M2526" t="s">
        <v>1207</v>
      </c>
      <c r="N2526" t="s">
        <v>60</v>
      </c>
      <c r="O2526" t="s">
        <v>1207</v>
      </c>
      <c r="P2526" t="s">
        <v>1207</v>
      </c>
      <c r="Q2526">
        <v>21</v>
      </c>
      <c r="R2526" t="s">
        <v>42</v>
      </c>
      <c r="S2526" t="s">
        <v>65</v>
      </c>
    </row>
    <row r="2527" spans="1:19" x14ac:dyDescent="0.35">
      <c r="A2527" t="s">
        <v>2674</v>
      </c>
      <c r="B2527">
        <v>2521</v>
      </c>
      <c r="C2527">
        <v>64</v>
      </c>
      <c r="D2527" t="s">
        <v>20</v>
      </c>
      <c r="E2527" t="s">
        <v>125</v>
      </c>
      <c r="F2527" t="s">
        <v>72</v>
      </c>
      <c r="G2527">
        <v>56</v>
      </c>
      <c r="H2527" t="s">
        <v>150</v>
      </c>
      <c r="I2527" t="s">
        <v>24</v>
      </c>
      <c r="J2527" t="s">
        <v>197</v>
      </c>
      <c r="K2527" t="s">
        <v>59</v>
      </c>
      <c r="L2527">
        <v>3.1</v>
      </c>
      <c r="M2527" t="s">
        <v>1207</v>
      </c>
      <c r="N2527" t="s">
        <v>49</v>
      </c>
      <c r="O2527" t="s">
        <v>1207</v>
      </c>
      <c r="P2527" t="s">
        <v>1207</v>
      </c>
      <c r="Q2527">
        <v>16</v>
      </c>
      <c r="R2527" t="s">
        <v>35</v>
      </c>
      <c r="S2527" t="s">
        <v>116</v>
      </c>
    </row>
    <row r="2528" spans="1:19" x14ac:dyDescent="0.35">
      <c r="A2528" t="s">
        <v>2675</v>
      </c>
      <c r="B2528">
        <v>2522</v>
      </c>
      <c r="C2528">
        <v>29</v>
      </c>
      <c r="D2528" t="s">
        <v>20</v>
      </c>
      <c r="E2528" t="s">
        <v>76</v>
      </c>
      <c r="F2528" t="s">
        <v>77</v>
      </c>
      <c r="G2528">
        <v>33</v>
      </c>
      <c r="H2528" t="s">
        <v>255</v>
      </c>
      <c r="I2528" t="s">
        <v>48</v>
      </c>
      <c r="J2528" t="s">
        <v>197</v>
      </c>
      <c r="K2528" t="s">
        <v>64</v>
      </c>
      <c r="L2528">
        <v>4.4000000000000004</v>
      </c>
      <c r="M2528" t="s">
        <v>1207</v>
      </c>
      <c r="N2528" t="s">
        <v>60</v>
      </c>
      <c r="O2528" t="s">
        <v>1207</v>
      </c>
      <c r="P2528" t="s">
        <v>1207</v>
      </c>
      <c r="Q2528">
        <v>18</v>
      </c>
      <c r="R2528" t="s">
        <v>50</v>
      </c>
      <c r="S2528" t="s">
        <v>116</v>
      </c>
    </row>
    <row r="2529" spans="1:19" x14ac:dyDescent="0.35">
      <c r="A2529" t="s">
        <v>2676</v>
      </c>
      <c r="B2529">
        <v>2523</v>
      </c>
      <c r="C2529">
        <v>20</v>
      </c>
      <c r="D2529" t="s">
        <v>20</v>
      </c>
      <c r="E2529" t="s">
        <v>191</v>
      </c>
      <c r="F2529" t="s">
        <v>77</v>
      </c>
      <c r="G2529">
        <v>53</v>
      </c>
      <c r="H2529" t="s">
        <v>38</v>
      </c>
      <c r="I2529" t="s">
        <v>39</v>
      </c>
      <c r="J2529" t="s">
        <v>215</v>
      </c>
      <c r="K2529" t="s">
        <v>26</v>
      </c>
      <c r="L2529">
        <v>2.5</v>
      </c>
      <c r="M2529" t="s">
        <v>1207</v>
      </c>
      <c r="N2529" t="s">
        <v>80</v>
      </c>
      <c r="O2529" t="s">
        <v>1207</v>
      </c>
      <c r="P2529" t="s">
        <v>1207</v>
      </c>
      <c r="Q2529">
        <v>20</v>
      </c>
      <c r="R2529" t="s">
        <v>98</v>
      </c>
      <c r="S2529" t="s">
        <v>43</v>
      </c>
    </row>
    <row r="2530" spans="1:19" x14ac:dyDescent="0.35">
      <c r="A2530" t="s">
        <v>2677</v>
      </c>
      <c r="B2530">
        <v>2524</v>
      </c>
      <c r="C2530">
        <v>43</v>
      </c>
      <c r="D2530" t="s">
        <v>20</v>
      </c>
      <c r="E2530" t="s">
        <v>76</v>
      </c>
      <c r="F2530" t="s">
        <v>77</v>
      </c>
      <c r="G2530">
        <v>24</v>
      </c>
      <c r="H2530" t="s">
        <v>175</v>
      </c>
      <c r="I2530" t="s">
        <v>39</v>
      </c>
      <c r="J2530" t="s">
        <v>135</v>
      </c>
      <c r="K2530" t="s">
        <v>40</v>
      </c>
      <c r="L2530">
        <v>3.4</v>
      </c>
      <c r="M2530" t="s">
        <v>1207</v>
      </c>
      <c r="N2530" t="s">
        <v>28</v>
      </c>
      <c r="O2530" t="s">
        <v>1207</v>
      </c>
      <c r="P2530" t="s">
        <v>1207</v>
      </c>
      <c r="Q2530">
        <v>21</v>
      </c>
      <c r="R2530" t="s">
        <v>86</v>
      </c>
      <c r="S2530" t="s">
        <v>54</v>
      </c>
    </row>
    <row r="2531" spans="1:19" x14ac:dyDescent="0.35">
      <c r="A2531" t="s">
        <v>2678</v>
      </c>
      <c r="B2531">
        <v>2525</v>
      </c>
      <c r="C2531">
        <v>60</v>
      </c>
      <c r="D2531" t="s">
        <v>20</v>
      </c>
      <c r="E2531" t="s">
        <v>71</v>
      </c>
      <c r="F2531" t="s">
        <v>72</v>
      </c>
      <c r="G2531">
        <v>59</v>
      </c>
      <c r="H2531" t="s">
        <v>142</v>
      </c>
      <c r="I2531" t="s">
        <v>48</v>
      </c>
      <c r="J2531" t="s">
        <v>84</v>
      </c>
      <c r="K2531" t="s">
        <v>40</v>
      </c>
      <c r="L2531">
        <v>3.7</v>
      </c>
      <c r="M2531" t="s">
        <v>1207</v>
      </c>
      <c r="N2531" t="s">
        <v>28</v>
      </c>
      <c r="O2531" t="s">
        <v>1207</v>
      </c>
      <c r="P2531" t="s">
        <v>1207</v>
      </c>
      <c r="Q2531">
        <v>23</v>
      </c>
      <c r="R2531" t="s">
        <v>42</v>
      </c>
      <c r="S2531" t="s">
        <v>65</v>
      </c>
    </row>
    <row r="2532" spans="1:19" x14ac:dyDescent="0.35">
      <c r="A2532" t="s">
        <v>2679</v>
      </c>
      <c r="B2532">
        <v>2526</v>
      </c>
      <c r="C2532">
        <v>39</v>
      </c>
      <c r="D2532" t="s">
        <v>20</v>
      </c>
      <c r="E2532" t="s">
        <v>32</v>
      </c>
      <c r="F2532" t="s">
        <v>22</v>
      </c>
      <c r="G2532">
        <v>72</v>
      </c>
      <c r="H2532" t="s">
        <v>23</v>
      </c>
      <c r="I2532" t="s">
        <v>48</v>
      </c>
      <c r="J2532" t="s">
        <v>84</v>
      </c>
      <c r="K2532" t="s">
        <v>26</v>
      </c>
      <c r="L2532">
        <v>4.2</v>
      </c>
      <c r="M2532" t="s">
        <v>1207</v>
      </c>
      <c r="N2532" t="s">
        <v>60</v>
      </c>
      <c r="O2532" t="s">
        <v>1207</v>
      </c>
      <c r="P2532" t="s">
        <v>1207</v>
      </c>
      <c r="Q2532">
        <v>20</v>
      </c>
      <c r="R2532" t="s">
        <v>50</v>
      </c>
      <c r="S2532" t="s">
        <v>43</v>
      </c>
    </row>
    <row r="2533" spans="1:19" x14ac:dyDescent="0.35">
      <c r="A2533" t="s">
        <v>2680</v>
      </c>
      <c r="B2533">
        <v>2527</v>
      </c>
      <c r="C2533">
        <v>47</v>
      </c>
      <c r="D2533" t="s">
        <v>20</v>
      </c>
      <c r="E2533" t="s">
        <v>67</v>
      </c>
      <c r="F2533" t="s">
        <v>22</v>
      </c>
      <c r="G2533">
        <v>28</v>
      </c>
      <c r="H2533" t="s">
        <v>47</v>
      </c>
      <c r="I2533" t="s">
        <v>39</v>
      </c>
      <c r="J2533" t="s">
        <v>121</v>
      </c>
      <c r="K2533" t="s">
        <v>40</v>
      </c>
      <c r="L2533">
        <v>3.4</v>
      </c>
      <c r="M2533" t="s">
        <v>1207</v>
      </c>
      <c r="N2533" t="s">
        <v>28</v>
      </c>
      <c r="O2533" t="s">
        <v>1207</v>
      </c>
      <c r="P2533" t="s">
        <v>1207</v>
      </c>
      <c r="Q2533">
        <v>30</v>
      </c>
      <c r="R2533" t="s">
        <v>50</v>
      </c>
      <c r="S2533" t="s">
        <v>87</v>
      </c>
    </row>
    <row r="2534" spans="1:19" x14ac:dyDescent="0.35">
      <c r="A2534" t="s">
        <v>2681</v>
      </c>
      <c r="B2534">
        <v>2528</v>
      </c>
      <c r="C2534">
        <v>19</v>
      </c>
      <c r="D2534" t="s">
        <v>20</v>
      </c>
      <c r="E2534" t="s">
        <v>113</v>
      </c>
      <c r="F2534" t="s">
        <v>22</v>
      </c>
      <c r="G2534">
        <v>36</v>
      </c>
      <c r="H2534" t="s">
        <v>150</v>
      </c>
      <c r="I2534" t="s">
        <v>48</v>
      </c>
      <c r="J2534" t="s">
        <v>212</v>
      </c>
      <c r="K2534" t="s">
        <v>64</v>
      </c>
      <c r="L2534">
        <v>3.6</v>
      </c>
      <c r="M2534" t="s">
        <v>1207</v>
      </c>
      <c r="N2534" t="s">
        <v>28</v>
      </c>
      <c r="O2534" t="s">
        <v>1207</v>
      </c>
      <c r="P2534" t="s">
        <v>1207</v>
      </c>
      <c r="Q2534">
        <v>33</v>
      </c>
      <c r="R2534" t="s">
        <v>86</v>
      </c>
      <c r="S2534" t="s">
        <v>116</v>
      </c>
    </row>
    <row r="2535" spans="1:19" x14ac:dyDescent="0.35">
      <c r="A2535" t="s">
        <v>2682</v>
      </c>
      <c r="B2535">
        <v>2529</v>
      </c>
      <c r="C2535">
        <v>52</v>
      </c>
      <c r="D2535" t="s">
        <v>20</v>
      </c>
      <c r="E2535" t="s">
        <v>131</v>
      </c>
      <c r="F2535" t="s">
        <v>77</v>
      </c>
      <c r="G2535">
        <v>47</v>
      </c>
      <c r="H2535" t="s">
        <v>105</v>
      </c>
      <c r="I2535" t="s">
        <v>39</v>
      </c>
      <c r="J2535" t="s">
        <v>121</v>
      </c>
      <c r="K2535" t="s">
        <v>64</v>
      </c>
      <c r="L2535">
        <v>4.7</v>
      </c>
      <c r="M2535" t="s">
        <v>1207</v>
      </c>
      <c r="N2535" t="s">
        <v>80</v>
      </c>
      <c r="O2535" t="s">
        <v>1207</v>
      </c>
      <c r="P2535" t="s">
        <v>1207</v>
      </c>
      <c r="Q2535">
        <v>31</v>
      </c>
      <c r="R2535" t="s">
        <v>98</v>
      </c>
      <c r="S2535" t="s">
        <v>101</v>
      </c>
    </row>
    <row r="2536" spans="1:19" x14ac:dyDescent="0.35">
      <c r="A2536" t="s">
        <v>2683</v>
      </c>
      <c r="B2536">
        <v>2530</v>
      </c>
      <c r="C2536">
        <v>34</v>
      </c>
      <c r="D2536" t="s">
        <v>20</v>
      </c>
      <c r="E2536" t="s">
        <v>218</v>
      </c>
      <c r="F2536" t="s">
        <v>77</v>
      </c>
      <c r="G2536">
        <v>62</v>
      </c>
      <c r="H2536" t="s">
        <v>163</v>
      </c>
      <c r="I2536" t="s">
        <v>48</v>
      </c>
      <c r="J2536" t="s">
        <v>197</v>
      </c>
      <c r="K2536" t="s">
        <v>40</v>
      </c>
      <c r="L2536">
        <v>4.7</v>
      </c>
      <c r="M2536" t="s">
        <v>1207</v>
      </c>
      <c r="N2536" t="s">
        <v>49</v>
      </c>
      <c r="O2536" t="s">
        <v>1207</v>
      </c>
      <c r="P2536" t="s">
        <v>1207</v>
      </c>
      <c r="Q2536">
        <v>48</v>
      </c>
      <c r="R2536" t="s">
        <v>86</v>
      </c>
      <c r="S2536" t="s">
        <v>101</v>
      </c>
    </row>
    <row r="2537" spans="1:19" x14ac:dyDescent="0.35">
      <c r="A2537" t="s">
        <v>2684</v>
      </c>
      <c r="B2537">
        <v>2531</v>
      </c>
      <c r="C2537">
        <v>25</v>
      </c>
      <c r="D2537" t="s">
        <v>20</v>
      </c>
      <c r="E2537" t="s">
        <v>100</v>
      </c>
      <c r="F2537" t="s">
        <v>22</v>
      </c>
      <c r="G2537">
        <v>98</v>
      </c>
      <c r="H2537" t="s">
        <v>38</v>
      </c>
      <c r="I2537" t="s">
        <v>39</v>
      </c>
      <c r="J2537" t="s">
        <v>135</v>
      </c>
      <c r="K2537" t="s">
        <v>40</v>
      </c>
      <c r="L2537">
        <v>3.6</v>
      </c>
      <c r="M2537" t="s">
        <v>1207</v>
      </c>
      <c r="N2537" t="s">
        <v>41</v>
      </c>
      <c r="O2537" t="s">
        <v>1207</v>
      </c>
      <c r="P2537" t="s">
        <v>1207</v>
      </c>
      <c r="Q2537">
        <v>28</v>
      </c>
      <c r="R2537" t="s">
        <v>98</v>
      </c>
      <c r="S2537" t="s">
        <v>43</v>
      </c>
    </row>
    <row r="2538" spans="1:19" x14ac:dyDescent="0.35">
      <c r="A2538" t="s">
        <v>2685</v>
      </c>
      <c r="B2538">
        <v>2532</v>
      </c>
      <c r="C2538">
        <v>43</v>
      </c>
      <c r="D2538" t="s">
        <v>20</v>
      </c>
      <c r="E2538" t="s">
        <v>45</v>
      </c>
      <c r="F2538" t="s">
        <v>638</v>
      </c>
      <c r="G2538">
        <v>28</v>
      </c>
      <c r="H2538" t="s">
        <v>129</v>
      </c>
      <c r="I2538" t="s">
        <v>48</v>
      </c>
      <c r="J2538" t="s">
        <v>102</v>
      </c>
      <c r="K2538" t="s">
        <v>59</v>
      </c>
      <c r="L2538">
        <v>4.5999999999999996</v>
      </c>
      <c r="M2538" t="s">
        <v>1207</v>
      </c>
      <c r="N2538" t="s">
        <v>41</v>
      </c>
      <c r="O2538" t="s">
        <v>1207</v>
      </c>
      <c r="P2538" t="s">
        <v>1207</v>
      </c>
      <c r="Q2538">
        <v>7</v>
      </c>
      <c r="R2538" t="s">
        <v>35</v>
      </c>
      <c r="S2538" t="s">
        <v>116</v>
      </c>
    </row>
    <row r="2539" spans="1:19" x14ac:dyDescent="0.35">
      <c r="A2539" t="s">
        <v>2686</v>
      </c>
      <c r="B2539">
        <v>2533</v>
      </c>
      <c r="C2539">
        <v>55</v>
      </c>
      <c r="D2539" t="s">
        <v>20</v>
      </c>
      <c r="E2539" t="s">
        <v>169</v>
      </c>
      <c r="F2539" t="s">
        <v>22</v>
      </c>
      <c r="G2539">
        <v>86</v>
      </c>
      <c r="H2539" t="s">
        <v>224</v>
      </c>
      <c r="I2539" t="s">
        <v>39</v>
      </c>
      <c r="J2539" t="s">
        <v>69</v>
      </c>
      <c r="K2539" t="s">
        <v>59</v>
      </c>
      <c r="L2539">
        <v>2.6</v>
      </c>
      <c r="M2539" t="s">
        <v>1207</v>
      </c>
      <c r="N2539" t="s">
        <v>49</v>
      </c>
      <c r="O2539" t="s">
        <v>1207</v>
      </c>
      <c r="P2539" t="s">
        <v>1207</v>
      </c>
      <c r="Q2539">
        <v>4</v>
      </c>
      <c r="R2539" t="s">
        <v>98</v>
      </c>
      <c r="S2539" t="s">
        <v>43</v>
      </c>
    </row>
    <row r="2540" spans="1:19" x14ac:dyDescent="0.35">
      <c r="A2540" t="s">
        <v>2687</v>
      </c>
      <c r="B2540">
        <v>2534</v>
      </c>
      <c r="C2540">
        <v>66</v>
      </c>
      <c r="D2540" t="s">
        <v>20</v>
      </c>
      <c r="E2540" t="s">
        <v>131</v>
      </c>
      <c r="F2540" t="s">
        <v>77</v>
      </c>
      <c r="G2540">
        <v>46</v>
      </c>
      <c r="H2540" t="s">
        <v>203</v>
      </c>
      <c r="I2540" t="s">
        <v>39</v>
      </c>
      <c r="J2540" t="s">
        <v>220</v>
      </c>
      <c r="K2540" t="s">
        <v>59</v>
      </c>
      <c r="L2540">
        <v>3.1</v>
      </c>
      <c r="M2540" t="s">
        <v>1207</v>
      </c>
      <c r="N2540" t="s">
        <v>60</v>
      </c>
      <c r="O2540" t="s">
        <v>1207</v>
      </c>
      <c r="P2540" t="s">
        <v>1207</v>
      </c>
      <c r="Q2540">
        <v>49</v>
      </c>
      <c r="R2540" t="s">
        <v>35</v>
      </c>
      <c r="S2540" t="s">
        <v>87</v>
      </c>
    </row>
    <row r="2541" spans="1:19" x14ac:dyDescent="0.35">
      <c r="A2541" t="s">
        <v>2688</v>
      </c>
      <c r="B2541">
        <v>2535</v>
      </c>
      <c r="C2541">
        <v>41</v>
      </c>
      <c r="D2541" t="s">
        <v>20</v>
      </c>
      <c r="E2541" t="s">
        <v>104</v>
      </c>
      <c r="F2541" t="s">
        <v>77</v>
      </c>
      <c r="G2541">
        <v>42</v>
      </c>
      <c r="H2541" t="s">
        <v>211</v>
      </c>
      <c r="I2541" t="s">
        <v>108</v>
      </c>
      <c r="J2541" t="s">
        <v>133</v>
      </c>
      <c r="K2541" t="s">
        <v>64</v>
      </c>
      <c r="L2541">
        <v>3.2</v>
      </c>
      <c r="M2541" t="s">
        <v>1207</v>
      </c>
      <c r="N2541" t="s">
        <v>41</v>
      </c>
      <c r="O2541" t="s">
        <v>1207</v>
      </c>
      <c r="P2541" t="s">
        <v>1207</v>
      </c>
      <c r="Q2541">
        <v>22</v>
      </c>
      <c r="R2541" t="s">
        <v>35</v>
      </c>
      <c r="S2541" t="s">
        <v>43</v>
      </c>
    </row>
    <row r="2542" spans="1:19" x14ac:dyDescent="0.35">
      <c r="A2542" t="s">
        <v>2689</v>
      </c>
      <c r="B2542">
        <v>2536</v>
      </c>
      <c r="C2542">
        <v>47</v>
      </c>
      <c r="D2542" t="s">
        <v>20</v>
      </c>
      <c r="E2542" t="s">
        <v>71</v>
      </c>
      <c r="F2542" t="s">
        <v>72</v>
      </c>
      <c r="G2542">
        <v>80</v>
      </c>
      <c r="H2542" t="s">
        <v>179</v>
      </c>
      <c r="I2542" t="s">
        <v>39</v>
      </c>
      <c r="J2542" t="s">
        <v>84</v>
      </c>
      <c r="K2542" t="s">
        <v>26</v>
      </c>
      <c r="L2542">
        <v>3.9</v>
      </c>
      <c r="M2542" t="s">
        <v>1207</v>
      </c>
      <c r="N2542" t="s">
        <v>28</v>
      </c>
      <c r="O2542" t="s">
        <v>1207</v>
      </c>
      <c r="P2542" t="s">
        <v>1207</v>
      </c>
      <c r="Q2542">
        <v>39</v>
      </c>
      <c r="R2542" t="s">
        <v>86</v>
      </c>
      <c r="S2542" t="s">
        <v>30</v>
      </c>
    </row>
    <row r="2543" spans="1:19" x14ac:dyDescent="0.35">
      <c r="A2543" t="s">
        <v>2690</v>
      </c>
      <c r="B2543">
        <v>2537</v>
      </c>
      <c r="C2543">
        <v>51</v>
      </c>
      <c r="D2543" t="s">
        <v>20</v>
      </c>
      <c r="E2543" t="s">
        <v>191</v>
      </c>
      <c r="F2543" t="s">
        <v>77</v>
      </c>
      <c r="G2543">
        <v>39</v>
      </c>
      <c r="H2543" t="s">
        <v>123</v>
      </c>
      <c r="I2543" t="s">
        <v>24</v>
      </c>
      <c r="J2543" t="s">
        <v>25</v>
      </c>
      <c r="K2543" t="s">
        <v>40</v>
      </c>
      <c r="L2543">
        <v>4.9000000000000004</v>
      </c>
      <c r="M2543" t="s">
        <v>1207</v>
      </c>
      <c r="N2543" t="s">
        <v>28</v>
      </c>
      <c r="O2543" t="s">
        <v>1207</v>
      </c>
      <c r="P2543" t="s">
        <v>1207</v>
      </c>
      <c r="Q2543">
        <v>45</v>
      </c>
      <c r="R2543" t="s">
        <v>50</v>
      </c>
      <c r="S2543" t="s">
        <v>116</v>
      </c>
    </row>
    <row r="2544" spans="1:19" x14ac:dyDescent="0.35">
      <c r="A2544" t="s">
        <v>2691</v>
      </c>
      <c r="B2544">
        <v>2538</v>
      </c>
      <c r="C2544">
        <v>44</v>
      </c>
      <c r="D2544" t="s">
        <v>20</v>
      </c>
      <c r="E2544" t="s">
        <v>71</v>
      </c>
      <c r="F2544" t="s">
        <v>72</v>
      </c>
      <c r="G2544">
        <v>49</v>
      </c>
      <c r="H2544" t="s">
        <v>33</v>
      </c>
      <c r="I2544" t="s">
        <v>48</v>
      </c>
      <c r="J2544" t="s">
        <v>84</v>
      </c>
      <c r="K2544" t="s">
        <v>59</v>
      </c>
      <c r="L2544">
        <v>4.0999999999999996</v>
      </c>
      <c r="M2544" t="s">
        <v>1207</v>
      </c>
      <c r="N2544" t="s">
        <v>80</v>
      </c>
      <c r="O2544" t="s">
        <v>1207</v>
      </c>
      <c r="P2544" t="s">
        <v>1207</v>
      </c>
      <c r="Q2544">
        <v>30</v>
      </c>
      <c r="R2544" t="s">
        <v>50</v>
      </c>
      <c r="S2544" t="s">
        <v>30</v>
      </c>
    </row>
    <row r="2545" spans="1:19" x14ac:dyDescent="0.35">
      <c r="A2545" t="s">
        <v>2692</v>
      </c>
      <c r="B2545">
        <v>2539</v>
      </c>
      <c r="C2545">
        <v>18</v>
      </c>
      <c r="D2545" t="s">
        <v>20</v>
      </c>
      <c r="E2545" t="s">
        <v>159</v>
      </c>
      <c r="F2545" t="s">
        <v>77</v>
      </c>
      <c r="G2545">
        <v>32</v>
      </c>
      <c r="H2545" t="s">
        <v>175</v>
      </c>
      <c r="I2545" t="s">
        <v>48</v>
      </c>
      <c r="J2545" t="s">
        <v>74</v>
      </c>
      <c r="K2545" t="s">
        <v>59</v>
      </c>
      <c r="L2545">
        <v>4.2</v>
      </c>
      <c r="M2545" t="s">
        <v>1207</v>
      </c>
      <c r="N2545" t="s">
        <v>49</v>
      </c>
      <c r="O2545" t="s">
        <v>1207</v>
      </c>
      <c r="P2545" t="s">
        <v>1207</v>
      </c>
      <c r="Q2545">
        <v>33</v>
      </c>
      <c r="R2545" t="s">
        <v>42</v>
      </c>
      <c r="S2545" t="s">
        <v>87</v>
      </c>
    </row>
    <row r="2546" spans="1:19" x14ac:dyDescent="0.35">
      <c r="A2546" t="s">
        <v>2693</v>
      </c>
      <c r="B2546">
        <v>2540</v>
      </c>
      <c r="C2546">
        <v>33</v>
      </c>
      <c r="D2546" t="s">
        <v>20</v>
      </c>
      <c r="E2546" t="s">
        <v>45</v>
      </c>
      <c r="F2546" t="s">
        <v>638</v>
      </c>
      <c r="G2546">
        <v>73</v>
      </c>
      <c r="H2546" t="s">
        <v>38</v>
      </c>
      <c r="I2546" t="s">
        <v>48</v>
      </c>
      <c r="J2546" t="s">
        <v>84</v>
      </c>
      <c r="K2546" t="s">
        <v>64</v>
      </c>
      <c r="L2546">
        <v>4.0999999999999996</v>
      </c>
      <c r="M2546" t="s">
        <v>1207</v>
      </c>
      <c r="N2546" t="s">
        <v>49</v>
      </c>
      <c r="O2546" t="s">
        <v>1207</v>
      </c>
      <c r="P2546" t="s">
        <v>1207</v>
      </c>
      <c r="Q2546">
        <v>24</v>
      </c>
      <c r="R2546" t="s">
        <v>35</v>
      </c>
      <c r="S2546" t="s">
        <v>87</v>
      </c>
    </row>
    <row r="2547" spans="1:19" x14ac:dyDescent="0.35">
      <c r="A2547" t="s">
        <v>2694</v>
      </c>
      <c r="B2547">
        <v>2541</v>
      </c>
      <c r="C2547">
        <v>24</v>
      </c>
      <c r="D2547" t="s">
        <v>20</v>
      </c>
      <c r="E2547" t="s">
        <v>191</v>
      </c>
      <c r="F2547" t="s">
        <v>77</v>
      </c>
      <c r="G2547">
        <v>42</v>
      </c>
      <c r="H2547" t="s">
        <v>175</v>
      </c>
      <c r="I2547" t="s">
        <v>48</v>
      </c>
      <c r="J2547" t="s">
        <v>69</v>
      </c>
      <c r="K2547" t="s">
        <v>59</v>
      </c>
      <c r="L2547">
        <v>3.9</v>
      </c>
      <c r="M2547" t="s">
        <v>1207</v>
      </c>
      <c r="N2547" t="s">
        <v>41</v>
      </c>
      <c r="O2547" t="s">
        <v>1207</v>
      </c>
      <c r="P2547" t="s">
        <v>1207</v>
      </c>
      <c r="Q2547">
        <v>11</v>
      </c>
      <c r="R2547" t="s">
        <v>98</v>
      </c>
      <c r="S2547" t="s">
        <v>65</v>
      </c>
    </row>
    <row r="2548" spans="1:19" x14ac:dyDescent="0.35">
      <c r="A2548" t="s">
        <v>2695</v>
      </c>
      <c r="B2548">
        <v>2542</v>
      </c>
      <c r="C2548">
        <v>33</v>
      </c>
      <c r="D2548" t="s">
        <v>20</v>
      </c>
      <c r="E2548" t="s">
        <v>159</v>
      </c>
      <c r="F2548" t="s">
        <v>77</v>
      </c>
      <c r="G2548">
        <v>58</v>
      </c>
      <c r="H2548" t="s">
        <v>272</v>
      </c>
      <c r="I2548" t="s">
        <v>48</v>
      </c>
      <c r="J2548" t="s">
        <v>74</v>
      </c>
      <c r="K2548" t="s">
        <v>40</v>
      </c>
      <c r="L2548">
        <v>2.7</v>
      </c>
      <c r="M2548" t="s">
        <v>1207</v>
      </c>
      <c r="N2548" t="s">
        <v>49</v>
      </c>
      <c r="O2548" t="s">
        <v>1207</v>
      </c>
      <c r="P2548" t="s">
        <v>1207</v>
      </c>
      <c r="Q2548">
        <v>13</v>
      </c>
      <c r="R2548" t="s">
        <v>29</v>
      </c>
      <c r="S2548" t="s">
        <v>116</v>
      </c>
    </row>
    <row r="2549" spans="1:19" x14ac:dyDescent="0.35">
      <c r="A2549" t="s">
        <v>2696</v>
      </c>
      <c r="B2549">
        <v>2543</v>
      </c>
      <c r="C2549">
        <v>61</v>
      </c>
      <c r="D2549" t="s">
        <v>20</v>
      </c>
      <c r="E2549" t="s">
        <v>131</v>
      </c>
      <c r="F2549" t="s">
        <v>77</v>
      </c>
      <c r="G2549">
        <v>22</v>
      </c>
      <c r="H2549" t="s">
        <v>83</v>
      </c>
      <c r="I2549" t="s">
        <v>48</v>
      </c>
      <c r="J2549" t="s">
        <v>58</v>
      </c>
      <c r="K2549" t="s">
        <v>26</v>
      </c>
      <c r="L2549">
        <v>3.7</v>
      </c>
      <c r="M2549" t="s">
        <v>1207</v>
      </c>
      <c r="N2549" t="s">
        <v>28</v>
      </c>
      <c r="O2549" t="s">
        <v>1207</v>
      </c>
      <c r="P2549" t="s">
        <v>1207</v>
      </c>
      <c r="Q2549">
        <v>27</v>
      </c>
      <c r="R2549" t="s">
        <v>50</v>
      </c>
      <c r="S2549" t="s">
        <v>54</v>
      </c>
    </row>
    <row r="2550" spans="1:19" x14ac:dyDescent="0.35">
      <c r="A2550" t="s">
        <v>2697</v>
      </c>
      <c r="B2550">
        <v>2544</v>
      </c>
      <c r="C2550">
        <v>27</v>
      </c>
      <c r="D2550" t="s">
        <v>20</v>
      </c>
      <c r="E2550" t="s">
        <v>159</v>
      </c>
      <c r="F2550" t="s">
        <v>77</v>
      </c>
      <c r="G2550">
        <v>56</v>
      </c>
      <c r="H2550" t="s">
        <v>73</v>
      </c>
      <c r="I2550" t="s">
        <v>24</v>
      </c>
      <c r="J2550" t="s">
        <v>121</v>
      </c>
      <c r="K2550" t="s">
        <v>40</v>
      </c>
      <c r="L2550">
        <v>2.7</v>
      </c>
      <c r="M2550" t="s">
        <v>1207</v>
      </c>
      <c r="N2550" t="s">
        <v>49</v>
      </c>
      <c r="O2550" t="s">
        <v>1207</v>
      </c>
      <c r="P2550" t="s">
        <v>1207</v>
      </c>
      <c r="Q2550">
        <v>30</v>
      </c>
      <c r="R2550" t="s">
        <v>50</v>
      </c>
      <c r="S2550" t="s">
        <v>87</v>
      </c>
    </row>
    <row r="2551" spans="1:19" x14ac:dyDescent="0.35">
      <c r="A2551" t="s">
        <v>2698</v>
      </c>
      <c r="B2551">
        <v>2545</v>
      </c>
      <c r="C2551">
        <v>46</v>
      </c>
      <c r="D2551" t="s">
        <v>20</v>
      </c>
      <c r="E2551" t="s">
        <v>113</v>
      </c>
      <c r="F2551" t="s">
        <v>22</v>
      </c>
      <c r="G2551">
        <v>70</v>
      </c>
      <c r="H2551" t="s">
        <v>91</v>
      </c>
      <c r="I2551" t="s">
        <v>48</v>
      </c>
      <c r="J2551" t="s">
        <v>133</v>
      </c>
      <c r="K2551" t="s">
        <v>40</v>
      </c>
      <c r="L2551">
        <v>2.5</v>
      </c>
      <c r="M2551" t="s">
        <v>1207</v>
      </c>
      <c r="N2551" t="s">
        <v>49</v>
      </c>
      <c r="O2551" t="s">
        <v>1207</v>
      </c>
      <c r="P2551" t="s">
        <v>1207</v>
      </c>
      <c r="Q2551">
        <v>39</v>
      </c>
      <c r="R2551" t="s">
        <v>29</v>
      </c>
      <c r="S2551" t="s">
        <v>65</v>
      </c>
    </row>
    <row r="2552" spans="1:19" x14ac:dyDescent="0.35">
      <c r="A2552" t="s">
        <v>2699</v>
      </c>
      <c r="B2552">
        <v>2546</v>
      </c>
      <c r="C2552">
        <v>38</v>
      </c>
      <c r="D2552" t="s">
        <v>20</v>
      </c>
      <c r="E2552" t="s">
        <v>82</v>
      </c>
      <c r="F2552" t="s">
        <v>638</v>
      </c>
      <c r="G2552">
        <v>50</v>
      </c>
      <c r="H2552" t="s">
        <v>129</v>
      </c>
      <c r="I2552" t="s">
        <v>24</v>
      </c>
      <c r="J2552" t="s">
        <v>215</v>
      </c>
      <c r="K2552" t="s">
        <v>40</v>
      </c>
      <c r="L2552">
        <v>3.9</v>
      </c>
      <c r="M2552" t="s">
        <v>1207</v>
      </c>
      <c r="N2552" t="s">
        <v>41</v>
      </c>
      <c r="O2552" t="s">
        <v>1207</v>
      </c>
      <c r="P2552" t="s">
        <v>1207</v>
      </c>
      <c r="Q2552">
        <v>10</v>
      </c>
      <c r="R2552" t="s">
        <v>98</v>
      </c>
      <c r="S2552" t="s">
        <v>54</v>
      </c>
    </row>
    <row r="2553" spans="1:19" x14ac:dyDescent="0.35">
      <c r="A2553" t="s">
        <v>2700</v>
      </c>
      <c r="B2553">
        <v>2547</v>
      </c>
      <c r="C2553">
        <v>63</v>
      </c>
      <c r="D2553" t="s">
        <v>20</v>
      </c>
      <c r="E2553" t="s">
        <v>200</v>
      </c>
      <c r="F2553" t="s">
        <v>638</v>
      </c>
      <c r="G2553">
        <v>21</v>
      </c>
      <c r="H2553" t="s">
        <v>129</v>
      </c>
      <c r="I2553" t="s">
        <v>24</v>
      </c>
      <c r="J2553" t="s">
        <v>25</v>
      </c>
      <c r="K2553" t="s">
        <v>59</v>
      </c>
      <c r="L2553">
        <v>3</v>
      </c>
      <c r="M2553" t="s">
        <v>1207</v>
      </c>
      <c r="N2553" t="s">
        <v>28</v>
      </c>
      <c r="O2553" t="s">
        <v>1207</v>
      </c>
      <c r="P2553" t="s">
        <v>1207</v>
      </c>
      <c r="Q2553">
        <v>4</v>
      </c>
      <c r="R2553" t="s">
        <v>42</v>
      </c>
      <c r="S2553" t="s">
        <v>65</v>
      </c>
    </row>
    <row r="2554" spans="1:19" x14ac:dyDescent="0.35">
      <c r="A2554" t="s">
        <v>2701</v>
      </c>
      <c r="B2554">
        <v>2548</v>
      </c>
      <c r="C2554">
        <v>47</v>
      </c>
      <c r="D2554" t="s">
        <v>20</v>
      </c>
      <c r="E2554" t="s">
        <v>125</v>
      </c>
      <c r="F2554" t="s">
        <v>72</v>
      </c>
      <c r="G2554">
        <v>97</v>
      </c>
      <c r="H2554" t="s">
        <v>107</v>
      </c>
      <c r="I2554" t="s">
        <v>48</v>
      </c>
      <c r="J2554" t="s">
        <v>157</v>
      </c>
      <c r="K2554" t="s">
        <v>59</v>
      </c>
      <c r="L2554">
        <v>3.2</v>
      </c>
      <c r="M2554" t="s">
        <v>1207</v>
      </c>
      <c r="N2554" t="s">
        <v>80</v>
      </c>
      <c r="O2554" t="s">
        <v>1207</v>
      </c>
      <c r="P2554" t="s">
        <v>1207</v>
      </c>
      <c r="Q2554">
        <v>16</v>
      </c>
      <c r="R2554" t="s">
        <v>35</v>
      </c>
      <c r="S2554" t="s">
        <v>43</v>
      </c>
    </row>
    <row r="2555" spans="1:19" x14ac:dyDescent="0.35">
      <c r="A2555" t="s">
        <v>2702</v>
      </c>
      <c r="B2555">
        <v>2549</v>
      </c>
      <c r="C2555">
        <v>42</v>
      </c>
      <c r="D2555" t="s">
        <v>20</v>
      </c>
      <c r="E2555" t="s">
        <v>187</v>
      </c>
      <c r="F2555" t="s">
        <v>77</v>
      </c>
      <c r="G2555">
        <v>63</v>
      </c>
      <c r="H2555" t="s">
        <v>129</v>
      </c>
      <c r="I2555" t="s">
        <v>24</v>
      </c>
      <c r="J2555" t="s">
        <v>79</v>
      </c>
      <c r="K2555" t="s">
        <v>26</v>
      </c>
      <c r="L2555">
        <v>3.8</v>
      </c>
      <c r="M2555" t="s">
        <v>1207</v>
      </c>
      <c r="N2555" t="s">
        <v>60</v>
      </c>
      <c r="O2555" t="s">
        <v>1207</v>
      </c>
      <c r="P2555" t="s">
        <v>1207</v>
      </c>
      <c r="Q2555">
        <v>34</v>
      </c>
      <c r="R2555" t="s">
        <v>42</v>
      </c>
      <c r="S2555" t="s">
        <v>101</v>
      </c>
    </row>
    <row r="2556" spans="1:19" x14ac:dyDescent="0.35">
      <c r="A2556" t="s">
        <v>2703</v>
      </c>
      <c r="B2556">
        <v>2550</v>
      </c>
      <c r="C2556">
        <v>41</v>
      </c>
      <c r="D2556" t="s">
        <v>20</v>
      </c>
      <c r="E2556" t="s">
        <v>125</v>
      </c>
      <c r="F2556" t="s">
        <v>72</v>
      </c>
      <c r="G2556">
        <v>60</v>
      </c>
      <c r="H2556" t="s">
        <v>211</v>
      </c>
      <c r="I2556" t="s">
        <v>48</v>
      </c>
      <c r="J2556" t="s">
        <v>133</v>
      </c>
      <c r="K2556" t="s">
        <v>64</v>
      </c>
      <c r="L2556">
        <v>2.7</v>
      </c>
      <c r="M2556" t="s">
        <v>1207</v>
      </c>
      <c r="N2556" t="s">
        <v>60</v>
      </c>
      <c r="O2556" t="s">
        <v>1207</v>
      </c>
      <c r="P2556" t="s">
        <v>1207</v>
      </c>
      <c r="Q2556">
        <v>11</v>
      </c>
      <c r="R2556" t="s">
        <v>98</v>
      </c>
      <c r="S2556" t="s">
        <v>116</v>
      </c>
    </row>
    <row r="2557" spans="1:19" x14ac:dyDescent="0.35">
      <c r="A2557" t="s">
        <v>2704</v>
      </c>
      <c r="B2557">
        <v>2551</v>
      </c>
      <c r="C2557">
        <v>53</v>
      </c>
      <c r="D2557" t="s">
        <v>20</v>
      </c>
      <c r="E2557" t="s">
        <v>200</v>
      </c>
      <c r="F2557" t="s">
        <v>638</v>
      </c>
      <c r="G2557">
        <v>52</v>
      </c>
      <c r="H2557" t="s">
        <v>94</v>
      </c>
      <c r="I2557" t="s">
        <v>108</v>
      </c>
      <c r="J2557" t="s">
        <v>121</v>
      </c>
      <c r="K2557" t="s">
        <v>64</v>
      </c>
      <c r="L2557">
        <v>3</v>
      </c>
      <c r="M2557" t="s">
        <v>1207</v>
      </c>
      <c r="N2557" t="s">
        <v>85</v>
      </c>
      <c r="O2557" t="s">
        <v>1207</v>
      </c>
      <c r="P2557" t="s">
        <v>1207</v>
      </c>
      <c r="Q2557">
        <v>30</v>
      </c>
      <c r="R2557" t="s">
        <v>98</v>
      </c>
      <c r="S2557" t="s">
        <v>30</v>
      </c>
    </row>
    <row r="2558" spans="1:19" x14ac:dyDescent="0.35">
      <c r="A2558" t="s">
        <v>2705</v>
      </c>
      <c r="B2558">
        <v>2552</v>
      </c>
      <c r="C2558">
        <v>29</v>
      </c>
      <c r="D2558" t="s">
        <v>20</v>
      </c>
      <c r="E2558" t="s">
        <v>82</v>
      </c>
      <c r="F2558" t="s">
        <v>638</v>
      </c>
      <c r="G2558">
        <v>32</v>
      </c>
      <c r="H2558" t="s">
        <v>255</v>
      </c>
      <c r="I2558" t="s">
        <v>48</v>
      </c>
      <c r="J2558" t="s">
        <v>34</v>
      </c>
      <c r="K2558" t="s">
        <v>26</v>
      </c>
      <c r="L2558">
        <v>4.0999999999999996</v>
      </c>
      <c r="M2558" t="s">
        <v>1207</v>
      </c>
      <c r="N2558" t="s">
        <v>49</v>
      </c>
      <c r="O2558" t="s">
        <v>1207</v>
      </c>
      <c r="P2558" t="s">
        <v>1207</v>
      </c>
      <c r="Q2558">
        <v>40</v>
      </c>
      <c r="R2558" t="s">
        <v>98</v>
      </c>
      <c r="S2558" t="s">
        <v>54</v>
      </c>
    </row>
    <row r="2559" spans="1:19" x14ac:dyDescent="0.35">
      <c r="A2559" t="s">
        <v>2706</v>
      </c>
      <c r="B2559">
        <v>2553</v>
      </c>
      <c r="C2559">
        <v>61</v>
      </c>
      <c r="D2559" t="s">
        <v>20</v>
      </c>
      <c r="E2559" t="s">
        <v>191</v>
      </c>
      <c r="F2559" t="s">
        <v>77</v>
      </c>
      <c r="G2559">
        <v>48</v>
      </c>
      <c r="H2559" t="s">
        <v>177</v>
      </c>
      <c r="I2559" t="s">
        <v>108</v>
      </c>
      <c r="J2559" t="s">
        <v>84</v>
      </c>
      <c r="K2559" t="s">
        <v>40</v>
      </c>
      <c r="L2559">
        <v>3.2</v>
      </c>
      <c r="M2559" t="s">
        <v>1207</v>
      </c>
      <c r="N2559" t="s">
        <v>80</v>
      </c>
      <c r="O2559" t="s">
        <v>1207</v>
      </c>
      <c r="P2559" t="s">
        <v>1207</v>
      </c>
      <c r="Q2559">
        <v>13</v>
      </c>
      <c r="R2559" t="s">
        <v>42</v>
      </c>
      <c r="S2559" t="s">
        <v>54</v>
      </c>
    </row>
    <row r="2560" spans="1:19" x14ac:dyDescent="0.35">
      <c r="A2560" t="s">
        <v>2707</v>
      </c>
      <c r="B2560">
        <v>2554</v>
      </c>
      <c r="C2560">
        <v>69</v>
      </c>
      <c r="D2560" t="s">
        <v>20</v>
      </c>
      <c r="E2560" t="s">
        <v>131</v>
      </c>
      <c r="F2560" t="s">
        <v>77</v>
      </c>
      <c r="G2560">
        <v>25</v>
      </c>
      <c r="H2560" t="s">
        <v>179</v>
      </c>
      <c r="I2560" t="s">
        <v>48</v>
      </c>
      <c r="J2560" t="s">
        <v>34</v>
      </c>
      <c r="K2560" t="s">
        <v>59</v>
      </c>
      <c r="L2560">
        <v>4.5</v>
      </c>
      <c r="M2560" t="s">
        <v>1207</v>
      </c>
      <c r="N2560" t="s">
        <v>85</v>
      </c>
      <c r="O2560" t="s">
        <v>1207</v>
      </c>
      <c r="P2560" t="s">
        <v>1207</v>
      </c>
      <c r="Q2560">
        <v>28</v>
      </c>
      <c r="R2560" t="s">
        <v>29</v>
      </c>
      <c r="S2560" t="s">
        <v>116</v>
      </c>
    </row>
    <row r="2561" spans="1:19" x14ac:dyDescent="0.35">
      <c r="A2561" t="s">
        <v>2708</v>
      </c>
      <c r="B2561">
        <v>2555</v>
      </c>
      <c r="C2561">
        <v>51</v>
      </c>
      <c r="D2561" t="s">
        <v>20</v>
      </c>
      <c r="E2561" t="s">
        <v>131</v>
      </c>
      <c r="F2561" t="s">
        <v>77</v>
      </c>
      <c r="G2561">
        <v>68</v>
      </c>
      <c r="H2561" t="s">
        <v>142</v>
      </c>
      <c r="I2561" t="s">
        <v>48</v>
      </c>
      <c r="J2561" t="s">
        <v>25</v>
      </c>
      <c r="K2561" t="s">
        <v>59</v>
      </c>
      <c r="L2561">
        <v>4.3</v>
      </c>
      <c r="M2561" t="s">
        <v>1207</v>
      </c>
      <c r="N2561" t="s">
        <v>85</v>
      </c>
      <c r="O2561" t="s">
        <v>1207</v>
      </c>
      <c r="P2561" t="s">
        <v>1207</v>
      </c>
      <c r="Q2561">
        <v>49</v>
      </c>
      <c r="R2561" t="s">
        <v>98</v>
      </c>
      <c r="S2561" t="s">
        <v>87</v>
      </c>
    </row>
    <row r="2562" spans="1:19" x14ac:dyDescent="0.35">
      <c r="A2562" t="s">
        <v>2709</v>
      </c>
      <c r="B2562">
        <v>2556</v>
      </c>
      <c r="C2562">
        <v>24</v>
      </c>
      <c r="D2562" t="s">
        <v>20</v>
      </c>
      <c r="E2562" t="s">
        <v>113</v>
      </c>
      <c r="F2562" t="s">
        <v>22</v>
      </c>
      <c r="G2562">
        <v>74</v>
      </c>
      <c r="H2562" t="s">
        <v>194</v>
      </c>
      <c r="I2562" t="s">
        <v>48</v>
      </c>
      <c r="J2562" t="s">
        <v>25</v>
      </c>
      <c r="K2562" t="s">
        <v>64</v>
      </c>
      <c r="L2562">
        <v>3.5</v>
      </c>
      <c r="M2562" t="s">
        <v>1207</v>
      </c>
      <c r="N2562" t="s">
        <v>60</v>
      </c>
      <c r="O2562" t="s">
        <v>1207</v>
      </c>
      <c r="P2562" t="s">
        <v>1207</v>
      </c>
      <c r="Q2562">
        <v>23</v>
      </c>
      <c r="R2562" t="s">
        <v>42</v>
      </c>
      <c r="S2562" t="s">
        <v>43</v>
      </c>
    </row>
    <row r="2563" spans="1:19" x14ac:dyDescent="0.35">
      <c r="A2563" t="s">
        <v>2710</v>
      </c>
      <c r="B2563">
        <v>2557</v>
      </c>
      <c r="C2563">
        <v>24</v>
      </c>
      <c r="D2563" t="s">
        <v>20</v>
      </c>
      <c r="E2563" t="s">
        <v>146</v>
      </c>
      <c r="F2563" t="s">
        <v>22</v>
      </c>
      <c r="G2563">
        <v>88</v>
      </c>
      <c r="H2563" t="s">
        <v>63</v>
      </c>
      <c r="I2563" t="s">
        <v>108</v>
      </c>
      <c r="J2563" t="s">
        <v>197</v>
      </c>
      <c r="K2563" t="s">
        <v>64</v>
      </c>
      <c r="L2563">
        <v>3.1</v>
      </c>
      <c r="M2563" t="s">
        <v>1207</v>
      </c>
      <c r="N2563" t="s">
        <v>60</v>
      </c>
      <c r="O2563" t="s">
        <v>1207</v>
      </c>
      <c r="P2563" t="s">
        <v>1207</v>
      </c>
      <c r="Q2563">
        <v>4</v>
      </c>
      <c r="R2563" t="s">
        <v>86</v>
      </c>
      <c r="S2563" t="s">
        <v>65</v>
      </c>
    </row>
    <row r="2564" spans="1:19" x14ac:dyDescent="0.35">
      <c r="A2564" t="s">
        <v>2711</v>
      </c>
      <c r="B2564">
        <v>2558</v>
      </c>
      <c r="C2564">
        <v>70</v>
      </c>
      <c r="D2564" t="s">
        <v>20</v>
      </c>
      <c r="E2564" t="s">
        <v>67</v>
      </c>
      <c r="F2564" t="s">
        <v>22</v>
      </c>
      <c r="G2564">
        <v>23</v>
      </c>
      <c r="H2564" t="s">
        <v>123</v>
      </c>
      <c r="I2564" t="s">
        <v>24</v>
      </c>
      <c r="J2564" t="s">
        <v>135</v>
      </c>
      <c r="K2564" t="s">
        <v>40</v>
      </c>
      <c r="L2564">
        <v>3.9</v>
      </c>
      <c r="M2564" t="s">
        <v>1207</v>
      </c>
      <c r="N2564" t="s">
        <v>60</v>
      </c>
      <c r="O2564" t="s">
        <v>1207</v>
      </c>
      <c r="P2564" t="s">
        <v>1207</v>
      </c>
      <c r="Q2564">
        <v>17</v>
      </c>
      <c r="R2564" t="s">
        <v>50</v>
      </c>
      <c r="S2564" t="s">
        <v>30</v>
      </c>
    </row>
    <row r="2565" spans="1:19" x14ac:dyDescent="0.35">
      <c r="A2565" t="s">
        <v>2712</v>
      </c>
      <c r="B2565">
        <v>2559</v>
      </c>
      <c r="C2565">
        <v>49</v>
      </c>
      <c r="D2565" t="s">
        <v>20</v>
      </c>
      <c r="E2565" t="s">
        <v>128</v>
      </c>
      <c r="F2565" t="s">
        <v>22</v>
      </c>
      <c r="G2565">
        <v>32</v>
      </c>
      <c r="H2565" t="s">
        <v>120</v>
      </c>
      <c r="I2565" t="s">
        <v>48</v>
      </c>
      <c r="J2565" t="s">
        <v>74</v>
      </c>
      <c r="K2565" t="s">
        <v>64</v>
      </c>
      <c r="L2565">
        <v>2.7</v>
      </c>
      <c r="M2565" t="s">
        <v>1207</v>
      </c>
      <c r="N2565" t="s">
        <v>28</v>
      </c>
      <c r="O2565" t="s">
        <v>1207</v>
      </c>
      <c r="P2565" t="s">
        <v>1207</v>
      </c>
      <c r="Q2565">
        <v>24</v>
      </c>
      <c r="R2565" t="s">
        <v>50</v>
      </c>
      <c r="S2565" t="s">
        <v>30</v>
      </c>
    </row>
    <row r="2566" spans="1:19" x14ac:dyDescent="0.35">
      <c r="A2566" t="s">
        <v>2713</v>
      </c>
      <c r="B2566">
        <v>2560</v>
      </c>
      <c r="C2566">
        <v>48</v>
      </c>
      <c r="D2566" t="s">
        <v>20</v>
      </c>
      <c r="E2566" t="s">
        <v>191</v>
      </c>
      <c r="F2566" t="s">
        <v>77</v>
      </c>
      <c r="G2566">
        <v>71</v>
      </c>
      <c r="H2566" t="s">
        <v>107</v>
      </c>
      <c r="I2566" t="s">
        <v>39</v>
      </c>
      <c r="J2566" t="s">
        <v>114</v>
      </c>
      <c r="K2566" t="s">
        <v>26</v>
      </c>
      <c r="L2566">
        <v>4</v>
      </c>
      <c r="M2566" t="s">
        <v>1207</v>
      </c>
      <c r="N2566" t="s">
        <v>41</v>
      </c>
      <c r="O2566" t="s">
        <v>1207</v>
      </c>
      <c r="P2566" t="s">
        <v>1207</v>
      </c>
      <c r="Q2566">
        <v>21</v>
      </c>
      <c r="R2566" t="s">
        <v>98</v>
      </c>
      <c r="S2566" t="s">
        <v>116</v>
      </c>
    </row>
    <row r="2567" spans="1:19" x14ac:dyDescent="0.35">
      <c r="A2567" t="s">
        <v>2714</v>
      </c>
      <c r="B2567">
        <v>2561</v>
      </c>
      <c r="C2567">
        <v>58</v>
      </c>
      <c r="D2567" t="s">
        <v>20</v>
      </c>
      <c r="E2567" t="s">
        <v>200</v>
      </c>
      <c r="F2567" t="s">
        <v>638</v>
      </c>
      <c r="G2567">
        <v>62</v>
      </c>
      <c r="H2567" t="s">
        <v>120</v>
      </c>
      <c r="I2567" t="s">
        <v>48</v>
      </c>
      <c r="J2567" t="s">
        <v>102</v>
      </c>
      <c r="K2567" t="s">
        <v>40</v>
      </c>
      <c r="L2567">
        <v>2.7</v>
      </c>
      <c r="M2567" t="s">
        <v>1207</v>
      </c>
      <c r="N2567" t="s">
        <v>49</v>
      </c>
      <c r="O2567" t="s">
        <v>1207</v>
      </c>
      <c r="P2567" t="s">
        <v>1207</v>
      </c>
      <c r="Q2567">
        <v>17</v>
      </c>
      <c r="R2567" t="s">
        <v>98</v>
      </c>
      <c r="S2567" t="s">
        <v>87</v>
      </c>
    </row>
    <row r="2568" spans="1:19" x14ac:dyDescent="0.35">
      <c r="A2568" t="s">
        <v>2715</v>
      </c>
      <c r="B2568">
        <v>2562</v>
      </c>
      <c r="C2568">
        <v>32</v>
      </c>
      <c r="D2568" t="s">
        <v>20</v>
      </c>
      <c r="E2568" t="s">
        <v>128</v>
      </c>
      <c r="F2568" t="s">
        <v>22</v>
      </c>
      <c r="G2568">
        <v>20</v>
      </c>
      <c r="H2568" t="s">
        <v>96</v>
      </c>
      <c r="I2568" t="s">
        <v>24</v>
      </c>
      <c r="J2568" t="s">
        <v>197</v>
      </c>
      <c r="K2568" t="s">
        <v>40</v>
      </c>
      <c r="L2568">
        <v>2.7</v>
      </c>
      <c r="M2568" t="s">
        <v>1207</v>
      </c>
      <c r="N2568" t="s">
        <v>41</v>
      </c>
      <c r="O2568" t="s">
        <v>1207</v>
      </c>
      <c r="P2568" t="s">
        <v>1207</v>
      </c>
      <c r="Q2568">
        <v>22</v>
      </c>
      <c r="R2568" t="s">
        <v>98</v>
      </c>
      <c r="S2568" t="s">
        <v>65</v>
      </c>
    </row>
    <row r="2569" spans="1:19" x14ac:dyDescent="0.35">
      <c r="A2569" t="s">
        <v>2716</v>
      </c>
      <c r="B2569">
        <v>2563</v>
      </c>
      <c r="C2569">
        <v>57</v>
      </c>
      <c r="D2569" t="s">
        <v>20</v>
      </c>
      <c r="E2569" t="s">
        <v>67</v>
      </c>
      <c r="F2569" t="s">
        <v>22</v>
      </c>
      <c r="G2569">
        <v>62</v>
      </c>
      <c r="H2569" t="s">
        <v>155</v>
      </c>
      <c r="I2569" t="s">
        <v>108</v>
      </c>
      <c r="J2569" t="s">
        <v>192</v>
      </c>
      <c r="K2569" t="s">
        <v>40</v>
      </c>
      <c r="L2569">
        <v>4.7</v>
      </c>
      <c r="M2569" t="s">
        <v>1207</v>
      </c>
      <c r="N2569" t="s">
        <v>60</v>
      </c>
      <c r="O2569" t="s">
        <v>1207</v>
      </c>
      <c r="P2569" t="s">
        <v>1207</v>
      </c>
      <c r="Q2569">
        <v>27</v>
      </c>
      <c r="R2569" t="s">
        <v>35</v>
      </c>
      <c r="S2569" t="s">
        <v>30</v>
      </c>
    </row>
    <row r="2570" spans="1:19" x14ac:dyDescent="0.35">
      <c r="A2570" t="s">
        <v>2717</v>
      </c>
      <c r="B2570">
        <v>2564</v>
      </c>
      <c r="C2570">
        <v>69</v>
      </c>
      <c r="D2570" t="s">
        <v>20</v>
      </c>
      <c r="E2570" t="s">
        <v>187</v>
      </c>
      <c r="F2570" t="s">
        <v>77</v>
      </c>
      <c r="G2570">
        <v>81</v>
      </c>
      <c r="H2570" t="s">
        <v>38</v>
      </c>
      <c r="I2570" t="s">
        <v>108</v>
      </c>
      <c r="J2570" t="s">
        <v>25</v>
      </c>
      <c r="K2570" t="s">
        <v>26</v>
      </c>
      <c r="L2570">
        <v>4.5</v>
      </c>
      <c r="M2570" t="s">
        <v>1207</v>
      </c>
      <c r="N2570" t="s">
        <v>60</v>
      </c>
      <c r="O2570" t="s">
        <v>1207</v>
      </c>
      <c r="P2570" t="s">
        <v>1207</v>
      </c>
      <c r="Q2570">
        <v>1</v>
      </c>
      <c r="R2570" t="s">
        <v>29</v>
      </c>
      <c r="S2570" t="s">
        <v>116</v>
      </c>
    </row>
    <row r="2571" spans="1:19" x14ac:dyDescent="0.35">
      <c r="A2571" t="s">
        <v>2718</v>
      </c>
      <c r="B2571">
        <v>2565</v>
      </c>
      <c r="C2571">
        <v>42</v>
      </c>
      <c r="D2571" t="s">
        <v>20</v>
      </c>
      <c r="E2571" t="s">
        <v>159</v>
      </c>
      <c r="F2571" t="s">
        <v>77</v>
      </c>
      <c r="G2571">
        <v>90</v>
      </c>
      <c r="H2571" t="s">
        <v>23</v>
      </c>
      <c r="I2571" t="s">
        <v>24</v>
      </c>
      <c r="J2571" t="s">
        <v>170</v>
      </c>
      <c r="K2571" t="s">
        <v>26</v>
      </c>
      <c r="L2571">
        <v>3</v>
      </c>
      <c r="M2571" t="s">
        <v>1207</v>
      </c>
      <c r="N2571" t="s">
        <v>80</v>
      </c>
      <c r="O2571" t="s">
        <v>1207</v>
      </c>
      <c r="P2571" t="s">
        <v>1207</v>
      </c>
      <c r="Q2571">
        <v>27</v>
      </c>
      <c r="R2571" t="s">
        <v>86</v>
      </c>
      <c r="S2571" t="s">
        <v>43</v>
      </c>
    </row>
    <row r="2572" spans="1:19" x14ac:dyDescent="0.35">
      <c r="A2572" t="s">
        <v>2719</v>
      </c>
      <c r="B2572">
        <v>2566</v>
      </c>
      <c r="C2572">
        <v>30</v>
      </c>
      <c r="D2572" t="s">
        <v>20</v>
      </c>
      <c r="E2572" t="s">
        <v>169</v>
      </c>
      <c r="F2572" t="s">
        <v>22</v>
      </c>
      <c r="G2572">
        <v>43</v>
      </c>
      <c r="H2572" t="s">
        <v>179</v>
      </c>
      <c r="I2572" t="s">
        <v>39</v>
      </c>
      <c r="J2572" t="s">
        <v>170</v>
      </c>
      <c r="K2572" t="s">
        <v>64</v>
      </c>
      <c r="L2572">
        <v>3.6</v>
      </c>
      <c r="M2572" t="s">
        <v>1207</v>
      </c>
      <c r="N2572" t="s">
        <v>85</v>
      </c>
      <c r="O2572" t="s">
        <v>1207</v>
      </c>
      <c r="P2572" t="s">
        <v>1207</v>
      </c>
      <c r="Q2572">
        <v>8</v>
      </c>
      <c r="R2572" t="s">
        <v>29</v>
      </c>
      <c r="S2572" t="s">
        <v>65</v>
      </c>
    </row>
    <row r="2573" spans="1:19" x14ac:dyDescent="0.35">
      <c r="A2573" t="s">
        <v>2720</v>
      </c>
      <c r="B2573">
        <v>2567</v>
      </c>
      <c r="C2573">
        <v>35</v>
      </c>
      <c r="D2573" t="s">
        <v>20</v>
      </c>
      <c r="E2573" t="s">
        <v>76</v>
      </c>
      <c r="F2573" t="s">
        <v>77</v>
      </c>
      <c r="G2573">
        <v>38</v>
      </c>
      <c r="H2573" t="s">
        <v>78</v>
      </c>
      <c r="I2573" t="s">
        <v>39</v>
      </c>
      <c r="J2573" t="s">
        <v>192</v>
      </c>
      <c r="K2573" t="s">
        <v>64</v>
      </c>
      <c r="L2573">
        <v>3.3</v>
      </c>
      <c r="M2573" t="s">
        <v>1207</v>
      </c>
      <c r="N2573" t="s">
        <v>60</v>
      </c>
      <c r="O2573" t="s">
        <v>1207</v>
      </c>
      <c r="P2573" t="s">
        <v>1207</v>
      </c>
      <c r="Q2573">
        <v>43</v>
      </c>
      <c r="R2573" t="s">
        <v>50</v>
      </c>
      <c r="S2573" t="s">
        <v>65</v>
      </c>
    </row>
    <row r="2574" spans="1:19" x14ac:dyDescent="0.35">
      <c r="A2574" t="s">
        <v>2721</v>
      </c>
      <c r="B2574">
        <v>2568</v>
      </c>
      <c r="C2574">
        <v>19</v>
      </c>
      <c r="D2574" t="s">
        <v>20</v>
      </c>
      <c r="E2574" t="s">
        <v>104</v>
      </c>
      <c r="F2574" t="s">
        <v>77</v>
      </c>
      <c r="G2574">
        <v>25</v>
      </c>
      <c r="H2574" t="s">
        <v>417</v>
      </c>
      <c r="I2574" t="s">
        <v>108</v>
      </c>
      <c r="J2574" t="s">
        <v>212</v>
      </c>
      <c r="K2574" t="s">
        <v>40</v>
      </c>
      <c r="L2574">
        <v>4.3</v>
      </c>
      <c r="M2574" t="s">
        <v>1207</v>
      </c>
      <c r="N2574" t="s">
        <v>85</v>
      </c>
      <c r="O2574" t="s">
        <v>1207</v>
      </c>
      <c r="P2574" t="s">
        <v>1207</v>
      </c>
      <c r="Q2574">
        <v>24</v>
      </c>
      <c r="R2574" t="s">
        <v>35</v>
      </c>
      <c r="S2574" t="s">
        <v>30</v>
      </c>
    </row>
    <row r="2575" spans="1:19" x14ac:dyDescent="0.35">
      <c r="A2575" t="s">
        <v>2722</v>
      </c>
      <c r="B2575">
        <v>2569</v>
      </c>
      <c r="C2575">
        <v>52</v>
      </c>
      <c r="D2575" t="s">
        <v>20</v>
      </c>
      <c r="E2575" t="s">
        <v>146</v>
      </c>
      <c r="F2575" t="s">
        <v>22</v>
      </c>
      <c r="G2575">
        <v>98</v>
      </c>
      <c r="H2575" t="s">
        <v>129</v>
      </c>
      <c r="I2575" t="s">
        <v>108</v>
      </c>
      <c r="J2575" t="s">
        <v>114</v>
      </c>
      <c r="K2575" t="s">
        <v>26</v>
      </c>
      <c r="L2575">
        <v>4.3</v>
      </c>
      <c r="M2575" t="s">
        <v>1207</v>
      </c>
      <c r="N2575" t="s">
        <v>28</v>
      </c>
      <c r="O2575" t="s">
        <v>1207</v>
      </c>
      <c r="P2575" t="s">
        <v>1207</v>
      </c>
      <c r="Q2575">
        <v>29</v>
      </c>
      <c r="R2575" t="s">
        <v>50</v>
      </c>
      <c r="S2575" t="s">
        <v>30</v>
      </c>
    </row>
    <row r="2576" spans="1:19" x14ac:dyDescent="0.35">
      <c r="A2576" t="s">
        <v>2723</v>
      </c>
      <c r="B2576">
        <v>2570</v>
      </c>
      <c r="C2576">
        <v>42</v>
      </c>
      <c r="D2576" t="s">
        <v>20</v>
      </c>
      <c r="E2576" t="s">
        <v>93</v>
      </c>
      <c r="F2576" t="s">
        <v>22</v>
      </c>
      <c r="G2576">
        <v>75</v>
      </c>
      <c r="H2576" t="s">
        <v>96</v>
      </c>
      <c r="I2576" t="s">
        <v>48</v>
      </c>
      <c r="J2576" t="s">
        <v>69</v>
      </c>
      <c r="K2576" t="s">
        <v>40</v>
      </c>
      <c r="L2576">
        <v>4.8</v>
      </c>
      <c r="M2576" t="s">
        <v>1207</v>
      </c>
      <c r="N2576" t="s">
        <v>41</v>
      </c>
      <c r="O2576" t="s">
        <v>1207</v>
      </c>
      <c r="P2576" t="s">
        <v>1207</v>
      </c>
      <c r="Q2576">
        <v>10</v>
      </c>
      <c r="R2576" t="s">
        <v>86</v>
      </c>
      <c r="S2576" t="s">
        <v>87</v>
      </c>
    </row>
    <row r="2577" spans="1:19" x14ac:dyDescent="0.35">
      <c r="A2577" t="s">
        <v>2724</v>
      </c>
      <c r="B2577">
        <v>2571</v>
      </c>
      <c r="C2577">
        <v>36</v>
      </c>
      <c r="D2577" t="s">
        <v>20</v>
      </c>
      <c r="E2577" t="s">
        <v>56</v>
      </c>
      <c r="F2577" t="s">
        <v>638</v>
      </c>
      <c r="G2577">
        <v>27</v>
      </c>
      <c r="H2577" t="s">
        <v>183</v>
      </c>
      <c r="I2577" t="s">
        <v>108</v>
      </c>
      <c r="J2577" t="s">
        <v>215</v>
      </c>
      <c r="K2577" t="s">
        <v>40</v>
      </c>
      <c r="L2577">
        <v>4</v>
      </c>
      <c r="M2577" t="s">
        <v>1207</v>
      </c>
      <c r="N2577" t="s">
        <v>85</v>
      </c>
      <c r="O2577" t="s">
        <v>1207</v>
      </c>
      <c r="P2577" t="s">
        <v>1207</v>
      </c>
      <c r="Q2577">
        <v>12</v>
      </c>
      <c r="R2577" t="s">
        <v>50</v>
      </c>
      <c r="S2577" t="s">
        <v>30</v>
      </c>
    </row>
    <row r="2578" spans="1:19" x14ac:dyDescent="0.35">
      <c r="A2578" t="s">
        <v>2725</v>
      </c>
      <c r="B2578">
        <v>2572</v>
      </c>
      <c r="C2578">
        <v>45</v>
      </c>
      <c r="D2578" t="s">
        <v>20</v>
      </c>
      <c r="E2578" t="s">
        <v>104</v>
      </c>
      <c r="F2578" t="s">
        <v>77</v>
      </c>
      <c r="G2578">
        <v>27</v>
      </c>
      <c r="H2578" t="s">
        <v>107</v>
      </c>
      <c r="I2578" t="s">
        <v>24</v>
      </c>
      <c r="J2578" t="s">
        <v>111</v>
      </c>
      <c r="K2578" t="s">
        <v>26</v>
      </c>
      <c r="L2578">
        <v>3.5</v>
      </c>
      <c r="M2578" t="s">
        <v>1207</v>
      </c>
      <c r="N2578" t="s">
        <v>60</v>
      </c>
      <c r="O2578" t="s">
        <v>1207</v>
      </c>
      <c r="P2578" t="s">
        <v>1207</v>
      </c>
      <c r="Q2578">
        <v>48</v>
      </c>
      <c r="R2578" t="s">
        <v>35</v>
      </c>
      <c r="S2578" t="s">
        <v>30</v>
      </c>
    </row>
    <row r="2579" spans="1:19" x14ac:dyDescent="0.35">
      <c r="A2579" t="s">
        <v>2726</v>
      </c>
      <c r="B2579">
        <v>2573</v>
      </c>
      <c r="C2579">
        <v>54</v>
      </c>
      <c r="D2579" t="s">
        <v>20</v>
      </c>
      <c r="E2579" t="s">
        <v>21</v>
      </c>
      <c r="F2579" t="s">
        <v>22</v>
      </c>
      <c r="G2579">
        <v>42</v>
      </c>
      <c r="H2579" t="s">
        <v>272</v>
      </c>
      <c r="I2579" t="s">
        <v>48</v>
      </c>
      <c r="J2579" t="s">
        <v>74</v>
      </c>
      <c r="K2579" t="s">
        <v>64</v>
      </c>
      <c r="L2579">
        <v>3.9</v>
      </c>
      <c r="M2579" t="s">
        <v>1207</v>
      </c>
      <c r="N2579" t="s">
        <v>49</v>
      </c>
      <c r="O2579" t="s">
        <v>1207</v>
      </c>
      <c r="P2579" t="s">
        <v>1207</v>
      </c>
      <c r="Q2579">
        <v>40</v>
      </c>
      <c r="R2579" t="s">
        <v>86</v>
      </c>
      <c r="S2579" t="s">
        <v>65</v>
      </c>
    </row>
    <row r="2580" spans="1:19" x14ac:dyDescent="0.35">
      <c r="A2580" t="s">
        <v>2727</v>
      </c>
      <c r="B2580">
        <v>2574</v>
      </c>
      <c r="C2580">
        <v>54</v>
      </c>
      <c r="D2580" t="s">
        <v>20</v>
      </c>
      <c r="E2580" t="s">
        <v>146</v>
      </c>
      <c r="F2580" t="s">
        <v>22</v>
      </c>
      <c r="G2580">
        <v>90</v>
      </c>
      <c r="H2580" t="s">
        <v>183</v>
      </c>
      <c r="I2580" t="s">
        <v>48</v>
      </c>
      <c r="J2580" t="s">
        <v>133</v>
      </c>
      <c r="K2580" t="s">
        <v>59</v>
      </c>
      <c r="L2580">
        <v>4.4000000000000004</v>
      </c>
      <c r="M2580" t="s">
        <v>1207</v>
      </c>
      <c r="N2580" t="s">
        <v>85</v>
      </c>
      <c r="O2580" t="s">
        <v>1207</v>
      </c>
      <c r="P2580" t="s">
        <v>1207</v>
      </c>
      <c r="Q2580">
        <v>1</v>
      </c>
      <c r="R2580" t="s">
        <v>86</v>
      </c>
      <c r="S2580" t="s">
        <v>54</v>
      </c>
    </row>
    <row r="2581" spans="1:19" x14ac:dyDescent="0.35">
      <c r="A2581" t="s">
        <v>2728</v>
      </c>
      <c r="B2581">
        <v>2575</v>
      </c>
      <c r="C2581">
        <v>27</v>
      </c>
      <c r="D2581" t="s">
        <v>20</v>
      </c>
      <c r="E2581" t="s">
        <v>167</v>
      </c>
      <c r="F2581" t="s">
        <v>77</v>
      </c>
      <c r="G2581">
        <v>63</v>
      </c>
      <c r="H2581" t="s">
        <v>126</v>
      </c>
      <c r="I2581" t="s">
        <v>48</v>
      </c>
      <c r="J2581" t="s">
        <v>140</v>
      </c>
      <c r="K2581" t="s">
        <v>59</v>
      </c>
      <c r="L2581">
        <v>4.5999999999999996</v>
      </c>
      <c r="M2581" t="s">
        <v>1207</v>
      </c>
      <c r="N2581" t="s">
        <v>80</v>
      </c>
      <c r="O2581" t="s">
        <v>1207</v>
      </c>
      <c r="P2581" t="s">
        <v>1207</v>
      </c>
      <c r="Q2581">
        <v>26</v>
      </c>
      <c r="R2581" t="s">
        <v>42</v>
      </c>
      <c r="S2581" t="s">
        <v>30</v>
      </c>
    </row>
    <row r="2582" spans="1:19" x14ac:dyDescent="0.35">
      <c r="A2582" t="s">
        <v>2729</v>
      </c>
      <c r="B2582">
        <v>2576</v>
      </c>
      <c r="C2582">
        <v>53</v>
      </c>
      <c r="D2582" t="s">
        <v>20</v>
      </c>
      <c r="E2582" t="s">
        <v>67</v>
      </c>
      <c r="F2582" t="s">
        <v>22</v>
      </c>
      <c r="G2582">
        <v>96</v>
      </c>
      <c r="H2582" t="s">
        <v>255</v>
      </c>
      <c r="I2582" t="s">
        <v>48</v>
      </c>
      <c r="J2582" t="s">
        <v>74</v>
      </c>
      <c r="K2582" t="s">
        <v>64</v>
      </c>
      <c r="L2582">
        <v>4</v>
      </c>
      <c r="M2582" t="s">
        <v>1207</v>
      </c>
      <c r="N2582" t="s">
        <v>28</v>
      </c>
      <c r="O2582" t="s">
        <v>1207</v>
      </c>
      <c r="P2582" t="s">
        <v>1207</v>
      </c>
      <c r="Q2582">
        <v>9</v>
      </c>
      <c r="R2582" t="s">
        <v>50</v>
      </c>
      <c r="S2582" t="s">
        <v>54</v>
      </c>
    </row>
    <row r="2583" spans="1:19" x14ac:dyDescent="0.35">
      <c r="A2583" t="s">
        <v>2730</v>
      </c>
      <c r="B2583">
        <v>2577</v>
      </c>
      <c r="C2583">
        <v>20</v>
      </c>
      <c r="D2583" t="s">
        <v>20</v>
      </c>
      <c r="E2583" t="s">
        <v>128</v>
      </c>
      <c r="F2583" t="s">
        <v>22</v>
      </c>
      <c r="G2583">
        <v>40</v>
      </c>
      <c r="H2583" t="s">
        <v>94</v>
      </c>
      <c r="I2583" t="s">
        <v>48</v>
      </c>
      <c r="J2583" t="s">
        <v>74</v>
      </c>
      <c r="K2583" t="s">
        <v>26</v>
      </c>
      <c r="L2583">
        <v>4.2</v>
      </c>
      <c r="M2583" t="s">
        <v>1207</v>
      </c>
      <c r="N2583" t="s">
        <v>41</v>
      </c>
      <c r="O2583" t="s">
        <v>1207</v>
      </c>
      <c r="P2583" t="s">
        <v>1207</v>
      </c>
      <c r="Q2583">
        <v>19</v>
      </c>
      <c r="R2583" t="s">
        <v>98</v>
      </c>
      <c r="S2583" t="s">
        <v>65</v>
      </c>
    </row>
    <row r="2584" spans="1:19" x14ac:dyDescent="0.35">
      <c r="A2584" t="s">
        <v>2731</v>
      </c>
      <c r="B2584">
        <v>2578</v>
      </c>
      <c r="C2584">
        <v>52</v>
      </c>
      <c r="D2584" t="s">
        <v>20</v>
      </c>
      <c r="E2584" t="s">
        <v>169</v>
      </c>
      <c r="F2584" t="s">
        <v>22</v>
      </c>
      <c r="G2584">
        <v>39</v>
      </c>
      <c r="H2584" t="s">
        <v>255</v>
      </c>
      <c r="I2584" t="s">
        <v>24</v>
      </c>
      <c r="J2584" t="s">
        <v>111</v>
      </c>
      <c r="K2584" t="s">
        <v>64</v>
      </c>
      <c r="L2584">
        <v>4.5</v>
      </c>
      <c r="M2584" t="s">
        <v>1207</v>
      </c>
      <c r="N2584" t="s">
        <v>49</v>
      </c>
      <c r="O2584" t="s">
        <v>1207</v>
      </c>
      <c r="P2584" t="s">
        <v>1207</v>
      </c>
      <c r="Q2584">
        <v>37</v>
      </c>
      <c r="R2584" t="s">
        <v>86</v>
      </c>
      <c r="S2584" t="s">
        <v>101</v>
      </c>
    </row>
    <row r="2585" spans="1:19" x14ac:dyDescent="0.35">
      <c r="A2585" t="s">
        <v>2732</v>
      </c>
      <c r="B2585">
        <v>2579</v>
      </c>
      <c r="C2585">
        <v>54</v>
      </c>
      <c r="D2585" t="s">
        <v>20</v>
      </c>
      <c r="E2585" t="s">
        <v>104</v>
      </c>
      <c r="F2585" t="s">
        <v>77</v>
      </c>
      <c r="G2585">
        <v>48</v>
      </c>
      <c r="H2585" t="s">
        <v>179</v>
      </c>
      <c r="I2585" t="s">
        <v>48</v>
      </c>
      <c r="J2585" t="s">
        <v>84</v>
      </c>
      <c r="K2585" t="s">
        <v>64</v>
      </c>
      <c r="L2585">
        <v>3.9</v>
      </c>
      <c r="M2585" t="s">
        <v>1207</v>
      </c>
      <c r="N2585" t="s">
        <v>41</v>
      </c>
      <c r="O2585" t="s">
        <v>1207</v>
      </c>
      <c r="P2585" t="s">
        <v>1207</v>
      </c>
      <c r="Q2585">
        <v>3</v>
      </c>
      <c r="R2585" t="s">
        <v>35</v>
      </c>
      <c r="S2585" t="s">
        <v>65</v>
      </c>
    </row>
    <row r="2586" spans="1:19" x14ac:dyDescent="0.35">
      <c r="A2586" t="s">
        <v>2733</v>
      </c>
      <c r="B2586">
        <v>2580</v>
      </c>
      <c r="C2586">
        <v>65</v>
      </c>
      <c r="D2586" t="s">
        <v>20</v>
      </c>
      <c r="E2586" t="s">
        <v>21</v>
      </c>
      <c r="F2586" t="s">
        <v>22</v>
      </c>
      <c r="G2586">
        <v>20</v>
      </c>
      <c r="H2586" t="s">
        <v>255</v>
      </c>
      <c r="I2586" t="s">
        <v>48</v>
      </c>
      <c r="J2586" t="s">
        <v>84</v>
      </c>
      <c r="K2586" t="s">
        <v>59</v>
      </c>
      <c r="L2586">
        <v>3.7</v>
      </c>
      <c r="M2586" t="s">
        <v>1207</v>
      </c>
      <c r="N2586" t="s">
        <v>28</v>
      </c>
      <c r="O2586" t="s">
        <v>1207</v>
      </c>
      <c r="P2586" t="s">
        <v>1207</v>
      </c>
      <c r="Q2586">
        <v>40</v>
      </c>
      <c r="R2586" t="s">
        <v>29</v>
      </c>
      <c r="S2586" t="s">
        <v>43</v>
      </c>
    </row>
    <row r="2587" spans="1:19" x14ac:dyDescent="0.35">
      <c r="A2587" t="s">
        <v>2734</v>
      </c>
      <c r="B2587">
        <v>2581</v>
      </c>
      <c r="C2587">
        <v>43</v>
      </c>
      <c r="D2587" t="s">
        <v>20</v>
      </c>
      <c r="E2587" t="s">
        <v>37</v>
      </c>
      <c r="F2587" t="s">
        <v>22</v>
      </c>
      <c r="G2587">
        <v>29</v>
      </c>
      <c r="H2587" t="s">
        <v>38</v>
      </c>
      <c r="I2587" t="s">
        <v>39</v>
      </c>
      <c r="J2587" t="s">
        <v>53</v>
      </c>
      <c r="K2587" t="s">
        <v>59</v>
      </c>
      <c r="L2587">
        <v>3.6</v>
      </c>
      <c r="M2587" t="s">
        <v>1207</v>
      </c>
      <c r="N2587" t="s">
        <v>85</v>
      </c>
      <c r="O2587" t="s">
        <v>1207</v>
      </c>
      <c r="P2587" t="s">
        <v>1207</v>
      </c>
      <c r="Q2587">
        <v>13</v>
      </c>
      <c r="R2587" t="s">
        <v>86</v>
      </c>
      <c r="S2587" t="s">
        <v>65</v>
      </c>
    </row>
    <row r="2588" spans="1:19" x14ac:dyDescent="0.35">
      <c r="A2588" t="s">
        <v>2735</v>
      </c>
      <c r="B2588">
        <v>2582</v>
      </c>
      <c r="C2588">
        <v>57</v>
      </c>
      <c r="D2588" t="s">
        <v>20</v>
      </c>
      <c r="E2588" t="s">
        <v>93</v>
      </c>
      <c r="F2588" t="s">
        <v>22</v>
      </c>
      <c r="G2588">
        <v>81</v>
      </c>
      <c r="H2588" t="s">
        <v>57</v>
      </c>
      <c r="I2588" t="s">
        <v>48</v>
      </c>
      <c r="J2588" t="s">
        <v>212</v>
      </c>
      <c r="K2588" t="s">
        <v>26</v>
      </c>
      <c r="L2588">
        <v>4.7</v>
      </c>
      <c r="M2588" t="s">
        <v>1207</v>
      </c>
      <c r="N2588" t="s">
        <v>28</v>
      </c>
      <c r="O2588" t="s">
        <v>1207</v>
      </c>
      <c r="P2588" t="s">
        <v>1207</v>
      </c>
      <c r="Q2588">
        <v>48</v>
      </c>
      <c r="R2588" t="s">
        <v>42</v>
      </c>
      <c r="S2588" t="s">
        <v>101</v>
      </c>
    </row>
    <row r="2589" spans="1:19" x14ac:dyDescent="0.35">
      <c r="A2589" t="s">
        <v>2736</v>
      </c>
      <c r="B2589">
        <v>2583</v>
      </c>
      <c r="C2589">
        <v>19</v>
      </c>
      <c r="D2589" t="s">
        <v>20</v>
      </c>
      <c r="E2589" t="s">
        <v>93</v>
      </c>
      <c r="F2589" t="s">
        <v>22</v>
      </c>
      <c r="G2589">
        <v>98</v>
      </c>
      <c r="H2589" t="s">
        <v>248</v>
      </c>
      <c r="I2589" t="s">
        <v>39</v>
      </c>
      <c r="J2589" t="s">
        <v>170</v>
      </c>
      <c r="K2589" t="s">
        <v>64</v>
      </c>
      <c r="L2589">
        <v>3.6</v>
      </c>
      <c r="M2589" t="s">
        <v>1207</v>
      </c>
      <c r="N2589" t="s">
        <v>80</v>
      </c>
      <c r="O2589" t="s">
        <v>1207</v>
      </c>
      <c r="P2589" t="s">
        <v>1207</v>
      </c>
      <c r="Q2589">
        <v>4</v>
      </c>
      <c r="R2589" t="s">
        <v>29</v>
      </c>
      <c r="S2589" t="s">
        <v>116</v>
      </c>
    </row>
    <row r="2590" spans="1:19" x14ac:dyDescent="0.35">
      <c r="A2590" t="s">
        <v>2737</v>
      </c>
      <c r="B2590">
        <v>2584</v>
      </c>
      <c r="C2590">
        <v>69</v>
      </c>
      <c r="D2590" t="s">
        <v>20</v>
      </c>
      <c r="E2590" t="s">
        <v>37</v>
      </c>
      <c r="F2590" t="s">
        <v>22</v>
      </c>
      <c r="G2590">
        <v>93</v>
      </c>
      <c r="H2590" t="s">
        <v>123</v>
      </c>
      <c r="I2590" t="s">
        <v>48</v>
      </c>
      <c r="J2590" t="s">
        <v>109</v>
      </c>
      <c r="K2590" t="s">
        <v>64</v>
      </c>
      <c r="L2590">
        <v>2.5</v>
      </c>
      <c r="M2590" t="s">
        <v>1207</v>
      </c>
      <c r="N2590" t="s">
        <v>49</v>
      </c>
      <c r="O2590" t="s">
        <v>1207</v>
      </c>
      <c r="P2590" t="s">
        <v>1207</v>
      </c>
      <c r="Q2590">
        <v>9</v>
      </c>
      <c r="R2590" t="s">
        <v>35</v>
      </c>
      <c r="S2590" t="s">
        <v>43</v>
      </c>
    </row>
    <row r="2591" spans="1:19" x14ac:dyDescent="0.35">
      <c r="A2591" t="s">
        <v>2738</v>
      </c>
      <c r="B2591">
        <v>2585</v>
      </c>
      <c r="C2591">
        <v>26</v>
      </c>
      <c r="D2591" t="s">
        <v>20</v>
      </c>
      <c r="E2591" t="s">
        <v>169</v>
      </c>
      <c r="F2591" t="s">
        <v>22</v>
      </c>
      <c r="G2591">
        <v>30</v>
      </c>
      <c r="H2591" t="s">
        <v>126</v>
      </c>
      <c r="I2591" t="s">
        <v>24</v>
      </c>
      <c r="J2591" t="s">
        <v>220</v>
      </c>
      <c r="K2591" t="s">
        <v>59</v>
      </c>
      <c r="L2591">
        <v>2.9</v>
      </c>
      <c r="M2591" t="s">
        <v>1207</v>
      </c>
      <c r="N2591" t="s">
        <v>85</v>
      </c>
      <c r="O2591" t="s">
        <v>1207</v>
      </c>
      <c r="P2591" t="s">
        <v>1207</v>
      </c>
      <c r="Q2591">
        <v>26</v>
      </c>
      <c r="R2591" t="s">
        <v>86</v>
      </c>
      <c r="S2591" t="s">
        <v>87</v>
      </c>
    </row>
    <row r="2592" spans="1:19" x14ac:dyDescent="0.35">
      <c r="A2592" t="s">
        <v>2739</v>
      </c>
      <c r="B2592">
        <v>2586</v>
      </c>
      <c r="C2592">
        <v>57</v>
      </c>
      <c r="D2592" t="s">
        <v>20</v>
      </c>
      <c r="E2592" t="s">
        <v>104</v>
      </c>
      <c r="F2592" t="s">
        <v>77</v>
      </c>
      <c r="G2592">
        <v>37</v>
      </c>
      <c r="H2592" t="s">
        <v>336</v>
      </c>
      <c r="I2592" t="s">
        <v>24</v>
      </c>
      <c r="J2592" t="s">
        <v>34</v>
      </c>
      <c r="K2592" t="s">
        <v>64</v>
      </c>
      <c r="L2592">
        <v>4.4000000000000004</v>
      </c>
      <c r="M2592" t="s">
        <v>1207</v>
      </c>
      <c r="N2592" t="s">
        <v>41</v>
      </c>
      <c r="O2592" t="s">
        <v>1207</v>
      </c>
      <c r="P2592" t="s">
        <v>1207</v>
      </c>
      <c r="Q2592">
        <v>19</v>
      </c>
      <c r="R2592" t="s">
        <v>98</v>
      </c>
      <c r="S2592" t="s">
        <v>43</v>
      </c>
    </row>
    <row r="2593" spans="1:19" x14ac:dyDescent="0.35">
      <c r="A2593" t="s">
        <v>2740</v>
      </c>
      <c r="B2593">
        <v>2587</v>
      </c>
      <c r="C2593">
        <v>20</v>
      </c>
      <c r="D2593" t="s">
        <v>20</v>
      </c>
      <c r="E2593" t="s">
        <v>71</v>
      </c>
      <c r="F2593" t="s">
        <v>72</v>
      </c>
      <c r="G2593">
        <v>28</v>
      </c>
      <c r="H2593" t="s">
        <v>33</v>
      </c>
      <c r="I2593" t="s">
        <v>24</v>
      </c>
      <c r="J2593" t="s">
        <v>192</v>
      </c>
      <c r="K2593" t="s">
        <v>26</v>
      </c>
      <c r="L2593">
        <v>4.5999999999999996</v>
      </c>
      <c r="M2593" t="s">
        <v>1207</v>
      </c>
      <c r="N2593" t="s">
        <v>28</v>
      </c>
      <c r="O2593" t="s">
        <v>1207</v>
      </c>
      <c r="P2593" t="s">
        <v>1207</v>
      </c>
      <c r="Q2593">
        <v>1</v>
      </c>
      <c r="R2593" t="s">
        <v>42</v>
      </c>
      <c r="S2593" t="s">
        <v>116</v>
      </c>
    </row>
    <row r="2594" spans="1:19" x14ac:dyDescent="0.35">
      <c r="A2594" t="s">
        <v>2741</v>
      </c>
      <c r="B2594">
        <v>2588</v>
      </c>
      <c r="C2594">
        <v>55</v>
      </c>
      <c r="D2594" t="s">
        <v>20</v>
      </c>
      <c r="E2594" t="s">
        <v>159</v>
      </c>
      <c r="F2594" t="s">
        <v>77</v>
      </c>
      <c r="G2594">
        <v>29</v>
      </c>
      <c r="H2594" t="s">
        <v>205</v>
      </c>
      <c r="I2594" t="s">
        <v>48</v>
      </c>
      <c r="J2594" t="s">
        <v>84</v>
      </c>
      <c r="K2594" t="s">
        <v>26</v>
      </c>
      <c r="L2594">
        <v>3.7</v>
      </c>
      <c r="M2594" t="s">
        <v>1207</v>
      </c>
      <c r="N2594" t="s">
        <v>28</v>
      </c>
      <c r="O2594" t="s">
        <v>1207</v>
      </c>
      <c r="P2594" t="s">
        <v>1207</v>
      </c>
      <c r="Q2594">
        <v>29</v>
      </c>
      <c r="R2594" t="s">
        <v>50</v>
      </c>
      <c r="S2594" t="s">
        <v>116</v>
      </c>
    </row>
    <row r="2595" spans="1:19" x14ac:dyDescent="0.35">
      <c r="A2595" t="s">
        <v>2742</v>
      </c>
      <c r="B2595">
        <v>2589</v>
      </c>
      <c r="C2595">
        <v>44</v>
      </c>
      <c r="D2595" t="s">
        <v>20</v>
      </c>
      <c r="E2595" t="s">
        <v>187</v>
      </c>
      <c r="F2595" t="s">
        <v>77</v>
      </c>
      <c r="G2595">
        <v>49</v>
      </c>
      <c r="H2595" t="s">
        <v>91</v>
      </c>
      <c r="I2595" t="s">
        <v>48</v>
      </c>
      <c r="J2595" t="s">
        <v>121</v>
      </c>
      <c r="K2595" t="s">
        <v>59</v>
      </c>
      <c r="L2595">
        <v>3.2</v>
      </c>
      <c r="M2595" t="s">
        <v>1207</v>
      </c>
      <c r="N2595" t="s">
        <v>41</v>
      </c>
      <c r="O2595" t="s">
        <v>1207</v>
      </c>
      <c r="P2595" t="s">
        <v>1207</v>
      </c>
      <c r="Q2595">
        <v>38</v>
      </c>
      <c r="R2595" t="s">
        <v>29</v>
      </c>
      <c r="S2595" t="s">
        <v>87</v>
      </c>
    </row>
    <row r="2596" spans="1:19" x14ac:dyDescent="0.35">
      <c r="A2596" t="s">
        <v>2743</v>
      </c>
      <c r="B2596">
        <v>2590</v>
      </c>
      <c r="C2596">
        <v>52</v>
      </c>
      <c r="D2596" t="s">
        <v>20</v>
      </c>
      <c r="E2596" t="s">
        <v>113</v>
      </c>
      <c r="F2596" t="s">
        <v>22</v>
      </c>
      <c r="G2596">
        <v>53</v>
      </c>
      <c r="H2596" t="s">
        <v>147</v>
      </c>
      <c r="I2596" t="s">
        <v>48</v>
      </c>
      <c r="J2596" t="s">
        <v>74</v>
      </c>
      <c r="K2596" t="s">
        <v>26</v>
      </c>
      <c r="L2596">
        <v>4.9000000000000004</v>
      </c>
      <c r="M2596" t="s">
        <v>1207</v>
      </c>
      <c r="N2596" t="s">
        <v>80</v>
      </c>
      <c r="O2596" t="s">
        <v>1207</v>
      </c>
      <c r="P2596" t="s">
        <v>1207</v>
      </c>
      <c r="Q2596">
        <v>31</v>
      </c>
      <c r="R2596" t="s">
        <v>50</v>
      </c>
      <c r="S2596" t="s">
        <v>54</v>
      </c>
    </row>
    <row r="2597" spans="1:19" x14ac:dyDescent="0.35">
      <c r="A2597" t="s">
        <v>2744</v>
      </c>
      <c r="B2597">
        <v>2591</v>
      </c>
      <c r="C2597">
        <v>57</v>
      </c>
      <c r="D2597" t="s">
        <v>20</v>
      </c>
      <c r="E2597" t="s">
        <v>218</v>
      </c>
      <c r="F2597" t="s">
        <v>77</v>
      </c>
      <c r="G2597">
        <v>66</v>
      </c>
      <c r="H2597" t="s">
        <v>120</v>
      </c>
      <c r="I2597" t="s">
        <v>48</v>
      </c>
      <c r="J2597" t="s">
        <v>53</v>
      </c>
      <c r="K2597" t="s">
        <v>59</v>
      </c>
      <c r="L2597">
        <v>5</v>
      </c>
      <c r="M2597" t="s">
        <v>1207</v>
      </c>
      <c r="N2597" t="s">
        <v>41</v>
      </c>
      <c r="O2597" t="s">
        <v>1207</v>
      </c>
      <c r="P2597" t="s">
        <v>1207</v>
      </c>
      <c r="Q2597">
        <v>35</v>
      </c>
      <c r="R2597" t="s">
        <v>29</v>
      </c>
      <c r="S2597" t="s">
        <v>54</v>
      </c>
    </row>
    <row r="2598" spans="1:19" x14ac:dyDescent="0.35">
      <c r="A2598" t="s">
        <v>2745</v>
      </c>
      <c r="B2598">
        <v>2592</v>
      </c>
      <c r="C2598">
        <v>40</v>
      </c>
      <c r="D2598" t="s">
        <v>20</v>
      </c>
      <c r="E2598" t="s">
        <v>125</v>
      </c>
      <c r="F2598" t="s">
        <v>72</v>
      </c>
      <c r="G2598">
        <v>61</v>
      </c>
      <c r="H2598" t="s">
        <v>183</v>
      </c>
      <c r="I2598" t="s">
        <v>39</v>
      </c>
      <c r="J2598" t="s">
        <v>215</v>
      </c>
      <c r="K2598" t="s">
        <v>40</v>
      </c>
      <c r="L2598">
        <v>3.3</v>
      </c>
      <c r="M2598" t="s">
        <v>1207</v>
      </c>
      <c r="N2598" t="s">
        <v>28</v>
      </c>
      <c r="O2598" t="s">
        <v>1207</v>
      </c>
      <c r="P2598" t="s">
        <v>1207</v>
      </c>
      <c r="Q2598">
        <v>40</v>
      </c>
      <c r="R2598" t="s">
        <v>35</v>
      </c>
      <c r="S2598" t="s">
        <v>65</v>
      </c>
    </row>
    <row r="2599" spans="1:19" x14ac:dyDescent="0.35">
      <c r="A2599" t="s">
        <v>2746</v>
      </c>
      <c r="B2599">
        <v>2593</v>
      </c>
      <c r="C2599">
        <v>23</v>
      </c>
      <c r="D2599" t="s">
        <v>20</v>
      </c>
      <c r="E2599" t="s">
        <v>67</v>
      </c>
      <c r="F2599" t="s">
        <v>22</v>
      </c>
      <c r="G2599">
        <v>23</v>
      </c>
      <c r="H2599" t="s">
        <v>226</v>
      </c>
      <c r="I2599" t="s">
        <v>108</v>
      </c>
      <c r="J2599" t="s">
        <v>121</v>
      </c>
      <c r="K2599" t="s">
        <v>59</v>
      </c>
      <c r="L2599">
        <v>4.4000000000000004</v>
      </c>
      <c r="M2599" t="s">
        <v>1207</v>
      </c>
      <c r="N2599" t="s">
        <v>85</v>
      </c>
      <c r="O2599" t="s">
        <v>1207</v>
      </c>
      <c r="P2599" t="s">
        <v>1207</v>
      </c>
      <c r="Q2599">
        <v>13</v>
      </c>
      <c r="R2599" t="s">
        <v>29</v>
      </c>
      <c r="S2599" t="s">
        <v>65</v>
      </c>
    </row>
    <row r="2600" spans="1:19" x14ac:dyDescent="0.35">
      <c r="A2600" t="s">
        <v>2747</v>
      </c>
      <c r="B2600">
        <v>2594</v>
      </c>
      <c r="C2600">
        <v>36</v>
      </c>
      <c r="D2600" t="s">
        <v>20</v>
      </c>
      <c r="E2600" t="s">
        <v>113</v>
      </c>
      <c r="F2600" t="s">
        <v>22</v>
      </c>
      <c r="G2600">
        <v>36</v>
      </c>
      <c r="H2600" t="s">
        <v>144</v>
      </c>
      <c r="I2600" t="s">
        <v>39</v>
      </c>
      <c r="J2600" t="s">
        <v>170</v>
      </c>
      <c r="K2600" t="s">
        <v>64</v>
      </c>
      <c r="L2600">
        <v>4.7</v>
      </c>
      <c r="M2600" t="s">
        <v>1207</v>
      </c>
      <c r="N2600" t="s">
        <v>85</v>
      </c>
      <c r="O2600" t="s">
        <v>1207</v>
      </c>
      <c r="P2600" t="s">
        <v>1207</v>
      </c>
      <c r="Q2600">
        <v>9</v>
      </c>
      <c r="R2600" t="s">
        <v>86</v>
      </c>
      <c r="S2600" t="s">
        <v>116</v>
      </c>
    </row>
    <row r="2601" spans="1:19" x14ac:dyDescent="0.35">
      <c r="A2601" t="s">
        <v>2748</v>
      </c>
      <c r="B2601">
        <v>2595</v>
      </c>
      <c r="C2601">
        <v>59</v>
      </c>
      <c r="D2601" t="s">
        <v>20</v>
      </c>
      <c r="E2601" t="s">
        <v>100</v>
      </c>
      <c r="F2601" t="s">
        <v>22</v>
      </c>
      <c r="G2601">
        <v>81</v>
      </c>
      <c r="H2601" t="s">
        <v>63</v>
      </c>
      <c r="I2601" t="s">
        <v>24</v>
      </c>
      <c r="J2601" t="s">
        <v>170</v>
      </c>
      <c r="K2601" t="s">
        <v>64</v>
      </c>
      <c r="L2601">
        <v>3.6</v>
      </c>
      <c r="M2601" t="s">
        <v>1207</v>
      </c>
      <c r="N2601" t="s">
        <v>41</v>
      </c>
      <c r="O2601" t="s">
        <v>1207</v>
      </c>
      <c r="P2601" t="s">
        <v>1207</v>
      </c>
      <c r="Q2601">
        <v>25</v>
      </c>
      <c r="R2601" t="s">
        <v>35</v>
      </c>
      <c r="S2601" t="s">
        <v>116</v>
      </c>
    </row>
    <row r="2602" spans="1:19" x14ac:dyDescent="0.35">
      <c r="A2602" t="s">
        <v>2749</v>
      </c>
      <c r="B2602">
        <v>2596</v>
      </c>
      <c r="C2602">
        <v>29</v>
      </c>
      <c r="D2602" t="s">
        <v>20</v>
      </c>
      <c r="E2602" t="s">
        <v>21</v>
      </c>
      <c r="F2602" t="s">
        <v>22</v>
      </c>
      <c r="G2602">
        <v>56</v>
      </c>
      <c r="H2602" t="s">
        <v>226</v>
      </c>
      <c r="I2602" t="s">
        <v>108</v>
      </c>
      <c r="J2602" t="s">
        <v>34</v>
      </c>
      <c r="K2602" t="s">
        <v>59</v>
      </c>
      <c r="L2602">
        <v>3.2</v>
      </c>
      <c r="M2602" t="s">
        <v>1207</v>
      </c>
      <c r="N2602" t="s">
        <v>41</v>
      </c>
      <c r="O2602" t="s">
        <v>1207</v>
      </c>
      <c r="P2602" t="s">
        <v>1207</v>
      </c>
      <c r="Q2602">
        <v>3</v>
      </c>
      <c r="R2602" t="s">
        <v>86</v>
      </c>
      <c r="S2602" t="s">
        <v>87</v>
      </c>
    </row>
    <row r="2603" spans="1:19" x14ac:dyDescent="0.35">
      <c r="A2603" t="s">
        <v>2750</v>
      </c>
      <c r="B2603">
        <v>2597</v>
      </c>
      <c r="C2603">
        <v>63</v>
      </c>
      <c r="D2603" t="s">
        <v>20</v>
      </c>
      <c r="E2603" t="s">
        <v>62</v>
      </c>
      <c r="F2603" t="s">
        <v>22</v>
      </c>
      <c r="G2603">
        <v>78</v>
      </c>
      <c r="H2603" t="s">
        <v>68</v>
      </c>
      <c r="I2603" t="s">
        <v>24</v>
      </c>
      <c r="J2603" t="s">
        <v>111</v>
      </c>
      <c r="K2603" t="s">
        <v>40</v>
      </c>
      <c r="L2603">
        <v>3</v>
      </c>
      <c r="M2603" t="s">
        <v>1207</v>
      </c>
      <c r="N2603" t="s">
        <v>49</v>
      </c>
      <c r="O2603" t="s">
        <v>1207</v>
      </c>
      <c r="P2603" t="s">
        <v>1207</v>
      </c>
      <c r="Q2603">
        <v>35</v>
      </c>
      <c r="R2603" t="s">
        <v>42</v>
      </c>
      <c r="S2603" t="s">
        <v>101</v>
      </c>
    </row>
    <row r="2604" spans="1:19" x14ac:dyDescent="0.35">
      <c r="A2604" t="s">
        <v>2751</v>
      </c>
      <c r="B2604">
        <v>2598</v>
      </c>
      <c r="C2604">
        <v>60</v>
      </c>
      <c r="D2604" t="s">
        <v>20</v>
      </c>
      <c r="E2604" t="s">
        <v>131</v>
      </c>
      <c r="F2604" t="s">
        <v>77</v>
      </c>
      <c r="G2604">
        <v>25</v>
      </c>
      <c r="H2604" t="s">
        <v>105</v>
      </c>
      <c r="I2604" t="s">
        <v>108</v>
      </c>
      <c r="J2604" t="s">
        <v>97</v>
      </c>
      <c r="K2604" t="s">
        <v>59</v>
      </c>
      <c r="L2604">
        <v>4.4000000000000004</v>
      </c>
      <c r="M2604" t="s">
        <v>1207</v>
      </c>
      <c r="N2604" t="s">
        <v>85</v>
      </c>
      <c r="O2604" t="s">
        <v>1207</v>
      </c>
      <c r="P2604" t="s">
        <v>1207</v>
      </c>
      <c r="Q2604">
        <v>13</v>
      </c>
      <c r="R2604" t="s">
        <v>29</v>
      </c>
      <c r="S2604" t="s">
        <v>87</v>
      </c>
    </row>
    <row r="2605" spans="1:19" x14ac:dyDescent="0.35">
      <c r="A2605" t="s">
        <v>2752</v>
      </c>
      <c r="B2605">
        <v>2599</v>
      </c>
      <c r="C2605">
        <v>64</v>
      </c>
      <c r="D2605" t="s">
        <v>20</v>
      </c>
      <c r="E2605" t="s">
        <v>187</v>
      </c>
      <c r="F2605" t="s">
        <v>77</v>
      </c>
      <c r="G2605">
        <v>86</v>
      </c>
      <c r="H2605" t="s">
        <v>132</v>
      </c>
      <c r="I2605" t="s">
        <v>108</v>
      </c>
      <c r="J2605" t="s">
        <v>215</v>
      </c>
      <c r="K2605" t="s">
        <v>64</v>
      </c>
      <c r="L2605">
        <v>3.3</v>
      </c>
      <c r="M2605" t="s">
        <v>1207</v>
      </c>
      <c r="N2605" t="s">
        <v>28</v>
      </c>
      <c r="O2605" t="s">
        <v>1207</v>
      </c>
      <c r="P2605" t="s">
        <v>1207</v>
      </c>
      <c r="Q2605">
        <v>31</v>
      </c>
      <c r="R2605" t="s">
        <v>98</v>
      </c>
      <c r="S2605" t="s">
        <v>54</v>
      </c>
    </row>
    <row r="2606" spans="1:19" x14ac:dyDescent="0.35">
      <c r="A2606" t="s">
        <v>2753</v>
      </c>
      <c r="B2606">
        <v>2600</v>
      </c>
      <c r="C2606">
        <v>63</v>
      </c>
      <c r="D2606" t="s">
        <v>20</v>
      </c>
      <c r="E2606" t="s">
        <v>131</v>
      </c>
      <c r="F2606" t="s">
        <v>77</v>
      </c>
      <c r="G2606">
        <v>99</v>
      </c>
      <c r="H2606" t="s">
        <v>179</v>
      </c>
      <c r="I2606" t="s">
        <v>48</v>
      </c>
      <c r="J2606" t="s">
        <v>212</v>
      </c>
      <c r="K2606" t="s">
        <v>26</v>
      </c>
      <c r="L2606">
        <v>3.4</v>
      </c>
      <c r="M2606" t="s">
        <v>1207</v>
      </c>
      <c r="N2606" t="s">
        <v>28</v>
      </c>
      <c r="O2606" t="s">
        <v>1207</v>
      </c>
      <c r="P2606" t="s">
        <v>1207</v>
      </c>
      <c r="Q2606">
        <v>48</v>
      </c>
      <c r="R2606" t="s">
        <v>42</v>
      </c>
      <c r="S2606" t="s">
        <v>101</v>
      </c>
    </row>
    <row r="2607" spans="1:19" x14ac:dyDescent="0.35">
      <c r="A2607" t="s">
        <v>2754</v>
      </c>
      <c r="B2607">
        <v>2601</v>
      </c>
      <c r="C2607">
        <v>21</v>
      </c>
      <c r="D2607" t="s">
        <v>20</v>
      </c>
      <c r="E2607" t="s">
        <v>191</v>
      </c>
      <c r="F2607" t="s">
        <v>77</v>
      </c>
      <c r="G2607">
        <v>83</v>
      </c>
      <c r="H2607" t="s">
        <v>96</v>
      </c>
      <c r="I2607" t="s">
        <v>48</v>
      </c>
      <c r="J2607" t="s">
        <v>25</v>
      </c>
      <c r="K2607" t="s">
        <v>64</v>
      </c>
      <c r="L2607">
        <v>3.9</v>
      </c>
      <c r="M2607" t="s">
        <v>1207</v>
      </c>
      <c r="N2607" t="s">
        <v>28</v>
      </c>
      <c r="O2607" t="s">
        <v>1207</v>
      </c>
      <c r="P2607" t="s">
        <v>1207</v>
      </c>
      <c r="Q2607">
        <v>6</v>
      </c>
      <c r="R2607" t="s">
        <v>86</v>
      </c>
      <c r="S2607" t="s">
        <v>87</v>
      </c>
    </row>
    <row r="2608" spans="1:19" x14ac:dyDescent="0.35">
      <c r="A2608" t="s">
        <v>2755</v>
      </c>
      <c r="B2608">
        <v>2602</v>
      </c>
      <c r="C2608">
        <v>61</v>
      </c>
      <c r="D2608" t="s">
        <v>20</v>
      </c>
      <c r="E2608" t="s">
        <v>93</v>
      </c>
      <c r="F2608" t="s">
        <v>22</v>
      </c>
      <c r="G2608">
        <v>33</v>
      </c>
      <c r="H2608" t="s">
        <v>107</v>
      </c>
      <c r="I2608" t="s">
        <v>24</v>
      </c>
      <c r="J2608" t="s">
        <v>161</v>
      </c>
      <c r="K2608" t="s">
        <v>26</v>
      </c>
      <c r="L2608">
        <v>2.9</v>
      </c>
      <c r="M2608" t="s">
        <v>1207</v>
      </c>
      <c r="N2608" t="s">
        <v>85</v>
      </c>
      <c r="O2608" t="s">
        <v>1207</v>
      </c>
      <c r="P2608" t="s">
        <v>1207</v>
      </c>
      <c r="Q2608">
        <v>43</v>
      </c>
      <c r="R2608" t="s">
        <v>35</v>
      </c>
      <c r="S2608" t="s">
        <v>101</v>
      </c>
    </row>
    <row r="2609" spans="1:19" x14ac:dyDescent="0.35">
      <c r="A2609" t="s">
        <v>2756</v>
      </c>
      <c r="B2609">
        <v>2603</v>
      </c>
      <c r="C2609">
        <v>65</v>
      </c>
      <c r="D2609" t="s">
        <v>20</v>
      </c>
      <c r="E2609" t="s">
        <v>71</v>
      </c>
      <c r="F2609" t="s">
        <v>72</v>
      </c>
      <c r="G2609">
        <v>44</v>
      </c>
      <c r="H2609" t="s">
        <v>185</v>
      </c>
      <c r="I2609" t="s">
        <v>48</v>
      </c>
      <c r="J2609" t="s">
        <v>111</v>
      </c>
      <c r="K2609" t="s">
        <v>64</v>
      </c>
      <c r="L2609">
        <v>2.9</v>
      </c>
      <c r="M2609" t="s">
        <v>1207</v>
      </c>
      <c r="N2609" t="s">
        <v>41</v>
      </c>
      <c r="O2609" t="s">
        <v>1207</v>
      </c>
      <c r="P2609" t="s">
        <v>1207</v>
      </c>
      <c r="Q2609">
        <v>1</v>
      </c>
      <c r="R2609" t="s">
        <v>29</v>
      </c>
      <c r="S2609" t="s">
        <v>65</v>
      </c>
    </row>
    <row r="2610" spans="1:19" x14ac:dyDescent="0.35">
      <c r="A2610" t="s">
        <v>2757</v>
      </c>
      <c r="B2610">
        <v>2604</v>
      </c>
      <c r="C2610">
        <v>69</v>
      </c>
      <c r="D2610" t="s">
        <v>20</v>
      </c>
      <c r="E2610" t="s">
        <v>93</v>
      </c>
      <c r="F2610" t="s">
        <v>22</v>
      </c>
      <c r="G2610">
        <v>58</v>
      </c>
      <c r="H2610" t="s">
        <v>272</v>
      </c>
      <c r="I2610" t="s">
        <v>48</v>
      </c>
      <c r="J2610" t="s">
        <v>97</v>
      </c>
      <c r="K2610" t="s">
        <v>40</v>
      </c>
      <c r="L2610">
        <v>2.7</v>
      </c>
      <c r="M2610" t="s">
        <v>1207</v>
      </c>
      <c r="N2610" t="s">
        <v>80</v>
      </c>
      <c r="O2610" t="s">
        <v>1207</v>
      </c>
      <c r="P2610" t="s">
        <v>1207</v>
      </c>
      <c r="Q2610">
        <v>8</v>
      </c>
      <c r="R2610" t="s">
        <v>35</v>
      </c>
      <c r="S2610" t="s">
        <v>54</v>
      </c>
    </row>
    <row r="2611" spans="1:19" x14ac:dyDescent="0.35">
      <c r="A2611" t="s">
        <v>2758</v>
      </c>
      <c r="B2611">
        <v>2605</v>
      </c>
      <c r="C2611">
        <v>47</v>
      </c>
      <c r="D2611" t="s">
        <v>20</v>
      </c>
      <c r="E2611" t="s">
        <v>32</v>
      </c>
      <c r="F2611" t="s">
        <v>22</v>
      </c>
      <c r="G2611">
        <v>54</v>
      </c>
      <c r="H2611" t="s">
        <v>144</v>
      </c>
      <c r="I2611" t="s">
        <v>48</v>
      </c>
      <c r="J2611" t="s">
        <v>157</v>
      </c>
      <c r="K2611" t="s">
        <v>40</v>
      </c>
      <c r="L2611">
        <v>3.4</v>
      </c>
      <c r="M2611" t="s">
        <v>1207</v>
      </c>
      <c r="N2611" t="s">
        <v>85</v>
      </c>
      <c r="O2611" t="s">
        <v>1207</v>
      </c>
      <c r="P2611" t="s">
        <v>1207</v>
      </c>
      <c r="Q2611">
        <v>6</v>
      </c>
      <c r="R2611" t="s">
        <v>98</v>
      </c>
      <c r="S2611" t="s">
        <v>43</v>
      </c>
    </row>
    <row r="2612" spans="1:19" x14ac:dyDescent="0.35">
      <c r="A2612" t="s">
        <v>2759</v>
      </c>
      <c r="B2612">
        <v>2606</v>
      </c>
      <c r="C2612">
        <v>41</v>
      </c>
      <c r="D2612" t="s">
        <v>20</v>
      </c>
      <c r="E2612" t="s">
        <v>128</v>
      </c>
      <c r="F2612" t="s">
        <v>22</v>
      </c>
      <c r="G2612">
        <v>93</v>
      </c>
      <c r="H2612" t="s">
        <v>132</v>
      </c>
      <c r="I2612" t="s">
        <v>48</v>
      </c>
      <c r="J2612" t="s">
        <v>58</v>
      </c>
      <c r="K2612" t="s">
        <v>40</v>
      </c>
      <c r="L2612">
        <v>3.7</v>
      </c>
      <c r="M2612" t="s">
        <v>1207</v>
      </c>
      <c r="N2612" t="s">
        <v>80</v>
      </c>
      <c r="O2612" t="s">
        <v>1207</v>
      </c>
      <c r="P2612" t="s">
        <v>1207</v>
      </c>
      <c r="Q2612">
        <v>32</v>
      </c>
      <c r="R2612" t="s">
        <v>29</v>
      </c>
      <c r="S2612" t="s">
        <v>30</v>
      </c>
    </row>
    <row r="2613" spans="1:19" x14ac:dyDescent="0.35">
      <c r="A2613" t="s">
        <v>2760</v>
      </c>
      <c r="B2613">
        <v>2607</v>
      </c>
      <c r="C2613">
        <v>68</v>
      </c>
      <c r="D2613" t="s">
        <v>20</v>
      </c>
      <c r="E2613" t="s">
        <v>82</v>
      </c>
      <c r="F2613" t="s">
        <v>638</v>
      </c>
      <c r="G2613">
        <v>98</v>
      </c>
      <c r="H2613" t="s">
        <v>132</v>
      </c>
      <c r="I2613" t="s">
        <v>24</v>
      </c>
      <c r="J2613" t="s">
        <v>53</v>
      </c>
      <c r="K2613" t="s">
        <v>40</v>
      </c>
      <c r="L2613">
        <v>4.7</v>
      </c>
      <c r="M2613" t="s">
        <v>1207</v>
      </c>
      <c r="N2613" t="s">
        <v>60</v>
      </c>
      <c r="O2613" t="s">
        <v>1207</v>
      </c>
      <c r="P2613" t="s">
        <v>1207</v>
      </c>
      <c r="Q2613">
        <v>46</v>
      </c>
      <c r="R2613" t="s">
        <v>86</v>
      </c>
      <c r="S2613" t="s">
        <v>87</v>
      </c>
    </row>
    <row r="2614" spans="1:19" x14ac:dyDescent="0.35">
      <c r="A2614" t="s">
        <v>2761</v>
      </c>
      <c r="B2614">
        <v>2608</v>
      </c>
      <c r="C2614">
        <v>41</v>
      </c>
      <c r="D2614" t="s">
        <v>20</v>
      </c>
      <c r="E2614" t="s">
        <v>82</v>
      </c>
      <c r="F2614" t="s">
        <v>638</v>
      </c>
      <c r="G2614">
        <v>36</v>
      </c>
      <c r="H2614" t="s">
        <v>123</v>
      </c>
      <c r="I2614" t="s">
        <v>108</v>
      </c>
      <c r="J2614" t="s">
        <v>97</v>
      </c>
      <c r="K2614" t="s">
        <v>40</v>
      </c>
      <c r="L2614">
        <v>3.1</v>
      </c>
      <c r="M2614" t="s">
        <v>1207</v>
      </c>
      <c r="N2614" t="s">
        <v>28</v>
      </c>
      <c r="O2614" t="s">
        <v>1207</v>
      </c>
      <c r="P2614" t="s">
        <v>1207</v>
      </c>
      <c r="Q2614">
        <v>38</v>
      </c>
      <c r="R2614" t="s">
        <v>50</v>
      </c>
      <c r="S2614" t="s">
        <v>116</v>
      </c>
    </row>
    <row r="2615" spans="1:19" x14ac:dyDescent="0.35">
      <c r="A2615" t="s">
        <v>2762</v>
      </c>
      <c r="B2615">
        <v>2609</v>
      </c>
      <c r="C2615">
        <v>42</v>
      </c>
      <c r="D2615" t="s">
        <v>20</v>
      </c>
      <c r="E2615" t="s">
        <v>125</v>
      </c>
      <c r="F2615" t="s">
        <v>72</v>
      </c>
      <c r="G2615">
        <v>68</v>
      </c>
      <c r="H2615" t="s">
        <v>107</v>
      </c>
      <c r="I2615" t="s">
        <v>24</v>
      </c>
      <c r="J2615" t="s">
        <v>161</v>
      </c>
      <c r="K2615" t="s">
        <v>64</v>
      </c>
      <c r="L2615">
        <v>4.2</v>
      </c>
      <c r="M2615" t="s">
        <v>1207</v>
      </c>
      <c r="N2615" t="s">
        <v>80</v>
      </c>
      <c r="O2615" t="s">
        <v>1207</v>
      </c>
      <c r="P2615" t="s">
        <v>1207</v>
      </c>
      <c r="Q2615">
        <v>48</v>
      </c>
      <c r="R2615" t="s">
        <v>42</v>
      </c>
      <c r="S2615" t="s">
        <v>30</v>
      </c>
    </row>
    <row r="2616" spans="1:19" x14ac:dyDescent="0.35">
      <c r="A2616" t="s">
        <v>2763</v>
      </c>
      <c r="B2616">
        <v>2610</v>
      </c>
      <c r="C2616">
        <v>66</v>
      </c>
      <c r="D2616" t="s">
        <v>20</v>
      </c>
      <c r="E2616" t="s">
        <v>187</v>
      </c>
      <c r="F2616" t="s">
        <v>77</v>
      </c>
      <c r="G2616">
        <v>95</v>
      </c>
      <c r="H2616" t="s">
        <v>83</v>
      </c>
      <c r="I2616" t="s">
        <v>48</v>
      </c>
      <c r="J2616" t="s">
        <v>111</v>
      </c>
      <c r="K2616" t="s">
        <v>59</v>
      </c>
      <c r="L2616">
        <v>3</v>
      </c>
      <c r="M2616" t="s">
        <v>1207</v>
      </c>
      <c r="N2616" t="s">
        <v>85</v>
      </c>
      <c r="O2616" t="s">
        <v>1207</v>
      </c>
      <c r="P2616" t="s">
        <v>1207</v>
      </c>
      <c r="Q2616">
        <v>18</v>
      </c>
      <c r="R2616" t="s">
        <v>98</v>
      </c>
      <c r="S2616" t="s">
        <v>87</v>
      </c>
    </row>
    <row r="2617" spans="1:19" x14ac:dyDescent="0.35">
      <c r="A2617" t="s">
        <v>2764</v>
      </c>
      <c r="B2617">
        <v>2611</v>
      </c>
      <c r="C2617">
        <v>66</v>
      </c>
      <c r="D2617" t="s">
        <v>20</v>
      </c>
      <c r="E2617" t="s">
        <v>37</v>
      </c>
      <c r="F2617" t="s">
        <v>22</v>
      </c>
      <c r="G2617">
        <v>93</v>
      </c>
      <c r="H2617" t="s">
        <v>73</v>
      </c>
      <c r="I2617" t="s">
        <v>48</v>
      </c>
      <c r="J2617" t="s">
        <v>102</v>
      </c>
      <c r="K2617" t="s">
        <v>40</v>
      </c>
      <c r="L2617">
        <v>3.1</v>
      </c>
      <c r="M2617" t="s">
        <v>1207</v>
      </c>
      <c r="N2617" t="s">
        <v>28</v>
      </c>
      <c r="O2617" t="s">
        <v>1207</v>
      </c>
      <c r="P2617" t="s">
        <v>1207</v>
      </c>
      <c r="Q2617">
        <v>25</v>
      </c>
      <c r="R2617" t="s">
        <v>35</v>
      </c>
      <c r="S2617" t="s">
        <v>65</v>
      </c>
    </row>
    <row r="2618" spans="1:19" x14ac:dyDescent="0.35">
      <c r="A2618" t="s">
        <v>2765</v>
      </c>
      <c r="B2618">
        <v>2612</v>
      </c>
      <c r="C2618">
        <v>33</v>
      </c>
      <c r="D2618" t="s">
        <v>20</v>
      </c>
      <c r="E2618" t="s">
        <v>125</v>
      </c>
      <c r="F2618" t="s">
        <v>72</v>
      </c>
      <c r="G2618">
        <v>99</v>
      </c>
      <c r="H2618" t="s">
        <v>417</v>
      </c>
      <c r="I2618" t="s">
        <v>24</v>
      </c>
      <c r="J2618" t="s">
        <v>34</v>
      </c>
      <c r="K2618" t="s">
        <v>64</v>
      </c>
      <c r="L2618">
        <v>4.2</v>
      </c>
      <c r="M2618" t="s">
        <v>1207</v>
      </c>
      <c r="N2618" t="s">
        <v>80</v>
      </c>
      <c r="O2618" t="s">
        <v>1207</v>
      </c>
      <c r="P2618" t="s">
        <v>1207</v>
      </c>
      <c r="Q2618">
        <v>4</v>
      </c>
      <c r="R2618" t="s">
        <v>35</v>
      </c>
      <c r="S2618" t="s">
        <v>30</v>
      </c>
    </row>
    <row r="2619" spans="1:19" x14ac:dyDescent="0.35">
      <c r="A2619" t="s">
        <v>2766</v>
      </c>
      <c r="B2619">
        <v>2613</v>
      </c>
      <c r="C2619">
        <v>55</v>
      </c>
      <c r="D2619" t="s">
        <v>20</v>
      </c>
      <c r="E2619" t="s">
        <v>104</v>
      </c>
      <c r="F2619" t="s">
        <v>77</v>
      </c>
      <c r="G2619">
        <v>22</v>
      </c>
      <c r="H2619" t="s">
        <v>68</v>
      </c>
      <c r="I2619" t="s">
        <v>48</v>
      </c>
      <c r="J2619" t="s">
        <v>53</v>
      </c>
      <c r="K2619" t="s">
        <v>26</v>
      </c>
      <c r="L2619">
        <v>3.8</v>
      </c>
      <c r="M2619" t="s">
        <v>1207</v>
      </c>
      <c r="N2619" t="s">
        <v>49</v>
      </c>
      <c r="O2619" t="s">
        <v>1207</v>
      </c>
      <c r="P2619" t="s">
        <v>1207</v>
      </c>
      <c r="Q2619">
        <v>27</v>
      </c>
      <c r="R2619" t="s">
        <v>29</v>
      </c>
      <c r="S2619" t="s">
        <v>65</v>
      </c>
    </row>
    <row r="2620" spans="1:19" x14ac:dyDescent="0.35">
      <c r="A2620" t="s">
        <v>2767</v>
      </c>
      <c r="B2620">
        <v>2614</v>
      </c>
      <c r="C2620">
        <v>58</v>
      </c>
      <c r="D2620" t="s">
        <v>20</v>
      </c>
      <c r="E2620" t="s">
        <v>218</v>
      </c>
      <c r="F2620" t="s">
        <v>77</v>
      </c>
      <c r="G2620">
        <v>88</v>
      </c>
      <c r="H2620" t="s">
        <v>248</v>
      </c>
      <c r="I2620" t="s">
        <v>48</v>
      </c>
      <c r="J2620" t="s">
        <v>212</v>
      </c>
      <c r="K2620" t="s">
        <v>64</v>
      </c>
      <c r="L2620">
        <v>2.9</v>
      </c>
      <c r="M2620" t="s">
        <v>1207</v>
      </c>
      <c r="N2620" t="s">
        <v>28</v>
      </c>
      <c r="O2620" t="s">
        <v>1207</v>
      </c>
      <c r="P2620" t="s">
        <v>1207</v>
      </c>
      <c r="Q2620">
        <v>14</v>
      </c>
      <c r="R2620" t="s">
        <v>86</v>
      </c>
      <c r="S2620" t="s">
        <v>101</v>
      </c>
    </row>
    <row r="2621" spans="1:19" x14ac:dyDescent="0.35">
      <c r="A2621" t="s">
        <v>2768</v>
      </c>
      <c r="B2621">
        <v>2615</v>
      </c>
      <c r="C2621">
        <v>18</v>
      </c>
      <c r="D2621" t="s">
        <v>20</v>
      </c>
      <c r="E2621" t="s">
        <v>125</v>
      </c>
      <c r="F2621" t="s">
        <v>72</v>
      </c>
      <c r="G2621">
        <v>65</v>
      </c>
      <c r="H2621" t="s">
        <v>147</v>
      </c>
      <c r="I2621" t="s">
        <v>48</v>
      </c>
      <c r="J2621" t="s">
        <v>53</v>
      </c>
      <c r="K2621" t="s">
        <v>40</v>
      </c>
      <c r="L2621">
        <v>4.2</v>
      </c>
      <c r="M2621" t="s">
        <v>1207</v>
      </c>
      <c r="N2621" t="s">
        <v>28</v>
      </c>
      <c r="O2621" t="s">
        <v>1207</v>
      </c>
      <c r="P2621" t="s">
        <v>1207</v>
      </c>
      <c r="Q2621">
        <v>36</v>
      </c>
      <c r="R2621" t="s">
        <v>86</v>
      </c>
      <c r="S2621" t="s">
        <v>30</v>
      </c>
    </row>
    <row r="2622" spans="1:19" x14ac:dyDescent="0.35">
      <c r="A2622" t="s">
        <v>2769</v>
      </c>
      <c r="B2622">
        <v>2616</v>
      </c>
      <c r="C2622">
        <v>49</v>
      </c>
      <c r="D2622" t="s">
        <v>20</v>
      </c>
      <c r="E2622" t="s">
        <v>146</v>
      </c>
      <c r="F2622" t="s">
        <v>22</v>
      </c>
      <c r="G2622">
        <v>62</v>
      </c>
      <c r="H2622" t="s">
        <v>155</v>
      </c>
      <c r="I2622" t="s">
        <v>48</v>
      </c>
      <c r="J2622" t="s">
        <v>34</v>
      </c>
      <c r="K2622" t="s">
        <v>64</v>
      </c>
      <c r="L2622">
        <v>3.1</v>
      </c>
      <c r="M2622" t="s">
        <v>1207</v>
      </c>
      <c r="N2622" t="s">
        <v>80</v>
      </c>
      <c r="O2622" t="s">
        <v>1207</v>
      </c>
      <c r="P2622" t="s">
        <v>1207</v>
      </c>
      <c r="Q2622">
        <v>6</v>
      </c>
      <c r="R2622" t="s">
        <v>98</v>
      </c>
      <c r="S2622" t="s">
        <v>65</v>
      </c>
    </row>
    <row r="2623" spans="1:19" x14ac:dyDescent="0.35">
      <c r="A2623" t="s">
        <v>2770</v>
      </c>
      <c r="B2623">
        <v>2617</v>
      </c>
      <c r="C2623">
        <v>61</v>
      </c>
      <c r="D2623" t="s">
        <v>20</v>
      </c>
      <c r="E2623" t="s">
        <v>45</v>
      </c>
      <c r="F2623" t="s">
        <v>638</v>
      </c>
      <c r="G2623">
        <v>55</v>
      </c>
      <c r="H2623" t="s">
        <v>214</v>
      </c>
      <c r="I2623" t="s">
        <v>108</v>
      </c>
      <c r="J2623" t="s">
        <v>84</v>
      </c>
      <c r="K2623" t="s">
        <v>40</v>
      </c>
      <c r="L2623">
        <v>3.6</v>
      </c>
      <c r="M2623" t="s">
        <v>1207</v>
      </c>
      <c r="N2623" t="s">
        <v>28</v>
      </c>
      <c r="O2623" t="s">
        <v>1207</v>
      </c>
      <c r="P2623" t="s">
        <v>1207</v>
      </c>
      <c r="Q2623">
        <v>46</v>
      </c>
      <c r="R2623" t="s">
        <v>35</v>
      </c>
      <c r="S2623" t="s">
        <v>54</v>
      </c>
    </row>
    <row r="2624" spans="1:19" x14ac:dyDescent="0.35">
      <c r="A2624" t="s">
        <v>2771</v>
      </c>
      <c r="B2624">
        <v>2618</v>
      </c>
      <c r="C2624">
        <v>31</v>
      </c>
      <c r="D2624" t="s">
        <v>20</v>
      </c>
      <c r="E2624" t="s">
        <v>67</v>
      </c>
      <c r="F2624" t="s">
        <v>22</v>
      </c>
      <c r="G2624">
        <v>97</v>
      </c>
      <c r="H2624" t="s">
        <v>194</v>
      </c>
      <c r="I2624" t="s">
        <v>39</v>
      </c>
      <c r="J2624" t="s">
        <v>34</v>
      </c>
      <c r="K2624" t="s">
        <v>40</v>
      </c>
      <c r="L2624">
        <v>4.8</v>
      </c>
      <c r="M2624" t="s">
        <v>1207</v>
      </c>
      <c r="N2624" t="s">
        <v>60</v>
      </c>
      <c r="O2624" t="s">
        <v>1207</v>
      </c>
      <c r="P2624" t="s">
        <v>1207</v>
      </c>
      <c r="Q2624">
        <v>29</v>
      </c>
      <c r="R2624" t="s">
        <v>86</v>
      </c>
      <c r="S2624" t="s">
        <v>54</v>
      </c>
    </row>
    <row r="2625" spans="1:19" x14ac:dyDescent="0.35">
      <c r="A2625" t="s">
        <v>2772</v>
      </c>
      <c r="B2625">
        <v>2619</v>
      </c>
      <c r="C2625">
        <v>70</v>
      </c>
      <c r="D2625" t="s">
        <v>20</v>
      </c>
      <c r="E2625" t="s">
        <v>76</v>
      </c>
      <c r="F2625" t="s">
        <v>77</v>
      </c>
      <c r="G2625">
        <v>77</v>
      </c>
      <c r="H2625" t="s">
        <v>68</v>
      </c>
      <c r="I2625" t="s">
        <v>24</v>
      </c>
      <c r="J2625" t="s">
        <v>140</v>
      </c>
      <c r="K2625" t="s">
        <v>64</v>
      </c>
      <c r="L2625">
        <v>4.0999999999999996</v>
      </c>
      <c r="M2625" t="s">
        <v>1207</v>
      </c>
      <c r="N2625" t="s">
        <v>28</v>
      </c>
      <c r="O2625" t="s">
        <v>1207</v>
      </c>
      <c r="P2625" t="s">
        <v>1207</v>
      </c>
      <c r="Q2625">
        <v>12</v>
      </c>
      <c r="R2625" t="s">
        <v>29</v>
      </c>
      <c r="S2625" t="s">
        <v>101</v>
      </c>
    </row>
    <row r="2626" spans="1:19" x14ac:dyDescent="0.35">
      <c r="A2626" t="s">
        <v>2773</v>
      </c>
      <c r="B2626">
        <v>2620</v>
      </c>
      <c r="C2626">
        <v>68</v>
      </c>
      <c r="D2626" t="s">
        <v>20</v>
      </c>
      <c r="E2626" t="s">
        <v>113</v>
      </c>
      <c r="F2626" t="s">
        <v>22</v>
      </c>
      <c r="G2626">
        <v>40</v>
      </c>
      <c r="H2626" t="s">
        <v>205</v>
      </c>
      <c r="I2626" t="s">
        <v>24</v>
      </c>
      <c r="J2626" t="s">
        <v>170</v>
      </c>
      <c r="K2626" t="s">
        <v>26</v>
      </c>
      <c r="L2626">
        <v>3.9</v>
      </c>
      <c r="M2626" t="s">
        <v>1207</v>
      </c>
      <c r="N2626" t="s">
        <v>41</v>
      </c>
      <c r="O2626" t="s">
        <v>1207</v>
      </c>
      <c r="P2626" t="s">
        <v>1207</v>
      </c>
      <c r="Q2626">
        <v>47</v>
      </c>
      <c r="R2626" t="s">
        <v>42</v>
      </c>
      <c r="S2626" t="s">
        <v>43</v>
      </c>
    </row>
    <row r="2627" spans="1:19" x14ac:dyDescent="0.35">
      <c r="A2627" t="s">
        <v>2774</v>
      </c>
      <c r="B2627">
        <v>2621</v>
      </c>
      <c r="C2627">
        <v>27</v>
      </c>
      <c r="D2627" t="s">
        <v>20</v>
      </c>
      <c r="E2627" t="s">
        <v>21</v>
      </c>
      <c r="F2627" t="s">
        <v>22</v>
      </c>
      <c r="G2627">
        <v>23</v>
      </c>
      <c r="H2627" t="s">
        <v>165</v>
      </c>
      <c r="I2627" t="s">
        <v>39</v>
      </c>
      <c r="J2627" t="s">
        <v>109</v>
      </c>
      <c r="K2627" t="s">
        <v>26</v>
      </c>
      <c r="L2627">
        <v>3</v>
      </c>
      <c r="M2627" t="s">
        <v>1207</v>
      </c>
      <c r="N2627" t="s">
        <v>60</v>
      </c>
      <c r="O2627" t="s">
        <v>1207</v>
      </c>
      <c r="P2627" t="s">
        <v>1207</v>
      </c>
      <c r="Q2627">
        <v>28</v>
      </c>
      <c r="R2627" t="s">
        <v>98</v>
      </c>
      <c r="S2627" t="s">
        <v>54</v>
      </c>
    </row>
    <row r="2628" spans="1:19" x14ac:dyDescent="0.35">
      <c r="A2628" t="s">
        <v>2775</v>
      </c>
      <c r="B2628">
        <v>2622</v>
      </c>
      <c r="C2628">
        <v>48</v>
      </c>
      <c r="D2628" t="s">
        <v>20</v>
      </c>
      <c r="E2628" t="s">
        <v>82</v>
      </c>
      <c r="F2628" t="s">
        <v>638</v>
      </c>
      <c r="G2628">
        <v>46</v>
      </c>
      <c r="H2628" t="s">
        <v>33</v>
      </c>
      <c r="I2628" t="s">
        <v>48</v>
      </c>
      <c r="J2628" t="s">
        <v>157</v>
      </c>
      <c r="K2628" t="s">
        <v>26</v>
      </c>
      <c r="L2628">
        <v>3</v>
      </c>
      <c r="M2628" t="s">
        <v>1207</v>
      </c>
      <c r="N2628" t="s">
        <v>28</v>
      </c>
      <c r="O2628" t="s">
        <v>1207</v>
      </c>
      <c r="P2628" t="s">
        <v>1207</v>
      </c>
      <c r="Q2628">
        <v>21</v>
      </c>
      <c r="R2628" t="s">
        <v>86</v>
      </c>
      <c r="S2628" t="s">
        <v>54</v>
      </c>
    </row>
    <row r="2629" spans="1:19" x14ac:dyDescent="0.35">
      <c r="A2629" t="s">
        <v>2776</v>
      </c>
      <c r="B2629">
        <v>2623</v>
      </c>
      <c r="C2629">
        <v>63</v>
      </c>
      <c r="D2629" t="s">
        <v>20</v>
      </c>
      <c r="E2629" t="s">
        <v>187</v>
      </c>
      <c r="F2629" t="s">
        <v>77</v>
      </c>
      <c r="G2629">
        <v>75</v>
      </c>
      <c r="H2629" t="s">
        <v>94</v>
      </c>
      <c r="I2629" t="s">
        <v>48</v>
      </c>
      <c r="J2629" t="s">
        <v>192</v>
      </c>
      <c r="K2629" t="s">
        <v>40</v>
      </c>
      <c r="L2629">
        <v>4.9000000000000004</v>
      </c>
      <c r="M2629" t="s">
        <v>1207</v>
      </c>
      <c r="N2629" t="s">
        <v>80</v>
      </c>
      <c r="O2629" t="s">
        <v>1207</v>
      </c>
      <c r="P2629" t="s">
        <v>1207</v>
      </c>
      <c r="Q2629">
        <v>15</v>
      </c>
      <c r="R2629" t="s">
        <v>42</v>
      </c>
      <c r="S2629" t="s">
        <v>54</v>
      </c>
    </row>
    <row r="2630" spans="1:19" x14ac:dyDescent="0.35">
      <c r="A2630" t="s">
        <v>2777</v>
      </c>
      <c r="B2630">
        <v>2624</v>
      </c>
      <c r="C2630">
        <v>49</v>
      </c>
      <c r="D2630" t="s">
        <v>20</v>
      </c>
      <c r="E2630" t="s">
        <v>82</v>
      </c>
      <c r="F2630" t="s">
        <v>638</v>
      </c>
      <c r="G2630">
        <v>76</v>
      </c>
      <c r="H2630" t="s">
        <v>38</v>
      </c>
      <c r="I2630" t="s">
        <v>48</v>
      </c>
      <c r="J2630" t="s">
        <v>212</v>
      </c>
      <c r="K2630" t="s">
        <v>64</v>
      </c>
      <c r="L2630">
        <v>4.8</v>
      </c>
      <c r="M2630" t="s">
        <v>1207</v>
      </c>
      <c r="N2630" t="s">
        <v>49</v>
      </c>
      <c r="O2630" t="s">
        <v>1207</v>
      </c>
      <c r="P2630" t="s">
        <v>1207</v>
      </c>
      <c r="Q2630">
        <v>38</v>
      </c>
      <c r="R2630" t="s">
        <v>35</v>
      </c>
      <c r="S2630" t="s">
        <v>54</v>
      </c>
    </row>
    <row r="2631" spans="1:19" x14ac:dyDescent="0.35">
      <c r="A2631" t="s">
        <v>2778</v>
      </c>
      <c r="B2631">
        <v>2625</v>
      </c>
      <c r="C2631">
        <v>19</v>
      </c>
      <c r="D2631" t="s">
        <v>20</v>
      </c>
      <c r="E2631" t="s">
        <v>93</v>
      </c>
      <c r="F2631" t="s">
        <v>22</v>
      </c>
      <c r="G2631">
        <v>59</v>
      </c>
      <c r="H2631" t="s">
        <v>248</v>
      </c>
      <c r="I2631" t="s">
        <v>48</v>
      </c>
      <c r="J2631" t="s">
        <v>170</v>
      </c>
      <c r="K2631" t="s">
        <v>59</v>
      </c>
      <c r="L2631">
        <v>3.3</v>
      </c>
      <c r="M2631" t="s">
        <v>1207</v>
      </c>
      <c r="N2631" t="s">
        <v>60</v>
      </c>
      <c r="O2631" t="s">
        <v>1207</v>
      </c>
      <c r="P2631" t="s">
        <v>1207</v>
      </c>
      <c r="Q2631">
        <v>19</v>
      </c>
      <c r="R2631" t="s">
        <v>42</v>
      </c>
      <c r="S2631" t="s">
        <v>54</v>
      </c>
    </row>
    <row r="2632" spans="1:19" x14ac:dyDescent="0.35">
      <c r="A2632" t="s">
        <v>2779</v>
      </c>
      <c r="B2632">
        <v>2626</v>
      </c>
      <c r="C2632">
        <v>30</v>
      </c>
      <c r="D2632" t="s">
        <v>20</v>
      </c>
      <c r="E2632" t="s">
        <v>100</v>
      </c>
      <c r="F2632" t="s">
        <v>22</v>
      </c>
      <c r="G2632">
        <v>51</v>
      </c>
      <c r="H2632" t="s">
        <v>144</v>
      </c>
      <c r="I2632" t="s">
        <v>24</v>
      </c>
      <c r="J2632" t="s">
        <v>135</v>
      </c>
      <c r="K2632" t="s">
        <v>59</v>
      </c>
      <c r="L2632">
        <v>2.7</v>
      </c>
      <c r="M2632" t="s">
        <v>1207</v>
      </c>
      <c r="N2632" t="s">
        <v>60</v>
      </c>
      <c r="O2632" t="s">
        <v>1207</v>
      </c>
      <c r="P2632" t="s">
        <v>1207</v>
      </c>
      <c r="Q2632">
        <v>31</v>
      </c>
      <c r="R2632" t="s">
        <v>42</v>
      </c>
      <c r="S2632" t="s">
        <v>43</v>
      </c>
    </row>
    <row r="2633" spans="1:19" x14ac:dyDescent="0.35">
      <c r="A2633" t="s">
        <v>2780</v>
      </c>
      <c r="B2633">
        <v>2627</v>
      </c>
      <c r="C2633">
        <v>50</v>
      </c>
      <c r="D2633" t="s">
        <v>20</v>
      </c>
      <c r="E2633" t="s">
        <v>125</v>
      </c>
      <c r="F2633" t="s">
        <v>72</v>
      </c>
      <c r="G2633">
        <v>46</v>
      </c>
      <c r="H2633" t="s">
        <v>47</v>
      </c>
      <c r="I2633" t="s">
        <v>108</v>
      </c>
      <c r="J2633" t="s">
        <v>74</v>
      </c>
      <c r="K2633" t="s">
        <v>64</v>
      </c>
      <c r="L2633">
        <v>4.2</v>
      </c>
      <c r="M2633" t="s">
        <v>1207</v>
      </c>
      <c r="N2633" t="s">
        <v>28</v>
      </c>
      <c r="O2633" t="s">
        <v>1207</v>
      </c>
      <c r="P2633" t="s">
        <v>1207</v>
      </c>
      <c r="Q2633">
        <v>30</v>
      </c>
      <c r="R2633" t="s">
        <v>42</v>
      </c>
      <c r="S2633" t="s">
        <v>116</v>
      </c>
    </row>
    <row r="2634" spans="1:19" x14ac:dyDescent="0.35">
      <c r="A2634" t="s">
        <v>2781</v>
      </c>
      <c r="B2634">
        <v>2628</v>
      </c>
      <c r="C2634">
        <v>66</v>
      </c>
      <c r="D2634" t="s">
        <v>20</v>
      </c>
      <c r="E2634" t="s">
        <v>62</v>
      </c>
      <c r="F2634" t="s">
        <v>22</v>
      </c>
      <c r="G2634">
        <v>26</v>
      </c>
      <c r="H2634" t="s">
        <v>78</v>
      </c>
      <c r="I2634" t="s">
        <v>24</v>
      </c>
      <c r="J2634" t="s">
        <v>74</v>
      </c>
      <c r="K2634" t="s">
        <v>64</v>
      </c>
      <c r="L2634">
        <v>3.6</v>
      </c>
      <c r="M2634" t="s">
        <v>1207</v>
      </c>
      <c r="N2634" t="s">
        <v>49</v>
      </c>
      <c r="O2634" t="s">
        <v>1207</v>
      </c>
      <c r="P2634" t="s">
        <v>1207</v>
      </c>
      <c r="Q2634">
        <v>40</v>
      </c>
      <c r="R2634" t="s">
        <v>86</v>
      </c>
      <c r="S2634" t="s">
        <v>65</v>
      </c>
    </row>
    <row r="2635" spans="1:19" x14ac:dyDescent="0.35">
      <c r="A2635" t="s">
        <v>2782</v>
      </c>
      <c r="B2635">
        <v>2629</v>
      </c>
      <c r="C2635">
        <v>25</v>
      </c>
      <c r="D2635" t="s">
        <v>20</v>
      </c>
      <c r="E2635" t="s">
        <v>128</v>
      </c>
      <c r="F2635" t="s">
        <v>22</v>
      </c>
      <c r="G2635">
        <v>51</v>
      </c>
      <c r="H2635" t="s">
        <v>57</v>
      </c>
      <c r="I2635" t="s">
        <v>48</v>
      </c>
      <c r="J2635" t="s">
        <v>74</v>
      </c>
      <c r="K2635" t="s">
        <v>59</v>
      </c>
      <c r="L2635">
        <v>3.8</v>
      </c>
      <c r="M2635" t="s">
        <v>1207</v>
      </c>
      <c r="N2635" t="s">
        <v>49</v>
      </c>
      <c r="O2635" t="s">
        <v>1207</v>
      </c>
      <c r="P2635" t="s">
        <v>1207</v>
      </c>
      <c r="Q2635">
        <v>42</v>
      </c>
      <c r="R2635" t="s">
        <v>42</v>
      </c>
      <c r="S2635" t="s">
        <v>87</v>
      </c>
    </row>
    <row r="2636" spans="1:19" x14ac:dyDescent="0.35">
      <c r="A2636" t="s">
        <v>2783</v>
      </c>
      <c r="B2636">
        <v>2630</v>
      </c>
      <c r="C2636">
        <v>61</v>
      </c>
      <c r="D2636" t="s">
        <v>20</v>
      </c>
      <c r="E2636" t="s">
        <v>159</v>
      </c>
      <c r="F2636" t="s">
        <v>77</v>
      </c>
      <c r="G2636">
        <v>44</v>
      </c>
      <c r="H2636" t="s">
        <v>94</v>
      </c>
      <c r="I2636" t="s">
        <v>48</v>
      </c>
      <c r="J2636" t="s">
        <v>121</v>
      </c>
      <c r="K2636" t="s">
        <v>26</v>
      </c>
      <c r="L2636">
        <v>3.8</v>
      </c>
      <c r="M2636" t="s">
        <v>1207</v>
      </c>
      <c r="N2636" t="s">
        <v>41</v>
      </c>
      <c r="O2636" t="s">
        <v>1207</v>
      </c>
      <c r="P2636" t="s">
        <v>1207</v>
      </c>
      <c r="Q2636">
        <v>25</v>
      </c>
      <c r="R2636" t="s">
        <v>29</v>
      </c>
      <c r="S2636" t="s">
        <v>54</v>
      </c>
    </row>
    <row r="2637" spans="1:19" x14ac:dyDescent="0.35">
      <c r="A2637" t="s">
        <v>2784</v>
      </c>
      <c r="B2637">
        <v>2631</v>
      </c>
      <c r="C2637">
        <v>29</v>
      </c>
      <c r="D2637" t="s">
        <v>20</v>
      </c>
      <c r="E2637" t="s">
        <v>100</v>
      </c>
      <c r="F2637" t="s">
        <v>22</v>
      </c>
      <c r="G2637">
        <v>82</v>
      </c>
      <c r="H2637" t="s">
        <v>33</v>
      </c>
      <c r="I2637" t="s">
        <v>39</v>
      </c>
      <c r="J2637" t="s">
        <v>79</v>
      </c>
      <c r="K2637" t="s">
        <v>40</v>
      </c>
      <c r="L2637">
        <v>4.2</v>
      </c>
      <c r="M2637" t="s">
        <v>1207</v>
      </c>
      <c r="N2637" t="s">
        <v>41</v>
      </c>
      <c r="O2637" t="s">
        <v>1207</v>
      </c>
      <c r="P2637" t="s">
        <v>1207</v>
      </c>
      <c r="Q2637">
        <v>20</v>
      </c>
      <c r="R2637" t="s">
        <v>35</v>
      </c>
      <c r="S2637" t="s">
        <v>65</v>
      </c>
    </row>
    <row r="2638" spans="1:19" x14ac:dyDescent="0.35">
      <c r="A2638" t="s">
        <v>2785</v>
      </c>
      <c r="B2638">
        <v>2632</v>
      </c>
      <c r="C2638">
        <v>53</v>
      </c>
      <c r="D2638" t="s">
        <v>20</v>
      </c>
      <c r="E2638" t="s">
        <v>100</v>
      </c>
      <c r="F2638" t="s">
        <v>22</v>
      </c>
      <c r="G2638">
        <v>44</v>
      </c>
      <c r="H2638" t="s">
        <v>205</v>
      </c>
      <c r="I2638" t="s">
        <v>39</v>
      </c>
      <c r="J2638" t="s">
        <v>102</v>
      </c>
      <c r="K2638" t="s">
        <v>59</v>
      </c>
      <c r="L2638">
        <v>2.7</v>
      </c>
      <c r="M2638" t="s">
        <v>1207</v>
      </c>
      <c r="N2638" t="s">
        <v>28</v>
      </c>
      <c r="O2638" t="s">
        <v>1207</v>
      </c>
      <c r="P2638" t="s">
        <v>1207</v>
      </c>
      <c r="Q2638">
        <v>3</v>
      </c>
      <c r="R2638" t="s">
        <v>35</v>
      </c>
      <c r="S2638" t="s">
        <v>43</v>
      </c>
    </row>
    <row r="2639" spans="1:19" x14ac:dyDescent="0.35">
      <c r="A2639" t="s">
        <v>2786</v>
      </c>
      <c r="B2639">
        <v>2633</v>
      </c>
      <c r="C2639">
        <v>24</v>
      </c>
      <c r="D2639" t="s">
        <v>20</v>
      </c>
      <c r="E2639" t="s">
        <v>159</v>
      </c>
      <c r="F2639" t="s">
        <v>77</v>
      </c>
      <c r="G2639">
        <v>27</v>
      </c>
      <c r="H2639" t="s">
        <v>160</v>
      </c>
      <c r="I2639" t="s">
        <v>48</v>
      </c>
      <c r="J2639" t="s">
        <v>111</v>
      </c>
      <c r="K2639" t="s">
        <v>64</v>
      </c>
      <c r="L2639">
        <v>5</v>
      </c>
      <c r="M2639" t="s">
        <v>1207</v>
      </c>
      <c r="N2639" t="s">
        <v>49</v>
      </c>
      <c r="O2639" t="s">
        <v>1207</v>
      </c>
      <c r="P2639" t="s">
        <v>1207</v>
      </c>
      <c r="Q2639">
        <v>14</v>
      </c>
      <c r="R2639" t="s">
        <v>35</v>
      </c>
      <c r="S2639" t="s">
        <v>54</v>
      </c>
    </row>
    <row r="2640" spans="1:19" x14ac:dyDescent="0.35">
      <c r="A2640" t="s">
        <v>2787</v>
      </c>
      <c r="B2640">
        <v>2634</v>
      </c>
      <c r="C2640">
        <v>51</v>
      </c>
      <c r="D2640" t="s">
        <v>20</v>
      </c>
      <c r="E2640" t="s">
        <v>104</v>
      </c>
      <c r="F2640" t="s">
        <v>77</v>
      </c>
      <c r="G2640">
        <v>90</v>
      </c>
      <c r="H2640" t="s">
        <v>160</v>
      </c>
      <c r="I2640" t="s">
        <v>48</v>
      </c>
      <c r="J2640" t="s">
        <v>84</v>
      </c>
      <c r="K2640" t="s">
        <v>64</v>
      </c>
      <c r="L2640">
        <v>4.7</v>
      </c>
      <c r="M2640" t="s">
        <v>1207</v>
      </c>
      <c r="N2640" t="s">
        <v>49</v>
      </c>
      <c r="O2640" t="s">
        <v>1207</v>
      </c>
      <c r="P2640" t="s">
        <v>1207</v>
      </c>
      <c r="Q2640">
        <v>32</v>
      </c>
      <c r="R2640" t="s">
        <v>42</v>
      </c>
      <c r="S2640" t="s">
        <v>30</v>
      </c>
    </row>
    <row r="2641" spans="1:19" x14ac:dyDescent="0.35">
      <c r="A2641" t="s">
        <v>2788</v>
      </c>
      <c r="B2641">
        <v>2635</v>
      </c>
      <c r="C2641">
        <v>26</v>
      </c>
      <c r="D2641" t="s">
        <v>20</v>
      </c>
      <c r="E2641" t="s">
        <v>45</v>
      </c>
      <c r="F2641" t="s">
        <v>638</v>
      </c>
      <c r="G2641">
        <v>58</v>
      </c>
      <c r="H2641" t="s">
        <v>118</v>
      </c>
      <c r="I2641" t="s">
        <v>39</v>
      </c>
      <c r="J2641" t="s">
        <v>111</v>
      </c>
      <c r="K2641" t="s">
        <v>59</v>
      </c>
      <c r="L2641">
        <v>3.2</v>
      </c>
      <c r="M2641" t="s">
        <v>1207</v>
      </c>
      <c r="N2641" t="s">
        <v>85</v>
      </c>
      <c r="O2641" t="s">
        <v>1207</v>
      </c>
      <c r="P2641" t="s">
        <v>1207</v>
      </c>
      <c r="Q2641">
        <v>20</v>
      </c>
      <c r="R2641" t="s">
        <v>50</v>
      </c>
      <c r="S2641" t="s">
        <v>116</v>
      </c>
    </row>
    <row r="2642" spans="1:19" x14ac:dyDescent="0.35">
      <c r="A2642" t="s">
        <v>2789</v>
      </c>
      <c r="B2642">
        <v>2636</v>
      </c>
      <c r="C2642">
        <v>59</v>
      </c>
      <c r="D2642" t="s">
        <v>20</v>
      </c>
      <c r="E2642" t="s">
        <v>128</v>
      </c>
      <c r="F2642" t="s">
        <v>22</v>
      </c>
      <c r="G2642">
        <v>80</v>
      </c>
      <c r="H2642" t="s">
        <v>144</v>
      </c>
      <c r="I2642" t="s">
        <v>108</v>
      </c>
      <c r="J2642" t="s">
        <v>121</v>
      </c>
      <c r="K2642" t="s">
        <v>40</v>
      </c>
      <c r="L2642">
        <v>2.9</v>
      </c>
      <c r="M2642" t="s">
        <v>1207</v>
      </c>
      <c r="N2642" t="s">
        <v>80</v>
      </c>
      <c r="O2642" t="s">
        <v>1207</v>
      </c>
      <c r="P2642" t="s">
        <v>1207</v>
      </c>
      <c r="Q2642">
        <v>34</v>
      </c>
      <c r="R2642" t="s">
        <v>50</v>
      </c>
      <c r="S2642" t="s">
        <v>30</v>
      </c>
    </row>
    <row r="2643" spans="1:19" x14ac:dyDescent="0.35">
      <c r="A2643" t="s">
        <v>2790</v>
      </c>
      <c r="B2643">
        <v>2637</v>
      </c>
      <c r="C2643">
        <v>41</v>
      </c>
      <c r="D2643" t="s">
        <v>20</v>
      </c>
      <c r="E2643" t="s">
        <v>125</v>
      </c>
      <c r="F2643" t="s">
        <v>72</v>
      </c>
      <c r="G2643">
        <v>40</v>
      </c>
      <c r="H2643" t="s">
        <v>207</v>
      </c>
      <c r="I2643" t="s">
        <v>39</v>
      </c>
      <c r="J2643" t="s">
        <v>197</v>
      </c>
      <c r="K2643" t="s">
        <v>26</v>
      </c>
      <c r="L2643">
        <v>4.2</v>
      </c>
      <c r="M2643" t="s">
        <v>1207</v>
      </c>
      <c r="N2643" t="s">
        <v>85</v>
      </c>
      <c r="O2643" t="s">
        <v>1207</v>
      </c>
      <c r="P2643" t="s">
        <v>1207</v>
      </c>
      <c r="Q2643">
        <v>6</v>
      </c>
      <c r="R2643" t="s">
        <v>29</v>
      </c>
      <c r="S2643" t="s">
        <v>54</v>
      </c>
    </row>
    <row r="2644" spans="1:19" x14ac:dyDescent="0.35">
      <c r="A2644" t="s">
        <v>2791</v>
      </c>
      <c r="B2644">
        <v>2638</v>
      </c>
      <c r="C2644">
        <v>20</v>
      </c>
      <c r="D2644" t="s">
        <v>20</v>
      </c>
      <c r="E2644" t="s">
        <v>113</v>
      </c>
      <c r="F2644" t="s">
        <v>22</v>
      </c>
      <c r="G2644">
        <v>23</v>
      </c>
      <c r="H2644" t="s">
        <v>105</v>
      </c>
      <c r="I2644" t="s">
        <v>48</v>
      </c>
      <c r="J2644" t="s">
        <v>197</v>
      </c>
      <c r="K2644" t="s">
        <v>40</v>
      </c>
      <c r="L2644">
        <v>3.7</v>
      </c>
      <c r="M2644" t="s">
        <v>1207</v>
      </c>
      <c r="N2644" t="s">
        <v>85</v>
      </c>
      <c r="O2644" t="s">
        <v>1207</v>
      </c>
      <c r="P2644" t="s">
        <v>1207</v>
      </c>
      <c r="Q2644">
        <v>2</v>
      </c>
      <c r="R2644" t="s">
        <v>50</v>
      </c>
      <c r="S2644" t="s">
        <v>54</v>
      </c>
    </row>
    <row r="2645" spans="1:19" x14ac:dyDescent="0.35">
      <c r="A2645" t="s">
        <v>2792</v>
      </c>
      <c r="B2645">
        <v>2639</v>
      </c>
      <c r="C2645">
        <v>22</v>
      </c>
      <c r="D2645" t="s">
        <v>20</v>
      </c>
      <c r="E2645" t="s">
        <v>62</v>
      </c>
      <c r="F2645" t="s">
        <v>22</v>
      </c>
      <c r="G2645">
        <v>34</v>
      </c>
      <c r="H2645" t="s">
        <v>89</v>
      </c>
      <c r="I2645" t="s">
        <v>39</v>
      </c>
      <c r="J2645" t="s">
        <v>111</v>
      </c>
      <c r="K2645" t="s">
        <v>40</v>
      </c>
      <c r="L2645">
        <v>4.2</v>
      </c>
      <c r="M2645" t="s">
        <v>1207</v>
      </c>
      <c r="N2645" t="s">
        <v>85</v>
      </c>
      <c r="O2645" t="s">
        <v>1207</v>
      </c>
      <c r="P2645" t="s">
        <v>1207</v>
      </c>
      <c r="Q2645">
        <v>35</v>
      </c>
      <c r="R2645" t="s">
        <v>42</v>
      </c>
      <c r="S2645" t="s">
        <v>54</v>
      </c>
    </row>
    <row r="2646" spans="1:19" x14ac:dyDescent="0.35">
      <c r="A2646" t="s">
        <v>2793</v>
      </c>
      <c r="B2646">
        <v>2640</v>
      </c>
      <c r="C2646">
        <v>18</v>
      </c>
      <c r="D2646" t="s">
        <v>20</v>
      </c>
      <c r="E2646" t="s">
        <v>21</v>
      </c>
      <c r="F2646" t="s">
        <v>22</v>
      </c>
      <c r="G2646">
        <v>35</v>
      </c>
      <c r="H2646" t="s">
        <v>94</v>
      </c>
      <c r="I2646" t="s">
        <v>108</v>
      </c>
      <c r="J2646" t="s">
        <v>79</v>
      </c>
      <c r="K2646" t="s">
        <v>26</v>
      </c>
      <c r="L2646">
        <v>2.6</v>
      </c>
      <c r="M2646" t="s">
        <v>1207</v>
      </c>
      <c r="N2646" t="s">
        <v>41</v>
      </c>
      <c r="O2646" t="s">
        <v>1207</v>
      </c>
      <c r="P2646" t="s">
        <v>1207</v>
      </c>
      <c r="Q2646">
        <v>33</v>
      </c>
      <c r="R2646" t="s">
        <v>98</v>
      </c>
      <c r="S2646" t="s">
        <v>65</v>
      </c>
    </row>
    <row r="2647" spans="1:19" x14ac:dyDescent="0.35">
      <c r="A2647" t="s">
        <v>2794</v>
      </c>
      <c r="B2647">
        <v>2641</v>
      </c>
      <c r="C2647">
        <v>30</v>
      </c>
      <c r="D2647" t="s">
        <v>20</v>
      </c>
      <c r="E2647" t="s">
        <v>100</v>
      </c>
      <c r="F2647" t="s">
        <v>22</v>
      </c>
      <c r="G2647">
        <v>75</v>
      </c>
      <c r="H2647" t="s">
        <v>152</v>
      </c>
      <c r="I2647" t="s">
        <v>24</v>
      </c>
      <c r="J2647" t="s">
        <v>215</v>
      </c>
      <c r="K2647" t="s">
        <v>59</v>
      </c>
      <c r="L2647">
        <v>4</v>
      </c>
      <c r="M2647" t="s">
        <v>1207</v>
      </c>
      <c r="N2647" t="s">
        <v>85</v>
      </c>
      <c r="O2647" t="s">
        <v>1207</v>
      </c>
      <c r="P2647" t="s">
        <v>1207</v>
      </c>
      <c r="Q2647">
        <v>45</v>
      </c>
      <c r="R2647" t="s">
        <v>29</v>
      </c>
      <c r="S2647" t="s">
        <v>87</v>
      </c>
    </row>
    <row r="2648" spans="1:19" x14ac:dyDescent="0.35">
      <c r="A2648" t="s">
        <v>2795</v>
      </c>
      <c r="B2648">
        <v>2642</v>
      </c>
      <c r="C2648">
        <v>25</v>
      </c>
      <c r="D2648" t="s">
        <v>20</v>
      </c>
      <c r="E2648" t="s">
        <v>104</v>
      </c>
      <c r="F2648" t="s">
        <v>77</v>
      </c>
      <c r="G2648">
        <v>60</v>
      </c>
      <c r="H2648" t="s">
        <v>179</v>
      </c>
      <c r="I2648" t="s">
        <v>108</v>
      </c>
      <c r="J2648" t="s">
        <v>215</v>
      </c>
      <c r="K2648" t="s">
        <v>26</v>
      </c>
      <c r="L2648">
        <v>2.7</v>
      </c>
      <c r="M2648" t="s">
        <v>1207</v>
      </c>
      <c r="N2648" t="s">
        <v>49</v>
      </c>
      <c r="O2648" t="s">
        <v>1207</v>
      </c>
      <c r="P2648" t="s">
        <v>1207</v>
      </c>
      <c r="Q2648">
        <v>20</v>
      </c>
      <c r="R2648" t="s">
        <v>86</v>
      </c>
      <c r="S2648" t="s">
        <v>116</v>
      </c>
    </row>
    <row r="2649" spans="1:19" x14ac:dyDescent="0.35">
      <c r="A2649" t="s">
        <v>2796</v>
      </c>
      <c r="B2649">
        <v>2643</v>
      </c>
      <c r="C2649">
        <v>39</v>
      </c>
      <c r="D2649" t="s">
        <v>20</v>
      </c>
      <c r="E2649" t="s">
        <v>191</v>
      </c>
      <c r="F2649" t="s">
        <v>77</v>
      </c>
      <c r="G2649">
        <v>87</v>
      </c>
      <c r="H2649" t="s">
        <v>226</v>
      </c>
      <c r="I2649" t="s">
        <v>24</v>
      </c>
      <c r="J2649" t="s">
        <v>121</v>
      </c>
      <c r="K2649" t="s">
        <v>59</v>
      </c>
      <c r="L2649">
        <v>4</v>
      </c>
      <c r="M2649" t="s">
        <v>1207</v>
      </c>
      <c r="N2649" t="s">
        <v>85</v>
      </c>
      <c r="O2649" t="s">
        <v>1207</v>
      </c>
      <c r="P2649" t="s">
        <v>1207</v>
      </c>
      <c r="Q2649">
        <v>48</v>
      </c>
      <c r="R2649" t="s">
        <v>86</v>
      </c>
      <c r="S2649" t="s">
        <v>54</v>
      </c>
    </row>
    <row r="2650" spans="1:19" x14ac:dyDescent="0.35">
      <c r="A2650" t="s">
        <v>2797</v>
      </c>
      <c r="B2650">
        <v>2644</v>
      </c>
      <c r="C2650">
        <v>49</v>
      </c>
      <c r="D2650" t="s">
        <v>20</v>
      </c>
      <c r="E2650" t="s">
        <v>218</v>
      </c>
      <c r="F2650" t="s">
        <v>77</v>
      </c>
      <c r="G2650">
        <v>41</v>
      </c>
      <c r="H2650" t="s">
        <v>177</v>
      </c>
      <c r="I2650" t="s">
        <v>39</v>
      </c>
      <c r="J2650" t="s">
        <v>74</v>
      </c>
      <c r="K2650" t="s">
        <v>40</v>
      </c>
      <c r="L2650">
        <v>2.9</v>
      </c>
      <c r="M2650" t="s">
        <v>1207</v>
      </c>
      <c r="N2650" t="s">
        <v>49</v>
      </c>
      <c r="O2650" t="s">
        <v>1207</v>
      </c>
      <c r="P2650" t="s">
        <v>1207</v>
      </c>
      <c r="Q2650">
        <v>37</v>
      </c>
      <c r="R2650" t="s">
        <v>35</v>
      </c>
      <c r="S2650" t="s">
        <v>101</v>
      </c>
    </row>
    <row r="2651" spans="1:19" x14ac:dyDescent="0.35">
      <c r="A2651" t="s">
        <v>2798</v>
      </c>
      <c r="B2651">
        <v>2645</v>
      </c>
      <c r="C2651">
        <v>25</v>
      </c>
      <c r="D2651" t="s">
        <v>20</v>
      </c>
      <c r="E2651" t="s">
        <v>113</v>
      </c>
      <c r="F2651" t="s">
        <v>22</v>
      </c>
      <c r="G2651">
        <v>83</v>
      </c>
      <c r="H2651" t="s">
        <v>183</v>
      </c>
      <c r="I2651" t="s">
        <v>48</v>
      </c>
      <c r="J2651" t="s">
        <v>53</v>
      </c>
      <c r="K2651" t="s">
        <v>40</v>
      </c>
      <c r="L2651">
        <v>3.3</v>
      </c>
      <c r="M2651" t="s">
        <v>1207</v>
      </c>
      <c r="N2651" t="s">
        <v>60</v>
      </c>
      <c r="O2651" t="s">
        <v>1207</v>
      </c>
      <c r="P2651" t="s">
        <v>1207</v>
      </c>
      <c r="Q2651">
        <v>4</v>
      </c>
      <c r="R2651" t="s">
        <v>86</v>
      </c>
      <c r="S2651" t="s">
        <v>116</v>
      </c>
    </row>
    <row r="2652" spans="1:19" x14ac:dyDescent="0.35">
      <c r="A2652" t="s">
        <v>2799</v>
      </c>
      <c r="B2652">
        <v>2646</v>
      </c>
      <c r="C2652">
        <v>23</v>
      </c>
      <c r="D2652" t="s">
        <v>20</v>
      </c>
      <c r="E2652" t="s">
        <v>159</v>
      </c>
      <c r="F2652" t="s">
        <v>77</v>
      </c>
      <c r="G2652">
        <v>81</v>
      </c>
      <c r="H2652" t="s">
        <v>68</v>
      </c>
      <c r="I2652" t="s">
        <v>24</v>
      </c>
      <c r="J2652" t="s">
        <v>215</v>
      </c>
      <c r="K2652" t="s">
        <v>40</v>
      </c>
      <c r="L2652">
        <v>4</v>
      </c>
      <c r="M2652" t="s">
        <v>1207</v>
      </c>
      <c r="N2652" t="s">
        <v>85</v>
      </c>
      <c r="O2652" t="s">
        <v>1207</v>
      </c>
      <c r="P2652" t="s">
        <v>1207</v>
      </c>
      <c r="Q2652">
        <v>24</v>
      </c>
      <c r="R2652" t="s">
        <v>86</v>
      </c>
      <c r="S2652" t="s">
        <v>87</v>
      </c>
    </row>
    <row r="2653" spans="1:19" x14ac:dyDescent="0.35">
      <c r="A2653" t="s">
        <v>2800</v>
      </c>
      <c r="B2653">
        <v>2647</v>
      </c>
      <c r="C2653">
        <v>33</v>
      </c>
      <c r="D2653" t="s">
        <v>20</v>
      </c>
      <c r="E2653" t="s">
        <v>146</v>
      </c>
      <c r="F2653" t="s">
        <v>22</v>
      </c>
      <c r="G2653">
        <v>56</v>
      </c>
      <c r="H2653" t="s">
        <v>183</v>
      </c>
      <c r="I2653" t="s">
        <v>39</v>
      </c>
      <c r="J2653" t="s">
        <v>109</v>
      </c>
      <c r="K2653" t="s">
        <v>59</v>
      </c>
      <c r="L2653">
        <v>3.9</v>
      </c>
      <c r="M2653" t="s">
        <v>1207</v>
      </c>
      <c r="N2653" t="s">
        <v>49</v>
      </c>
      <c r="O2653" t="s">
        <v>1207</v>
      </c>
      <c r="P2653" t="s">
        <v>1207</v>
      </c>
      <c r="Q2653">
        <v>4</v>
      </c>
      <c r="R2653" t="s">
        <v>98</v>
      </c>
      <c r="S2653" t="s">
        <v>116</v>
      </c>
    </row>
    <row r="2654" spans="1:19" x14ac:dyDescent="0.35">
      <c r="A2654" t="s">
        <v>2801</v>
      </c>
      <c r="B2654">
        <v>2648</v>
      </c>
      <c r="C2654">
        <v>60</v>
      </c>
      <c r="D2654" t="s">
        <v>20</v>
      </c>
      <c r="E2654" t="s">
        <v>82</v>
      </c>
      <c r="F2654" t="s">
        <v>638</v>
      </c>
      <c r="G2654">
        <v>58</v>
      </c>
      <c r="H2654" t="s">
        <v>185</v>
      </c>
      <c r="I2654" t="s">
        <v>48</v>
      </c>
      <c r="J2654" t="s">
        <v>133</v>
      </c>
      <c r="K2654" t="s">
        <v>59</v>
      </c>
      <c r="L2654">
        <v>3.3</v>
      </c>
      <c r="M2654" t="s">
        <v>1207</v>
      </c>
      <c r="N2654" t="s">
        <v>80</v>
      </c>
      <c r="O2654" t="s">
        <v>1207</v>
      </c>
      <c r="P2654" t="s">
        <v>1207</v>
      </c>
      <c r="Q2654">
        <v>25</v>
      </c>
      <c r="R2654" t="s">
        <v>98</v>
      </c>
      <c r="S2654" t="s">
        <v>54</v>
      </c>
    </row>
    <row r="2655" spans="1:19" x14ac:dyDescent="0.35">
      <c r="A2655" t="s">
        <v>2802</v>
      </c>
      <c r="B2655">
        <v>2649</v>
      </c>
      <c r="C2655">
        <v>51</v>
      </c>
      <c r="D2655" t="s">
        <v>20</v>
      </c>
      <c r="E2655" t="s">
        <v>113</v>
      </c>
      <c r="F2655" t="s">
        <v>22</v>
      </c>
      <c r="G2655">
        <v>84</v>
      </c>
      <c r="H2655" t="s">
        <v>150</v>
      </c>
      <c r="I2655" t="s">
        <v>48</v>
      </c>
      <c r="J2655" t="s">
        <v>25</v>
      </c>
      <c r="K2655" t="s">
        <v>40</v>
      </c>
      <c r="L2655">
        <v>3.9</v>
      </c>
      <c r="M2655" t="s">
        <v>1207</v>
      </c>
      <c r="N2655" t="s">
        <v>49</v>
      </c>
      <c r="O2655" t="s">
        <v>1207</v>
      </c>
      <c r="P2655" t="s">
        <v>1207</v>
      </c>
      <c r="Q2655">
        <v>14</v>
      </c>
      <c r="R2655" t="s">
        <v>50</v>
      </c>
      <c r="S2655" t="s">
        <v>87</v>
      </c>
    </row>
    <row r="2656" spans="1:19" x14ac:dyDescent="0.35">
      <c r="A2656" t="s">
        <v>2803</v>
      </c>
      <c r="B2656">
        <v>2650</v>
      </c>
      <c r="C2656">
        <v>23</v>
      </c>
      <c r="D2656" t="s">
        <v>20</v>
      </c>
      <c r="E2656" t="s">
        <v>218</v>
      </c>
      <c r="F2656" t="s">
        <v>77</v>
      </c>
      <c r="G2656">
        <v>21</v>
      </c>
      <c r="H2656" t="s">
        <v>255</v>
      </c>
      <c r="I2656" t="s">
        <v>48</v>
      </c>
      <c r="J2656" t="s">
        <v>197</v>
      </c>
      <c r="K2656" t="s">
        <v>64</v>
      </c>
      <c r="L2656">
        <v>3.9</v>
      </c>
      <c r="M2656" t="s">
        <v>1207</v>
      </c>
      <c r="N2656" t="s">
        <v>85</v>
      </c>
      <c r="O2656" t="s">
        <v>1207</v>
      </c>
      <c r="P2656" t="s">
        <v>1207</v>
      </c>
      <c r="Q2656">
        <v>14</v>
      </c>
      <c r="R2656" t="s">
        <v>86</v>
      </c>
      <c r="S2656" t="s">
        <v>30</v>
      </c>
    </row>
    <row r="2657" spans="1:19" x14ac:dyDescent="0.35">
      <c r="A2657" t="s">
        <v>2804</v>
      </c>
      <c r="B2657">
        <v>2651</v>
      </c>
      <c r="C2657">
        <v>20</v>
      </c>
      <c r="D2657" t="s">
        <v>20</v>
      </c>
      <c r="E2657" t="s">
        <v>169</v>
      </c>
      <c r="F2657" t="s">
        <v>22</v>
      </c>
      <c r="G2657">
        <v>35</v>
      </c>
      <c r="H2657" t="s">
        <v>52</v>
      </c>
      <c r="I2657" t="s">
        <v>24</v>
      </c>
      <c r="J2657" t="s">
        <v>34</v>
      </c>
      <c r="K2657" t="s">
        <v>59</v>
      </c>
      <c r="L2657">
        <v>4.2</v>
      </c>
      <c r="M2657" t="s">
        <v>1207</v>
      </c>
      <c r="N2657" t="s">
        <v>60</v>
      </c>
      <c r="O2657" t="s">
        <v>1207</v>
      </c>
      <c r="P2657" t="s">
        <v>1207</v>
      </c>
      <c r="Q2657">
        <v>46</v>
      </c>
      <c r="R2657" t="s">
        <v>42</v>
      </c>
      <c r="S2657" t="s">
        <v>116</v>
      </c>
    </row>
    <row r="2658" spans="1:19" x14ac:dyDescent="0.35">
      <c r="A2658" t="s">
        <v>2805</v>
      </c>
      <c r="B2658">
        <v>2652</v>
      </c>
      <c r="C2658">
        <v>51</v>
      </c>
      <c r="D2658" t="s">
        <v>20</v>
      </c>
      <c r="E2658" t="s">
        <v>56</v>
      </c>
      <c r="F2658" t="s">
        <v>638</v>
      </c>
      <c r="G2658">
        <v>43</v>
      </c>
      <c r="H2658" t="s">
        <v>163</v>
      </c>
      <c r="I2658" t="s">
        <v>48</v>
      </c>
      <c r="J2658" t="s">
        <v>135</v>
      </c>
      <c r="K2658" t="s">
        <v>59</v>
      </c>
      <c r="L2658">
        <v>4.5999999999999996</v>
      </c>
      <c r="M2658" t="s">
        <v>1207</v>
      </c>
      <c r="N2658" t="s">
        <v>85</v>
      </c>
      <c r="O2658" t="s">
        <v>1207</v>
      </c>
      <c r="P2658" t="s">
        <v>1207</v>
      </c>
      <c r="Q2658">
        <v>27</v>
      </c>
      <c r="R2658" t="s">
        <v>50</v>
      </c>
      <c r="S2658" t="s">
        <v>65</v>
      </c>
    </row>
    <row r="2659" spans="1:19" x14ac:dyDescent="0.35">
      <c r="A2659" t="s">
        <v>2806</v>
      </c>
      <c r="B2659">
        <v>2653</v>
      </c>
      <c r="C2659">
        <v>23</v>
      </c>
      <c r="D2659" t="s">
        <v>2807</v>
      </c>
      <c r="E2659" t="s">
        <v>67</v>
      </c>
      <c r="F2659" t="s">
        <v>22</v>
      </c>
      <c r="G2659">
        <v>20</v>
      </c>
      <c r="H2659" t="s">
        <v>177</v>
      </c>
      <c r="I2659" t="s">
        <v>24</v>
      </c>
      <c r="J2659" t="s">
        <v>135</v>
      </c>
      <c r="K2659" t="s">
        <v>59</v>
      </c>
      <c r="L2659">
        <v>3.3</v>
      </c>
      <c r="M2659" t="s">
        <v>1207</v>
      </c>
      <c r="N2659" t="s">
        <v>80</v>
      </c>
      <c r="O2659" t="s">
        <v>1207</v>
      </c>
      <c r="P2659" t="s">
        <v>1207</v>
      </c>
      <c r="Q2659">
        <v>46</v>
      </c>
      <c r="R2659" t="s">
        <v>42</v>
      </c>
      <c r="S2659" t="s">
        <v>101</v>
      </c>
    </row>
    <row r="2660" spans="1:19" x14ac:dyDescent="0.35">
      <c r="A2660" t="s">
        <v>2808</v>
      </c>
      <c r="B2660">
        <v>2654</v>
      </c>
      <c r="C2660">
        <v>67</v>
      </c>
      <c r="D2660" t="s">
        <v>2807</v>
      </c>
      <c r="E2660" t="s">
        <v>21</v>
      </c>
      <c r="F2660" t="s">
        <v>22</v>
      </c>
      <c r="G2660">
        <v>36</v>
      </c>
      <c r="H2660" t="s">
        <v>336</v>
      </c>
      <c r="I2660" t="s">
        <v>24</v>
      </c>
      <c r="J2660" t="s">
        <v>109</v>
      </c>
      <c r="K2660" t="s">
        <v>64</v>
      </c>
      <c r="L2660">
        <v>4.8</v>
      </c>
      <c r="M2660" t="s">
        <v>1207</v>
      </c>
      <c r="N2660" t="s">
        <v>28</v>
      </c>
      <c r="O2660" t="s">
        <v>1207</v>
      </c>
      <c r="P2660" t="s">
        <v>1207</v>
      </c>
      <c r="Q2660">
        <v>24</v>
      </c>
      <c r="R2660" t="s">
        <v>29</v>
      </c>
      <c r="S2660" t="s">
        <v>116</v>
      </c>
    </row>
    <row r="2661" spans="1:19" x14ac:dyDescent="0.35">
      <c r="A2661" t="s">
        <v>2809</v>
      </c>
      <c r="B2661">
        <v>2655</v>
      </c>
      <c r="C2661">
        <v>23</v>
      </c>
      <c r="D2661" t="s">
        <v>2807</v>
      </c>
      <c r="E2661" t="s">
        <v>71</v>
      </c>
      <c r="F2661" t="s">
        <v>72</v>
      </c>
      <c r="G2661">
        <v>70</v>
      </c>
      <c r="H2661" t="s">
        <v>194</v>
      </c>
      <c r="I2661" t="s">
        <v>39</v>
      </c>
      <c r="J2661" t="s">
        <v>79</v>
      </c>
      <c r="K2661" t="s">
        <v>64</v>
      </c>
      <c r="L2661">
        <v>4.0999999999999996</v>
      </c>
      <c r="M2661" t="s">
        <v>1207</v>
      </c>
      <c r="N2661" t="s">
        <v>49</v>
      </c>
      <c r="O2661" t="s">
        <v>1207</v>
      </c>
      <c r="P2661" t="s">
        <v>1207</v>
      </c>
      <c r="Q2661">
        <v>4</v>
      </c>
      <c r="R2661" t="s">
        <v>50</v>
      </c>
      <c r="S2661" t="s">
        <v>54</v>
      </c>
    </row>
    <row r="2662" spans="1:19" x14ac:dyDescent="0.35">
      <c r="A2662" t="s">
        <v>2810</v>
      </c>
      <c r="B2662">
        <v>2656</v>
      </c>
      <c r="C2662">
        <v>26</v>
      </c>
      <c r="D2662" t="s">
        <v>2807</v>
      </c>
      <c r="E2662" t="s">
        <v>104</v>
      </c>
      <c r="F2662" t="s">
        <v>77</v>
      </c>
      <c r="G2662">
        <v>83</v>
      </c>
      <c r="H2662" t="s">
        <v>57</v>
      </c>
      <c r="I2662" t="s">
        <v>48</v>
      </c>
      <c r="J2662" t="s">
        <v>25</v>
      </c>
      <c r="K2662" t="s">
        <v>59</v>
      </c>
      <c r="L2662">
        <v>3.4</v>
      </c>
      <c r="M2662" t="s">
        <v>1207</v>
      </c>
      <c r="N2662" t="s">
        <v>60</v>
      </c>
      <c r="O2662" t="s">
        <v>1207</v>
      </c>
      <c r="P2662" t="s">
        <v>1207</v>
      </c>
      <c r="Q2662">
        <v>2</v>
      </c>
      <c r="R2662" t="s">
        <v>42</v>
      </c>
      <c r="S2662" t="s">
        <v>30</v>
      </c>
    </row>
    <row r="2663" spans="1:19" x14ac:dyDescent="0.35">
      <c r="A2663" t="s">
        <v>2811</v>
      </c>
      <c r="B2663">
        <v>2657</v>
      </c>
      <c r="C2663">
        <v>52</v>
      </c>
      <c r="D2663" t="s">
        <v>2807</v>
      </c>
      <c r="E2663" t="s">
        <v>67</v>
      </c>
      <c r="F2663" t="s">
        <v>22</v>
      </c>
      <c r="G2663">
        <v>76</v>
      </c>
      <c r="H2663" t="s">
        <v>152</v>
      </c>
      <c r="I2663" t="s">
        <v>24</v>
      </c>
      <c r="J2663" t="s">
        <v>192</v>
      </c>
      <c r="K2663" t="s">
        <v>26</v>
      </c>
      <c r="L2663">
        <v>3.6</v>
      </c>
      <c r="M2663" t="s">
        <v>1207</v>
      </c>
      <c r="N2663" t="s">
        <v>28</v>
      </c>
      <c r="O2663" t="s">
        <v>1207</v>
      </c>
      <c r="P2663" t="s">
        <v>1207</v>
      </c>
      <c r="Q2663">
        <v>29</v>
      </c>
      <c r="R2663" t="s">
        <v>86</v>
      </c>
      <c r="S2663" t="s">
        <v>30</v>
      </c>
    </row>
    <row r="2664" spans="1:19" x14ac:dyDescent="0.35">
      <c r="A2664" t="s">
        <v>2812</v>
      </c>
      <c r="B2664">
        <v>2658</v>
      </c>
      <c r="C2664">
        <v>52</v>
      </c>
      <c r="D2664" t="s">
        <v>2807</v>
      </c>
      <c r="E2664" t="s">
        <v>93</v>
      </c>
      <c r="F2664" t="s">
        <v>22</v>
      </c>
      <c r="G2664">
        <v>81</v>
      </c>
      <c r="H2664" t="s">
        <v>129</v>
      </c>
      <c r="I2664" t="s">
        <v>48</v>
      </c>
      <c r="J2664" t="s">
        <v>79</v>
      </c>
      <c r="K2664" t="s">
        <v>59</v>
      </c>
      <c r="L2664">
        <v>2.7</v>
      </c>
      <c r="M2664" t="s">
        <v>1207</v>
      </c>
      <c r="N2664" t="s">
        <v>28</v>
      </c>
      <c r="O2664" t="s">
        <v>1207</v>
      </c>
      <c r="P2664" t="s">
        <v>1207</v>
      </c>
      <c r="Q2664">
        <v>7</v>
      </c>
      <c r="R2664" t="s">
        <v>42</v>
      </c>
      <c r="S2664" t="s">
        <v>30</v>
      </c>
    </row>
    <row r="2665" spans="1:19" x14ac:dyDescent="0.35">
      <c r="A2665" t="s">
        <v>2813</v>
      </c>
      <c r="B2665">
        <v>2659</v>
      </c>
      <c r="C2665">
        <v>52</v>
      </c>
      <c r="D2665" t="s">
        <v>2807</v>
      </c>
      <c r="E2665" t="s">
        <v>76</v>
      </c>
      <c r="F2665" t="s">
        <v>77</v>
      </c>
      <c r="G2665">
        <v>47</v>
      </c>
      <c r="H2665" t="s">
        <v>165</v>
      </c>
      <c r="I2665" t="s">
        <v>108</v>
      </c>
      <c r="J2665" t="s">
        <v>170</v>
      </c>
      <c r="K2665" t="s">
        <v>59</v>
      </c>
      <c r="L2665">
        <v>3.2</v>
      </c>
      <c r="M2665" t="s">
        <v>1207</v>
      </c>
      <c r="N2665" t="s">
        <v>49</v>
      </c>
      <c r="O2665" t="s">
        <v>1207</v>
      </c>
      <c r="P2665" t="s">
        <v>1207</v>
      </c>
      <c r="Q2665">
        <v>39</v>
      </c>
      <c r="R2665" t="s">
        <v>50</v>
      </c>
      <c r="S2665" t="s">
        <v>101</v>
      </c>
    </row>
    <row r="2666" spans="1:19" x14ac:dyDescent="0.35">
      <c r="A2666" t="s">
        <v>2814</v>
      </c>
      <c r="B2666">
        <v>2660</v>
      </c>
      <c r="C2666">
        <v>35</v>
      </c>
      <c r="D2666" t="s">
        <v>2807</v>
      </c>
      <c r="E2666" t="s">
        <v>200</v>
      </c>
      <c r="F2666" t="s">
        <v>638</v>
      </c>
      <c r="G2666">
        <v>35</v>
      </c>
      <c r="H2666" t="s">
        <v>142</v>
      </c>
      <c r="I2666" t="s">
        <v>24</v>
      </c>
      <c r="J2666" t="s">
        <v>25</v>
      </c>
      <c r="K2666" t="s">
        <v>59</v>
      </c>
      <c r="L2666">
        <v>4.4000000000000004</v>
      </c>
      <c r="M2666" t="s">
        <v>1207</v>
      </c>
      <c r="N2666" t="s">
        <v>80</v>
      </c>
      <c r="O2666" t="s">
        <v>1207</v>
      </c>
      <c r="P2666" t="s">
        <v>1207</v>
      </c>
      <c r="Q2666">
        <v>46</v>
      </c>
      <c r="R2666" t="s">
        <v>42</v>
      </c>
      <c r="S2666" t="s">
        <v>30</v>
      </c>
    </row>
    <row r="2667" spans="1:19" x14ac:dyDescent="0.35">
      <c r="A2667" t="s">
        <v>2815</v>
      </c>
      <c r="B2667">
        <v>2661</v>
      </c>
      <c r="C2667">
        <v>24</v>
      </c>
      <c r="D2667" t="s">
        <v>2807</v>
      </c>
      <c r="E2667" t="s">
        <v>113</v>
      </c>
      <c r="F2667" t="s">
        <v>22</v>
      </c>
      <c r="G2667">
        <v>85</v>
      </c>
      <c r="H2667" t="s">
        <v>185</v>
      </c>
      <c r="I2667" t="s">
        <v>24</v>
      </c>
      <c r="J2667" t="s">
        <v>192</v>
      </c>
      <c r="K2667" t="s">
        <v>40</v>
      </c>
      <c r="L2667">
        <v>4.9000000000000004</v>
      </c>
      <c r="M2667" t="s">
        <v>1207</v>
      </c>
      <c r="N2667" t="s">
        <v>28</v>
      </c>
      <c r="O2667" t="s">
        <v>1207</v>
      </c>
      <c r="P2667" t="s">
        <v>1207</v>
      </c>
      <c r="Q2667">
        <v>44</v>
      </c>
      <c r="R2667" t="s">
        <v>29</v>
      </c>
      <c r="S2667" t="s">
        <v>54</v>
      </c>
    </row>
    <row r="2668" spans="1:19" x14ac:dyDescent="0.35">
      <c r="A2668" t="s">
        <v>2816</v>
      </c>
      <c r="B2668">
        <v>2662</v>
      </c>
      <c r="C2668">
        <v>43</v>
      </c>
      <c r="D2668" t="s">
        <v>2807</v>
      </c>
      <c r="E2668" t="s">
        <v>200</v>
      </c>
      <c r="F2668" t="s">
        <v>638</v>
      </c>
      <c r="G2668">
        <v>96</v>
      </c>
      <c r="H2668" t="s">
        <v>417</v>
      </c>
      <c r="I2668" t="s">
        <v>108</v>
      </c>
      <c r="J2668" t="s">
        <v>215</v>
      </c>
      <c r="K2668" t="s">
        <v>64</v>
      </c>
      <c r="L2668">
        <v>4.8</v>
      </c>
      <c r="M2668" t="s">
        <v>1207</v>
      </c>
      <c r="N2668" t="s">
        <v>28</v>
      </c>
      <c r="O2668" t="s">
        <v>1207</v>
      </c>
      <c r="P2668" t="s">
        <v>1207</v>
      </c>
      <c r="Q2668">
        <v>20</v>
      </c>
      <c r="R2668" t="s">
        <v>86</v>
      </c>
      <c r="S2668" t="s">
        <v>54</v>
      </c>
    </row>
    <row r="2669" spans="1:19" x14ac:dyDescent="0.35">
      <c r="A2669" t="s">
        <v>2817</v>
      </c>
      <c r="B2669">
        <v>2663</v>
      </c>
      <c r="C2669">
        <v>25</v>
      </c>
      <c r="D2669" t="s">
        <v>2807</v>
      </c>
      <c r="E2669" t="s">
        <v>100</v>
      </c>
      <c r="F2669" t="s">
        <v>22</v>
      </c>
      <c r="G2669">
        <v>98</v>
      </c>
      <c r="H2669" t="s">
        <v>224</v>
      </c>
      <c r="I2669" t="s">
        <v>48</v>
      </c>
      <c r="J2669" t="s">
        <v>135</v>
      </c>
      <c r="K2669" t="s">
        <v>59</v>
      </c>
      <c r="L2669">
        <v>2.8</v>
      </c>
      <c r="M2669" t="s">
        <v>1207</v>
      </c>
      <c r="N2669" t="s">
        <v>80</v>
      </c>
      <c r="O2669" t="s">
        <v>1207</v>
      </c>
      <c r="P2669" t="s">
        <v>1207</v>
      </c>
      <c r="Q2669">
        <v>44</v>
      </c>
      <c r="R2669" t="s">
        <v>50</v>
      </c>
      <c r="S2669" t="s">
        <v>30</v>
      </c>
    </row>
    <row r="2670" spans="1:19" x14ac:dyDescent="0.35">
      <c r="A2670" t="s">
        <v>2818</v>
      </c>
      <c r="B2670">
        <v>2664</v>
      </c>
      <c r="C2670">
        <v>46</v>
      </c>
      <c r="D2670" t="s">
        <v>2807</v>
      </c>
      <c r="E2670" t="s">
        <v>56</v>
      </c>
      <c r="F2670" t="s">
        <v>638</v>
      </c>
      <c r="G2670">
        <v>52</v>
      </c>
      <c r="H2670" t="s">
        <v>336</v>
      </c>
      <c r="I2670" t="s">
        <v>24</v>
      </c>
      <c r="J2670" t="s">
        <v>74</v>
      </c>
      <c r="K2670" t="s">
        <v>64</v>
      </c>
      <c r="L2670">
        <v>2.9</v>
      </c>
      <c r="M2670" t="s">
        <v>1207</v>
      </c>
      <c r="N2670" t="s">
        <v>41</v>
      </c>
      <c r="O2670" t="s">
        <v>1207</v>
      </c>
      <c r="P2670" t="s">
        <v>1207</v>
      </c>
      <c r="Q2670">
        <v>23</v>
      </c>
      <c r="R2670" t="s">
        <v>86</v>
      </c>
      <c r="S2670" t="s">
        <v>54</v>
      </c>
    </row>
    <row r="2671" spans="1:19" x14ac:dyDescent="0.35">
      <c r="A2671" t="s">
        <v>2819</v>
      </c>
      <c r="B2671">
        <v>2665</v>
      </c>
      <c r="C2671">
        <v>22</v>
      </c>
      <c r="D2671" t="s">
        <v>2807</v>
      </c>
      <c r="E2671" t="s">
        <v>131</v>
      </c>
      <c r="F2671" t="s">
        <v>77</v>
      </c>
      <c r="G2671">
        <v>84</v>
      </c>
      <c r="H2671" t="s">
        <v>150</v>
      </c>
      <c r="I2671" t="s">
        <v>24</v>
      </c>
      <c r="J2671" t="s">
        <v>74</v>
      </c>
      <c r="K2671" t="s">
        <v>26</v>
      </c>
      <c r="L2671">
        <v>3.2</v>
      </c>
      <c r="M2671" t="s">
        <v>1207</v>
      </c>
      <c r="N2671" t="s">
        <v>85</v>
      </c>
      <c r="O2671" t="s">
        <v>1207</v>
      </c>
      <c r="P2671" t="s">
        <v>1207</v>
      </c>
      <c r="Q2671">
        <v>37</v>
      </c>
      <c r="R2671" t="s">
        <v>50</v>
      </c>
      <c r="S2671" t="s">
        <v>43</v>
      </c>
    </row>
    <row r="2672" spans="1:19" x14ac:dyDescent="0.35">
      <c r="A2672" t="s">
        <v>2820</v>
      </c>
      <c r="B2672">
        <v>2666</v>
      </c>
      <c r="C2672">
        <v>70</v>
      </c>
      <c r="D2672" t="s">
        <v>2807</v>
      </c>
      <c r="E2672" t="s">
        <v>146</v>
      </c>
      <c r="F2672" t="s">
        <v>22</v>
      </c>
      <c r="G2672">
        <v>71</v>
      </c>
      <c r="H2672" t="s">
        <v>68</v>
      </c>
      <c r="I2672" t="s">
        <v>24</v>
      </c>
      <c r="J2672" t="s">
        <v>133</v>
      </c>
      <c r="K2672" t="s">
        <v>26</v>
      </c>
      <c r="L2672">
        <v>3.5</v>
      </c>
      <c r="M2672" t="s">
        <v>1207</v>
      </c>
      <c r="N2672" t="s">
        <v>85</v>
      </c>
      <c r="O2672" t="s">
        <v>1207</v>
      </c>
      <c r="P2672" t="s">
        <v>1207</v>
      </c>
      <c r="Q2672">
        <v>4</v>
      </c>
      <c r="R2672" t="s">
        <v>29</v>
      </c>
      <c r="S2672" t="s">
        <v>43</v>
      </c>
    </row>
    <row r="2673" spans="1:19" x14ac:dyDescent="0.35">
      <c r="A2673" t="s">
        <v>2821</v>
      </c>
      <c r="B2673">
        <v>2667</v>
      </c>
      <c r="C2673">
        <v>49</v>
      </c>
      <c r="D2673" t="s">
        <v>2807</v>
      </c>
      <c r="E2673" t="s">
        <v>45</v>
      </c>
      <c r="F2673" t="s">
        <v>638</v>
      </c>
      <c r="G2673">
        <v>95</v>
      </c>
      <c r="H2673" t="s">
        <v>165</v>
      </c>
      <c r="I2673" t="s">
        <v>39</v>
      </c>
      <c r="J2673" t="s">
        <v>140</v>
      </c>
      <c r="K2673" t="s">
        <v>26</v>
      </c>
      <c r="L2673">
        <v>4.0999999999999996</v>
      </c>
      <c r="M2673" t="s">
        <v>1207</v>
      </c>
      <c r="N2673" t="s">
        <v>85</v>
      </c>
      <c r="O2673" t="s">
        <v>1207</v>
      </c>
      <c r="P2673" t="s">
        <v>1207</v>
      </c>
      <c r="Q2673">
        <v>14</v>
      </c>
      <c r="R2673" t="s">
        <v>29</v>
      </c>
      <c r="S2673" t="s">
        <v>30</v>
      </c>
    </row>
    <row r="2674" spans="1:19" x14ac:dyDescent="0.35">
      <c r="A2674" t="s">
        <v>2822</v>
      </c>
      <c r="B2674">
        <v>2668</v>
      </c>
      <c r="C2674">
        <v>48</v>
      </c>
      <c r="D2674" t="s">
        <v>2807</v>
      </c>
      <c r="E2674" t="s">
        <v>200</v>
      </c>
      <c r="F2674" t="s">
        <v>638</v>
      </c>
      <c r="G2674">
        <v>47</v>
      </c>
      <c r="H2674" t="s">
        <v>177</v>
      </c>
      <c r="I2674" t="s">
        <v>48</v>
      </c>
      <c r="J2674" t="s">
        <v>161</v>
      </c>
      <c r="K2674" t="s">
        <v>59</v>
      </c>
      <c r="L2674">
        <v>4.0999999999999996</v>
      </c>
      <c r="M2674" t="s">
        <v>1207</v>
      </c>
      <c r="N2674" t="s">
        <v>41</v>
      </c>
      <c r="O2674" t="s">
        <v>1207</v>
      </c>
      <c r="P2674" t="s">
        <v>1207</v>
      </c>
      <c r="Q2674">
        <v>31</v>
      </c>
      <c r="R2674" t="s">
        <v>35</v>
      </c>
      <c r="S2674" t="s">
        <v>30</v>
      </c>
    </row>
    <row r="2675" spans="1:19" x14ac:dyDescent="0.35">
      <c r="A2675" t="s">
        <v>2823</v>
      </c>
      <c r="B2675">
        <v>2669</v>
      </c>
      <c r="C2675">
        <v>59</v>
      </c>
      <c r="D2675" t="s">
        <v>2807</v>
      </c>
      <c r="E2675" t="s">
        <v>71</v>
      </c>
      <c r="F2675" t="s">
        <v>72</v>
      </c>
      <c r="G2675">
        <v>75</v>
      </c>
      <c r="H2675" t="s">
        <v>129</v>
      </c>
      <c r="I2675" t="s">
        <v>48</v>
      </c>
      <c r="J2675" t="s">
        <v>111</v>
      </c>
      <c r="K2675" t="s">
        <v>59</v>
      </c>
      <c r="L2675">
        <v>4.8</v>
      </c>
      <c r="M2675" t="s">
        <v>1207</v>
      </c>
      <c r="N2675" t="s">
        <v>49</v>
      </c>
      <c r="O2675" t="s">
        <v>1207</v>
      </c>
      <c r="P2675" t="s">
        <v>1207</v>
      </c>
      <c r="Q2675">
        <v>9</v>
      </c>
      <c r="R2675" t="s">
        <v>50</v>
      </c>
      <c r="S2675" t="s">
        <v>65</v>
      </c>
    </row>
    <row r="2676" spans="1:19" x14ac:dyDescent="0.35">
      <c r="A2676" t="s">
        <v>2824</v>
      </c>
      <c r="B2676">
        <v>2670</v>
      </c>
      <c r="C2676">
        <v>39</v>
      </c>
      <c r="D2676" t="s">
        <v>2807</v>
      </c>
      <c r="E2676" t="s">
        <v>191</v>
      </c>
      <c r="F2676" t="s">
        <v>77</v>
      </c>
      <c r="G2676">
        <v>28</v>
      </c>
      <c r="H2676" t="s">
        <v>150</v>
      </c>
      <c r="I2676" t="s">
        <v>24</v>
      </c>
      <c r="J2676" t="s">
        <v>97</v>
      </c>
      <c r="K2676" t="s">
        <v>40</v>
      </c>
      <c r="L2676">
        <v>2.8</v>
      </c>
      <c r="M2676" t="s">
        <v>1207</v>
      </c>
      <c r="N2676" t="s">
        <v>41</v>
      </c>
      <c r="O2676" t="s">
        <v>1207</v>
      </c>
      <c r="P2676" t="s">
        <v>1207</v>
      </c>
      <c r="Q2676">
        <v>31</v>
      </c>
      <c r="R2676" t="s">
        <v>42</v>
      </c>
      <c r="S2676" t="s">
        <v>43</v>
      </c>
    </row>
    <row r="2677" spans="1:19" x14ac:dyDescent="0.35">
      <c r="A2677" t="s">
        <v>2825</v>
      </c>
      <c r="B2677">
        <v>2671</v>
      </c>
      <c r="C2677">
        <v>30</v>
      </c>
      <c r="D2677" t="s">
        <v>2807</v>
      </c>
      <c r="E2677" t="s">
        <v>104</v>
      </c>
      <c r="F2677" t="s">
        <v>77</v>
      </c>
      <c r="G2677">
        <v>44</v>
      </c>
      <c r="H2677" t="s">
        <v>203</v>
      </c>
      <c r="I2677" t="s">
        <v>48</v>
      </c>
      <c r="J2677" t="s">
        <v>192</v>
      </c>
      <c r="K2677" t="s">
        <v>64</v>
      </c>
      <c r="L2677">
        <v>4.7</v>
      </c>
      <c r="M2677" t="s">
        <v>1207</v>
      </c>
      <c r="N2677" t="s">
        <v>28</v>
      </c>
      <c r="O2677" t="s">
        <v>1207</v>
      </c>
      <c r="P2677" t="s">
        <v>1207</v>
      </c>
      <c r="Q2677">
        <v>26</v>
      </c>
      <c r="R2677" t="s">
        <v>86</v>
      </c>
      <c r="S2677" t="s">
        <v>87</v>
      </c>
    </row>
    <row r="2678" spans="1:19" x14ac:dyDescent="0.35">
      <c r="A2678" t="s">
        <v>2826</v>
      </c>
      <c r="B2678">
        <v>2672</v>
      </c>
      <c r="C2678">
        <v>37</v>
      </c>
      <c r="D2678" t="s">
        <v>2807</v>
      </c>
      <c r="E2678" t="s">
        <v>45</v>
      </c>
      <c r="F2678" t="s">
        <v>638</v>
      </c>
      <c r="G2678">
        <v>64</v>
      </c>
      <c r="H2678" t="s">
        <v>105</v>
      </c>
      <c r="I2678" t="s">
        <v>108</v>
      </c>
      <c r="J2678" t="s">
        <v>25</v>
      </c>
      <c r="K2678" t="s">
        <v>26</v>
      </c>
      <c r="L2678">
        <v>4.8</v>
      </c>
      <c r="M2678" t="s">
        <v>1207</v>
      </c>
      <c r="N2678" t="s">
        <v>80</v>
      </c>
      <c r="O2678" t="s">
        <v>1207</v>
      </c>
      <c r="P2678" t="s">
        <v>1207</v>
      </c>
      <c r="Q2678">
        <v>41</v>
      </c>
      <c r="R2678" t="s">
        <v>50</v>
      </c>
      <c r="S2678" t="s">
        <v>116</v>
      </c>
    </row>
    <row r="2679" spans="1:19" x14ac:dyDescent="0.35">
      <c r="A2679" t="s">
        <v>2827</v>
      </c>
      <c r="B2679">
        <v>2673</v>
      </c>
      <c r="C2679">
        <v>56</v>
      </c>
      <c r="D2679" t="s">
        <v>2807</v>
      </c>
      <c r="E2679" t="s">
        <v>200</v>
      </c>
      <c r="F2679" t="s">
        <v>638</v>
      </c>
      <c r="G2679">
        <v>28</v>
      </c>
      <c r="H2679" t="s">
        <v>73</v>
      </c>
      <c r="I2679" t="s">
        <v>48</v>
      </c>
      <c r="J2679" t="s">
        <v>34</v>
      </c>
      <c r="K2679" t="s">
        <v>40</v>
      </c>
      <c r="L2679">
        <v>2.9</v>
      </c>
      <c r="M2679" t="s">
        <v>1207</v>
      </c>
      <c r="N2679" t="s">
        <v>60</v>
      </c>
      <c r="O2679" t="s">
        <v>1207</v>
      </c>
      <c r="P2679" t="s">
        <v>1207</v>
      </c>
      <c r="Q2679">
        <v>13</v>
      </c>
      <c r="R2679" t="s">
        <v>35</v>
      </c>
      <c r="S2679" t="s">
        <v>54</v>
      </c>
    </row>
    <row r="2680" spans="1:19" x14ac:dyDescent="0.35">
      <c r="A2680" t="s">
        <v>2828</v>
      </c>
      <c r="B2680">
        <v>2674</v>
      </c>
      <c r="C2680">
        <v>67</v>
      </c>
      <c r="D2680" t="s">
        <v>2807</v>
      </c>
      <c r="E2680" t="s">
        <v>128</v>
      </c>
      <c r="F2680" t="s">
        <v>22</v>
      </c>
      <c r="G2680">
        <v>21</v>
      </c>
      <c r="H2680" t="s">
        <v>132</v>
      </c>
      <c r="I2680" t="s">
        <v>48</v>
      </c>
      <c r="J2680" t="s">
        <v>215</v>
      </c>
      <c r="K2680" t="s">
        <v>59</v>
      </c>
      <c r="L2680">
        <v>2.6</v>
      </c>
      <c r="M2680" t="s">
        <v>1207</v>
      </c>
      <c r="N2680" t="s">
        <v>80</v>
      </c>
      <c r="O2680" t="s">
        <v>1207</v>
      </c>
      <c r="P2680" t="s">
        <v>1207</v>
      </c>
      <c r="Q2680">
        <v>4</v>
      </c>
      <c r="R2680" t="s">
        <v>35</v>
      </c>
      <c r="S2680" t="s">
        <v>101</v>
      </c>
    </row>
    <row r="2681" spans="1:19" x14ac:dyDescent="0.35">
      <c r="A2681" t="s">
        <v>2829</v>
      </c>
      <c r="B2681">
        <v>2675</v>
      </c>
      <c r="C2681">
        <v>40</v>
      </c>
      <c r="D2681" t="s">
        <v>2807</v>
      </c>
      <c r="E2681" t="s">
        <v>167</v>
      </c>
      <c r="F2681" t="s">
        <v>77</v>
      </c>
      <c r="G2681">
        <v>41</v>
      </c>
      <c r="H2681" t="s">
        <v>126</v>
      </c>
      <c r="I2681" t="s">
        <v>39</v>
      </c>
      <c r="J2681" t="s">
        <v>69</v>
      </c>
      <c r="K2681" t="s">
        <v>64</v>
      </c>
      <c r="L2681">
        <v>3.3</v>
      </c>
      <c r="M2681" t="s">
        <v>1207</v>
      </c>
      <c r="N2681" t="s">
        <v>28</v>
      </c>
      <c r="O2681" t="s">
        <v>1207</v>
      </c>
      <c r="P2681" t="s">
        <v>1207</v>
      </c>
      <c r="Q2681">
        <v>15</v>
      </c>
      <c r="R2681" t="s">
        <v>35</v>
      </c>
      <c r="S2681" t="s">
        <v>116</v>
      </c>
    </row>
    <row r="2682" spans="1:19" x14ac:dyDescent="0.35">
      <c r="A2682" t="s">
        <v>2830</v>
      </c>
      <c r="B2682">
        <v>2676</v>
      </c>
      <c r="C2682">
        <v>24</v>
      </c>
      <c r="D2682" t="s">
        <v>2807</v>
      </c>
      <c r="E2682" t="s">
        <v>67</v>
      </c>
      <c r="F2682" t="s">
        <v>22</v>
      </c>
      <c r="G2682">
        <v>38</v>
      </c>
      <c r="H2682" t="s">
        <v>211</v>
      </c>
      <c r="I2682" t="s">
        <v>48</v>
      </c>
      <c r="J2682" t="s">
        <v>121</v>
      </c>
      <c r="K2682" t="s">
        <v>26</v>
      </c>
      <c r="L2682">
        <v>3.4</v>
      </c>
      <c r="M2682" t="s">
        <v>1207</v>
      </c>
      <c r="N2682" t="s">
        <v>41</v>
      </c>
      <c r="O2682" t="s">
        <v>1207</v>
      </c>
      <c r="P2682" t="s">
        <v>1207</v>
      </c>
      <c r="Q2682">
        <v>38</v>
      </c>
      <c r="R2682" t="s">
        <v>35</v>
      </c>
      <c r="S2682" t="s">
        <v>87</v>
      </c>
    </row>
    <row r="2683" spans="1:19" x14ac:dyDescent="0.35">
      <c r="A2683" t="s">
        <v>2831</v>
      </c>
      <c r="B2683">
        <v>2677</v>
      </c>
      <c r="C2683">
        <v>43</v>
      </c>
      <c r="D2683" t="s">
        <v>2807</v>
      </c>
      <c r="E2683" t="s">
        <v>187</v>
      </c>
      <c r="F2683" t="s">
        <v>77</v>
      </c>
      <c r="G2683">
        <v>77</v>
      </c>
      <c r="H2683" t="s">
        <v>23</v>
      </c>
      <c r="I2683" t="s">
        <v>48</v>
      </c>
      <c r="J2683" t="s">
        <v>34</v>
      </c>
      <c r="K2683" t="s">
        <v>40</v>
      </c>
      <c r="L2683">
        <v>3.6</v>
      </c>
      <c r="M2683" t="s">
        <v>1207</v>
      </c>
      <c r="N2683" t="s">
        <v>41</v>
      </c>
      <c r="O2683" t="s">
        <v>1207</v>
      </c>
      <c r="P2683" t="s">
        <v>1207</v>
      </c>
      <c r="Q2683">
        <v>3</v>
      </c>
      <c r="R2683" t="s">
        <v>35</v>
      </c>
      <c r="S2683" t="s">
        <v>30</v>
      </c>
    </row>
    <row r="2684" spans="1:19" x14ac:dyDescent="0.35">
      <c r="A2684" t="s">
        <v>2832</v>
      </c>
      <c r="B2684">
        <v>2678</v>
      </c>
      <c r="C2684">
        <v>45</v>
      </c>
      <c r="D2684" t="s">
        <v>2807</v>
      </c>
      <c r="E2684" t="s">
        <v>67</v>
      </c>
      <c r="F2684" t="s">
        <v>22</v>
      </c>
      <c r="G2684">
        <v>43</v>
      </c>
      <c r="H2684" t="s">
        <v>205</v>
      </c>
      <c r="I2684" t="s">
        <v>24</v>
      </c>
      <c r="J2684" t="s">
        <v>215</v>
      </c>
      <c r="K2684" t="s">
        <v>40</v>
      </c>
      <c r="L2684">
        <v>3.8</v>
      </c>
      <c r="M2684" t="s">
        <v>1207</v>
      </c>
      <c r="N2684" t="s">
        <v>49</v>
      </c>
      <c r="O2684" t="s">
        <v>1207</v>
      </c>
      <c r="P2684" t="s">
        <v>1207</v>
      </c>
      <c r="Q2684">
        <v>6</v>
      </c>
      <c r="R2684" t="s">
        <v>50</v>
      </c>
      <c r="S2684" t="s">
        <v>116</v>
      </c>
    </row>
    <row r="2685" spans="1:19" x14ac:dyDescent="0.35">
      <c r="A2685" t="s">
        <v>2833</v>
      </c>
      <c r="B2685">
        <v>2679</v>
      </c>
      <c r="C2685">
        <v>33</v>
      </c>
      <c r="D2685" t="s">
        <v>2807</v>
      </c>
      <c r="E2685" t="s">
        <v>191</v>
      </c>
      <c r="F2685" t="s">
        <v>77</v>
      </c>
      <c r="G2685">
        <v>91</v>
      </c>
      <c r="H2685" t="s">
        <v>63</v>
      </c>
      <c r="I2685" t="s">
        <v>48</v>
      </c>
      <c r="J2685" t="s">
        <v>197</v>
      </c>
      <c r="K2685" t="s">
        <v>40</v>
      </c>
      <c r="L2685">
        <v>3.4</v>
      </c>
      <c r="M2685" t="s">
        <v>1207</v>
      </c>
      <c r="N2685" t="s">
        <v>80</v>
      </c>
      <c r="O2685" t="s">
        <v>1207</v>
      </c>
      <c r="P2685" t="s">
        <v>1207</v>
      </c>
      <c r="Q2685">
        <v>34</v>
      </c>
      <c r="R2685" t="s">
        <v>42</v>
      </c>
      <c r="S2685" t="s">
        <v>87</v>
      </c>
    </row>
    <row r="2686" spans="1:19" x14ac:dyDescent="0.35">
      <c r="A2686" t="s">
        <v>2834</v>
      </c>
      <c r="B2686">
        <v>2680</v>
      </c>
      <c r="C2686">
        <v>53</v>
      </c>
      <c r="D2686" t="s">
        <v>2807</v>
      </c>
      <c r="E2686" t="s">
        <v>67</v>
      </c>
      <c r="F2686" t="s">
        <v>22</v>
      </c>
      <c r="G2686">
        <v>68</v>
      </c>
      <c r="H2686" t="s">
        <v>63</v>
      </c>
      <c r="I2686" t="s">
        <v>39</v>
      </c>
      <c r="J2686" t="s">
        <v>192</v>
      </c>
      <c r="K2686" t="s">
        <v>40</v>
      </c>
      <c r="L2686">
        <v>3.8</v>
      </c>
      <c r="M2686" t="s">
        <v>1207</v>
      </c>
      <c r="N2686" t="s">
        <v>28</v>
      </c>
      <c r="O2686" t="s">
        <v>1207</v>
      </c>
      <c r="P2686" t="s">
        <v>1207</v>
      </c>
      <c r="Q2686">
        <v>7</v>
      </c>
      <c r="R2686" t="s">
        <v>98</v>
      </c>
      <c r="S2686" t="s">
        <v>65</v>
      </c>
    </row>
    <row r="2687" spans="1:19" x14ac:dyDescent="0.35">
      <c r="A2687" t="s">
        <v>2835</v>
      </c>
      <c r="B2687">
        <v>2681</v>
      </c>
      <c r="C2687">
        <v>44</v>
      </c>
      <c r="D2687" t="s">
        <v>2807</v>
      </c>
      <c r="E2687" t="s">
        <v>169</v>
      </c>
      <c r="F2687" t="s">
        <v>22</v>
      </c>
      <c r="G2687">
        <v>37</v>
      </c>
      <c r="H2687" t="s">
        <v>224</v>
      </c>
      <c r="I2687" t="s">
        <v>24</v>
      </c>
      <c r="J2687" t="s">
        <v>170</v>
      </c>
      <c r="K2687" t="s">
        <v>64</v>
      </c>
      <c r="L2687">
        <v>3.3</v>
      </c>
      <c r="M2687" t="s">
        <v>1207</v>
      </c>
      <c r="N2687" t="s">
        <v>49</v>
      </c>
      <c r="O2687" t="s">
        <v>1207</v>
      </c>
      <c r="P2687" t="s">
        <v>1207</v>
      </c>
      <c r="Q2687">
        <v>21</v>
      </c>
      <c r="R2687" t="s">
        <v>29</v>
      </c>
      <c r="S2687" t="s">
        <v>54</v>
      </c>
    </row>
    <row r="2688" spans="1:19" x14ac:dyDescent="0.35">
      <c r="A2688" t="s">
        <v>2836</v>
      </c>
      <c r="B2688">
        <v>2682</v>
      </c>
      <c r="C2688">
        <v>23</v>
      </c>
      <c r="D2688" t="s">
        <v>2807</v>
      </c>
      <c r="E2688" t="s">
        <v>82</v>
      </c>
      <c r="F2688" t="s">
        <v>638</v>
      </c>
      <c r="G2688">
        <v>23</v>
      </c>
      <c r="H2688" t="s">
        <v>38</v>
      </c>
      <c r="I2688" t="s">
        <v>24</v>
      </c>
      <c r="J2688" t="s">
        <v>215</v>
      </c>
      <c r="K2688" t="s">
        <v>59</v>
      </c>
      <c r="L2688">
        <v>4.8</v>
      </c>
      <c r="M2688" t="s">
        <v>1207</v>
      </c>
      <c r="N2688" t="s">
        <v>60</v>
      </c>
      <c r="O2688" t="s">
        <v>1207</v>
      </c>
      <c r="P2688" t="s">
        <v>1207</v>
      </c>
      <c r="Q2688">
        <v>17</v>
      </c>
      <c r="R2688" t="s">
        <v>98</v>
      </c>
      <c r="S2688" t="s">
        <v>101</v>
      </c>
    </row>
    <row r="2689" spans="1:19" x14ac:dyDescent="0.35">
      <c r="A2689" t="s">
        <v>2837</v>
      </c>
      <c r="B2689">
        <v>2683</v>
      </c>
      <c r="C2689">
        <v>59</v>
      </c>
      <c r="D2689" t="s">
        <v>2807</v>
      </c>
      <c r="E2689" t="s">
        <v>56</v>
      </c>
      <c r="F2689" t="s">
        <v>638</v>
      </c>
      <c r="G2689">
        <v>65</v>
      </c>
      <c r="H2689" t="s">
        <v>118</v>
      </c>
      <c r="I2689" t="s">
        <v>24</v>
      </c>
      <c r="J2689" t="s">
        <v>34</v>
      </c>
      <c r="K2689" t="s">
        <v>26</v>
      </c>
      <c r="L2689">
        <v>3.9</v>
      </c>
      <c r="M2689" t="s">
        <v>1207</v>
      </c>
      <c r="N2689" t="s">
        <v>80</v>
      </c>
      <c r="O2689" t="s">
        <v>1207</v>
      </c>
      <c r="P2689" t="s">
        <v>1207</v>
      </c>
      <c r="Q2689">
        <v>5</v>
      </c>
      <c r="R2689" t="s">
        <v>29</v>
      </c>
      <c r="S2689" t="s">
        <v>116</v>
      </c>
    </row>
    <row r="2690" spans="1:19" x14ac:dyDescent="0.35">
      <c r="A2690" t="s">
        <v>2838</v>
      </c>
      <c r="B2690">
        <v>2684</v>
      </c>
      <c r="C2690">
        <v>68</v>
      </c>
      <c r="D2690" t="s">
        <v>2807</v>
      </c>
      <c r="E2690" t="s">
        <v>187</v>
      </c>
      <c r="F2690" t="s">
        <v>77</v>
      </c>
      <c r="G2690">
        <v>30</v>
      </c>
      <c r="H2690" t="s">
        <v>63</v>
      </c>
      <c r="I2690" t="s">
        <v>48</v>
      </c>
      <c r="J2690" t="s">
        <v>170</v>
      </c>
      <c r="K2690" t="s">
        <v>59</v>
      </c>
      <c r="L2690">
        <v>4.2</v>
      </c>
      <c r="M2690" t="s">
        <v>1207</v>
      </c>
      <c r="N2690" t="s">
        <v>49</v>
      </c>
      <c r="O2690" t="s">
        <v>1207</v>
      </c>
      <c r="P2690" t="s">
        <v>1207</v>
      </c>
      <c r="Q2690">
        <v>21</v>
      </c>
      <c r="R2690" t="s">
        <v>35</v>
      </c>
      <c r="S2690" t="s">
        <v>30</v>
      </c>
    </row>
    <row r="2691" spans="1:19" x14ac:dyDescent="0.35">
      <c r="A2691" t="s">
        <v>2839</v>
      </c>
      <c r="B2691">
        <v>2685</v>
      </c>
      <c r="C2691">
        <v>46</v>
      </c>
      <c r="D2691" t="s">
        <v>2807</v>
      </c>
      <c r="E2691" t="s">
        <v>93</v>
      </c>
      <c r="F2691" t="s">
        <v>22</v>
      </c>
      <c r="G2691">
        <v>45</v>
      </c>
      <c r="H2691" t="s">
        <v>272</v>
      </c>
      <c r="I2691" t="s">
        <v>48</v>
      </c>
      <c r="J2691" t="s">
        <v>25</v>
      </c>
      <c r="K2691" t="s">
        <v>59</v>
      </c>
      <c r="L2691">
        <v>4.7</v>
      </c>
      <c r="M2691" t="s">
        <v>1207</v>
      </c>
      <c r="N2691" t="s">
        <v>41</v>
      </c>
      <c r="O2691" t="s">
        <v>1207</v>
      </c>
      <c r="P2691" t="s">
        <v>1207</v>
      </c>
      <c r="Q2691">
        <v>42</v>
      </c>
      <c r="R2691" t="s">
        <v>42</v>
      </c>
      <c r="S2691" t="s">
        <v>87</v>
      </c>
    </row>
    <row r="2692" spans="1:19" x14ac:dyDescent="0.35">
      <c r="A2692" t="s">
        <v>2840</v>
      </c>
      <c r="B2692">
        <v>2686</v>
      </c>
      <c r="C2692">
        <v>56</v>
      </c>
      <c r="D2692" t="s">
        <v>2807</v>
      </c>
      <c r="E2692" t="s">
        <v>200</v>
      </c>
      <c r="F2692" t="s">
        <v>638</v>
      </c>
      <c r="G2692">
        <v>25</v>
      </c>
      <c r="H2692" t="s">
        <v>211</v>
      </c>
      <c r="I2692" t="s">
        <v>48</v>
      </c>
      <c r="J2692" t="s">
        <v>25</v>
      </c>
      <c r="K2692" t="s">
        <v>26</v>
      </c>
      <c r="L2692">
        <v>2.7</v>
      </c>
      <c r="M2692" t="s">
        <v>1207</v>
      </c>
      <c r="N2692" t="s">
        <v>28</v>
      </c>
      <c r="O2692" t="s">
        <v>1207</v>
      </c>
      <c r="P2692" t="s">
        <v>1207</v>
      </c>
      <c r="Q2692">
        <v>49</v>
      </c>
      <c r="R2692" t="s">
        <v>42</v>
      </c>
      <c r="S2692" t="s">
        <v>65</v>
      </c>
    </row>
    <row r="2693" spans="1:19" x14ac:dyDescent="0.35">
      <c r="A2693" t="s">
        <v>2841</v>
      </c>
      <c r="B2693">
        <v>2687</v>
      </c>
      <c r="C2693">
        <v>40</v>
      </c>
      <c r="D2693" t="s">
        <v>2807</v>
      </c>
      <c r="E2693" t="s">
        <v>169</v>
      </c>
      <c r="F2693" t="s">
        <v>22</v>
      </c>
      <c r="G2693">
        <v>72</v>
      </c>
      <c r="H2693" t="s">
        <v>214</v>
      </c>
      <c r="I2693" t="s">
        <v>48</v>
      </c>
      <c r="J2693" t="s">
        <v>111</v>
      </c>
      <c r="K2693" t="s">
        <v>26</v>
      </c>
      <c r="L2693">
        <v>3.8</v>
      </c>
      <c r="M2693" t="s">
        <v>1207</v>
      </c>
      <c r="N2693" t="s">
        <v>80</v>
      </c>
      <c r="O2693" t="s">
        <v>1207</v>
      </c>
      <c r="P2693" t="s">
        <v>1207</v>
      </c>
      <c r="Q2693">
        <v>33</v>
      </c>
      <c r="R2693" t="s">
        <v>35</v>
      </c>
      <c r="S2693" t="s">
        <v>30</v>
      </c>
    </row>
    <row r="2694" spans="1:19" x14ac:dyDescent="0.35">
      <c r="A2694" t="s">
        <v>2842</v>
      </c>
      <c r="B2694">
        <v>2688</v>
      </c>
      <c r="C2694">
        <v>61</v>
      </c>
      <c r="D2694" t="s">
        <v>2807</v>
      </c>
      <c r="E2694" t="s">
        <v>93</v>
      </c>
      <c r="F2694" t="s">
        <v>22</v>
      </c>
      <c r="G2694">
        <v>75</v>
      </c>
      <c r="H2694" t="s">
        <v>91</v>
      </c>
      <c r="I2694" t="s">
        <v>48</v>
      </c>
      <c r="J2694" t="s">
        <v>58</v>
      </c>
      <c r="K2694" t="s">
        <v>64</v>
      </c>
      <c r="L2694">
        <v>3.6</v>
      </c>
      <c r="M2694" t="s">
        <v>1207</v>
      </c>
      <c r="N2694" t="s">
        <v>80</v>
      </c>
      <c r="O2694" t="s">
        <v>1207</v>
      </c>
      <c r="P2694" t="s">
        <v>1207</v>
      </c>
      <c r="Q2694">
        <v>12</v>
      </c>
      <c r="R2694" t="s">
        <v>98</v>
      </c>
      <c r="S2694" t="s">
        <v>87</v>
      </c>
    </row>
    <row r="2695" spans="1:19" x14ac:dyDescent="0.35">
      <c r="A2695" t="s">
        <v>2843</v>
      </c>
      <c r="B2695">
        <v>2689</v>
      </c>
      <c r="C2695">
        <v>53</v>
      </c>
      <c r="D2695" t="s">
        <v>2807</v>
      </c>
      <c r="E2695" t="s">
        <v>76</v>
      </c>
      <c r="F2695" t="s">
        <v>77</v>
      </c>
      <c r="G2695">
        <v>63</v>
      </c>
      <c r="H2695" t="s">
        <v>73</v>
      </c>
      <c r="I2695" t="s">
        <v>108</v>
      </c>
      <c r="J2695" t="s">
        <v>53</v>
      </c>
      <c r="K2695" t="s">
        <v>40</v>
      </c>
      <c r="L2695">
        <v>2.9</v>
      </c>
      <c r="M2695" t="s">
        <v>1207</v>
      </c>
      <c r="N2695" t="s">
        <v>80</v>
      </c>
      <c r="O2695" t="s">
        <v>1207</v>
      </c>
      <c r="P2695" t="s">
        <v>1207</v>
      </c>
      <c r="Q2695">
        <v>18</v>
      </c>
      <c r="R2695" t="s">
        <v>42</v>
      </c>
      <c r="S2695" t="s">
        <v>116</v>
      </c>
    </row>
    <row r="2696" spans="1:19" x14ac:dyDescent="0.35">
      <c r="A2696" t="s">
        <v>2844</v>
      </c>
      <c r="B2696">
        <v>2690</v>
      </c>
      <c r="C2696">
        <v>29</v>
      </c>
      <c r="D2696" t="s">
        <v>2807</v>
      </c>
      <c r="E2696" t="s">
        <v>21</v>
      </c>
      <c r="F2696" t="s">
        <v>22</v>
      </c>
      <c r="G2696">
        <v>35</v>
      </c>
      <c r="H2696" t="s">
        <v>57</v>
      </c>
      <c r="I2696" t="s">
        <v>48</v>
      </c>
      <c r="J2696" t="s">
        <v>161</v>
      </c>
      <c r="K2696" t="s">
        <v>64</v>
      </c>
      <c r="L2696">
        <v>3.9</v>
      </c>
      <c r="M2696" t="s">
        <v>1207</v>
      </c>
      <c r="N2696" t="s">
        <v>60</v>
      </c>
      <c r="O2696" t="s">
        <v>1207</v>
      </c>
      <c r="P2696" t="s">
        <v>1207</v>
      </c>
      <c r="Q2696">
        <v>47</v>
      </c>
      <c r="R2696" t="s">
        <v>50</v>
      </c>
      <c r="S2696" t="s">
        <v>65</v>
      </c>
    </row>
    <row r="2697" spans="1:19" x14ac:dyDescent="0.35">
      <c r="A2697" t="s">
        <v>2845</v>
      </c>
      <c r="B2697">
        <v>2691</v>
      </c>
      <c r="C2697">
        <v>44</v>
      </c>
      <c r="D2697" t="s">
        <v>2807</v>
      </c>
      <c r="E2697" t="s">
        <v>191</v>
      </c>
      <c r="F2697" t="s">
        <v>77</v>
      </c>
      <c r="G2697">
        <v>32</v>
      </c>
      <c r="H2697" t="s">
        <v>183</v>
      </c>
      <c r="I2697" t="s">
        <v>24</v>
      </c>
      <c r="J2697" t="s">
        <v>192</v>
      </c>
      <c r="K2697" t="s">
        <v>59</v>
      </c>
      <c r="L2697">
        <v>4.7</v>
      </c>
      <c r="M2697" t="s">
        <v>1207</v>
      </c>
      <c r="N2697" t="s">
        <v>41</v>
      </c>
      <c r="O2697" t="s">
        <v>1207</v>
      </c>
      <c r="P2697" t="s">
        <v>1207</v>
      </c>
      <c r="Q2697">
        <v>18</v>
      </c>
      <c r="R2697" t="s">
        <v>86</v>
      </c>
      <c r="S2697" t="s">
        <v>43</v>
      </c>
    </row>
    <row r="2698" spans="1:19" x14ac:dyDescent="0.35">
      <c r="A2698" t="s">
        <v>2846</v>
      </c>
      <c r="B2698">
        <v>2692</v>
      </c>
      <c r="C2698">
        <v>43</v>
      </c>
      <c r="D2698" t="s">
        <v>2807</v>
      </c>
      <c r="E2698" t="s">
        <v>113</v>
      </c>
      <c r="F2698" t="s">
        <v>22</v>
      </c>
      <c r="G2698">
        <v>25</v>
      </c>
      <c r="H2698" t="s">
        <v>224</v>
      </c>
      <c r="I2698" t="s">
        <v>24</v>
      </c>
      <c r="J2698" t="s">
        <v>220</v>
      </c>
      <c r="K2698" t="s">
        <v>26</v>
      </c>
      <c r="L2698">
        <v>3.3</v>
      </c>
      <c r="M2698" t="s">
        <v>1207</v>
      </c>
      <c r="N2698" t="s">
        <v>80</v>
      </c>
      <c r="O2698" t="s">
        <v>1207</v>
      </c>
      <c r="P2698" t="s">
        <v>1207</v>
      </c>
      <c r="Q2698">
        <v>48</v>
      </c>
      <c r="R2698" t="s">
        <v>35</v>
      </c>
      <c r="S2698" t="s">
        <v>101</v>
      </c>
    </row>
    <row r="2699" spans="1:19" x14ac:dyDescent="0.35">
      <c r="A2699" t="s">
        <v>2847</v>
      </c>
      <c r="B2699">
        <v>2693</v>
      </c>
      <c r="C2699">
        <v>40</v>
      </c>
      <c r="D2699" t="s">
        <v>2807</v>
      </c>
      <c r="E2699" t="s">
        <v>56</v>
      </c>
      <c r="F2699" t="s">
        <v>638</v>
      </c>
      <c r="G2699">
        <v>90</v>
      </c>
      <c r="H2699" t="s">
        <v>272</v>
      </c>
      <c r="I2699" t="s">
        <v>108</v>
      </c>
      <c r="J2699" t="s">
        <v>102</v>
      </c>
      <c r="K2699" t="s">
        <v>40</v>
      </c>
      <c r="L2699">
        <v>4.2</v>
      </c>
      <c r="M2699" t="s">
        <v>1207</v>
      </c>
      <c r="N2699" t="s">
        <v>41</v>
      </c>
      <c r="O2699" t="s">
        <v>1207</v>
      </c>
      <c r="P2699" t="s">
        <v>1207</v>
      </c>
      <c r="Q2699">
        <v>18</v>
      </c>
      <c r="R2699" t="s">
        <v>98</v>
      </c>
      <c r="S2699" t="s">
        <v>116</v>
      </c>
    </row>
    <row r="2700" spans="1:19" x14ac:dyDescent="0.35">
      <c r="A2700" t="s">
        <v>2848</v>
      </c>
      <c r="B2700">
        <v>2694</v>
      </c>
      <c r="C2700">
        <v>55</v>
      </c>
      <c r="D2700" t="s">
        <v>2807</v>
      </c>
      <c r="E2700" t="s">
        <v>200</v>
      </c>
      <c r="F2700" t="s">
        <v>638</v>
      </c>
      <c r="G2700">
        <v>70</v>
      </c>
      <c r="H2700" t="s">
        <v>89</v>
      </c>
      <c r="I2700" t="s">
        <v>24</v>
      </c>
      <c r="J2700" t="s">
        <v>109</v>
      </c>
      <c r="K2700" t="s">
        <v>59</v>
      </c>
      <c r="L2700">
        <v>2.6</v>
      </c>
      <c r="M2700" t="s">
        <v>1207</v>
      </c>
      <c r="N2700" t="s">
        <v>60</v>
      </c>
      <c r="O2700" t="s">
        <v>1207</v>
      </c>
      <c r="P2700" t="s">
        <v>1207</v>
      </c>
      <c r="Q2700">
        <v>46</v>
      </c>
      <c r="R2700" t="s">
        <v>35</v>
      </c>
      <c r="S2700" t="s">
        <v>65</v>
      </c>
    </row>
    <row r="2701" spans="1:19" x14ac:dyDescent="0.35">
      <c r="A2701" t="s">
        <v>2849</v>
      </c>
      <c r="B2701">
        <v>2695</v>
      </c>
      <c r="C2701">
        <v>66</v>
      </c>
      <c r="D2701" t="s">
        <v>2807</v>
      </c>
      <c r="E2701" t="s">
        <v>104</v>
      </c>
      <c r="F2701" t="s">
        <v>77</v>
      </c>
      <c r="G2701">
        <v>27</v>
      </c>
      <c r="H2701" t="s">
        <v>68</v>
      </c>
      <c r="I2701" t="s">
        <v>48</v>
      </c>
      <c r="J2701" t="s">
        <v>215</v>
      </c>
      <c r="K2701" t="s">
        <v>40</v>
      </c>
      <c r="L2701">
        <v>4.9000000000000004</v>
      </c>
      <c r="M2701" t="s">
        <v>1207</v>
      </c>
      <c r="N2701" t="s">
        <v>28</v>
      </c>
      <c r="O2701" t="s">
        <v>1207</v>
      </c>
      <c r="P2701" t="s">
        <v>1207</v>
      </c>
      <c r="Q2701">
        <v>34</v>
      </c>
      <c r="R2701" t="s">
        <v>42</v>
      </c>
      <c r="S2701" t="s">
        <v>116</v>
      </c>
    </row>
    <row r="2702" spans="1:19" x14ac:dyDescent="0.35">
      <c r="A2702" t="s">
        <v>2850</v>
      </c>
      <c r="B2702">
        <v>2696</v>
      </c>
      <c r="C2702">
        <v>50</v>
      </c>
      <c r="D2702" t="s">
        <v>2807</v>
      </c>
      <c r="E2702" t="s">
        <v>167</v>
      </c>
      <c r="F2702" t="s">
        <v>77</v>
      </c>
      <c r="G2702">
        <v>92</v>
      </c>
      <c r="H2702" t="s">
        <v>163</v>
      </c>
      <c r="I2702" t="s">
        <v>48</v>
      </c>
      <c r="J2702" t="s">
        <v>161</v>
      </c>
      <c r="K2702" t="s">
        <v>64</v>
      </c>
      <c r="L2702">
        <v>3.6</v>
      </c>
      <c r="M2702" t="s">
        <v>1207</v>
      </c>
      <c r="N2702" t="s">
        <v>60</v>
      </c>
      <c r="O2702" t="s">
        <v>1207</v>
      </c>
      <c r="P2702" t="s">
        <v>1207</v>
      </c>
      <c r="Q2702">
        <v>10</v>
      </c>
      <c r="R2702" t="s">
        <v>50</v>
      </c>
      <c r="S2702" t="s">
        <v>87</v>
      </c>
    </row>
    <row r="2703" spans="1:19" x14ac:dyDescent="0.35">
      <c r="A2703" t="s">
        <v>2851</v>
      </c>
      <c r="B2703">
        <v>2697</v>
      </c>
      <c r="C2703">
        <v>57</v>
      </c>
      <c r="D2703" t="s">
        <v>2807</v>
      </c>
      <c r="E2703" t="s">
        <v>71</v>
      </c>
      <c r="F2703" t="s">
        <v>72</v>
      </c>
      <c r="G2703">
        <v>20</v>
      </c>
      <c r="H2703" t="s">
        <v>248</v>
      </c>
      <c r="I2703" t="s">
        <v>48</v>
      </c>
      <c r="J2703" t="s">
        <v>58</v>
      </c>
      <c r="K2703" t="s">
        <v>40</v>
      </c>
      <c r="L2703">
        <v>4.7</v>
      </c>
      <c r="M2703" t="s">
        <v>1207</v>
      </c>
      <c r="N2703" t="s">
        <v>41</v>
      </c>
      <c r="O2703" t="s">
        <v>1207</v>
      </c>
      <c r="P2703" t="s">
        <v>1207</v>
      </c>
      <c r="Q2703">
        <v>12</v>
      </c>
      <c r="R2703" t="s">
        <v>98</v>
      </c>
      <c r="S2703" t="s">
        <v>101</v>
      </c>
    </row>
    <row r="2704" spans="1:19" x14ac:dyDescent="0.35">
      <c r="A2704" t="s">
        <v>2852</v>
      </c>
      <c r="B2704">
        <v>2698</v>
      </c>
      <c r="C2704">
        <v>42</v>
      </c>
      <c r="D2704" t="s">
        <v>2807</v>
      </c>
      <c r="E2704" t="s">
        <v>125</v>
      </c>
      <c r="F2704" t="s">
        <v>72</v>
      </c>
      <c r="G2704">
        <v>52</v>
      </c>
      <c r="H2704" t="s">
        <v>91</v>
      </c>
      <c r="I2704" t="s">
        <v>24</v>
      </c>
      <c r="J2704" t="s">
        <v>133</v>
      </c>
      <c r="K2704" t="s">
        <v>26</v>
      </c>
      <c r="L2704">
        <v>3.2</v>
      </c>
      <c r="M2704" t="s">
        <v>1207</v>
      </c>
      <c r="N2704" t="s">
        <v>60</v>
      </c>
      <c r="O2704" t="s">
        <v>1207</v>
      </c>
      <c r="P2704" t="s">
        <v>1207</v>
      </c>
      <c r="Q2704">
        <v>36</v>
      </c>
      <c r="R2704" t="s">
        <v>86</v>
      </c>
      <c r="S2704" t="s">
        <v>65</v>
      </c>
    </row>
    <row r="2705" spans="1:19" x14ac:dyDescent="0.35">
      <c r="A2705" t="s">
        <v>2853</v>
      </c>
      <c r="B2705">
        <v>2699</v>
      </c>
      <c r="C2705">
        <v>55</v>
      </c>
      <c r="D2705" t="s">
        <v>2807</v>
      </c>
      <c r="E2705" t="s">
        <v>128</v>
      </c>
      <c r="F2705" t="s">
        <v>22</v>
      </c>
      <c r="G2705">
        <v>57</v>
      </c>
      <c r="H2705" t="s">
        <v>211</v>
      </c>
      <c r="I2705" t="s">
        <v>48</v>
      </c>
      <c r="J2705" t="s">
        <v>197</v>
      </c>
      <c r="K2705" t="s">
        <v>59</v>
      </c>
      <c r="L2705">
        <v>3.6</v>
      </c>
      <c r="M2705" t="s">
        <v>1207</v>
      </c>
      <c r="N2705" t="s">
        <v>85</v>
      </c>
      <c r="O2705" t="s">
        <v>1207</v>
      </c>
      <c r="P2705" t="s">
        <v>1207</v>
      </c>
      <c r="Q2705">
        <v>34</v>
      </c>
      <c r="R2705" t="s">
        <v>29</v>
      </c>
      <c r="S2705" t="s">
        <v>65</v>
      </c>
    </row>
    <row r="2706" spans="1:19" x14ac:dyDescent="0.35">
      <c r="A2706" t="s">
        <v>2854</v>
      </c>
      <c r="B2706">
        <v>2700</v>
      </c>
      <c r="C2706">
        <v>25</v>
      </c>
      <c r="D2706" t="s">
        <v>2807</v>
      </c>
      <c r="E2706" t="s">
        <v>200</v>
      </c>
      <c r="F2706" t="s">
        <v>638</v>
      </c>
      <c r="G2706">
        <v>96</v>
      </c>
      <c r="H2706" t="s">
        <v>207</v>
      </c>
      <c r="I2706" t="s">
        <v>48</v>
      </c>
      <c r="J2706" t="s">
        <v>102</v>
      </c>
      <c r="K2706" t="s">
        <v>64</v>
      </c>
      <c r="L2706">
        <v>3.6</v>
      </c>
      <c r="M2706" t="s">
        <v>1207</v>
      </c>
      <c r="N2706" t="s">
        <v>80</v>
      </c>
      <c r="O2706" t="s">
        <v>1207</v>
      </c>
      <c r="P2706" t="s">
        <v>1207</v>
      </c>
      <c r="Q2706">
        <v>49</v>
      </c>
      <c r="R2706" t="s">
        <v>98</v>
      </c>
      <c r="S2706" t="s">
        <v>54</v>
      </c>
    </row>
    <row r="2707" spans="1:19" x14ac:dyDescent="0.35">
      <c r="A2707" t="s">
        <v>2855</v>
      </c>
      <c r="B2707">
        <v>2701</v>
      </c>
      <c r="C2707">
        <v>22</v>
      </c>
      <c r="D2707" t="s">
        <v>2807</v>
      </c>
      <c r="E2707" t="s">
        <v>146</v>
      </c>
      <c r="F2707" t="s">
        <v>22</v>
      </c>
      <c r="G2707">
        <v>68</v>
      </c>
      <c r="H2707" t="s">
        <v>120</v>
      </c>
      <c r="I2707" t="s">
        <v>108</v>
      </c>
      <c r="J2707" t="s">
        <v>215</v>
      </c>
      <c r="K2707" t="s">
        <v>26</v>
      </c>
      <c r="L2707">
        <v>3.2</v>
      </c>
      <c r="M2707" t="s">
        <v>1207</v>
      </c>
      <c r="N2707" t="s">
        <v>60</v>
      </c>
      <c r="O2707" t="s">
        <v>1207</v>
      </c>
      <c r="P2707" t="s">
        <v>1207</v>
      </c>
      <c r="Q2707">
        <v>36</v>
      </c>
      <c r="R2707" t="s">
        <v>35</v>
      </c>
      <c r="S2707" t="s">
        <v>43</v>
      </c>
    </row>
    <row r="2708" spans="1:19" x14ac:dyDescent="0.35">
      <c r="A2708" t="s">
        <v>2856</v>
      </c>
      <c r="B2708">
        <v>2702</v>
      </c>
      <c r="C2708">
        <v>49</v>
      </c>
      <c r="D2708" t="s">
        <v>2807</v>
      </c>
      <c r="E2708" t="s">
        <v>32</v>
      </c>
      <c r="F2708" t="s">
        <v>22</v>
      </c>
      <c r="G2708">
        <v>30</v>
      </c>
      <c r="H2708" t="s">
        <v>194</v>
      </c>
      <c r="I2708" t="s">
        <v>24</v>
      </c>
      <c r="J2708" t="s">
        <v>74</v>
      </c>
      <c r="K2708" t="s">
        <v>59</v>
      </c>
      <c r="L2708">
        <v>2.8</v>
      </c>
      <c r="M2708" t="s">
        <v>1207</v>
      </c>
      <c r="N2708" t="s">
        <v>85</v>
      </c>
      <c r="O2708" t="s">
        <v>1207</v>
      </c>
      <c r="P2708" t="s">
        <v>1207</v>
      </c>
      <c r="Q2708">
        <v>18</v>
      </c>
      <c r="R2708" t="s">
        <v>86</v>
      </c>
      <c r="S2708" t="s">
        <v>30</v>
      </c>
    </row>
    <row r="2709" spans="1:19" x14ac:dyDescent="0.35">
      <c r="A2709" t="s">
        <v>2857</v>
      </c>
      <c r="B2709">
        <v>2703</v>
      </c>
      <c r="C2709">
        <v>70</v>
      </c>
      <c r="D2709" t="s">
        <v>2807</v>
      </c>
      <c r="E2709" t="s">
        <v>82</v>
      </c>
      <c r="F2709" t="s">
        <v>638</v>
      </c>
      <c r="G2709">
        <v>37</v>
      </c>
      <c r="H2709" t="s">
        <v>129</v>
      </c>
      <c r="I2709" t="s">
        <v>24</v>
      </c>
      <c r="J2709" t="s">
        <v>25</v>
      </c>
      <c r="K2709" t="s">
        <v>64</v>
      </c>
      <c r="L2709">
        <v>4</v>
      </c>
      <c r="M2709" t="s">
        <v>1207</v>
      </c>
      <c r="N2709" t="s">
        <v>49</v>
      </c>
      <c r="O2709" t="s">
        <v>1207</v>
      </c>
      <c r="P2709" t="s">
        <v>1207</v>
      </c>
      <c r="Q2709">
        <v>39</v>
      </c>
      <c r="R2709" t="s">
        <v>98</v>
      </c>
      <c r="S2709" t="s">
        <v>30</v>
      </c>
    </row>
    <row r="2710" spans="1:19" x14ac:dyDescent="0.35">
      <c r="A2710" t="s">
        <v>2858</v>
      </c>
      <c r="B2710">
        <v>2704</v>
      </c>
      <c r="C2710">
        <v>56</v>
      </c>
      <c r="D2710" t="s">
        <v>2807</v>
      </c>
      <c r="E2710" t="s">
        <v>159</v>
      </c>
      <c r="F2710" t="s">
        <v>77</v>
      </c>
      <c r="G2710">
        <v>42</v>
      </c>
      <c r="H2710" t="s">
        <v>163</v>
      </c>
      <c r="I2710" t="s">
        <v>108</v>
      </c>
      <c r="J2710" t="s">
        <v>215</v>
      </c>
      <c r="K2710" t="s">
        <v>26</v>
      </c>
      <c r="L2710">
        <v>4.4000000000000004</v>
      </c>
      <c r="M2710" t="s">
        <v>1207</v>
      </c>
      <c r="N2710" t="s">
        <v>41</v>
      </c>
      <c r="O2710" t="s">
        <v>1207</v>
      </c>
      <c r="P2710" t="s">
        <v>1207</v>
      </c>
      <c r="Q2710">
        <v>34</v>
      </c>
      <c r="R2710" t="s">
        <v>50</v>
      </c>
      <c r="S2710" t="s">
        <v>43</v>
      </c>
    </row>
    <row r="2711" spans="1:19" x14ac:dyDescent="0.35">
      <c r="A2711" t="s">
        <v>2859</v>
      </c>
      <c r="B2711">
        <v>2705</v>
      </c>
      <c r="C2711">
        <v>52</v>
      </c>
      <c r="D2711" t="s">
        <v>2807</v>
      </c>
      <c r="E2711" t="s">
        <v>93</v>
      </c>
      <c r="F2711" t="s">
        <v>22</v>
      </c>
      <c r="G2711">
        <v>54</v>
      </c>
      <c r="H2711" t="s">
        <v>163</v>
      </c>
      <c r="I2711" t="s">
        <v>24</v>
      </c>
      <c r="J2711" t="s">
        <v>157</v>
      </c>
      <c r="K2711" t="s">
        <v>40</v>
      </c>
      <c r="L2711">
        <v>3.4</v>
      </c>
      <c r="M2711" t="s">
        <v>1207</v>
      </c>
      <c r="N2711" t="s">
        <v>49</v>
      </c>
      <c r="O2711" t="s">
        <v>1207</v>
      </c>
      <c r="P2711" t="s">
        <v>1207</v>
      </c>
      <c r="Q2711">
        <v>35</v>
      </c>
      <c r="R2711" t="s">
        <v>98</v>
      </c>
      <c r="S2711" t="s">
        <v>43</v>
      </c>
    </row>
    <row r="2712" spans="1:19" x14ac:dyDescent="0.35">
      <c r="A2712" t="s">
        <v>2860</v>
      </c>
      <c r="B2712">
        <v>2706</v>
      </c>
      <c r="C2712">
        <v>65</v>
      </c>
      <c r="D2712" t="s">
        <v>2807</v>
      </c>
      <c r="E2712" t="s">
        <v>125</v>
      </c>
      <c r="F2712" t="s">
        <v>72</v>
      </c>
      <c r="G2712">
        <v>81</v>
      </c>
      <c r="H2712" t="s">
        <v>272</v>
      </c>
      <c r="I2712" t="s">
        <v>39</v>
      </c>
      <c r="J2712" t="s">
        <v>53</v>
      </c>
      <c r="K2712" t="s">
        <v>40</v>
      </c>
      <c r="L2712">
        <v>5</v>
      </c>
      <c r="M2712" t="s">
        <v>1207</v>
      </c>
      <c r="N2712" t="s">
        <v>85</v>
      </c>
      <c r="O2712" t="s">
        <v>1207</v>
      </c>
      <c r="P2712" t="s">
        <v>1207</v>
      </c>
      <c r="Q2712">
        <v>1</v>
      </c>
      <c r="R2712" t="s">
        <v>42</v>
      </c>
      <c r="S2712" t="s">
        <v>87</v>
      </c>
    </row>
    <row r="2713" spans="1:19" x14ac:dyDescent="0.35">
      <c r="A2713" t="s">
        <v>2861</v>
      </c>
      <c r="B2713">
        <v>2707</v>
      </c>
      <c r="C2713">
        <v>24</v>
      </c>
      <c r="D2713" t="s">
        <v>2807</v>
      </c>
      <c r="E2713" t="s">
        <v>82</v>
      </c>
      <c r="F2713" t="s">
        <v>638</v>
      </c>
      <c r="G2713">
        <v>40</v>
      </c>
      <c r="H2713" t="s">
        <v>105</v>
      </c>
      <c r="I2713" t="s">
        <v>39</v>
      </c>
      <c r="J2713" t="s">
        <v>220</v>
      </c>
      <c r="K2713" t="s">
        <v>40</v>
      </c>
      <c r="L2713">
        <v>3.1</v>
      </c>
      <c r="M2713" t="s">
        <v>1207</v>
      </c>
      <c r="N2713" t="s">
        <v>28</v>
      </c>
      <c r="O2713" t="s">
        <v>1207</v>
      </c>
      <c r="P2713" t="s">
        <v>1207</v>
      </c>
      <c r="Q2713">
        <v>48</v>
      </c>
      <c r="R2713" t="s">
        <v>98</v>
      </c>
      <c r="S2713" t="s">
        <v>65</v>
      </c>
    </row>
    <row r="2714" spans="1:19" x14ac:dyDescent="0.35">
      <c r="A2714" t="s">
        <v>2862</v>
      </c>
      <c r="B2714">
        <v>2708</v>
      </c>
      <c r="C2714">
        <v>32</v>
      </c>
      <c r="D2714" t="s">
        <v>2807</v>
      </c>
      <c r="E2714" t="s">
        <v>187</v>
      </c>
      <c r="F2714" t="s">
        <v>77</v>
      </c>
      <c r="G2714">
        <v>88</v>
      </c>
      <c r="H2714" t="s">
        <v>224</v>
      </c>
      <c r="I2714" t="s">
        <v>48</v>
      </c>
      <c r="J2714" t="s">
        <v>79</v>
      </c>
      <c r="K2714" t="s">
        <v>64</v>
      </c>
      <c r="L2714">
        <v>4.2</v>
      </c>
      <c r="M2714" t="s">
        <v>1207</v>
      </c>
      <c r="N2714" t="s">
        <v>60</v>
      </c>
      <c r="O2714" t="s">
        <v>1207</v>
      </c>
      <c r="P2714" t="s">
        <v>1207</v>
      </c>
      <c r="Q2714">
        <v>19</v>
      </c>
      <c r="R2714" t="s">
        <v>35</v>
      </c>
      <c r="S2714" t="s">
        <v>43</v>
      </c>
    </row>
    <row r="2715" spans="1:19" x14ac:dyDescent="0.35">
      <c r="A2715" t="s">
        <v>2863</v>
      </c>
      <c r="B2715">
        <v>2709</v>
      </c>
      <c r="C2715">
        <v>57</v>
      </c>
      <c r="D2715" t="s">
        <v>2807</v>
      </c>
      <c r="E2715" t="s">
        <v>93</v>
      </c>
      <c r="F2715" t="s">
        <v>22</v>
      </c>
      <c r="G2715">
        <v>94</v>
      </c>
      <c r="H2715" t="s">
        <v>105</v>
      </c>
      <c r="I2715" t="s">
        <v>48</v>
      </c>
      <c r="J2715" t="s">
        <v>97</v>
      </c>
      <c r="K2715" t="s">
        <v>59</v>
      </c>
      <c r="L2715">
        <v>3.3</v>
      </c>
      <c r="M2715" t="s">
        <v>1207</v>
      </c>
      <c r="N2715" t="s">
        <v>85</v>
      </c>
      <c r="O2715" t="s">
        <v>1207</v>
      </c>
      <c r="P2715" t="s">
        <v>1207</v>
      </c>
      <c r="Q2715">
        <v>44</v>
      </c>
      <c r="R2715" t="s">
        <v>98</v>
      </c>
      <c r="S2715" t="s">
        <v>43</v>
      </c>
    </row>
    <row r="2716" spans="1:19" x14ac:dyDescent="0.35">
      <c r="A2716" t="s">
        <v>2864</v>
      </c>
      <c r="B2716">
        <v>2710</v>
      </c>
      <c r="C2716">
        <v>35</v>
      </c>
      <c r="D2716" t="s">
        <v>2807</v>
      </c>
      <c r="E2716" t="s">
        <v>62</v>
      </c>
      <c r="F2716" t="s">
        <v>22</v>
      </c>
      <c r="G2716">
        <v>54</v>
      </c>
      <c r="H2716" t="s">
        <v>150</v>
      </c>
      <c r="I2716" t="s">
        <v>39</v>
      </c>
      <c r="J2716" t="s">
        <v>135</v>
      </c>
      <c r="K2716" t="s">
        <v>26</v>
      </c>
      <c r="L2716">
        <v>2.9</v>
      </c>
      <c r="M2716" t="s">
        <v>1207</v>
      </c>
      <c r="N2716" t="s">
        <v>60</v>
      </c>
      <c r="O2716" t="s">
        <v>1207</v>
      </c>
      <c r="P2716" t="s">
        <v>1207</v>
      </c>
      <c r="Q2716">
        <v>9</v>
      </c>
      <c r="R2716" t="s">
        <v>42</v>
      </c>
      <c r="S2716" t="s">
        <v>87</v>
      </c>
    </row>
    <row r="2717" spans="1:19" x14ac:dyDescent="0.35">
      <c r="A2717" t="s">
        <v>2865</v>
      </c>
      <c r="B2717">
        <v>2711</v>
      </c>
      <c r="C2717">
        <v>69</v>
      </c>
      <c r="D2717" t="s">
        <v>2807</v>
      </c>
      <c r="E2717" t="s">
        <v>125</v>
      </c>
      <c r="F2717" t="s">
        <v>72</v>
      </c>
      <c r="G2717">
        <v>51</v>
      </c>
      <c r="H2717" t="s">
        <v>336</v>
      </c>
      <c r="I2717" t="s">
        <v>24</v>
      </c>
      <c r="J2717" t="s">
        <v>84</v>
      </c>
      <c r="K2717" t="s">
        <v>59</v>
      </c>
      <c r="L2717">
        <v>4.7</v>
      </c>
      <c r="M2717" t="s">
        <v>1207</v>
      </c>
      <c r="N2717" t="s">
        <v>60</v>
      </c>
      <c r="O2717" t="s">
        <v>1207</v>
      </c>
      <c r="P2717" t="s">
        <v>1207</v>
      </c>
      <c r="Q2717">
        <v>3</v>
      </c>
      <c r="R2717" t="s">
        <v>86</v>
      </c>
      <c r="S2717" t="s">
        <v>30</v>
      </c>
    </row>
    <row r="2718" spans="1:19" x14ac:dyDescent="0.35">
      <c r="A2718" t="s">
        <v>2866</v>
      </c>
      <c r="B2718">
        <v>2712</v>
      </c>
      <c r="C2718">
        <v>30</v>
      </c>
      <c r="D2718" t="s">
        <v>2807</v>
      </c>
      <c r="E2718" t="s">
        <v>104</v>
      </c>
      <c r="F2718" t="s">
        <v>77</v>
      </c>
      <c r="G2718">
        <v>22</v>
      </c>
      <c r="H2718" t="s">
        <v>224</v>
      </c>
      <c r="I2718" t="s">
        <v>24</v>
      </c>
      <c r="J2718" t="s">
        <v>133</v>
      </c>
      <c r="K2718" t="s">
        <v>40</v>
      </c>
      <c r="L2718">
        <v>4</v>
      </c>
      <c r="M2718" t="s">
        <v>1207</v>
      </c>
      <c r="N2718" t="s">
        <v>60</v>
      </c>
      <c r="O2718" t="s">
        <v>1207</v>
      </c>
      <c r="P2718" t="s">
        <v>1207</v>
      </c>
      <c r="Q2718">
        <v>50</v>
      </c>
      <c r="R2718" t="s">
        <v>29</v>
      </c>
      <c r="S2718" t="s">
        <v>101</v>
      </c>
    </row>
    <row r="2719" spans="1:19" x14ac:dyDescent="0.35">
      <c r="A2719" t="s">
        <v>2867</v>
      </c>
      <c r="B2719">
        <v>2713</v>
      </c>
      <c r="C2719">
        <v>37</v>
      </c>
      <c r="D2719" t="s">
        <v>2807</v>
      </c>
      <c r="E2719" t="s">
        <v>125</v>
      </c>
      <c r="F2719" t="s">
        <v>72</v>
      </c>
      <c r="G2719">
        <v>95</v>
      </c>
      <c r="H2719" t="s">
        <v>147</v>
      </c>
      <c r="I2719" t="s">
        <v>24</v>
      </c>
      <c r="J2719" t="s">
        <v>140</v>
      </c>
      <c r="K2719" t="s">
        <v>64</v>
      </c>
      <c r="L2719">
        <v>4.5999999999999996</v>
      </c>
      <c r="M2719" t="s">
        <v>1207</v>
      </c>
      <c r="N2719" t="s">
        <v>60</v>
      </c>
      <c r="O2719" t="s">
        <v>1207</v>
      </c>
      <c r="P2719" t="s">
        <v>1207</v>
      </c>
      <c r="Q2719">
        <v>7</v>
      </c>
      <c r="R2719" t="s">
        <v>98</v>
      </c>
      <c r="S2719" t="s">
        <v>65</v>
      </c>
    </row>
    <row r="2720" spans="1:19" x14ac:dyDescent="0.35">
      <c r="A2720" t="s">
        <v>2868</v>
      </c>
      <c r="B2720">
        <v>2714</v>
      </c>
      <c r="C2720">
        <v>19</v>
      </c>
      <c r="D2720" t="s">
        <v>2807</v>
      </c>
      <c r="E2720" t="s">
        <v>71</v>
      </c>
      <c r="F2720" t="s">
        <v>72</v>
      </c>
      <c r="G2720">
        <v>57</v>
      </c>
      <c r="H2720" t="s">
        <v>107</v>
      </c>
      <c r="I2720" t="s">
        <v>48</v>
      </c>
      <c r="J2720" t="s">
        <v>197</v>
      </c>
      <c r="K2720" t="s">
        <v>64</v>
      </c>
      <c r="L2720">
        <v>3.8</v>
      </c>
      <c r="M2720" t="s">
        <v>1207</v>
      </c>
      <c r="N2720" t="s">
        <v>80</v>
      </c>
      <c r="O2720" t="s">
        <v>1207</v>
      </c>
      <c r="P2720" t="s">
        <v>1207</v>
      </c>
      <c r="Q2720">
        <v>20</v>
      </c>
      <c r="R2720" t="s">
        <v>98</v>
      </c>
      <c r="S2720" t="s">
        <v>54</v>
      </c>
    </row>
    <row r="2721" spans="1:19" x14ac:dyDescent="0.35">
      <c r="A2721" t="s">
        <v>2869</v>
      </c>
      <c r="B2721">
        <v>2715</v>
      </c>
      <c r="C2721">
        <v>53</v>
      </c>
      <c r="D2721" t="s">
        <v>2807</v>
      </c>
      <c r="E2721" t="s">
        <v>32</v>
      </c>
      <c r="F2721" t="s">
        <v>22</v>
      </c>
      <c r="G2721">
        <v>45</v>
      </c>
      <c r="H2721" t="s">
        <v>226</v>
      </c>
      <c r="I2721" t="s">
        <v>39</v>
      </c>
      <c r="J2721" t="s">
        <v>215</v>
      </c>
      <c r="K2721" t="s">
        <v>26</v>
      </c>
      <c r="L2721">
        <v>3.6</v>
      </c>
      <c r="M2721" t="s">
        <v>1207</v>
      </c>
      <c r="N2721" t="s">
        <v>85</v>
      </c>
      <c r="O2721" t="s">
        <v>1207</v>
      </c>
      <c r="P2721" t="s">
        <v>1207</v>
      </c>
      <c r="Q2721">
        <v>16</v>
      </c>
      <c r="R2721" t="s">
        <v>42</v>
      </c>
      <c r="S2721" t="s">
        <v>87</v>
      </c>
    </row>
    <row r="2722" spans="1:19" x14ac:dyDescent="0.35">
      <c r="A2722" t="s">
        <v>2870</v>
      </c>
      <c r="B2722">
        <v>2716</v>
      </c>
      <c r="C2722">
        <v>25</v>
      </c>
      <c r="D2722" t="s">
        <v>2807</v>
      </c>
      <c r="E2722" t="s">
        <v>56</v>
      </c>
      <c r="F2722" t="s">
        <v>638</v>
      </c>
      <c r="G2722">
        <v>92</v>
      </c>
      <c r="H2722" t="s">
        <v>107</v>
      </c>
      <c r="I2722" t="s">
        <v>108</v>
      </c>
      <c r="J2722" t="s">
        <v>79</v>
      </c>
      <c r="K2722" t="s">
        <v>26</v>
      </c>
      <c r="L2722">
        <v>4.0999999999999996</v>
      </c>
      <c r="M2722" t="s">
        <v>1207</v>
      </c>
      <c r="N2722" t="s">
        <v>28</v>
      </c>
      <c r="O2722" t="s">
        <v>1207</v>
      </c>
      <c r="P2722" t="s">
        <v>1207</v>
      </c>
      <c r="Q2722">
        <v>29</v>
      </c>
      <c r="R2722" t="s">
        <v>50</v>
      </c>
      <c r="S2722" t="s">
        <v>30</v>
      </c>
    </row>
    <row r="2723" spans="1:19" x14ac:dyDescent="0.35">
      <c r="A2723" t="s">
        <v>2871</v>
      </c>
      <c r="B2723">
        <v>2717</v>
      </c>
      <c r="C2723">
        <v>47</v>
      </c>
      <c r="D2723" t="s">
        <v>2807</v>
      </c>
      <c r="E2723" t="s">
        <v>82</v>
      </c>
      <c r="F2723" t="s">
        <v>638</v>
      </c>
      <c r="G2723">
        <v>40</v>
      </c>
      <c r="H2723" t="s">
        <v>144</v>
      </c>
      <c r="I2723" t="s">
        <v>24</v>
      </c>
      <c r="J2723" t="s">
        <v>111</v>
      </c>
      <c r="K2723" t="s">
        <v>40</v>
      </c>
      <c r="L2723">
        <v>2.7</v>
      </c>
      <c r="M2723" t="s">
        <v>1207</v>
      </c>
      <c r="N2723" t="s">
        <v>85</v>
      </c>
      <c r="O2723" t="s">
        <v>1207</v>
      </c>
      <c r="P2723" t="s">
        <v>1207</v>
      </c>
      <c r="Q2723">
        <v>21</v>
      </c>
      <c r="R2723" t="s">
        <v>98</v>
      </c>
      <c r="S2723" t="s">
        <v>43</v>
      </c>
    </row>
    <row r="2724" spans="1:19" x14ac:dyDescent="0.35">
      <c r="A2724" t="s">
        <v>2872</v>
      </c>
      <c r="B2724">
        <v>2718</v>
      </c>
      <c r="C2724">
        <v>18</v>
      </c>
      <c r="D2724" t="s">
        <v>2807</v>
      </c>
      <c r="E2724" t="s">
        <v>104</v>
      </c>
      <c r="F2724" t="s">
        <v>77</v>
      </c>
      <c r="G2724">
        <v>62</v>
      </c>
      <c r="H2724" t="s">
        <v>224</v>
      </c>
      <c r="I2724" t="s">
        <v>108</v>
      </c>
      <c r="J2724" t="s">
        <v>157</v>
      </c>
      <c r="K2724" t="s">
        <v>26</v>
      </c>
      <c r="L2724">
        <v>4.3</v>
      </c>
      <c r="M2724" t="s">
        <v>1207</v>
      </c>
      <c r="N2724" t="s">
        <v>41</v>
      </c>
      <c r="O2724" t="s">
        <v>1207</v>
      </c>
      <c r="P2724" t="s">
        <v>1207</v>
      </c>
      <c r="Q2724">
        <v>19</v>
      </c>
      <c r="R2724" t="s">
        <v>42</v>
      </c>
      <c r="S2724" t="s">
        <v>116</v>
      </c>
    </row>
    <row r="2725" spans="1:19" x14ac:dyDescent="0.35">
      <c r="A2725" t="s">
        <v>2873</v>
      </c>
      <c r="B2725">
        <v>2719</v>
      </c>
      <c r="C2725">
        <v>22</v>
      </c>
      <c r="D2725" t="s">
        <v>2807</v>
      </c>
      <c r="E2725" t="s">
        <v>67</v>
      </c>
      <c r="F2725" t="s">
        <v>22</v>
      </c>
      <c r="G2725">
        <v>90</v>
      </c>
      <c r="H2725" t="s">
        <v>211</v>
      </c>
      <c r="I2725" t="s">
        <v>48</v>
      </c>
      <c r="J2725" t="s">
        <v>121</v>
      </c>
      <c r="K2725" t="s">
        <v>26</v>
      </c>
      <c r="L2725">
        <v>4.9000000000000004</v>
      </c>
      <c r="M2725" t="s">
        <v>1207</v>
      </c>
      <c r="N2725" t="s">
        <v>49</v>
      </c>
      <c r="O2725" t="s">
        <v>1207</v>
      </c>
      <c r="P2725" t="s">
        <v>1207</v>
      </c>
      <c r="Q2725">
        <v>10</v>
      </c>
      <c r="R2725" t="s">
        <v>29</v>
      </c>
      <c r="S2725" t="s">
        <v>87</v>
      </c>
    </row>
    <row r="2726" spans="1:19" x14ac:dyDescent="0.35">
      <c r="A2726" t="s">
        <v>2874</v>
      </c>
      <c r="B2726">
        <v>2720</v>
      </c>
      <c r="C2726">
        <v>69</v>
      </c>
      <c r="D2726" t="s">
        <v>2807</v>
      </c>
      <c r="E2726" t="s">
        <v>128</v>
      </c>
      <c r="F2726" t="s">
        <v>22</v>
      </c>
      <c r="G2726">
        <v>82</v>
      </c>
      <c r="H2726" t="s">
        <v>68</v>
      </c>
      <c r="I2726" t="s">
        <v>39</v>
      </c>
      <c r="J2726" t="s">
        <v>121</v>
      </c>
      <c r="K2726" t="s">
        <v>64</v>
      </c>
      <c r="L2726">
        <v>4.2</v>
      </c>
      <c r="M2726" t="s">
        <v>1207</v>
      </c>
      <c r="N2726" t="s">
        <v>41</v>
      </c>
      <c r="O2726" t="s">
        <v>1207</v>
      </c>
      <c r="P2726" t="s">
        <v>1207</v>
      </c>
      <c r="Q2726">
        <v>4</v>
      </c>
      <c r="R2726" t="s">
        <v>86</v>
      </c>
      <c r="S2726" t="s">
        <v>101</v>
      </c>
    </row>
    <row r="2727" spans="1:19" x14ac:dyDescent="0.35">
      <c r="A2727" t="s">
        <v>2875</v>
      </c>
      <c r="B2727">
        <v>2721</v>
      </c>
      <c r="C2727">
        <v>55</v>
      </c>
      <c r="D2727" t="s">
        <v>2807</v>
      </c>
      <c r="E2727" t="s">
        <v>159</v>
      </c>
      <c r="F2727" t="s">
        <v>77</v>
      </c>
      <c r="G2727">
        <v>52</v>
      </c>
      <c r="H2727" t="s">
        <v>177</v>
      </c>
      <c r="I2727" t="s">
        <v>48</v>
      </c>
      <c r="J2727" t="s">
        <v>121</v>
      </c>
      <c r="K2727" t="s">
        <v>40</v>
      </c>
      <c r="L2727">
        <v>2.8</v>
      </c>
      <c r="M2727" t="s">
        <v>1207</v>
      </c>
      <c r="N2727" t="s">
        <v>85</v>
      </c>
      <c r="O2727" t="s">
        <v>1207</v>
      </c>
      <c r="P2727" t="s">
        <v>1207</v>
      </c>
      <c r="Q2727">
        <v>45</v>
      </c>
      <c r="R2727" t="s">
        <v>86</v>
      </c>
      <c r="S2727" t="s">
        <v>65</v>
      </c>
    </row>
    <row r="2728" spans="1:19" x14ac:dyDescent="0.35">
      <c r="A2728" t="s">
        <v>2876</v>
      </c>
      <c r="B2728">
        <v>2722</v>
      </c>
      <c r="C2728">
        <v>19</v>
      </c>
      <c r="D2728" t="s">
        <v>2807</v>
      </c>
      <c r="E2728" t="s">
        <v>45</v>
      </c>
      <c r="F2728" t="s">
        <v>638</v>
      </c>
      <c r="G2728">
        <v>70</v>
      </c>
      <c r="H2728" t="s">
        <v>255</v>
      </c>
      <c r="I2728" t="s">
        <v>39</v>
      </c>
      <c r="J2728" t="s">
        <v>97</v>
      </c>
      <c r="K2728" t="s">
        <v>40</v>
      </c>
      <c r="L2728">
        <v>4.9000000000000004</v>
      </c>
      <c r="M2728" t="s">
        <v>1207</v>
      </c>
      <c r="N2728" t="s">
        <v>41</v>
      </c>
      <c r="O2728" t="s">
        <v>1207</v>
      </c>
      <c r="P2728" t="s">
        <v>1207</v>
      </c>
      <c r="Q2728">
        <v>17</v>
      </c>
      <c r="R2728" t="s">
        <v>50</v>
      </c>
      <c r="S2728" t="s">
        <v>30</v>
      </c>
    </row>
    <row r="2729" spans="1:19" x14ac:dyDescent="0.35">
      <c r="A2729" t="s">
        <v>2877</v>
      </c>
      <c r="B2729">
        <v>2723</v>
      </c>
      <c r="C2729">
        <v>23</v>
      </c>
      <c r="D2729" t="s">
        <v>2807</v>
      </c>
      <c r="E2729" t="s">
        <v>167</v>
      </c>
      <c r="F2729" t="s">
        <v>77</v>
      </c>
      <c r="G2729">
        <v>83</v>
      </c>
      <c r="H2729" t="s">
        <v>33</v>
      </c>
      <c r="I2729" t="s">
        <v>48</v>
      </c>
      <c r="J2729" t="s">
        <v>114</v>
      </c>
      <c r="K2729" t="s">
        <v>40</v>
      </c>
      <c r="L2729">
        <v>2.8</v>
      </c>
      <c r="M2729" t="s">
        <v>1207</v>
      </c>
      <c r="N2729" t="s">
        <v>80</v>
      </c>
      <c r="O2729" t="s">
        <v>1207</v>
      </c>
      <c r="P2729" t="s">
        <v>1207</v>
      </c>
      <c r="Q2729">
        <v>22</v>
      </c>
      <c r="R2729" t="s">
        <v>50</v>
      </c>
      <c r="S2729" t="s">
        <v>30</v>
      </c>
    </row>
    <row r="2730" spans="1:19" x14ac:dyDescent="0.35">
      <c r="A2730" t="s">
        <v>2878</v>
      </c>
      <c r="B2730">
        <v>2724</v>
      </c>
      <c r="C2730">
        <v>54</v>
      </c>
      <c r="D2730" t="s">
        <v>2807</v>
      </c>
      <c r="E2730" t="s">
        <v>82</v>
      </c>
      <c r="F2730" t="s">
        <v>638</v>
      </c>
      <c r="G2730">
        <v>49</v>
      </c>
      <c r="H2730" t="s">
        <v>129</v>
      </c>
      <c r="I2730" t="s">
        <v>108</v>
      </c>
      <c r="J2730" t="s">
        <v>140</v>
      </c>
      <c r="K2730" t="s">
        <v>59</v>
      </c>
      <c r="L2730">
        <v>2.9</v>
      </c>
      <c r="M2730" t="s">
        <v>1207</v>
      </c>
      <c r="N2730" t="s">
        <v>85</v>
      </c>
      <c r="O2730" t="s">
        <v>1207</v>
      </c>
      <c r="P2730" t="s">
        <v>1207</v>
      </c>
      <c r="Q2730">
        <v>3</v>
      </c>
      <c r="R2730" t="s">
        <v>50</v>
      </c>
      <c r="S2730" t="s">
        <v>116</v>
      </c>
    </row>
    <row r="2731" spans="1:19" x14ac:dyDescent="0.35">
      <c r="A2731" t="s">
        <v>2879</v>
      </c>
      <c r="B2731">
        <v>2725</v>
      </c>
      <c r="C2731">
        <v>52</v>
      </c>
      <c r="D2731" t="s">
        <v>2807</v>
      </c>
      <c r="E2731" t="s">
        <v>56</v>
      </c>
      <c r="F2731" t="s">
        <v>638</v>
      </c>
      <c r="G2731">
        <v>91</v>
      </c>
      <c r="H2731" t="s">
        <v>78</v>
      </c>
      <c r="I2731" t="s">
        <v>48</v>
      </c>
      <c r="J2731" t="s">
        <v>140</v>
      </c>
      <c r="K2731" t="s">
        <v>40</v>
      </c>
      <c r="L2731">
        <v>2.5</v>
      </c>
      <c r="M2731" t="s">
        <v>1207</v>
      </c>
      <c r="N2731" t="s">
        <v>49</v>
      </c>
      <c r="O2731" t="s">
        <v>1207</v>
      </c>
      <c r="P2731" t="s">
        <v>1207</v>
      </c>
      <c r="Q2731">
        <v>11</v>
      </c>
      <c r="R2731" t="s">
        <v>98</v>
      </c>
      <c r="S2731" t="s">
        <v>30</v>
      </c>
    </row>
    <row r="2732" spans="1:19" x14ac:dyDescent="0.35">
      <c r="A2732" t="s">
        <v>2880</v>
      </c>
      <c r="B2732">
        <v>2726</v>
      </c>
      <c r="C2732">
        <v>64</v>
      </c>
      <c r="D2732" t="s">
        <v>2807</v>
      </c>
      <c r="E2732" t="s">
        <v>187</v>
      </c>
      <c r="F2732" t="s">
        <v>77</v>
      </c>
      <c r="G2732">
        <v>99</v>
      </c>
      <c r="H2732" t="s">
        <v>107</v>
      </c>
      <c r="I2732" t="s">
        <v>39</v>
      </c>
      <c r="J2732" t="s">
        <v>102</v>
      </c>
      <c r="K2732" t="s">
        <v>59</v>
      </c>
      <c r="L2732">
        <v>2.7</v>
      </c>
      <c r="M2732" t="s">
        <v>1207</v>
      </c>
      <c r="N2732" t="s">
        <v>41</v>
      </c>
      <c r="O2732" t="s">
        <v>1207</v>
      </c>
      <c r="P2732" t="s">
        <v>1207</v>
      </c>
      <c r="Q2732">
        <v>4</v>
      </c>
      <c r="R2732" t="s">
        <v>98</v>
      </c>
      <c r="S2732" t="s">
        <v>54</v>
      </c>
    </row>
    <row r="2733" spans="1:19" x14ac:dyDescent="0.35">
      <c r="A2733" t="s">
        <v>2881</v>
      </c>
      <c r="B2733">
        <v>2727</v>
      </c>
      <c r="C2733">
        <v>33</v>
      </c>
      <c r="D2733" t="s">
        <v>2807</v>
      </c>
      <c r="E2733" t="s">
        <v>191</v>
      </c>
      <c r="F2733" t="s">
        <v>77</v>
      </c>
      <c r="G2733">
        <v>92</v>
      </c>
      <c r="H2733" t="s">
        <v>417</v>
      </c>
      <c r="I2733" t="s">
        <v>24</v>
      </c>
      <c r="J2733" t="s">
        <v>220</v>
      </c>
      <c r="K2733" t="s">
        <v>26</v>
      </c>
      <c r="L2733">
        <v>3.3</v>
      </c>
      <c r="M2733" t="s">
        <v>1207</v>
      </c>
      <c r="N2733" t="s">
        <v>41</v>
      </c>
      <c r="O2733" t="s">
        <v>1207</v>
      </c>
      <c r="P2733" t="s">
        <v>1207</v>
      </c>
      <c r="Q2733">
        <v>11</v>
      </c>
      <c r="R2733" t="s">
        <v>50</v>
      </c>
      <c r="S2733" t="s">
        <v>87</v>
      </c>
    </row>
    <row r="2734" spans="1:19" x14ac:dyDescent="0.35">
      <c r="A2734" t="s">
        <v>2882</v>
      </c>
      <c r="B2734">
        <v>2728</v>
      </c>
      <c r="C2734">
        <v>40</v>
      </c>
      <c r="D2734" t="s">
        <v>2807</v>
      </c>
      <c r="E2734" t="s">
        <v>62</v>
      </c>
      <c r="F2734" t="s">
        <v>22</v>
      </c>
      <c r="G2734">
        <v>87</v>
      </c>
      <c r="H2734" t="s">
        <v>144</v>
      </c>
      <c r="I2734" t="s">
        <v>24</v>
      </c>
      <c r="J2734" t="s">
        <v>69</v>
      </c>
      <c r="K2734" t="s">
        <v>26</v>
      </c>
      <c r="L2734">
        <v>3.7</v>
      </c>
      <c r="M2734" t="s">
        <v>1207</v>
      </c>
      <c r="N2734" t="s">
        <v>80</v>
      </c>
      <c r="O2734" t="s">
        <v>1207</v>
      </c>
      <c r="P2734" t="s">
        <v>1207</v>
      </c>
      <c r="Q2734">
        <v>47</v>
      </c>
      <c r="R2734" t="s">
        <v>42</v>
      </c>
      <c r="S2734" t="s">
        <v>30</v>
      </c>
    </row>
    <row r="2735" spans="1:19" x14ac:dyDescent="0.35">
      <c r="A2735" t="s">
        <v>2883</v>
      </c>
      <c r="B2735">
        <v>2729</v>
      </c>
      <c r="C2735">
        <v>26</v>
      </c>
      <c r="D2735" t="s">
        <v>2807</v>
      </c>
      <c r="E2735" t="s">
        <v>100</v>
      </c>
      <c r="F2735" t="s">
        <v>22</v>
      </c>
      <c r="G2735">
        <v>28</v>
      </c>
      <c r="H2735" t="s">
        <v>126</v>
      </c>
      <c r="I2735" t="s">
        <v>48</v>
      </c>
      <c r="J2735" t="s">
        <v>79</v>
      </c>
      <c r="K2735" t="s">
        <v>26</v>
      </c>
      <c r="L2735">
        <v>4</v>
      </c>
      <c r="M2735" t="s">
        <v>1207</v>
      </c>
      <c r="N2735" t="s">
        <v>28</v>
      </c>
      <c r="O2735" t="s">
        <v>1207</v>
      </c>
      <c r="P2735" t="s">
        <v>1207</v>
      </c>
      <c r="Q2735">
        <v>17</v>
      </c>
      <c r="R2735" t="s">
        <v>98</v>
      </c>
      <c r="S2735" t="s">
        <v>43</v>
      </c>
    </row>
    <row r="2736" spans="1:19" x14ac:dyDescent="0.35">
      <c r="A2736" t="s">
        <v>2884</v>
      </c>
      <c r="B2736">
        <v>2730</v>
      </c>
      <c r="C2736">
        <v>31</v>
      </c>
      <c r="D2736" t="s">
        <v>2807</v>
      </c>
      <c r="E2736" t="s">
        <v>218</v>
      </c>
      <c r="F2736" t="s">
        <v>77</v>
      </c>
      <c r="G2736">
        <v>71</v>
      </c>
      <c r="H2736" t="s">
        <v>63</v>
      </c>
      <c r="I2736" t="s">
        <v>39</v>
      </c>
      <c r="J2736" t="s">
        <v>102</v>
      </c>
      <c r="K2736" t="s">
        <v>59</v>
      </c>
      <c r="L2736">
        <v>4.0999999999999996</v>
      </c>
      <c r="M2736" t="s">
        <v>1207</v>
      </c>
      <c r="N2736" t="s">
        <v>41</v>
      </c>
      <c r="O2736" t="s">
        <v>1207</v>
      </c>
      <c r="P2736" t="s">
        <v>1207</v>
      </c>
      <c r="Q2736">
        <v>32</v>
      </c>
      <c r="R2736" t="s">
        <v>42</v>
      </c>
      <c r="S2736" t="s">
        <v>101</v>
      </c>
    </row>
    <row r="2737" spans="1:19" x14ac:dyDescent="0.35">
      <c r="A2737" t="s">
        <v>2885</v>
      </c>
      <c r="B2737">
        <v>2731</v>
      </c>
      <c r="C2737">
        <v>23</v>
      </c>
      <c r="D2737" t="s">
        <v>2807</v>
      </c>
      <c r="E2737" t="s">
        <v>218</v>
      </c>
      <c r="F2737" t="s">
        <v>77</v>
      </c>
      <c r="G2737">
        <v>32</v>
      </c>
      <c r="H2737" t="s">
        <v>336</v>
      </c>
      <c r="I2737" t="s">
        <v>48</v>
      </c>
      <c r="J2737" t="s">
        <v>97</v>
      </c>
      <c r="K2737" t="s">
        <v>26</v>
      </c>
      <c r="L2737">
        <v>4.0999999999999996</v>
      </c>
      <c r="M2737" t="s">
        <v>1207</v>
      </c>
      <c r="N2737" t="s">
        <v>85</v>
      </c>
      <c r="O2737" t="s">
        <v>1207</v>
      </c>
      <c r="P2737" t="s">
        <v>1207</v>
      </c>
      <c r="Q2737">
        <v>37</v>
      </c>
      <c r="R2737" t="s">
        <v>86</v>
      </c>
      <c r="S2737" t="s">
        <v>54</v>
      </c>
    </row>
    <row r="2738" spans="1:19" x14ac:dyDescent="0.35">
      <c r="A2738" t="s">
        <v>2886</v>
      </c>
      <c r="B2738">
        <v>2732</v>
      </c>
      <c r="C2738">
        <v>52</v>
      </c>
      <c r="D2738" t="s">
        <v>2807</v>
      </c>
      <c r="E2738" t="s">
        <v>76</v>
      </c>
      <c r="F2738" t="s">
        <v>77</v>
      </c>
      <c r="G2738">
        <v>33</v>
      </c>
      <c r="H2738" t="s">
        <v>336</v>
      </c>
      <c r="I2738" t="s">
        <v>48</v>
      </c>
      <c r="J2738" t="s">
        <v>133</v>
      </c>
      <c r="K2738" t="s">
        <v>59</v>
      </c>
      <c r="L2738">
        <v>2.5</v>
      </c>
      <c r="M2738" t="s">
        <v>1207</v>
      </c>
      <c r="N2738" t="s">
        <v>80</v>
      </c>
      <c r="O2738" t="s">
        <v>1207</v>
      </c>
      <c r="P2738" t="s">
        <v>1207</v>
      </c>
      <c r="Q2738">
        <v>44</v>
      </c>
      <c r="R2738" t="s">
        <v>86</v>
      </c>
      <c r="S2738" t="s">
        <v>65</v>
      </c>
    </row>
    <row r="2739" spans="1:19" x14ac:dyDescent="0.35">
      <c r="A2739" t="s">
        <v>2887</v>
      </c>
      <c r="B2739">
        <v>2733</v>
      </c>
      <c r="C2739">
        <v>21</v>
      </c>
      <c r="D2739" t="s">
        <v>2807</v>
      </c>
      <c r="E2739" t="s">
        <v>169</v>
      </c>
      <c r="F2739" t="s">
        <v>22</v>
      </c>
      <c r="G2739">
        <v>75</v>
      </c>
      <c r="H2739" t="s">
        <v>91</v>
      </c>
      <c r="I2739" t="s">
        <v>24</v>
      </c>
      <c r="J2739" t="s">
        <v>161</v>
      </c>
      <c r="K2739" t="s">
        <v>26</v>
      </c>
      <c r="L2739">
        <v>4.2</v>
      </c>
      <c r="M2739" t="s">
        <v>1207</v>
      </c>
      <c r="N2739" t="s">
        <v>85</v>
      </c>
      <c r="O2739" t="s">
        <v>1207</v>
      </c>
      <c r="P2739" t="s">
        <v>1207</v>
      </c>
      <c r="Q2739">
        <v>27</v>
      </c>
      <c r="R2739" t="s">
        <v>98</v>
      </c>
      <c r="S2739" t="s">
        <v>116</v>
      </c>
    </row>
    <row r="2740" spans="1:19" x14ac:dyDescent="0.35">
      <c r="A2740" t="s">
        <v>2888</v>
      </c>
      <c r="B2740">
        <v>2734</v>
      </c>
      <c r="C2740">
        <v>31</v>
      </c>
      <c r="D2740" t="s">
        <v>2807</v>
      </c>
      <c r="E2740" t="s">
        <v>187</v>
      </c>
      <c r="F2740" t="s">
        <v>77</v>
      </c>
      <c r="G2740">
        <v>83</v>
      </c>
      <c r="H2740" t="s">
        <v>118</v>
      </c>
      <c r="I2740" t="s">
        <v>48</v>
      </c>
      <c r="J2740" t="s">
        <v>197</v>
      </c>
      <c r="K2740" t="s">
        <v>59</v>
      </c>
      <c r="L2740">
        <v>4.7</v>
      </c>
      <c r="M2740" t="s">
        <v>1207</v>
      </c>
      <c r="N2740" t="s">
        <v>28</v>
      </c>
      <c r="O2740" t="s">
        <v>1207</v>
      </c>
      <c r="P2740" t="s">
        <v>1207</v>
      </c>
      <c r="Q2740">
        <v>46</v>
      </c>
      <c r="R2740" t="s">
        <v>50</v>
      </c>
      <c r="S2740" t="s">
        <v>54</v>
      </c>
    </row>
    <row r="2741" spans="1:19" x14ac:dyDescent="0.35">
      <c r="A2741" t="s">
        <v>2889</v>
      </c>
      <c r="B2741">
        <v>2735</v>
      </c>
      <c r="C2741">
        <v>63</v>
      </c>
      <c r="D2741" t="s">
        <v>2807</v>
      </c>
      <c r="E2741" t="s">
        <v>37</v>
      </c>
      <c r="F2741" t="s">
        <v>22</v>
      </c>
      <c r="G2741">
        <v>93</v>
      </c>
      <c r="H2741" t="s">
        <v>96</v>
      </c>
      <c r="I2741" t="s">
        <v>108</v>
      </c>
      <c r="J2741" t="s">
        <v>192</v>
      </c>
      <c r="K2741" t="s">
        <v>59</v>
      </c>
      <c r="L2741">
        <v>2.7</v>
      </c>
      <c r="M2741" t="s">
        <v>1207</v>
      </c>
      <c r="N2741" t="s">
        <v>80</v>
      </c>
      <c r="O2741" t="s">
        <v>1207</v>
      </c>
      <c r="P2741" t="s">
        <v>1207</v>
      </c>
      <c r="Q2741">
        <v>13</v>
      </c>
      <c r="R2741" t="s">
        <v>35</v>
      </c>
      <c r="S2741" t="s">
        <v>87</v>
      </c>
    </row>
    <row r="2742" spans="1:19" x14ac:dyDescent="0.35">
      <c r="A2742" t="s">
        <v>2890</v>
      </c>
      <c r="B2742">
        <v>2736</v>
      </c>
      <c r="C2742">
        <v>46</v>
      </c>
      <c r="D2742" t="s">
        <v>2807</v>
      </c>
      <c r="E2742" t="s">
        <v>100</v>
      </c>
      <c r="F2742" t="s">
        <v>22</v>
      </c>
      <c r="G2742">
        <v>29</v>
      </c>
      <c r="H2742" t="s">
        <v>120</v>
      </c>
      <c r="I2742" t="s">
        <v>48</v>
      </c>
      <c r="J2742" t="s">
        <v>192</v>
      </c>
      <c r="K2742" t="s">
        <v>40</v>
      </c>
      <c r="L2742">
        <v>3</v>
      </c>
      <c r="M2742" t="s">
        <v>1207</v>
      </c>
      <c r="N2742" t="s">
        <v>28</v>
      </c>
      <c r="O2742" t="s">
        <v>1207</v>
      </c>
      <c r="P2742" t="s">
        <v>1207</v>
      </c>
      <c r="Q2742">
        <v>2</v>
      </c>
      <c r="R2742" t="s">
        <v>50</v>
      </c>
      <c r="S2742" t="s">
        <v>87</v>
      </c>
    </row>
    <row r="2743" spans="1:19" x14ac:dyDescent="0.35">
      <c r="A2743" t="s">
        <v>2891</v>
      </c>
      <c r="B2743">
        <v>2737</v>
      </c>
      <c r="C2743">
        <v>44</v>
      </c>
      <c r="D2743" t="s">
        <v>2807</v>
      </c>
      <c r="E2743" t="s">
        <v>128</v>
      </c>
      <c r="F2743" t="s">
        <v>22</v>
      </c>
      <c r="G2743">
        <v>25</v>
      </c>
      <c r="H2743" t="s">
        <v>63</v>
      </c>
      <c r="I2743" t="s">
        <v>48</v>
      </c>
      <c r="J2743" t="s">
        <v>79</v>
      </c>
      <c r="K2743" t="s">
        <v>40</v>
      </c>
      <c r="L2743">
        <v>4.8</v>
      </c>
      <c r="M2743" t="s">
        <v>1207</v>
      </c>
      <c r="N2743" t="s">
        <v>85</v>
      </c>
      <c r="O2743" t="s">
        <v>1207</v>
      </c>
      <c r="P2743" t="s">
        <v>1207</v>
      </c>
      <c r="Q2743">
        <v>45</v>
      </c>
      <c r="R2743" t="s">
        <v>42</v>
      </c>
      <c r="S2743" t="s">
        <v>54</v>
      </c>
    </row>
    <row r="2744" spans="1:19" x14ac:dyDescent="0.35">
      <c r="A2744" t="s">
        <v>2892</v>
      </c>
      <c r="B2744">
        <v>2738</v>
      </c>
      <c r="C2744">
        <v>57</v>
      </c>
      <c r="D2744" t="s">
        <v>2807</v>
      </c>
      <c r="E2744" t="s">
        <v>131</v>
      </c>
      <c r="F2744" t="s">
        <v>77</v>
      </c>
      <c r="G2744">
        <v>76</v>
      </c>
      <c r="H2744" t="s">
        <v>118</v>
      </c>
      <c r="I2744" t="s">
        <v>39</v>
      </c>
      <c r="J2744" t="s">
        <v>170</v>
      </c>
      <c r="K2744" t="s">
        <v>40</v>
      </c>
      <c r="L2744">
        <v>4.4000000000000004</v>
      </c>
      <c r="M2744" t="s">
        <v>1207</v>
      </c>
      <c r="N2744" t="s">
        <v>41</v>
      </c>
      <c r="O2744" t="s">
        <v>1207</v>
      </c>
      <c r="P2744" t="s">
        <v>1207</v>
      </c>
      <c r="Q2744">
        <v>35</v>
      </c>
      <c r="R2744" t="s">
        <v>35</v>
      </c>
      <c r="S2744" t="s">
        <v>116</v>
      </c>
    </row>
    <row r="2745" spans="1:19" x14ac:dyDescent="0.35">
      <c r="A2745" t="s">
        <v>2893</v>
      </c>
      <c r="B2745">
        <v>2739</v>
      </c>
      <c r="C2745">
        <v>50</v>
      </c>
      <c r="D2745" t="s">
        <v>2807</v>
      </c>
      <c r="E2745" t="s">
        <v>56</v>
      </c>
      <c r="F2745" t="s">
        <v>638</v>
      </c>
      <c r="G2745">
        <v>81</v>
      </c>
      <c r="H2745" t="s">
        <v>165</v>
      </c>
      <c r="I2745" t="s">
        <v>48</v>
      </c>
      <c r="J2745" t="s">
        <v>69</v>
      </c>
      <c r="K2745" t="s">
        <v>59</v>
      </c>
      <c r="L2745">
        <v>4.3</v>
      </c>
      <c r="M2745" t="s">
        <v>1207</v>
      </c>
      <c r="N2745" t="s">
        <v>80</v>
      </c>
      <c r="O2745" t="s">
        <v>1207</v>
      </c>
      <c r="P2745" t="s">
        <v>1207</v>
      </c>
      <c r="Q2745">
        <v>39</v>
      </c>
      <c r="R2745" t="s">
        <v>29</v>
      </c>
      <c r="S2745" t="s">
        <v>116</v>
      </c>
    </row>
    <row r="2746" spans="1:19" x14ac:dyDescent="0.35">
      <c r="A2746" t="s">
        <v>2894</v>
      </c>
      <c r="B2746">
        <v>2740</v>
      </c>
      <c r="C2746">
        <v>33</v>
      </c>
      <c r="D2746" t="s">
        <v>2807</v>
      </c>
      <c r="E2746" t="s">
        <v>62</v>
      </c>
      <c r="F2746" t="s">
        <v>22</v>
      </c>
      <c r="G2746">
        <v>80</v>
      </c>
      <c r="H2746" t="s">
        <v>160</v>
      </c>
      <c r="I2746" t="s">
        <v>108</v>
      </c>
      <c r="J2746" t="s">
        <v>220</v>
      </c>
      <c r="K2746" t="s">
        <v>26</v>
      </c>
      <c r="L2746">
        <v>2.5</v>
      </c>
      <c r="M2746" t="s">
        <v>1207</v>
      </c>
      <c r="N2746" t="s">
        <v>85</v>
      </c>
      <c r="O2746" t="s">
        <v>1207</v>
      </c>
      <c r="P2746" t="s">
        <v>1207</v>
      </c>
      <c r="Q2746">
        <v>39</v>
      </c>
      <c r="R2746" t="s">
        <v>42</v>
      </c>
      <c r="S2746" t="s">
        <v>116</v>
      </c>
    </row>
    <row r="2747" spans="1:19" x14ac:dyDescent="0.35">
      <c r="A2747" t="s">
        <v>2895</v>
      </c>
      <c r="B2747">
        <v>2741</v>
      </c>
      <c r="C2747">
        <v>19</v>
      </c>
      <c r="D2747" t="s">
        <v>2807</v>
      </c>
      <c r="E2747" t="s">
        <v>104</v>
      </c>
      <c r="F2747" t="s">
        <v>77</v>
      </c>
      <c r="G2747">
        <v>70</v>
      </c>
      <c r="H2747" t="s">
        <v>203</v>
      </c>
      <c r="I2747" t="s">
        <v>48</v>
      </c>
      <c r="J2747" t="s">
        <v>109</v>
      </c>
      <c r="K2747" t="s">
        <v>59</v>
      </c>
      <c r="L2747">
        <v>4.9000000000000004</v>
      </c>
      <c r="M2747" t="s">
        <v>1207</v>
      </c>
      <c r="N2747" t="s">
        <v>41</v>
      </c>
      <c r="O2747" t="s">
        <v>1207</v>
      </c>
      <c r="P2747" t="s">
        <v>1207</v>
      </c>
      <c r="Q2747">
        <v>34</v>
      </c>
      <c r="R2747" t="s">
        <v>86</v>
      </c>
      <c r="S2747" t="s">
        <v>30</v>
      </c>
    </row>
    <row r="2748" spans="1:19" x14ac:dyDescent="0.35">
      <c r="A2748" t="s">
        <v>2896</v>
      </c>
      <c r="B2748">
        <v>2742</v>
      </c>
      <c r="C2748">
        <v>68</v>
      </c>
      <c r="D2748" t="s">
        <v>2807</v>
      </c>
      <c r="E2748" t="s">
        <v>93</v>
      </c>
      <c r="F2748" t="s">
        <v>22</v>
      </c>
      <c r="G2748">
        <v>81</v>
      </c>
      <c r="H2748" t="s">
        <v>33</v>
      </c>
      <c r="I2748" t="s">
        <v>24</v>
      </c>
      <c r="J2748" t="s">
        <v>192</v>
      </c>
      <c r="K2748" t="s">
        <v>64</v>
      </c>
      <c r="L2748">
        <v>4.9000000000000004</v>
      </c>
      <c r="M2748" t="s">
        <v>1207</v>
      </c>
      <c r="N2748" t="s">
        <v>80</v>
      </c>
      <c r="O2748" t="s">
        <v>1207</v>
      </c>
      <c r="P2748" t="s">
        <v>1207</v>
      </c>
      <c r="Q2748">
        <v>41</v>
      </c>
      <c r="R2748" t="s">
        <v>29</v>
      </c>
      <c r="S2748" t="s">
        <v>101</v>
      </c>
    </row>
    <row r="2749" spans="1:19" x14ac:dyDescent="0.35">
      <c r="A2749" t="s">
        <v>2897</v>
      </c>
      <c r="B2749">
        <v>2743</v>
      </c>
      <c r="C2749">
        <v>27</v>
      </c>
      <c r="D2749" t="s">
        <v>2807</v>
      </c>
      <c r="E2749" t="s">
        <v>82</v>
      </c>
      <c r="F2749" t="s">
        <v>638</v>
      </c>
      <c r="G2749">
        <v>86</v>
      </c>
      <c r="H2749" t="s">
        <v>129</v>
      </c>
      <c r="I2749" t="s">
        <v>48</v>
      </c>
      <c r="J2749" t="s">
        <v>111</v>
      </c>
      <c r="K2749" t="s">
        <v>40</v>
      </c>
      <c r="L2749">
        <v>3.9</v>
      </c>
      <c r="M2749" t="s">
        <v>1207</v>
      </c>
      <c r="N2749" t="s">
        <v>41</v>
      </c>
      <c r="O2749" t="s">
        <v>1207</v>
      </c>
      <c r="P2749" t="s">
        <v>1207</v>
      </c>
      <c r="Q2749">
        <v>47</v>
      </c>
      <c r="R2749" t="s">
        <v>98</v>
      </c>
      <c r="S2749" t="s">
        <v>54</v>
      </c>
    </row>
    <row r="2750" spans="1:19" x14ac:dyDescent="0.35">
      <c r="A2750" t="s">
        <v>2898</v>
      </c>
      <c r="B2750">
        <v>2744</v>
      </c>
      <c r="C2750">
        <v>61</v>
      </c>
      <c r="D2750" t="s">
        <v>2807</v>
      </c>
      <c r="E2750" t="s">
        <v>191</v>
      </c>
      <c r="F2750" t="s">
        <v>77</v>
      </c>
      <c r="G2750">
        <v>94</v>
      </c>
      <c r="H2750" t="s">
        <v>175</v>
      </c>
      <c r="I2750" t="s">
        <v>39</v>
      </c>
      <c r="J2750" t="s">
        <v>157</v>
      </c>
      <c r="K2750" t="s">
        <v>64</v>
      </c>
      <c r="L2750">
        <v>4.0999999999999996</v>
      </c>
      <c r="M2750" t="s">
        <v>1207</v>
      </c>
      <c r="N2750" t="s">
        <v>80</v>
      </c>
      <c r="O2750" t="s">
        <v>1207</v>
      </c>
      <c r="P2750" t="s">
        <v>1207</v>
      </c>
      <c r="Q2750">
        <v>17</v>
      </c>
      <c r="R2750" t="s">
        <v>29</v>
      </c>
      <c r="S2750" t="s">
        <v>65</v>
      </c>
    </row>
    <row r="2751" spans="1:19" x14ac:dyDescent="0.35">
      <c r="A2751" t="s">
        <v>2899</v>
      </c>
      <c r="B2751">
        <v>2745</v>
      </c>
      <c r="C2751">
        <v>38</v>
      </c>
      <c r="D2751" t="s">
        <v>2807</v>
      </c>
      <c r="E2751" t="s">
        <v>62</v>
      </c>
      <c r="F2751" t="s">
        <v>22</v>
      </c>
      <c r="G2751">
        <v>66</v>
      </c>
      <c r="H2751" t="s">
        <v>57</v>
      </c>
      <c r="I2751" t="s">
        <v>48</v>
      </c>
      <c r="J2751" t="s">
        <v>74</v>
      </c>
      <c r="K2751" t="s">
        <v>26</v>
      </c>
      <c r="L2751">
        <v>3.3</v>
      </c>
      <c r="M2751" t="s">
        <v>1207</v>
      </c>
      <c r="N2751" t="s">
        <v>85</v>
      </c>
      <c r="O2751" t="s">
        <v>1207</v>
      </c>
      <c r="P2751" t="s">
        <v>1207</v>
      </c>
      <c r="Q2751">
        <v>40</v>
      </c>
      <c r="R2751" t="s">
        <v>42</v>
      </c>
      <c r="S2751" t="s">
        <v>101</v>
      </c>
    </row>
    <row r="2752" spans="1:19" x14ac:dyDescent="0.35">
      <c r="A2752" t="s">
        <v>2900</v>
      </c>
      <c r="B2752">
        <v>2746</v>
      </c>
      <c r="C2752">
        <v>28</v>
      </c>
      <c r="D2752" t="s">
        <v>2807</v>
      </c>
      <c r="E2752" t="s">
        <v>200</v>
      </c>
      <c r="F2752" t="s">
        <v>638</v>
      </c>
      <c r="G2752">
        <v>98</v>
      </c>
      <c r="H2752" t="s">
        <v>417</v>
      </c>
      <c r="I2752" t="s">
        <v>48</v>
      </c>
      <c r="J2752" t="s">
        <v>197</v>
      </c>
      <c r="K2752" t="s">
        <v>59</v>
      </c>
      <c r="L2752">
        <v>4.0999999999999996</v>
      </c>
      <c r="M2752" t="s">
        <v>1207</v>
      </c>
      <c r="N2752" t="s">
        <v>60</v>
      </c>
      <c r="O2752" t="s">
        <v>1207</v>
      </c>
      <c r="P2752" t="s">
        <v>1207</v>
      </c>
      <c r="Q2752">
        <v>44</v>
      </c>
      <c r="R2752" t="s">
        <v>50</v>
      </c>
      <c r="S2752" t="s">
        <v>87</v>
      </c>
    </row>
    <row r="2753" spans="1:19" x14ac:dyDescent="0.35">
      <c r="A2753" t="s">
        <v>2901</v>
      </c>
      <c r="B2753">
        <v>2747</v>
      </c>
      <c r="C2753">
        <v>39</v>
      </c>
      <c r="D2753" t="s">
        <v>2807</v>
      </c>
      <c r="E2753" t="s">
        <v>128</v>
      </c>
      <c r="F2753" t="s">
        <v>22</v>
      </c>
      <c r="G2753">
        <v>25</v>
      </c>
      <c r="H2753" t="s">
        <v>165</v>
      </c>
      <c r="I2753" t="s">
        <v>48</v>
      </c>
      <c r="J2753" t="s">
        <v>161</v>
      </c>
      <c r="K2753" t="s">
        <v>64</v>
      </c>
      <c r="L2753">
        <v>3.7</v>
      </c>
      <c r="M2753" t="s">
        <v>1207</v>
      </c>
      <c r="N2753" t="s">
        <v>60</v>
      </c>
      <c r="O2753" t="s">
        <v>1207</v>
      </c>
      <c r="P2753" t="s">
        <v>1207</v>
      </c>
      <c r="Q2753">
        <v>21</v>
      </c>
      <c r="R2753" t="s">
        <v>50</v>
      </c>
      <c r="S2753" t="s">
        <v>116</v>
      </c>
    </row>
    <row r="2754" spans="1:19" x14ac:dyDescent="0.35">
      <c r="A2754" t="s">
        <v>2902</v>
      </c>
      <c r="B2754">
        <v>2748</v>
      </c>
      <c r="C2754">
        <v>18</v>
      </c>
      <c r="D2754" t="s">
        <v>2807</v>
      </c>
      <c r="E2754" t="s">
        <v>37</v>
      </c>
      <c r="F2754" t="s">
        <v>22</v>
      </c>
      <c r="G2754">
        <v>62</v>
      </c>
      <c r="H2754" t="s">
        <v>73</v>
      </c>
      <c r="I2754" t="s">
        <v>48</v>
      </c>
      <c r="J2754" t="s">
        <v>97</v>
      </c>
      <c r="K2754" t="s">
        <v>26</v>
      </c>
      <c r="L2754">
        <v>3.1</v>
      </c>
      <c r="M2754" t="s">
        <v>1207</v>
      </c>
      <c r="N2754" t="s">
        <v>41</v>
      </c>
      <c r="O2754" t="s">
        <v>1207</v>
      </c>
      <c r="P2754" t="s">
        <v>1207</v>
      </c>
      <c r="Q2754">
        <v>21</v>
      </c>
      <c r="R2754" t="s">
        <v>42</v>
      </c>
      <c r="S2754" t="s">
        <v>116</v>
      </c>
    </row>
    <row r="2755" spans="1:19" x14ac:dyDescent="0.35">
      <c r="A2755" t="s">
        <v>2903</v>
      </c>
      <c r="B2755">
        <v>2749</v>
      </c>
      <c r="C2755">
        <v>24</v>
      </c>
      <c r="D2755" t="s">
        <v>2807</v>
      </c>
      <c r="E2755" t="s">
        <v>125</v>
      </c>
      <c r="F2755" t="s">
        <v>72</v>
      </c>
      <c r="G2755">
        <v>98</v>
      </c>
      <c r="H2755" t="s">
        <v>211</v>
      </c>
      <c r="I2755" t="s">
        <v>24</v>
      </c>
      <c r="J2755" t="s">
        <v>53</v>
      </c>
      <c r="K2755" t="s">
        <v>40</v>
      </c>
      <c r="L2755">
        <v>3</v>
      </c>
      <c r="M2755" t="s">
        <v>1207</v>
      </c>
      <c r="N2755" t="s">
        <v>41</v>
      </c>
      <c r="O2755" t="s">
        <v>1207</v>
      </c>
      <c r="P2755" t="s">
        <v>1207</v>
      </c>
      <c r="Q2755">
        <v>16</v>
      </c>
      <c r="R2755" t="s">
        <v>29</v>
      </c>
      <c r="S2755" t="s">
        <v>54</v>
      </c>
    </row>
    <row r="2756" spans="1:19" x14ac:dyDescent="0.35">
      <c r="A2756" t="s">
        <v>2904</v>
      </c>
      <c r="B2756">
        <v>2750</v>
      </c>
      <c r="C2756">
        <v>64</v>
      </c>
      <c r="D2756" t="s">
        <v>2807</v>
      </c>
      <c r="E2756" t="s">
        <v>125</v>
      </c>
      <c r="F2756" t="s">
        <v>72</v>
      </c>
      <c r="G2756">
        <v>53</v>
      </c>
      <c r="H2756" t="s">
        <v>179</v>
      </c>
      <c r="I2756" t="s">
        <v>48</v>
      </c>
      <c r="J2756" t="s">
        <v>135</v>
      </c>
      <c r="K2756" t="s">
        <v>40</v>
      </c>
      <c r="L2756">
        <v>3.4</v>
      </c>
      <c r="M2756" t="s">
        <v>1207</v>
      </c>
      <c r="N2756" t="s">
        <v>60</v>
      </c>
      <c r="O2756" t="s">
        <v>1207</v>
      </c>
      <c r="P2756" t="s">
        <v>1207</v>
      </c>
      <c r="Q2756">
        <v>15</v>
      </c>
      <c r="R2756" t="s">
        <v>86</v>
      </c>
      <c r="S2756" t="s">
        <v>54</v>
      </c>
    </row>
    <row r="2757" spans="1:19" x14ac:dyDescent="0.35">
      <c r="A2757" t="s">
        <v>2905</v>
      </c>
      <c r="B2757">
        <v>2751</v>
      </c>
      <c r="C2757">
        <v>51</v>
      </c>
      <c r="D2757" t="s">
        <v>2807</v>
      </c>
      <c r="E2757" t="s">
        <v>45</v>
      </c>
      <c r="F2757" t="s">
        <v>638</v>
      </c>
      <c r="G2757">
        <v>66</v>
      </c>
      <c r="H2757" t="s">
        <v>160</v>
      </c>
      <c r="I2757" t="s">
        <v>24</v>
      </c>
      <c r="J2757" t="s">
        <v>79</v>
      </c>
      <c r="K2757" t="s">
        <v>40</v>
      </c>
      <c r="L2757">
        <v>2.7</v>
      </c>
      <c r="M2757" t="s">
        <v>1207</v>
      </c>
      <c r="N2757" t="s">
        <v>80</v>
      </c>
      <c r="O2757" t="s">
        <v>1207</v>
      </c>
      <c r="P2757" t="s">
        <v>1207</v>
      </c>
      <c r="Q2757">
        <v>26</v>
      </c>
      <c r="R2757" t="s">
        <v>50</v>
      </c>
      <c r="S2757" t="s">
        <v>116</v>
      </c>
    </row>
    <row r="2758" spans="1:19" x14ac:dyDescent="0.35">
      <c r="A2758" t="s">
        <v>2906</v>
      </c>
      <c r="B2758">
        <v>2752</v>
      </c>
      <c r="C2758">
        <v>27</v>
      </c>
      <c r="D2758" t="s">
        <v>2807</v>
      </c>
      <c r="E2758" t="s">
        <v>93</v>
      </c>
      <c r="F2758" t="s">
        <v>22</v>
      </c>
      <c r="G2758">
        <v>52</v>
      </c>
      <c r="H2758" t="s">
        <v>255</v>
      </c>
      <c r="I2758" t="s">
        <v>39</v>
      </c>
      <c r="J2758" t="s">
        <v>170</v>
      </c>
      <c r="K2758" t="s">
        <v>64</v>
      </c>
      <c r="L2758">
        <v>3.1</v>
      </c>
      <c r="M2758" t="s">
        <v>1207</v>
      </c>
      <c r="N2758" t="s">
        <v>41</v>
      </c>
      <c r="O2758" t="s">
        <v>1207</v>
      </c>
      <c r="P2758" t="s">
        <v>1207</v>
      </c>
      <c r="Q2758">
        <v>50</v>
      </c>
      <c r="R2758" t="s">
        <v>29</v>
      </c>
      <c r="S2758" t="s">
        <v>101</v>
      </c>
    </row>
    <row r="2759" spans="1:19" x14ac:dyDescent="0.35">
      <c r="A2759" t="s">
        <v>2907</v>
      </c>
      <c r="B2759">
        <v>2753</v>
      </c>
      <c r="C2759">
        <v>48</v>
      </c>
      <c r="D2759" t="s">
        <v>2807</v>
      </c>
      <c r="E2759" t="s">
        <v>32</v>
      </c>
      <c r="F2759" t="s">
        <v>22</v>
      </c>
      <c r="G2759">
        <v>64</v>
      </c>
      <c r="H2759" t="s">
        <v>144</v>
      </c>
      <c r="I2759" t="s">
        <v>39</v>
      </c>
      <c r="J2759" t="s">
        <v>121</v>
      </c>
      <c r="K2759" t="s">
        <v>26</v>
      </c>
      <c r="L2759">
        <v>4</v>
      </c>
      <c r="M2759" t="s">
        <v>1207</v>
      </c>
      <c r="N2759" t="s">
        <v>41</v>
      </c>
      <c r="O2759" t="s">
        <v>1207</v>
      </c>
      <c r="P2759" t="s">
        <v>1207</v>
      </c>
      <c r="Q2759">
        <v>30</v>
      </c>
      <c r="R2759" t="s">
        <v>29</v>
      </c>
      <c r="S2759" t="s">
        <v>87</v>
      </c>
    </row>
    <row r="2760" spans="1:19" x14ac:dyDescent="0.35">
      <c r="A2760" t="s">
        <v>2908</v>
      </c>
      <c r="B2760">
        <v>2754</v>
      </c>
      <c r="C2760">
        <v>69</v>
      </c>
      <c r="D2760" t="s">
        <v>2807</v>
      </c>
      <c r="E2760" t="s">
        <v>218</v>
      </c>
      <c r="F2760" t="s">
        <v>77</v>
      </c>
      <c r="G2760">
        <v>59</v>
      </c>
      <c r="H2760" t="s">
        <v>47</v>
      </c>
      <c r="I2760" t="s">
        <v>48</v>
      </c>
      <c r="J2760" t="s">
        <v>157</v>
      </c>
      <c r="K2760" t="s">
        <v>40</v>
      </c>
      <c r="L2760">
        <v>3.6</v>
      </c>
      <c r="M2760" t="s">
        <v>1207</v>
      </c>
      <c r="N2760" t="s">
        <v>49</v>
      </c>
      <c r="O2760" t="s">
        <v>1207</v>
      </c>
      <c r="P2760" t="s">
        <v>1207</v>
      </c>
      <c r="Q2760">
        <v>48</v>
      </c>
      <c r="R2760" t="s">
        <v>50</v>
      </c>
      <c r="S2760" t="s">
        <v>65</v>
      </c>
    </row>
    <row r="2761" spans="1:19" x14ac:dyDescent="0.35">
      <c r="A2761" t="s">
        <v>2909</v>
      </c>
      <c r="B2761">
        <v>2755</v>
      </c>
      <c r="C2761">
        <v>59</v>
      </c>
      <c r="D2761" t="s">
        <v>2807</v>
      </c>
      <c r="E2761" t="s">
        <v>104</v>
      </c>
      <c r="F2761" t="s">
        <v>77</v>
      </c>
      <c r="G2761">
        <v>61</v>
      </c>
      <c r="H2761" t="s">
        <v>175</v>
      </c>
      <c r="I2761" t="s">
        <v>24</v>
      </c>
      <c r="J2761" t="s">
        <v>212</v>
      </c>
      <c r="K2761" t="s">
        <v>59</v>
      </c>
      <c r="L2761">
        <v>3.6</v>
      </c>
      <c r="M2761" t="s">
        <v>1207</v>
      </c>
      <c r="N2761" t="s">
        <v>41</v>
      </c>
      <c r="O2761" t="s">
        <v>1207</v>
      </c>
      <c r="P2761" t="s">
        <v>1207</v>
      </c>
      <c r="Q2761">
        <v>21</v>
      </c>
      <c r="R2761" t="s">
        <v>29</v>
      </c>
      <c r="S2761" t="s">
        <v>87</v>
      </c>
    </row>
    <row r="2762" spans="1:19" x14ac:dyDescent="0.35">
      <c r="A2762" t="s">
        <v>2910</v>
      </c>
      <c r="B2762">
        <v>2756</v>
      </c>
      <c r="C2762">
        <v>59</v>
      </c>
      <c r="D2762" t="s">
        <v>2807</v>
      </c>
      <c r="E2762" t="s">
        <v>191</v>
      </c>
      <c r="F2762" t="s">
        <v>77</v>
      </c>
      <c r="G2762">
        <v>97</v>
      </c>
      <c r="H2762" t="s">
        <v>132</v>
      </c>
      <c r="I2762" t="s">
        <v>48</v>
      </c>
      <c r="J2762" t="s">
        <v>170</v>
      </c>
      <c r="K2762" t="s">
        <v>26</v>
      </c>
      <c r="L2762">
        <v>3.3</v>
      </c>
      <c r="M2762" t="s">
        <v>1207</v>
      </c>
      <c r="N2762" t="s">
        <v>85</v>
      </c>
      <c r="O2762" t="s">
        <v>1207</v>
      </c>
      <c r="P2762" t="s">
        <v>1207</v>
      </c>
      <c r="Q2762">
        <v>18</v>
      </c>
      <c r="R2762" t="s">
        <v>42</v>
      </c>
      <c r="S2762" t="s">
        <v>54</v>
      </c>
    </row>
    <row r="2763" spans="1:19" x14ac:dyDescent="0.35">
      <c r="A2763" t="s">
        <v>2911</v>
      </c>
      <c r="B2763">
        <v>2757</v>
      </c>
      <c r="C2763">
        <v>42</v>
      </c>
      <c r="D2763" t="s">
        <v>2807</v>
      </c>
      <c r="E2763" t="s">
        <v>167</v>
      </c>
      <c r="F2763" t="s">
        <v>77</v>
      </c>
      <c r="G2763">
        <v>23</v>
      </c>
      <c r="H2763" t="s">
        <v>255</v>
      </c>
      <c r="I2763" t="s">
        <v>24</v>
      </c>
      <c r="J2763" t="s">
        <v>102</v>
      </c>
      <c r="K2763" t="s">
        <v>26</v>
      </c>
      <c r="L2763">
        <v>4.0999999999999996</v>
      </c>
      <c r="M2763" t="s">
        <v>1207</v>
      </c>
      <c r="N2763" t="s">
        <v>41</v>
      </c>
      <c r="O2763" t="s">
        <v>1207</v>
      </c>
      <c r="P2763" t="s">
        <v>1207</v>
      </c>
      <c r="Q2763">
        <v>41</v>
      </c>
      <c r="R2763" t="s">
        <v>50</v>
      </c>
      <c r="S2763" t="s">
        <v>101</v>
      </c>
    </row>
    <row r="2764" spans="1:19" x14ac:dyDescent="0.35">
      <c r="A2764" t="s">
        <v>2912</v>
      </c>
      <c r="B2764">
        <v>2758</v>
      </c>
      <c r="C2764">
        <v>39</v>
      </c>
      <c r="D2764" t="s">
        <v>2807</v>
      </c>
      <c r="E2764" t="s">
        <v>167</v>
      </c>
      <c r="F2764" t="s">
        <v>77</v>
      </c>
      <c r="G2764">
        <v>98</v>
      </c>
      <c r="H2764" t="s">
        <v>91</v>
      </c>
      <c r="I2764" t="s">
        <v>108</v>
      </c>
      <c r="J2764" t="s">
        <v>140</v>
      </c>
      <c r="K2764" t="s">
        <v>64</v>
      </c>
      <c r="L2764">
        <v>4.3</v>
      </c>
      <c r="M2764" t="s">
        <v>1207</v>
      </c>
      <c r="N2764" t="s">
        <v>49</v>
      </c>
      <c r="O2764" t="s">
        <v>1207</v>
      </c>
      <c r="P2764" t="s">
        <v>1207</v>
      </c>
      <c r="Q2764">
        <v>11</v>
      </c>
      <c r="R2764" t="s">
        <v>29</v>
      </c>
      <c r="S2764" t="s">
        <v>101</v>
      </c>
    </row>
    <row r="2765" spans="1:19" x14ac:dyDescent="0.35">
      <c r="A2765" t="s">
        <v>2913</v>
      </c>
      <c r="B2765">
        <v>2759</v>
      </c>
      <c r="C2765">
        <v>32</v>
      </c>
      <c r="D2765" t="s">
        <v>2807</v>
      </c>
      <c r="E2765" t="s">
        <v>21</v>
      </c>
      <c r="F2765" t="s">
        <v>22</v>
      </c>
      <c r="G2765">
        <v>98</v>
      </c>
      <c r="H2765" t="s">
        <v>150</v>
      </c>
      <c r="I2765" t="s">
        <v>48</v>
      </c>
      <c r="J2765" t="s">
        <v>84</v>
      </c>
      <c r="K2765" t="s">
        <v>59</v>
      </c>
      <c r="L2765">
        <v>3.2</v>
      </c>
      <c r="M2765" t="s">
        <v>1207</v>
      </c>
      <c r="N2765" t="s">
        <v>60</v>
      </c>
      <c r="O2765" t="s">
        <v>1207</v>
      </c>
      <c r="P2765" t="s">
        <v>1207</v>
      </c>
      <c r="Q2765">
        <v>8</v>
      </c>
      <c r="R2765" t="s">
        <v>86</v>
      </c>
      <c r="S2765" t="s">
        <v>87</v>
      </c>
    </row>
    <row r="2766" spans="1:19" x14ac:dyDescent="0.35">
      <c r="A2766" t="s">
        <v>2914</v>
      </c>
      <c r="B2766">
        <v>2760</v>
      </c>
      <c r="C2766">
        <v>68</v>
      </c>
      <c r="D2766" t="s">
        <v>2807</v>
      </c>
      <c r="E2766" t="s">
        <v>82</v>
      </c>
      <c r="F2766" t="s">
        <v>638</v>
      </c>
      <c r="G2766">
        <v>59</v>
      </c>
      <c r="H2766" t="s">
        <v>272</v>
      </c>
      <c r="I2766" t="s">
        <v>48</v>
      </c>
      <c r="J2766" t="s">
        <v>53</v>
      </c>
      <c r="K2766" t="s">
        <v>59</v>
      </c>
      <c r="L2766">
        <v>3.9</v>
      </c>
      <c r="M2766" t="s">
        <v>1207</v>
      </c>
      <c r="N2766" t="s">
        <v>41</v>
      </c>
      <c r="O2766" t="s">
        <v>1207</v>
      </c>
      <c r="P2766" t="s">
        <v>1207</v>
      </c>
      <c r="Q2766">
        <v>42</v>
      </c>
      <c r="R2766" t="s">
        <v>35</v>
      </c>
      <c r="S2766" t="s">
        <v>116</v>
      </c>
    </row>
    <row r="2767" spans="1:19" x14ac:dyDescent="0.35">
      <c r="A2767" t="s">
        <v>2915</v>
      </c>
      <c r="B2767">
        <v>2761</v>
      </c>
      <c r="C2767">
        <v>41</v>
      </c>
      <c r="D2767" t="s">
        <v>2807</v>
      </c>
      <c r="E2767" t="s">
        <v>100</v>
      </c>
      <c r="F2767" t="s">
        <v>22</v>
      </c>
      <c r="G2767">
        <v>82</v>
      </c>
      <c r="H2767" t="s">
        <v>160</v>
      </c>
      <c r="I2767" t="s">
        <v>39</v>
      </c>
      <c r="J2767" t="s">
        <v>102</v>
      </c>
      <c r="K2767" t="s">
        <v>64</v>
      </c>
      <c r="L2767">
        <v>5</v>
      </c>
      <c r="M2767" t="s">
        <v>1207</v>
      </c>
      <c r="N2767" t="s">
        <v>49</v>
      </c>
      <c r="O2767" t="s">
        <v>1207</v>
      </c>
      <c r="P2767" t="s">
        <v>1207</v>
      </c>
      <c r="Q2767">
        <v>41</v>
      </c>
      <c r="R2767" t="s">
        <v>42</v>
      </c>
      <c r="S2767" t="s">
        <v>87</v>
      </c>
    </row>
    <row r="2768" spans="1:19" x14ac:dyDescent="0.35">
      <c r="A2768" t="s">
        <v>2916</v>
      </c>
      <c r="B2768">
        <v>2762</v>
      </c>
      <c r="C2768">
        <v>31</v>
      </c>
      <c r="D2768" t="s">
        <v>2807</v>
      </c>
      <c r="E2768" t="s">
        <v>56</v>
      </c>
      <c r="F2768" t="s">
        <v>638</v>
      </c>
      <c r="G2768">
        <v>82</v>
      </c>
      <c r="H2768" t="s">
        <v>417</v>
      </c>
      <c r="I2768" t="s">
        <v>48</v>
      </c>
      <c r="J2768" t="s">
        <v>84</v>
      </c>
      <c r="K2768" t="s">
        <v>64</v>
      </c>
      <c r="L2768">
        <v>3.4</v>
      </c>
      <c r="M2768" t="s">
        <v>1207</v>
      </c>
      <c r="N2768" t="s">
        <v>49</v>
      </c>
      <c r="O2768" t="s">
        <v>1207</v>
      </c>
      <c r="P2768" t="s">
        <v>1207</v>
      </c>
      <c r="Q2768">
        <v>3</v>
      </c>
      <c r="R2768" t="s">
        <v>42</v>
      </c>
      <c r="S2768" t="s">
        <v>116</v>
      </c>
    </row>
    <row r="2769" spans="1:19" x14ac:dyDescent="0.35">
      <c r="A2769" t="s">
        <v>2917</v>
      </c>
      <c r="B2769">
        <v>2763</v>
      </c>
      <c r="C2769">
        <v>58</v>
      </c>
      <c r="D2769" t="s">
        <v>2807</v>
      </c>
      <c r="E2769" t="s">
        <v>146</v>
      </c>
      <c r="F2769" t="s">
        <v>22</v>
      </c>
      <c r="G2769">
        <v>41</v>
      </c>
      <c r="H2769" t="s">
        <v>214</v>
      </c>
      <c r="I2769" t="s">
        <v>48</v>
      </c>
      <c r="J2769" t="s">
        <v>69</v>
      </c>
      <c r="K2769" t="s">
        <v>64</v>
      </c>
      <c r="L2769">
        <v>3.8</v>
      </c>
      <c r="M2769" t="s">
        <v>1207</v>
      </c>
      <c r="N2769" t="s">
        <v>85</v>
      </c>
      <c r="O2769" t="s">
        <v>1207</v>
      </c>
      <c r="P2769" t="s">
        <v>1207</v>
      </c>
      <c r="Q2769">
        <v>10</v>
      </c>
      <c r="R2769" t="s">
        <v>98</v>
      </c>
      <c r="S2769" t="s">
        <v>116</v>
      </c>
    </row>
    <row r="2770" spans="1:19" x14ac:dyDescent="0.35">
      <c r="A2770" t="s">
        <v>2918</v>
      </c>
      <c r="B2770">
        <v>2764</v>
      </c>
      <c r="C2770">
        <v>28</v>
      </c>
      <c r="D2770" t="s">
        <v>2807</v>
      </c>
      <c r="E2770" t="s">
        <v>76</v>
      </c>
      <c r="F2770" t="s">
        <v>77</v>
      </c>
      <c r="G2770">
        <v>52</v>
      </c>
      <c r="H2770" t="s">
        <v>73</v>
      </c>
      <c r="I2770" t="s">
        <v>48</v>
      </c>
      <c r="J2770" t="s">
        <v>114</v>
      </c>
      <c r="K2770" t="s">
        <v>64</v>
      </c>
      <c r="L2770">
        <v>2.9</v>
      </c>
      <c r="M2770" t="s">
        <v>1207</v>
      </c>
      <c r="N2770" t="s">
        <v>80</v>
      </c>
      <c r="O2770" t="s">
        <v>1207</v>
      </c>
      <c r="P2770" t="s">
        <v>1207</v>
      </c>
      <c r="Q2770">
        <v>35</v>
      </c>
      <c r="R2770" t="s">
        <v>29</v>
      </c>
      <c r="S2770" t="s">
        <v>65</v>
      </c>
    </row>
    <row r="2771" spans="1:19" x14ac:dyDescent="0.35">
      <c r="A2771" t="s">
        <v>2919</v>
      </c>
      <c r="B2771">
        <v>2765</v>
      </c>
      <c r="C2771">
        <v>63</v>
      </c>
      <c r="D2771" t="s">
        <v>2807</v>
      </c>
      <c r="E2771" t="s">
        <v>32</v>
      </c>
      <c r="F2771" t="s">
        <v>22</v>
      </c>
      <c r="G2771">
        <v>41</v>
      </c>
      <c r="H2771" t="s">
        <v>155</v>
      </c>
      <c r="I2771" t="s">
        <v>108</v>
      </c>
      <c r="J2771" t="s">
        <v>58</v>
      </c>
      <c r="K2771" t="s">
        <v>40</v>
      </c>
      <c r="L2771">
        <v>2.6</v>
      </c>
      <c r="M2771" t="s">
        <v>1207</v>
      </c>
      <c r="N2771" t="s">
        <v>49</v>
      </c>
      <c r="O2771" t="s">
        <v>1207</v>
      </c>
      <c r="P2771" t="s">
        <v>1207</v>
      </c>
      <c r="Q2771">
        <v>2</v>
      </c>
      <c r="R2771" t="s">
        <v>98</v>
      </c>
      <c r="S2771" t="s">
        <v>43</v>
      </c>
    </row>
    <row r="2772" spans="1:19" x14ac:dyDescent="0.35">
      <c r="A2772" t="s">
        <v>2920</v>
      </c>
      <c r="B2772">
        <v>2766</v>
      </c>
      <c r="C2772">
        <v>64</v>
      </c>
      <c r="D2772" t="s">
        <v>2807</v>
      </c>
      <c r="E2772" t="s">
        <v>218</v>
      </c>
      <c r="F2772" t="s">
        <v>77</v>
      </c>
      <c r="G2772">
        <v>70</v>
      </c>
      <c r="H2772" t="s">
        <v>144</v>
      </c>
      <c r="I2772" t="s">
        <v>48</v>
      </c>
      <c r="J2772" t="s">
        <v>84</v>
      </c>
      <c r="K2772" t="s">
        <v>59</v>
      </c>
      <c r="L2772">
        <v>4.3</v>
      </c>
      <c r="M2772" t="s">
        <v>1207</v>
      </c>
      <c r="N2772" t="s">
        <v>80</v>
      </c>
      <c r="O2772" t="s">
        <v>1207</v>
      </c>
      <c r="P2772" t="s">
        <v>1207</v>
      </c>
      <c r="Q2772">
        <v>24</v>
      </c>
      <c r="R2772" t="s">
        <v>42</v>
      </c>
      <c r="S2772" t="s">
        <v>65</v>
      </c>
    </row>
    <row r="2773" spans="1:19" x14ac:dyDescent="0.35">
      <c r="A2773" t="s">
        <v>2921</v>
      </c>
      <c r="B2773">
        <v>2767</v>
      </c>
      <c r="C2773">
        <v>66</v>
      </c>
      <c r="D2773" t="s">
        <v>2807</v>
      </c>
      <c r="E2773" t="s">
        <v>93</v>
      </c>
      <c r="F2773" t="s">
        <v>22</v>
      </c>
      <c r="G2773">
        <v>91</v>
      </c>
      <c r="H2773" t="s">
        <v>163</v>
      </c>
      <c r="I2773" t="s">
        <v>48</v>
      </c>
      <c r="J2773" t="s">
        <v>135</v>
      </c>
      <c r="K2773" t="s">
        <v>26</v>
      </c>
      <c r="L2773">
        <v>2.8</v>
      </c>
      <c r="M2773" t="s">
        <v>1207</v>
      </c>
      <c r="N2773" t="s">
        <v>60</v>
      </c>
      <c r="O2773" t="s">
        <v>1207</v>
      </c>
      <c r="P2773" t="s">
        <v>1207</v>
      </c>
      <c r="Q2773">
        <v>47</v>
      </c>
      <c r="R2773" t="s">
        <v>42</v>
      </c>
      <c r="S2773" t="s">
        <v>101</v>
      </c>
    </row>
    <row r="2774" spans="1:19" x14ac:dyDescent="0.35">
      <c r="A2774" t="s">
        <v>2922</v>
      </c>
      <c r="B2774">
        <v>2768</v>
      </c>
      <c r="C2774">
        <v>31</v>
      </c>
      <c r="D2774" t="s">
        <v>2807</v>
      </c>
      <c r="E2774" t="s">
        <v>93</v>
      </c>
      <c r="F2774" t="s">
        <v>22</v>
      </c>
      <c r="G2774">
        <v>95</v>
      </c>
      <c r="H2774" t="s">
        <v>226</v>
      </c>
      <c r="I2774" t="s">
        <v>48</v>
      </c>
      <c r="J2774" t="s">
        <v>114</v>
      </c>
      <c r="K2774" t="s">
        <v>40</v>
      </c>
      <c r="L2774">
        <v>4.5</v>
      </c>
      <c r="M2774" t="s">
        <v>1207</v>
      </c>
      <c r="N2774" t="s">
        <v>41</v>
      </c>
      <c r="O2774" t="s">
        <v>1207</v>
      </c>
      <c r="P2774" t="s">
        <v>1207</v>
      </c>
      <c r="Q2774">
        <v>31</v>
      </c>
      <c r="R2774" t="s">
        <v>35</v>
      </c>
      <c r="S2774" t="s">
        <v>101</v>
      </c>
    </row>
    <row r="2775" spans="1:19" x14ac:dyDescent="0.35">
      <c r="A2775" t="s">
        <v>2923</v>
      </c>
      <c r="B2775">
        <v>2769</v>
      </c>
      <c r="C2775">
        <v>55</v>
      </c>
      <c r="D2775" t="s">
        <v>2807</v>
      </c>
      <c r="E2775" t="s">
        <v>21</v>
      </c>
      <c r="F2775" t="s">
        <v>22</v>
      </c>
      <c r="G2775">
        <v>25</v>
      </c>
      <c r="H2775" t="s">
        <v>142</v>
      </c>
      <c r="I2775" t="s">
        <v>48</v>
      </c>
      <c r="J2775" t="s">
        <v>157</v>
      </c>
      <c r="K2775" t="s">
        <v>40</v>
      </c>
      <c r="L2775">
        <v>3.8</v>
      </c>
      <c r="M2775" t="s">
        <v>1207</v>
      </c>
      <c r="N2775" t="s">
        <v>80</v>
      </c>
      <c r="O2775" t="s">
        <v>1207</v>
      </c>
      <c r="P2775" t="s">
        <v>1207</v>
      </c>
      <c r="Q2775">
        <v>28</v>
      </c>
      <c r="R2775" t="s">
        <v>50</v>
      </c>
      <c r="S2775" t="s">
        <v>87</v>
      </c>
    </row>
    <row r="2776" spans="1:19" x14ac:dyDescent="0.35">
      <c r="A2776" t="s">
        <v>2924</v>
      </c>
      <c r="B2776">
        <v>2770</v>
      </c>
      <c r="C2776">
        <v>32</v>
      </c>
      <c r="D2776" t="s">
        <v>2807</v>
      </c>
      <c r="E2776" t="s">
        <v>62</v>
      </c>
      <c r="F2776" t="s">
        <v>22</v>
      </c>
      <c r="G2776">
        <v>89</v>
      </c>
      <c r="H2776" t="s">
        <v>123</v>
      </c>
      <c r="I2776" t="s">
        <v>24</v>
      </c>
      <c r="J2776" t="s">
        <v>109</v>
      </c>
      <c r="K2776" t="s">
        <v>64</v>
      </c>
      <c r="L2776">
        <v>3</v>
      </c>
      <c r="M2776" t="s">
        <v>1207</v>
      </c>
      <c r="N2776" t="s">
        <v>60</v>
      </c>
      <c r="O2776" t="s">
        <v>1207</v>
      </c>
      <c r="P2776" t="s">
        <v>1207</v>
      </c>
      <c r="Q2776">
        <v>13</v>
      </c>
      <c r="R2776" t="s">
        <v>35</v>
      </c>
      <c r="S2776" t="s">
        <v>43</v>
      </c>
    </row>
    <row r="2777" spans="1:19" x14ac:dyDescent="0.35">
      <c r="A2777" t="s">
        <v>2925</v>
      </c>
      <c r="B2777">
        <v>2771</v>
      </c>
      <c r="C2777">
        <v>50</v>
      </c>
      <c r="D2777" t="s">
        <v>2807</v>
      </c>
      <c r="E2777" t="s">
        <v>200</v>
      </c>
      <c r="F2777" t="s">
        <v>638</v>
      </c>
      <c r="G2777">
        <v>44</v>
      </c>
      <c r="H2777" t="s">
        <v>224</v>
      </c>
      <c r="I2777" t="s">
        <v>39</v>
      </c>
      <c r="J2777" t="s">
        <v>220</v>
      </c>
      <c r="K2777" t="s">
        <v>64</v>
      </c>
      <c r="L2777">
        <v>3.3</v>
      </c>
      <c r="M2777" t="s">
        <v>1207</v>
      </c>
      <c r="N2777" t="s">
        <v>28</v>
      </c>
      <c r="O2777" t="s">
        <v>1207</v>
      </c>
      <c r="P2777" t="s">
        <v>1207</v>
      </c>
      <c r="Q2777">
        <v>22</v>
      </c>
      <c r="R2777" t="s">
        <v>86</v>
      </c>
      <c r="S2777" t="s">
        <v>65</v>
      </c>
    </row>
    <row r="2778" spans="1:19" x14ac:dyDescent="0.35">
      <c r="A2778" t="s">
        <v>2926</v>
      </c>
      <c r="B2778">
        <v>2772</v>
      </c>
      <c r="C2778">
        <v>58</v>
      </c>
      <c r="D2778" t="s">
        <v>2807</v>
      </c>
      <c r="E2778" t="s">
        <v>125</v>
      </c>
      <c r="F2778" t="s">
        <v>72</v>
      </c>
      <c r="G2778">
        <v>52</v>
      </c>
      <c r="H2778" t="s">
        <v>177</v>
      </c>
      <c r="I2778" t="s">
        <v>39</v>
      </c>
      <c r="J2778" t="s">
        <v>157</v>
      </c>
      <c r="K2778" t="s">
        <v>59</v>
      </c>
      <c r="L2778">
        <v>3.1</v>
      </c>
      <c r="M2778" t="s">
        <v>1207</v>
      </c>
      <c r="N2778" t="s">
        <v>80</v>
      </c>
      <c r="O2778" t="s">
        <v>1207</v>
      </c>
      <c r="P2778" t="s">
        <v>1207</v>
      </c>
      <c r="Q2778">
        <v>12</v>
      </c>
      <c r="R2778" t="s">
        <v>86</v>
      </c>
      <c r="S2778" t="s">
        <v>30</v>
      </c>
    </row>
    <row r="2779" spans="1:19" x14ac:dyDescent="0.35">
      <c r="A2779" t="s">
        <v>2927</v>
      </c>
      <c r="B2779">
        <v>2773</v>
      </c>
      <c r="C2779">
        <v>18</v>
      </c>
      <c r="D2779" t="s">
        <v>2807</v>
      </c>
      <c r="E2779" t="s">
        <v>187</v>
      </c>
      <c r="F2779" t="s">
        <v>77</v>
      </c>
      <c r="G2779">
        <v>94</v>
      </c>
      <c r="H2779" t="s">
        <v>203</v>
      </c>
      <c r="I2779" t="s">
        <v>24</v>
      </c>
      <c r="J2779" t="s">
        <v>220</v>
      </c>
      <c r="K2779" t="s">
        <v>40</v>
      </c>
      <c r="L2779">
        <v>3.5</v>
      </c>
      <c r="M2779" t="s">
        <v>1207</v>
      </c>
      <c r="N2779" t="s">
        <v>85</v>
      </c>
      <c r="O2779" t="s">
        <v>1207</v>
      </c>
      <c r="P2779" t="s">
        <v>1207</v>
      </c>
      <c r="Q2779">
        <v>10</v>
      </c>
      <c r="R2779" t="s">
        <v>86</v>
      </c>
      <c r="S2779" t="s">
        <v>116</v>
      </c>
    </row>
    <row r="2780" spans="1:19" x14ac:dyDescent="0.35">
      <c r="A2780" t="s">
        <v>2928</v>
      </c>
      <c r="B2780">
        <v>2774</v>
      </c>
      <c r="C2780">
        <v>39</v>
      </c>
      <c r="D2780" t="s">
        <v>2807</v>
      </c>
      <c r="E2780" t="s">
        <v>113</v>
      </c>
      <c r="F2780" t="s">
        <v>22</v>
      </c>
      <c r="G2780">
        <v>98</v>
      </c>
      <c r="H2780" t="s">
        <v>155</v>
      </c>
      <c r="I2780" t="s">
        <v>39</v>
      </c>
      <c r="J2780" t="s">
        <v>34</v>
      </c>
      <c r="K2780" t="s">
        <v>40</v>
      </c>
      <c r="L2780">
        <v>4.5999999999999996</v>
      </c>
      <c r="M2780" t="s">
        <v>1207</v>
      </c>
      <c r="N2780" t="s">
        <v>28</v>
      </c>
      <c r="O2780" t="s">
        <v>1207</v>
      </c>
      <c r="P2780" t="s">
        <v>1207</v>
      </c>
      <c r="Q2780">
        <v>45</v>
      </c>
      <c r="R2780" t="s">
        <v>86</v>
      </c>
      <c r="S2780" t="s">
        <v>65</v>
      </c>
    </row>
    <row r="2781" spans="1:19" x14ac:dyDescent="0.35">
      <c r="A2781" t="s">
        <v>2929</v>
      </c>
      <c r="B2781">
        <v>2775</v>
      </c>
      <c r="C2781">
        <v>56</v>
      </c>
      <c r="D2781" t="s">
        <v>2807</v>
      </c>
      <c r="E2781" t="s">
        <v>200</v>
      </c>
      <c r="F2781" t="s">
        <v>638</v>
      </c>
      <c r="G2781">
        <v>40</v>
      </c>
      <c r="H2781" t="s">
        <v>123</v>
      </c>
      <c r="I2781" t="s">
        <v>24</v>
      </c>
      <c r="J2781" t="s">
        <v>192</v>
      </c>
      <c r="K2781" t="s">
        <v>64</v>
      </c>
      <c r="L2781">
        <v>4.0999999999999996</v>
      </c>
      <c r="M2781" t="s">
        <v>1207</v>
      </c>
      <c r="N2781" t="s">
        <v>60</v>
      </c>
      <c r="O2781" t="s">
        <v>1207</v>
      </c>
      <c r="P2781" t="s">
        <v>1207</v>
      </c>
      <c r="Q2781">
        <v>42</v>
      </c>
      <c r="R2781" t="s">
        <v>42</v>
      </c>
      <c r="S2781" t="s">
        <v>65</v>
      </c>
    </row>
    <row r="2782" spans="1:19" x14ac:dyDescent="0.35">
      <c r="A2782" t="s">
        <v>2930</v>
      </c>
      <c r="B2782">
        <v>2776</v>
      </c>
      <c r="C2782">
        <v>37</v>
      </c>
      <c r="D2782" t="s">
        <v>2807</v>
      </c>
      <c r="E2782" t="s">
        <v>169</v>
      </c>
      <c r="F2782" t="s">
        <v>22</v>
      </c>
      <c r="G2782">
        <v>25</v>
      </c>
      <c r="H2782" t="s">
        <v>63</v>
      </c>
      <c r="I2782" t="s">
        <v>24</v>
      </c>
      <c r="J2782" t="s">
        <v>133</v>
      </c>
      <c r="K2782" t="s">
        <v>64</v>
      </c>
      <c r="L2782">
        <v>3.6</v>
      </c>
      <c r="M2782" t="s">
        <v>1207</v>
      </c>
      <c r="N2782" t="s">
        <v>41</v>
      </c>
      <c r="O2782" t="s">
        <v>1207</v>
      </c>
      <c r="P2782" t="s">
        <v>1207</v>
      </c>
      <c r="Q2782">
        <v>16</v>
      </c>
      <c r="R2782" t="s">
        <v>98</v>
      </c>
      <c r="S2782" t="s">
        <v>43</v>
      </c>
    </row>
    <row r="2783" spans="1:19" x14ac:dyDescent="0.35">
      <c r="A2783" t="s">
        <v>2931</v>
      </c>
      <c r="B2783">
        <v>2777</v>
      </c>
      <c r="C2783">
        <v>46</v>
      </c>
      <c r="D2783" t="s">
        <v>2807</v>
      </c>
      <c r="E2783" t="s">
        <v>159</v>
      </c>
      <c r="F2783" t="s">
        <v>77</v>
      </c>
      <c r="G2783">
        <v>62</v>
      </c>
      <c r="H2783" t="s">
        <v>57</v>
      </c>
      <c r="I2783" t="s">
        <v>24</v>
      </c>
      <c r="J2783" t="s">
        <v>114</v>
      </c>
      <c r="K2783" t="s">
        <v>64</v>
      </c>
      <c r="L2783">
        <v>2.9</v>
      </c>
      <c r="M2783" t="s">
        <v>1207</v>
      </c>
      <c r="N2783" t="s">
        <v>41</v>
      </c>
      <c r="O2783" t="s">
        <v>1207</v>
      </c>
      <c r="P2783" t="s">
        <v>1207</v>
      </c>
      <c r="Q2783">
        <v>6</v>
      </c>
      <c r="R2783" t="s">
        <v>86</v>
      </c>
      <c r="S2783" t="s">
        <v>54</v>
      </c>
    </row>
    <row r="2784" spans="1:19" x14ac:dyDescent="0.35">
      <c r="A2784" t="s">
        <v>2932</v>
      </c>
      <c r="B2784">
        <v>2778</v>
      </c>
      <c r="C2784">
        <v>52</v>
      </c>
      <c r="D2784" t="s">
        <v>2807</v>
      </c>
      <c r="E2784" t="s">
        <v>21</v>
      </c>
      <c r="F2784" t="s">
        <v>22</v>
      </c>
      <c r="G2784">
        <v>24</v>
      </c>
      <c r="H2784" t="s">
        <v>194</v>
      </c>
      <c r="I2784" t="s">
        <v>48</v>
      </c>
      <c r="J2784" t="s">
        <v>197</v>
      </c>
      <c r="K2784" t="s">
        <v>64</v>
      </c>
      <c r="L2784">
        <v>4.8</v>
      </c>
      <c r="M2784" t="s">
        <v>1207</v>
      </c>
      <c r="N2784" t="s">
        <v>60</v>
      </c>
      <c r="O2784" t="s">
        <v>1207</v>
      </c>
      <c r="P2784" t="s">
        <v>1207</v>
      </c>
      <c r="Q2784">
        <v>28</v>
      </c>
      <c r="R2784" t="s">
        <v>42</v>
      </c>
      <c r="S2784" t="s">
        <v>116</v>
      </c>
    </row>
    <row r="2785" spans="1:19" x14ac:dyDescent="0.35">
      <c r="A2785" t="s">
        <v>2933</v>
      </c>
      <c r="B2785">
        <v>2779</v>
      </c>
      <c r="C2785">
        <v>70</v>
      </c>
      <c r="D2785" t="s">
        <v>2807</v>
      </c>
      <c r="E2785" t="s">
        <v>191</v>
      </c>
      <c r="F2785" t="s">
        <v>77</v>
      </c>
      <c r="G2785">
        <v>57</v>
      </c>
      <c r="H2785" t="s">
        <v>203</v>
      </c>
      <c r="I2785" t="s">
        <v>24</v>
      </c>
      <c r="J2785" t="s">
        <v>192</v>
      </c>
      <c r="K2785" t="s">
        <v>40</v>
      </c>
      <c r="L2785">
        <v>3.2</v>
      </c>
      <c r="M2785" t="s">
        <v>1207</v>
      </c>
      <c r="N2785" t="s">
        <v>60</v>
      </c>
      <c r="O2785" t="s">
        <v>1207</v>
      </c>
      <c r="P2785" t="s">
        <v>1207</v>
      </c>
      <c r="Q2785">
        <v>24</v>
      </c>
      <c r="R2785" t="s">
        <v>42</v>
      </c>
      <c r="S2785" t="s">
        <v>87</v>
      </c>
    </row>
    <row r="2786" spans="1:19" x14ac:dyDescent="0.35">
      <c r="A2786" t="s">
        <v>2934</v>
      </c>
      <c r="B2786">
        <v>2780</v>
      </c>
      <c r="C2786">
        <v>61</v>
      </c>
      <c r="D2786" t="s">
        <v>2807</v>
      </c>
      <c r="E2786" t="s">
        <v>104</v>
      </c>
      <c r="F2786" t="s">
        <v>77</v>
      </c>
      <c r="G2786">
        <v>66</v>
      </c>
      <c r="H2786" t="s">
        <v>63</v>
      </c>
      <c r="I2786" t="s">
        <v>24</v>
      </c>
      <c r="J2786" t="s">
        <v>220</v>
      </c>
      <c r="K2786" t="s">
        <v>26</v>
      </c>
      <c r="L2786">
        <v>4.3</v>
      </c>
      <c r="M2786" t="s">
        <v>1207</v>
      </c>
      <c r="N2786" t="s">
        <v>28</v>
      </c>
      <c r="O2786" t="s">
        <v>1207</v>
      </c>
      <c r="P2786" t="s">
        <v>1207</v>
      </c>
      <c r="Q2786">
        <v>14</v>
      </c>
      <c r="R2786" t="s">
        <v>42</v>
      </c>
      <c r="S2786" t="s">
        <v>30</v>
      </c>
    </row>
    <row r="2787" spans="1:19" x14ac:dyDescent="0.35">
      <c r="A2787" t="s">
        <v>2935</v>
      </c>
      <c r="B2787">
        <v>2781</v>
      </c>
      <c r="C2787">
        <v>33</v>
      </c>
      <c r="D2787" t="s">
        <v>2807</v>
      </c>
      <c r="E2787" t="s">
        <v>200</v>
      </c>
      <c r="F2787" t="s">
        <v>638</v>
      </c>
      <c r="G2787">
        <v>70</v>
      </c>
      <c r="H2787" t="s">
        <v>165</v>
      </c>
      <c r="I2787" t="s">
        <v>48</v>
      </c>
      <c r="J2787" t="s">
        <v>69</v>
      </c>
      <c r="K2787" t="s">
        <v>26</v>
      </c>
      <c r="L2787">
        <v>4.0999999999999996</v>
      </c>
      <c r="M2787" t="s">
        <v>1207</v>
      </c>
      <c r="N2787" t="s">
        <v>49</v>
      </c>
      <c r="O2787" t="s">
        <v>1207</v>
      </c>
      <c r="P2787" t="s">
        <v>1207</v>
      </c>
      <c r="Q2787">
        <v>29</v>
      </c>
      <c r="R2787" t="s">
        <v>50</v>
      </c>
      <c r="S2787" t="s">
        <v>30</v>
      </c>
    </row>
    <row r="2788" spans="1:19" x14ac:dyDescent="0.35">
      <c r="A2788" t="s">
        <v>2936</v>
      </c>
      <c r="B2788">
        <v>2782</v>
      </c>
      <c r="C2788">
        <v>65</v>
      </c>
      <c r="D2788" t="s">
        <v>2807</v>
      </c>
      <c r="E2788" t="s">
        <v>45</v>
      </c>
      <c r="F2788" t="s">
        <v>638</v>
      </c>
      <c r="G2788">
        <v>39</v>
      </c>
      <c r="H2788" t="s">
        <v>107</v>
      </c>
      <c r="I2788" t="s">
        <v>48</v>
      </c>
      <c r="J2788" t="s">
        <v>220</v>
      </c>
      <c r="K2788" t="s">
        <v>40</v>
      </c>
      <c r="L2788">
        <v>4.5999999999999996</v>
      </c>
      <c r="M2788" t="s">
        <v>1207</v>
      </c>
      <c r="N2788" t="s">
        <v>60</v>
      </c>
      <c r="O2788" t="s">
        <v>1207</v>
      </c>
      <c r="P2788" t="s">
        <v>1207</v>
      </c>
      <c r="Q2788">
        <v>33</v>
      </c>
      <c r="R2788" t="s">
        <v>50</v>
      </c>
      <c r="S2788" t="s">
        <v>43</v>
      </c>
    </row>
    <row r="2789" spans="1:19" x14ac:dyDescent="0.35">
      <c r="A2789" t="s">
        <v>2937</v>
      </c>
      <c r="B2789">
        <v>2783</v>
      </c>
      <c r="C2789">
        <v>41</v>
      </c>
      <c r="D2789" t="s">
        <v>2807</v>
      </c>
      <c r="E2789" t="s">
        <v>218</v>
      </c>
      <c r="F2789" t="s">
        <v>77</v>
      </c>
      <c r="G2789">
        <v>34</v>
      </c>
      <c r="H2789" t="s">
        <v>194</v>
      </c>
      <c r="I2789" t="s">
        <v>39</v>
      </c>
      <c r="J2789" t="s">
        <v>135</v>
      </c>
      <c r="K2789" t="s">
        <v>40</v>
      </c>
      <c r="L2789">
        <v>3.8</v>
      </c>
      <c r="M2789" t="s">
        <v>1207</v>
      </c>
      <c r="N2789" t="s">
        <v>41</v>
      </c>
      <c r="O2789" t="s">
        <v>1207</v>
      </c>
      <c r="P2789" t="s">
        <v>1207</v>
      </c>
      <c r="Q2789">
        <v>30</v>
      </c>
      <c r="R2789" t="s">
        <v>50</v>
      </c>
      <c r="S2789" t="s">
        <v>54</v>
      </c>
    </row>
    <row r="2790" spans="1:19" x14ac:dyDescent="0.35">
      <c r="A2790" t="s">
        <v>2938</v>
      </c>
      <c r="B2790">
        <v>2784</v>
      </c>
      <c r="C2790">
        <v>19</v>
      </c>
      <c r="D2790" t="s">
        <v>2807</v>
      </c>
      <c r="E2790" t="s">
        <v>100</v>
      </c>
      <c r="F2790" t="s">
        <v>22</v>
      </c>
      <c r="G2790">
        <v>38</v>
      </c>
      <c r="H2790" t="s">
        <v>211</v>
      </c>
      <c r="I2790" t="s">
        <v>48</v>
      </c>
      <c r="J2790" t="s">
        <v>74</v>
      </c>
      <c r="K2790" t="s">
        <v>40</v>
      </c>
      <c r="L2790">
        <v>4.5</v>
      </c>
      <c r="M2790" t="s">
        <v>1207</v>
      </c>
      <c r="N2790" t="s">
        <v>49</v>
      </c>
      <c r="O2790" t="s">
        <v>1207</v>
      </c>
      <c r="P2790" t="s">
        <v>1207</v>
      </c>
      <c r="Q2790">
        <v>26</v>
      </c>
      <c r="R2790" t="s">
        <v>42</v>
      </c>
      <c r="S2790" t="s">
        <v>65</v>
      </c>
    </row>
    <row r="2791" spans="1:19" x14ac:dyDescent="0.35">
      <c r="A2791" t="s">
        <v>2939</v>
      </c>
      <c r="B2791">
        <v>2785</v>
      </c>
      <c r="C2791">
        <v>33</v>
      </c>
      <c r="D2791" t="s">
        <v>2807</v>
      </c>
      <c r="E2791" t="s">
        <v>100</v>
      </c>
      <c r="F2791" t="s">
        <v>22</v>
      </c>
      <c r="G2791">
        <v>70</v>
      </c>
      <c r="H2791" t="s">
        <v>194</v>
      </c>
      <c r="I2791" t="s">
        <v>48</v>
      </c>
      <c r="J2791" t="s">
        <v>111</v>
      </c>
      <c r="K2791" t="s">
        <v>26</v>
      </c>
      <c r="L2791">
        <v>3.1</v>
      </c>
      <c r="M2791" t="s">
        <v>1207</v>
      </c>
      <c r="N2791" t="s">
        <v>28</v>
      </c>
      <c r="O2791" t="s">
        <v>1207</v>
      </c>
      <c r="P2791" t="s">
        <v>1207</v>
      </c>
      <c r="Q2791">
        <v>12</v>
      </c>
      <c r="R2791" t="s">
        <v>50</v>
      </c>
      <c r="S2791" t="s">
        <v>116</v>
      </c>
    </row>
    <row r="2792" spans="1:19" x14ac:dyDescent="0.35">
      <c r="A2792" t="s">
        <v>2940</v>
      </c>
      <c r="B2792">
        <v>2786</v>
      </c>
      <c r="C2792">
        <v>53</v>
      </c>
      <c r="D2792" t="s">
        <v>2807</v>
      </c>
      <c r="E2792" t="s">
        <v>21</v>
      </c>
      <c r="F2792" t="s">
        <v>22</v>
      </c>
      <c r="G2792">
        <v>80</v>
      </c>
      <c r="H2792" t="s">
        <v>68</v>
      </c>
      <c r="I2792" t="s">
        <v>39</v>
      </c>
      <c r="J2792" t="s">
        <v>114</v>
      </c>
      <c r="K2792" t="s">
        <v>59</v>
      </c>
      <c r="L2792">
        <v>2.9</v>
      </c>
      <c r="M2792" t="s">
        <v>1207</v>
      </c>
      <c r="N2792" t="s">
        <v>49</v>
      </c>
      <c r="O2792" t="s">
        <v>1207</v>
      </c>
      <c r="P2792" t="s">
        <v>1207</v>
      </c>
      <c r="Q2792">
        <v>13</v>
      </c>
      <c r="R2792" t="s">
        <v>86</v>
      </c>
      <c r="S2792" t="s">
        <v>101</v>
      </c>
    </row>
    <row r="2793" spans="1:19" x14ac:dyDescent="0.35">
      <c r="A2793" t="s">
        <v>2941</v>
      </c>
      <c r="B2793">
        <v>2787</v>
      </c>
      <c r="C2793">
        <v>54</v>
      </c>
      <c r="D2793" t="s">
        <v>2807</v>
      </c>
      <c r="E2793" t="s">
        <v>76</v>
      </c>
      <c r="F2793" t="s">
        <v>77</v>
      </c>
      <c r="G2793">
        <v>51</v>
      </c>
      <c r="H2793" t="s">
        <v>144</v>
      </c>
      <c r="I2793" t="s">
        <v>48</v>
      </c>
      <c r="J2793" t="s">
        <v>102</v>
      </c>
      <c r="K2793" t="s">
        <v>40</v>
      </c>
      <c r="L2793">
        <v>3.8</v>
      </c>
      <c r="M2793" t="s">
        <v>1207</v>
      </c>
      <c r="N2793" t="s">
        <v>49</v>
      </c>
      <c r="O2793" t="s">
        <v>1207</v>
      </c>
      <c r="P2793" t="s">
        <v>1207</v>
      </c>
      <c r="Q2793">
        <v>41</v>
      </c>
      <c r="R2793" t="s">
        <v>98</v>
      </c>
      <c r="S2793" t="s">
        <v>116</v>
      </c>
    </row>
    <row r="2794" spans="1:19" x14ac:dyDescent="0.35">
      <c r="A2794" t="s">
        <v>2942</v>
      </c>
      <c r="B2794">
        <v>2788</v>
      </c>
      <c r="C2794">
        <v>36</v>
      </c>
      <c r="D2794" t="s">
        <v>2807</v>
      </c>
      <c r="E2794" t="s">
        <v>200</v>
      </c>
      <c r="F2794" t="s">
        <v>638</v>
      </c>
      <c r="G2794">
        <v>79</v>
      </c>
      <c r="H2794" t="s">
        <v>73</v>
      </c>
      <c r="I2794" t="s">
        <v>108</v>
      </c>
      <c r="J2794" t="s">
        <v>79</v>
      </c>
      <c r="K2794" t="s">
        <v>40</v>
      </c>
      <c r="L2794">
        <v>4.0999999999999996</v>
      </c>
      <c r="M2794" t="s">
        <v>1207</v>
      </c>
      <c r="N2794" t="s">
        <v>49</v>
      </c>
      <c r="O2794" t="s">
        <v>1207</v>
      </c>
      <c r="P2794" t="s">
        <v>1207</v>
      </c>
      <c r="Q2794">
        <v>4</v>
      </c>
      <c r="R2794" t="s">
        <v>29</v>
      </c>
      <c r="S2794" t="s">
        <v>30</v>
      </c>
    </row>
    <row r="2795" spans="1:19" x14ac:dyDescent="0.35">
      <c r="A2795" t="s">
        <v>2943</v>
      </c>
      <c r="B2795">
        <v>2789</v>
      </c>
      <c r="C2795">
        <v>56</v>
      </c>
      <c r="D2795" t="s">
        <v>2807</v>
      </c>
      <c r="E2795" t="s">
        <v>200</v>
      </c>
      <c r="F2795" t="s">
        <v>638</v>
      </c>
      <c r="G2795">
        <v>92</v>
      </c>
      <c r="H2795" t="s">
        <v>47</v>
      </c>
      <c r="I2795" t="s">
        <v>48</v>
      </c>
      <c r="J2795" t="s">
        <v>215</v>
      </c>
      <c r="K2795" t="s">
        <v>59</v>
      </c>
      <c r="L2795">
        <v>3.1</v>
      </c>
      <c r="M2795" t="s">
        <v>1207</v>
      </c>
      <c r="N2795" t="s">
        <v>41</v>
      </c>
      <c r="O2795" t="s">
        <v>1207</v>
      </c>
      <c r="P2795" t="s">
        <v>1207</v>
      </c>
      <c r="Q2795">
        <v>2</v>
      </c>
      <c r="R2795" t="s">
        <v>42</v>
      </c>
      <c r="S2795" t="s">
        <v>54</v>
      </c>
    </row>
    <row r="2796" spans="1:19" x14ac:dyDescent="0.35">
      <c r="A2796" t="s">
        <v>2944</v>
      </c>
      <c r="B2796">
        <v>2790</v>
      </c>
      <c r="C2796">
        <v>28</v>
      </c>
      <c r="D2796" t="s">
        <v>2807</v>
      </c>
      <c r="E2796" t="s">
        <v>32</v>
      </c>
      <c r="F2796" t="s">
        <v>22</v>
      </c>
      <c r="G2796">
        <v>85</v>
      </c>
      <c r="H2796" t="s">
        <v>118</v>
      </c>
      <c r="I2796" t="s">
        <v>24</v>
      </c>
      <c r="J2796" t="s">
        <v>161</v>
      </c>
      <c r="K2796" t="s">
        <v>64</v>
      </c>
      <c r="L2796">
        <v>5</v>
      </c>
      <c r="M2796" t="s">
        <v>1207</v>
      </c>
      <c r="N2796" t="s">
        <v>28</v>
      </c>
      <c r="O2796" t="s">
        <v>1207</v>
      </c>
      <c r="P2796" t="s">
        <v>1207</v>
      </c>
      <c r="Q2796">
        <v>28</v>
      </c>
      <c r="R2796" t="s">
        <v>42</v>
      </c>
      <c r="S2796" t="s">
        <v>87</v>
      </c>
    </row>
    <row r="2797" spans="1:19" x14ac:dyDescent="0.35">
      <c r="A2797" t="s">
        <v>2945</v>
      </c>
      <c r="B2797">
        <v>2791</v>
      </c>
      <c r="C2797">
        <v>34</v>
      </c>
      <c r="D2797" t="s">
        <v>2807</v>
      </c>
      <c r="E2797" t="s">
        <v>169</v>
      </c>
      <c r="F2797" t="s">
        <v>22</v>
      </c>
      <c r="G2797">
        <v>63</v>
      </c>
      <c r="H2797" t="s">
        <v>33</v>
      </c>
      <c r="I2797" t="s">
        <v>48</v>
      </c>
      <c r="J2797" t="s">
        <v>111</v>
      </c>
      <c r="K2797" t="s">
        <v>40</v>
      </c>
      <c r="L2797">
        <v>4.5</v>
      </c>
      <c r="M2797" t="s">
        <v>1207</v>
      </c>
      <c r="N2797" t="s">
        <v>41</v>
      </c>
      <c r="O2797" t="s">
        <v>1207</v>
      </c>
      <c r="P2797" t="s">
        <v>1207</v>
      </c>
      <c r="Q2797">
        <v>24</v>
      </c>
      <c r="R2797" t="s">
        <v>98</v>
      </c>
      <c r="S2797" t="s">
        <v>54</v>
      </c>
    </row>
    <row r="2798" spans="1:19" x14ac:dyDescent="0.35">
      <c r="A2798" t="s">
        <v>2946</v>
      </c>
      <c r="B2798">
        <v>2792</v>
      </c>
      <c r="C2798">
        <v>43</v>
      </c>
      <c r="D2798" t="s">
        <v>2807</v>
      </c>
      <c r="E2798" t="s">
        <v>218</v>
      </c>
      <c r="F2798" t="s">
        <v>77</v>
      </c>
      <c r="G2798">
        <v>60</v>
      </c>
      <c r="H2798" t="s">
        <v>226</v>
      </c>
      <c r="I2798" t="s">
        <v>48</v>
      </c>
      <c r="J2798" t="s">
        <v>192</v>
      </c>
      <c r="K2798" t="s">
        <v>64</v>
      </c>
      <c r="L2798">
        <v>2.8</v>
      </c>
      <c r="M2798" t="s">
        <v>1207</v>
      </c>
      <c r="N2798" t="s">
        <v>28</v>
      </c>
      <c r="O2798" t="s">
        <v>1207</v>
      </c>
      <c r="P2798" t="s">
        <v>1207</v>
      </c>
      <c r="Q2798">
        <v>14</v>
      </c>
      <c r="R2798" t="s">
        <v>29</v>
      </c>
      <c r="S2798" t="s">
        <v>30</v>
      </c>
    </row>
    <row r="2799" spans="1:19" x14ac:dyDescent="0.35">
      <c r="A2799" t="s">
        <v>2947</v>
      </c>
      <c r="B2799">
        <v>2793</v>
      </c>
      <c r="C2799">
        <v>54</v>
      </c>
      <c r="D2799" t="s">
        <v>2807</v>
      </c>
      <c r="E2799" t="s">
        <v>67</v>
      </c>
      <c r="F2799" t="s">
        <v>22</v>
      </c>
      <c r="G2799">
        <v>44</v>
      </c>
      <c r="H2799" t="s">
        <v>23</v>
      </c>
      <c r="I2799" t="s">
        <v>24</v>
      </c>
      <c r="J2799" t="s">
        <v>102</v>
      </c>
      <c r="K2799" t="s">
        <v>26</v>
      </c>
      <c r="L2799">
        <v>3.2</v>
      </c>
      <c r="M2799" t="s">
        <v>1207</v>
      </c>
      <c r="N2799" t="s">
        <v>28</v>
      </c>
      <c r="O2799" t="s">
        <v>1207</v>
      </c>
      <c r="P2799" t="s">
        <v>1207</v>
      </c>
      <c r="Q2799">
        <v>11</v>
      </c>
      <c r="R2799" t="s">
        <v>42</v>
      </c>
      <c r="S2799" t="s">
        <v>43</v>
      </c>
    </row>
    <row r="2800" spans="1:19" x14ac:dyDescent="0.35">
      <c r="A2800" t="s">
        <v>2948</v>
      </c>
      <c r="B2800">
        <v>2794</v>
      </c>
      <c r="C2800">
        <v>37</v>
      </c>
      <c r="D2800" t="s">
        <v>2807</v>
      </c>
      <c r="E2800" t="s">
        <v>200</v>
      </c>
      <c r="F2800" t="s">
        <v>638</v>
      </c>
      <c r="G2800">
        <v>57</v>
      </c>
      <c r="H2800" t="s">
        <v>38</v>
      </c>
      <c r="I2800" t="s">
        <v>48</v>
      </c>
      <c r="J2800" t="s">
        <v>74</v>
      </c>
      <c r="K2800" t="s">
        <v>40</v>
      </c>
      <c r="L2800">
        <v>3.1</v>
      </c>
      <c r="M2800" t="s">
        <v>1207</v>
      </c>
      <c r="N2800" t="s">
        <v>60</v>
      </c>
      <c r="O2800" t="s">
        <v>1207</v>
      </c>
      <c r="P2800" t="s">
        <v>1207</v>
      </c>
      <c r="Q2800">
        <v>27</v>
      </c>
      <c r="R2800" t="s">
        <v>98</v>
      </c>
      <c r="S2800" t="s">
        <v>87</v>
      </c>
    </row>
    <row r="2801" spans="1:19" x14ac:dyDescent="0.35">
      <c r="A2801" t="s">
        <v>2949</v>
      </c>
      <c r="B2801">
        <v>2795</v>
      </c>
      <c r="C2801">
        <v>33</v>
      </c>
      <c r="D2801" t="s">
        <v>2807</v>
      </c>
      <c r="E2801" t="s">
        <v>125</v>
      </c>
      <c r="F2801" t="s">
        <v>72</v>
      </c>
      <c r="G2801">
        <v>24</v>
      </c>
      <c r="H2801" t="s">
        <v>96</v>
      </c>
      <c r="I2801" t="s">
        <v>48</v>
      </c>
      <c r="J2801" t="s">
        <v>212</v>
      </c>
      <c r="K2801" t="s">
        <v>64</v>
      </c>
      <c r="L2801">
        <v>3.3</v>
      </c>
      <c r="M2801" t="s">
        <v>1207</v>
      </c>
      <c r="N2801" t="s">
        <v>60</v>
      </c>
      <c r="O2801" t="s">
        <v>1207</v>
      </c>
      <c r="P2801" t="s">
        <v>1207</v>
      </c>
      <c r="Q2801">
        <v>7</v>
      </c>
      <c r="R2801" t="s">
        <v>35</v>
      </c>
      <c r="S2801" t="s">
        <v>30</v>
      </c>
    </row>
    <row r="2802" spans="1:19" x14ac:dyDescent="0.35">
      <c r="A2802" t="s">
        <v>2950</v>
      </c>
      <c r="B2802">
        <v>2796</v>
      </c>
      <c r="C2802">
        <v>33</v>
      </c>
      <c r="D2802" t="s">
        <v>2807</v>
      </c>
      <c r="E2802" t="s">
        <v>159</v>
      </c>
      <c r="F2802" t="s">
        <v>77</v>
      </c>
      <c r="G2802">
        <v>35</v>
      </c>
      <c r="H2802" t="s">
        <v>224</v>
      </c>
      <c r="I2802" t="s">
        <v>48</v>
      </c>
      <c r="J2802" t="s">
        <v>197</v>
      </c>
      <c r="K2802" t="s">
        <v>26</v>
      </c>
      <c r="L2802">
        <v>3.4</v>
      </c>
      <c r="M2802" t="s">
        <v>1207</v>
      </c>
      <c r="N2802" t="s">
        <v>85</v>
      </c>
      <c r="O2802" t="s">
        <v>1207</v>
      </c>
      <c r="P2802" t="s">
        <v>1207</v>
      </c>
      <c r="Q2802">
        <v>49</v>
      </c>
      <c r="R2802" t="s">
        <v>50</v>
      </c>
      <c r="S2802" t="s">
        <v>54</v>
      </c>
    </row>
    <row r="2803" spans="1:19" x14ac:dyDescent="0.35">
      <c r="A2803" t="s">
        <v>2951</v>
      </c>
      <c r="B2803">
        <v>2797</v>
      </c>
      <c r="C2803">
        <v>55</v>
      </c>
      <c r="D2803" t="s">
        <v>2807</v>
      </c>
      <c r="E2803" t="s">
        <v>125</v>
      </c>
      <c r="F2803" t="s">
        <v>72</v>
      </c>
      <c r="G2803">
        <v>73</v>
      </c>
      <c r="H2803" t="s">
        <v>123</v>
      </c>
      <c r="I2803" t="s">
        <v>48</v>
      </c>
      <c r="J2803" t="s">
        <v>133</v>
      </c>
      <c r="K2803" t="s">
        <v>26</v>
      </c>
      <c r="L2803">
        <v>3.8</v>
      </c>
      <c r="M2803" t="s">
        <v>1207</v>
      </c>
      <c r="N2803" t="s">
        <v>85</v>
      </c>
      <c r="O2803" t="s">
        <v>1207</v>
      </c>
      <c r="P2803" t="s">
        <v>1207</v>
      </c>
      <c r="Q2803">
        <v>21</v>
      </c>
      <c r="R2803" t="s">
        <v>35</v>
      </c>
      <c r="S2803" t="s">
        <v>54</v>
      </c>
    </row>
    <row r="2804" spans="1:19" x14ac:dyDescent="0.35">
      <c r="A2804" t="s">
        <v>2952</v>
      </c>
      <c r="B2804">
        <v>2798</v>
      </c>
      <c r="C2804">
        <v>63</v>
      </c>
      <c r="D2804" t="s">
        <v>2807</v>
      </c>
      <c r="E2804" t="s">
        <v>131</v>
      </c>
      <c r="F2804" t="s">
        <v>77</v>
      </c>
      <c r="G2804">
        <v>42</v>
      </c>
      <c r="H2804" t="s">
        <v>123</v>
      </c>
      <c r="I2804" t="s">
        <v>48</v>
      </c>
      <c r="J2804" t="s">
        <v>114</v>
      </c>
      <c r="K2804" t="s">
        <v>26</v>
      </c>
      <c r="L2804">
        <v>3.5</v>
      </c>
      <c r="M2804" t="s">
        <v>1207</v>
      </c>
      <c r="N2804" t="s">
        <v>28</v>
      </c>
      <c r="O2804" t="s">
        <v>1207</v>
      </c>
      <c r="P2804" t="s">
        <v>1207</v>
      </c>
      <c r="Q2804">
        <v>10</v>
      </c>
      <c r="R2804" t="s">
        <v>29</v>
      </c>
      <c r="S2804" t="s">
        <v>116</v>
      </c>
    </row>
    <row r="2805" spans="1:19" x14ac:dyDescent="0.35">
      <c r="A2805" t="s">
        <v>2953</v>
      </c>
      <c r="B2805">
        <v>2799</v>
      </c>
      <c r="C2805">
        <v>52</v>
      </c>
      <c r="D2805" t="s">
        <v>2807</v>
      </c>
      <c r="E2805" t="s">
        <v>128</v>
      </c>
      <c r="F2805" t="s">
        <v>22</v>
      </c>
      <c r="G2805">
        <v>20</v>
      </c>
      <c r="H2805" t="s">
        <v>47</v>
      </c>
      <c r="I2805" t="s">
        <v>108</v>
      </c>
      <c r="J2805" t="s">
        <v>133</v>
      </c>
      <c r="K2805" t="s">
        <v>26</v>
      </c>
      <c r="L2805">
        <v>4.8</v>
      </c>
      <c r="M2805" t="s">
        <v>1207</v>
      </c>
      <c r="N2805" t="s">
        <v>85</v>
      </c>
      <c r="O2805" t="s">
        <v>1207</v>
      </c>
      <c r="P2805" t="s">
        <v>1207</v>
      </c>
      <c r="Q2805">
        <v>37</v>
      </c>
      <c r="R2805" t="s">
        <v>50</v>
      </c>
      <c r="S2805" t="s">
        <v>43</v>
      </c>
    </row>
    <row r="2806" spans="1:19" x14ac:dyDescent="0.35">
      <c r="A2806" t="s">
        <v>2954</v>
      </c>
      <c r="B2806">
        <v>2800</v>
      </c>
      <c r="C2806">
        <v>23</v>
      </c>
      <c r="D2806" t="s">
        <v>2807</v>
      </c>
      <c r="E2806" t="s">
        <v>146</v>
      </c>
      <c r="F2806" t="s">
        <v>22</v>
      </c>
      <c r="G2806">
        <v>89</v>
      </c>
      <c r="H2806" t="s">
        <v>33</v>
      </c>
      <c r="I2806" t="s">
        <v>24</v>
      </c>
      <c r="J2806" t="s">
        <v>79</v>
      </c>
      <c r="K2806" t="s">
        <v>40</v>
      </c>
      <c r="L2806">
        <v>3.9</v>
      </c>
      <c r="M2806" t="s">
        <v>1207</v>
      </c>
      <c r="N2806" t="s">
        <v>41</v>
      </c>
      <c r="O2806" t="s">
        <v>1207</v>
      </c>
      <c r="P2806" t="s">
        <v>1207</v>
      </c>
      <c r="Q2806">
        <v>9</v>
      </c>
      <c r="R2806" t="s">
        <v>86</v>
      </c>
      <c r="S2806" t="s">
        <v>116</v>
      </c>
    </row>
    <row r="2807" spans="1:19" x14ac:dyDescent="0.35">
      <c r="A2807" t="s">
        <v>2955</v>
      </c>
      <c r="B2807">
        <v>2801</v>
      </c>
      <c r="C2807">
        <v>70</v>
      </c>
      <c r="D2807" t="s">
        <v>2807</v>
      </c>
      <c r="E2807" t="s">
        <v>62</v>
      </c>
      <c r="F2807" t="s">
        <v>22</v>
      </c>
      <c r="G2807">
        <v>76</v>
      </c>
      <c r="H2807" t="s">
        <v>83</v>
      </c>
      <c r="I2807" t="s">
        <v>24</v>
      </c>
      <c r="J2807" t="s">
        <v>102</v>
      </c>
      <c r="K2807" t="s">
        <v>64</v>
      </c>
      <c r="L2807">
        <v>3.4</v>
      </c>
      <c r="M2807" t="s">
        <v>1207</v>
      </c>
      <c r="N2807" t="s">
        <v>41</v>
      </c>
      <c r="O2807" t="s">
        <v>1207</v>
      </c>
      <c r="P2807" t="s">
        <v>1207</v>
      </c>
      <c r="Q2807">
        <v>14</v>
      </c>
      <c r="R2807" t="s">
        <v>35</v>
      </c>
      <c r="S2807" t="s">
        <v>87</v>
      </c>
    </row>
    <row r="2808" spans="1:19" x14ac:dyDescent="0.35">
      <c r="A2808" t="s">
        <v>2956</v>
      </c>
      <c r="B2808">
        <v>2802</v>
      </c>
      <c r="C2808">
        <v>64</v>
      </c>
      <c r="D2808" t="s">
        <v>2807</v>
      </c>
      <c r="E2808" t="s">
        <v>62</v>
      </c>
      <c r="F2808" t="s">
        <v>22</v>
      </c>
      <c r="G2808">
        <v>56</v>
      </c>
      <c r="H2808" t="s">
        <v>183</v>
      </c>
      <c r="I2808" t="s">
        <v>48</v>
      </c>
      <c r="J2808" t="s">
        <v>170</v>
      </c>
      <c r="K2808" t="s">
        <v>26</v>
      </c>
      <c r="L2808">
        <v>2.6</v>
      </c>
      <c r="M2808" t="s">
        <v>1207</v>
      </c>
      <c r="N2808" t="s">
        <v>28</v>
      </c>
      <c r="O2808" t="s">
        <v>1207</v>
      </c>
      <c r="P2808" t="s">
        <v>1207</v>
      </c>
      <c r="Q2808">
        <v>30</v>
      </c>
      <c r="R2808" t="s">
        <v>50</v>
      </c>
      <c r="S2808" t="s">
        <v>54</v>
      </c>
    </row>
    <row r="2809" spans="1:19" x14ac:dyDescent="0.35">
      <c r="A2809" t="s">
        <v>2957</v>
      </c>
      <c r="B2809">
        <v>2803</v>
      </c>
      <c r="C2809">
        <v>22</v>
      </c>
      <c r="D2809" t="s">
        <v>2807</v>
      </c>
      <c r="E2809" t="s">
        <v>71</v>
      </c>
      <c r="F2809" t="s">
        <v>72</v>
      </c>
      <c r="G2809">
        <v>100</v>
      </c>
      <c r="H2809" t="s">
        <v>89</v>
      </c>
      <c r="I2809" t="s">
        <v>24</v>
      </c>
      <c r="J2809" t="s">
        <v>133</v>
      </c>
      <c r="K2809" t="s">
        <v>64</v>
      </c>
      <c r="L2809">
        <v>3.1</v>
      </c>
      <c r="M2809" t="s">
        <v>1207</v>
      </c>
      <c r="N2809" t="s">
        <v>85</v>
      </c>
      <c r="O2809" t="s">
        <v>1207</v>
      </c>
      <c r="P2809" t="s">
        <v>1207</v>
      </c>
      <c r="Q2809">
        <v>42</v>
      </c>
      <c r="R2809" t="s">
        <v>42</v>
      </c>
      <c r="S2809" t="s">
        <v>30</v>
      </c>
    </row>
    <row r="2810" spans="1:19" x14ac:dyDescent="0.35">
      <c r="A2810" t="s">
        <v>2958</v>
      </c>
      <c r="B2810">
        <v>2804</v>
      </c>
      <c r="C2810">
        <v>46</v>
      </c>
      <c r="D2810" t="s">
        <v>2807</v>
      </c>
      <c r="E2810" t="s">
        <v>146</v>
      </c>
      <c r="F2810" t="s">
        <v>22</v>
      </c>
      <c r="G2810">
        <v>44</v>
      </c>
      <c r="H2810" t="s">
        <v>194</v>
      </c>
      <c r="I2810" t="s">
        <v>48</v>
      </c>
      <c r="J2810" t="s">
        <v>102</v>
      </c>
      <c r="K2810" t="s">
        <v>26</v>
      </c>
      <c r="L2810">
        <v>3.3</v>
      </c>
      <c r="M2810" t="s">
        <v>1207</v>
      </c>
      <c r="N2810" t="s">
        <v>41</v>
      </c>
      <c r="O2810" t="s">
        <v>1207</v>
      </c>
      <c r="P2810" t="s">
        <v>1207</v>
      </c>
      <c r="Q2810">
        <v>31</v>
      </c>
      <c r="R2810" t="s">
        <v>86</v>
      </c>
      <c r="S2810" t="s">
        <v>101</v>
      </c>
    </row>
    <row r="2811" spans="1:19" x14ac:dyDescent="0.35">
      <c r="A2811" t="s">
        <v>2959</v>
      </c>
      <c r="B2811">
        <v>2805</v>
      </c>
      <c r="C2811">
        <v>65</v>
      </c>
      <c r="D2811" t="s">
        <v>2807</v>
      </c>
      <c r="E2811" t="s">
        <v>128</v>
      </c>
      <c r="F2811" t="s">
        <v>22</v>
      </c>
      <c r="G2811">
        <v>76</v>
      </c>
      <c r="H2811" t="s">
        <v>185</v>
      </c>
      <c r="I2811" t="s">
        <v>48</v>
      </c>
      <c r="J2811" t="s">
        <v>135</v>
      </c>
      <c r="K2811" t="s">
        <v>40</v>
      </c>
      <c r="L2811">
        <v>2.8</v>
      </c>
      <c r="M2811" t="s">
        <v>1207</v>
      </c>
      <c r="N2811" t="s">
        <v>60</v>
      </c>
      <c r="O2811" t="s">
        <v>1207</v>
      </c>
      <c r="P2811" t="s">
        <v>1207</v>
      </c>
      <c r="Q2811">
        <v>48</v>
      </c>
      <c r="R2811" t="s">
        <v>86</v>
      </c>
      <c r="S2811" t="s">
        <v>116</v>
      </c>
    </row>
    <row r="2812" spans="1:19" x14ac:dyDescent="0.35">
      <c r="A2812" t="s">
        <v>2960</v>
      </c>
      <c r="B2812">
        <v>2806</v>
      </c>
      <c r="C2812">
        <v>18</v>
      </c>
      <c r="D2812" t="s">
        <v>2807</v>
      </c>
      <c r="E2812" t="s">
        <v>104</v>
      </c>
      <c r="F2812" t="s">
        <v>77</v>
      </c>
      <c r="G2812">
        <v>97</v>
      </c>
      <c r="H2812" t="s">
        <v>132</v>
      </c>
      <c r="I2812" t="s">
        <v>39</v>
      </c>
      <c r="J2812" t="s">
        <v>111</v>
      </c>
      <c r="K2812" t="s">
        <v>64</v>
      </c>
      <c r="L2812">
        <v>4.3</v>
      </c>
      <c r="M2812" t="s">
        <v>1207</v>
      </c>
      <c r="N2812" t="s">
        <v>60</v>
      </c>
      <c r="O2812" t="s">
        <v>1207</v>
      </c>
      <c r="P2812" t="s">
        <v>1207</v>
      </c>
      <c r="Q2812">
        <v>48</v>
      </c>
      <c r="R2812" t="s">
        <v>35</v>
      </c>
      <c r="S2812" t="s">
        <v>65</v>
      </c>
    </row>
    <row r="2813" spans="1:19" x14ac:dyDescent="0.35">
      <c r="A2813" t="s">
        <v>2961</v>
      </c>
      <c r="B2813">
        <v>2807</v>
      </c>
      <c r="C2813">
        <v>45</v>
      </c>
      <c r="D2813" t="s">
        <v>2807</v>
      </c>
      <c r="E2813" t="s">
        <v>21</v>
      </c>
      <c r="F2813" t="s">
        <v>22</v>
      </c>
      <c r="G2813">
        <v>39</v>
      </c>
      <c r="H2813" t="s">
        <v>185</v>
      </c>
      <c r="I2813" t="s">
        <v>24</v>
      </c>
      <c r="J2813" t="s">
        <v>84</v>
      </c>
      <c r="K2813" t="s">
        <v>40</v>
      </c>
      <c r="L2813">
        <v>2.7</v>
      </c>
      <c r="M2813" t="s">
        <v>1207</v>
      </c>
      <c r="N2813" t="s">
        <v>60</v>
      </c>
      <c r="O2813" t="s">
        <v>1207</v>
      </c>
      <c r="P2813" t="s">
        <v>1207</v>
      </c>
      <c r="Q2813">
        <v>50</v>
      </c>
      <c r="R2813" t="s">
        <v>42</v>
      </c>
      <c r="S2813" t="s">
        <v>54</v>
      </c>
    </row>
    <row r="2814" spans="1:19" x14ac:dyDescent="0.35">
      <c r="A2814" t="s">
        <v>2962</v>
      </c>
      <c r="B2814">
        <v>2808</v>
      </c>
      <c r="C2814">
        <v>56</v>
      </c>
      <c r="D2814" t="s">
        <v>2807</v>
      </c>
      <c r="E2814" t="s">
        <v>128</v>
      </c>
      <c r="F2814" t="s">
        <v>22</v>
      </c>
      <c r="G2814">
        <v>100</v>
      </c>
      <c r="H2814" t="s">
        <v>177</v>
      </c>
      <c r="I2814" t="s">
        <v>48</v>
      </c>
      <c r="J2814" t="s">
        <v>69</v>
      </c>
      <c r="K2814" t="s">
        <v>40</v>
      </c>
      <c r="L2814">
        <v>4.4000000000000004</v>
      </c>
      <c r="M2814" t="s">
        <v>1207</v>
      </c>
      <c r="N2814" t="s">
        <v>80</v>
      </c>
      <c r="O2814" t="s">
        <v>1207</v>
      </c>
      <c r="P2814" t="s">
        <v>1207</v>
      </c>
      <c r="Q2814">
        <v>10</v>
      </c>
      <c r="R2814" t="s">
        <v>98</v>
      </c>
      <c r="S2814" t="s">
        <v>30</v>
      </c>
    </row>
    <row r="2815" spans="1:19" x14ac:dyDescent="0.35">
      <c r="A2815" t="s">
        <v>2963</v>
      </c>
      <c r="B2815">
        <v>2809</v>
      </c>
      <c r="C2815">
        <v>49</v>
      </c>
      <c r="D2815" t="s">
        <v>2807</v>
      </c>
      <c r="E2815" t="s">
        <v>100</v>
      </c>
      <c r="F2815" t="s">
        <v>22</v>
      </c>
      <c r="G2815">
        <v>62</v>
      </c>
      <c r="H2815" t="s">
        <v>163</v>
      </c>
      <c r="I2815" t="s">
        <v>48</v>
      </c>
      <c r="J2815" t="s">
        <v>157</v>
      </c>
      <c r="K2815" t="s">
        <v>40</v>
      </c>
      <c r="L2815">
        <v>3.9</v>
      </c>
      <c r="M2815" t="s">
        <v>1207</v>
      </c>
      <c r="N2815" t="s">
        <v>41</v>
      </c>
      <c r="O2815" t="s">
        <v>1207</v>
      </c>
      <c r="P2815" t="s">
        <v>1207</v>
      </c>
      <c r="Q2815">
        <v>45</v>
      </c>
      <c r="R2815" t="s">
        <v>50</v>
      </c>
      <c r="S2815" t="s">
        <v>116</v>
      </c>
    </row>
    <row r="2816" spans="1:19" x14ac:dyDescent="0.35">
      <c r="A2816" t="s">
        <v>2964</v>
      </c>
      <c r="B2816">
        <v>2810</v>
      </c>
      <c r="C2816">
        <v>66</v>
      </c>
      <c r="D2816" t="s">
        <v>2807</v>
      </c>
      <c r="E2816" t="s">
        <v>67</v>
      </c>
      <c r="F2816" t="s">
        <v>22</v>
      </c>
      <c r="G2816">
        <v>98</v>
      </c>
      <c r="H2816" t="s">
        <v>83</v>
      </c>
      <c r="I2816" t="s">
        <v>108</v>
      </c>
      <c r="J2816" t="s">
        <v>97</v>
      </c>
      <c r="K2816" t="s">
        <v>59</v>
      </c>
      <c r="L2816">
        <v>3</v>
      </c>
      <c r="M2816" t="s">
        <v>1207</v>
      </c>
      <c r="N2816" t="s">
        <v>60</v>
      </c>
      <c r="O2816" t="s">
        <v>1207</v>
      </c>
      <c r="P2816" t="s">
        <v>1207</v>
      </c>
      <c r="Q2816">
        <v>27</v>
      </c>
      <c r="R2816" t="s">
        <v>98</v>
      </c>
      <c r="S2816" t="s">
        <v>65</v>
      </c>
    </row>
    <row r="2817" spans="1:19" x14ac:dyDescent="0.35">
      <c r="A2817" t="s">
        <v>2965</v>
      </c>
      <c r="B2817">
        <v>2811</v>
      </c>
      <c r="C2817">
        <v>27</v>
      </c>
      <c r="D2817" t="s">
        <v>2807</v>
      </c>
      <c r="E2817" t="s">
        <v>37</v>
      </c>
      <c r="F2817" t="s">
        <v>22</v>
      </c>
      <c r="G2817">
        <v>31</v>
      </c>
      <c r="H2817" t="s">
        <v>155</v>
      </c>
      <c r="I2817" t="s">
        <v>48</v>
      </c>
      <c r="J2817" t="s">
        <v>84</v>
      </c>
      <c r="K2817" t="s">
        <v>59</v>
      </c>
      <c r="L2817">
        <v>4</v>
      </c>
      <c r="M2817" t="s">
        <v>1207</v>
      </c>
      <c r="N2817" t="s">
        <v>60</v>
      </c>
      <c r="O2817" t="s">
        <v>1207</v>
      </c>
      <c r="P2817" t="s">
        <v>1207</v>
      </c>
      <c r="Q2817">
        <v>10</v>
      </c>
      <c r="R2817" t="s">
        <v>98</v>
      </c>
      <c r="S2817" t="s">
        <v>30</v>
      </c>
    </row>
    <row r="2818" spans="1:19" x14ac:dyDescent="0.35">
      <c r="A2818" t="s">
        <v>2966</v>
      </c>
      <c r="B2818">
        <v>2812</v>
      </c>
      <c r="C2818">
        <v>69</v>
      </c>
      <c r="D2818" t="s">
        <v>2807</v>
      </c>
      <c r="E2818" t="s">
        <v>125</v>
      </c>
      <c r="F2818" t="s">
        <v>72</v>
      </c>
      <c r="G2818">
        <v>89</v>
      </c>
      <c r="H2818" t="s">
        <v>165</v>
      </c>
      <c r="I2818" t="s">
        <v>48</v>
      </c>
      <c r="J2818" t="s">
        <v>220</v>
      </c>
      <c r="K2818" t="s">
        <v>64</v>
      </c>
      <c r="L2818">
        <v>3.7</v>
      </c>
      <c r="M2818" t="s">
        <v>1207</v>
      </c>
      <c r="N2818" t="s">
        <v>85</v>
      </c>
      <c r="O2818" t="s">
        <v>1207</v>
      </c>
      <c r="P2818" t="s">
        <v>1207</v>
      </c>
      <c r="Q2818">
        <v>19</v>
      </c>
      <c r="R2818" t="s">
        <v>42</v>
      </c>
      <c r="S2818" t="s">
        <v>65</v>
      </c>
    </row>
    <row r="2819" spans="1:19" x14ac:dyDescent="0.35">
      <c r="A2819" t="s">
        <v>2967</v>
      </c>
      <c r="B2819">
        <v>2813</v>
      </c>
      <c r="C2819">
        <v>66</v>
      </c>
      <c r="D2819" t="s">
        <v>2807</v>
      </c>
      <c r="E2819" t="s">
        <v>128</v>
      </c>
      <c r="F2819" t="s">
        <v>22</v>
      </c>
      <c r="G2819">
        <v>91</v>
      </c>
      <c r="H2819" t="s">
        <v>147</v>
      </c>
      <c r="I2819" t="s">
        <v>108</v>
      </c>
      <c r="J2819" t="s">
        <v>197</v>
      </c>
      <c r="K2819" t="s">
        <v>64</v>
      </c>
      <c r="L2819">
        <v>3.8</v>
      </c>
      <c r="M2819" t="s">
        <v>1207</v>
      </c>
      <c r="N2819" t="s">
        <v>85</v>
      </c>
      <c r="O2819" t="s">
        <v>1207</v>
      </c>
      <c r="P2819" t="s">
        <v>1207</v>
      </c>
      <c r="Q2819">
        <v>1</v>
      </c>
      <c r="R2819" t="s">
        <v>42</v>
      </c>
      <c r="S2819" t="s">
        <v>116</v>
      </c>
    </row>
    <row r="2820" spans="1:19" x14ac:dyDescent="0.35">
      <c r="A2820" t="s">
        <v>2968</v>
      </c>
      <c r="B2820">
        <v>2814</v>
      </c>
      <c r="C2820">
        <v>45</v>
      </c>
      <c r="D2820" t="s">
        <v>2807</v>
      </c>
      <c r="E2820" t="s">
        <v>62</v>
      </c>
      <c r="F2820" t="s">
        <v>22</v>
      </c>
      <c r="G2820">
        <v>50</v>
      </c>
      <c r="H2820" t="s">
        <v>179</v>
      </c>
      <c r="I2820" t="s">
        <v>39</v>
      </c>
      <c r="J2820" t="s">
        <v>34</v>
      </c>
      <c r="K2820" t="s">
        <v>59</v>
      </c>
      <c r="L2820">
        <v>3.3</v>
      </c>
      <c r="M2820" t="s">
        <v>1207</v>
      </c>
      <c r="N2820" t="s">
        <v>80</v>
      </c>
      <c r="O2820" t="s">
        <v>1207</v>
      </c>
      <c r="P2820" t="s">
        <v>1207</v>
      </c>
      <c r="Q2820">
        <v>39</v>
      </c>
      <c r="R2820" t="s">
        <v>98</v>
      </c>
      <c r="S2820" t="s">
        <v>65</v>
      </c>
    </row>
    <row r="2821" spans="1:19" x14ac:dyDescent="0.35">
      <c r="A2821" t="s">
        <v>2969</v>
      </c>
      <c r="B2821">
        <v>2815</v>
      </c>
      <c r="C2821">
        <v>31</v>
      </c>
      <c r="D2821" t="s">
        <v>2807</v>
      </c>
      <c r="E2821" t="s">
        <v>146</v>
      </c>
      <c r="F2821" t="s">
        <v>22</v>
      </c>
      <c r="G2821">
        <v>32</v>
      </c>
      <c r="H2821" t="s">
        <v>255</v>
      </c>
      <c r="I2821" t="s">
        <v>24</v>
      </c>
      <c r="J2821" t="s">
        <v>212</v>
      </c>
      <c r="K2821" t="s">
        <v>26</v>
      </c>
      <c r="L2821">
        <v>3.6</v>
      </c>
      <c r="M2821" t="s">
        <v>1207</v>
      </c>
      <c r="N2821" t="s">
        <v>60</v>
      </c>
      <c r="O2821" t="s">
        <v>1207</v>
      </c>
      <c r="P2821" t="s">
        <v>1207</v>
      </c>
      <c r="Q2821">
        <v>14</v>
      </c>
      <c r="R2821" t="s">
        <v>86</v>
      </c>
      <c r="S2821" t="s">
        <v>101</v>
      </c>
    </row>
    <row r="2822" spans="1:19" x14ac:dyDescent="0.35">
      <c r="A2822" t="s">
        <v>2970</v>
      </c>
      <c r="B2822">
        <v>2816</v>
      </c>
      <c r="C2822">
        <v>33</v>
      </c>
      <c r="D2822" t="s">
        <v>2807</v>
      </c>
      <c r="E2822" t="s">
        <v>21</v>
      </c>
      <c r="F2822" t="s">
        <v>22</v>
      </c>
      <c r="G2822">
        <v>67</v>
      </c>
      <c r="H2822" t="s">
        <v>194</v>
      </c>
      <c r="I2822" t="s">
        <v>24</v>
      </c>
      <c r="J2822" t="s">
        <v>111</v>
      </c>
      <c r="K2822" t="s">
        <v>64</v>
      </c>
      <c r="L2822">
        <v>3.9</v>
      </c>
      <c r="M2822" t="s">
        <v>1207</v>
      </c>
      <c r="N2822" t="s">
        <v>41</v>
      </c>
      <c r="O2822" t="s">
        <v>1207</v>
      </c>
      <c r="P2822" t="s">
        <v>1207</v>
      </c>
      <c r="Q2822">
        <v>40</v>
      </c>
      <c r="R2822" t="s">
        <v>29</v>
      </c>
      <c r="S2822" t="s">
        <v>116</v>
      </c>
    </row>
    <row r="2823" spans="1:19" x14ac:dyDescent="0.35">
      <c r="A2823" t="s">
        <v>2971</v>
      </c>
      <c r="B2823">
        <v>2817</v>
      </c>
      <c r="C2823">
        <v>43</v>
      </c>
      <c r="D2823" t="s">
        <v>2807</v>
      </c>
      <c r="E2823" t="s">
        <v>100</v>
      </c>
      <c r="F2823" t="s">
        <v>22</v>
      </c>
      <c r="G2823">
        <v>28</v>
      </c>
      <c r="H2823" t="s">
        <v>177</v>
      </c>
      <c r="I2823" t="s">
        <v>48</v>
      </c>
      <c r="J2823" t="s">
        <v>111</v>
      </c>
      <c r="K2823" t="s">
        <v>40</v>
      </c>
      <c r="L2823">
        <v>3.5</v>
      </c>
      <c r="M2823" t="s">
        <v>1207</v>
      </c>
      <c r="N2823" t="s">
        <v>41</v>
      </c>
      <c r="O2823" t="s">
        <v>1207</v>
      </c>
      <c r="P2823" t="s">
        <v>1207</v>
      </c>
      <c r="Q2823">
        <v>45</v>
      </c>
      <c r="R2823" t="s">
        <v>29</v>
      </c>
      <c r="S2823" t="s">
        <v>43</v>
      </c>
    </row>
    <row r="2824" spans="1:19" x14ac:dyDescent="0.35">
      <c r="A2824" t="s">
        <v>2972</v>
      </c>
      <c r="B2824">
        <v>2818</v>
      </c>
      <c r="C2824">
        <v>25</v>
      </c>
      <c r="D2824" t="s">
        <v>2807</v>
      </c>
      <c r="E2824" t="s">
        <v>187</v>
      </c>
      <c r="F2824" t="s">
        <v>77</v>
      </c>
      <c r="G2824">
        <v>65</v>
      </c>
      <c r="H2824" t="s">
        <v>185</v>
      </c>
      <c r="I2824" t="s">
        <v>108</v>
      </c>
      <c r="J2824" t="s">
        <v>192</v>
      </c>
      <c r="K2824" t="s">
        <v>26</v>
      </c>
      <c r="L2824">
        <v>3.4</v>
      </c>
      <c r="M2824" t="s">
        <v>1207</v>
      </c>
      <c r="N2824" t="s">
        <v>60</v>
      </c>
      <c r="O2824" t="s">
        <v>1207</v>
      </c>
      <c r="P2824" t="s">
        <v>1207</v>
      </c>
      <c r="Q2824">
        <v>6</v>
      </c>
      <c r="R2824" t="s">
        <v>29</v>
      </c>
      <c r="S2824" t="s">
        <v>43</v>
      </c>
    </row>
    <row r="2825" spans="1:19" x14ac:dyDescent="0.35">
      <c r="A2825" t="s">
        <v>2973</v>
      </c>
      <c r="B2825">
        <v>2819</v>
      </c>
      <c r="C2825">
        <v>46</v>
      </c>
      <c r="D2825" t="s">
        <v>2807</v>
      </c>
      <c r="E2825" t="s">
        <v>67</v>
      </c>
      <c r="F2825" t="s">
        <v>22</v>
      </c>
      <c r="G2825">
        <v>73</v>
      </c>
      <c r="H2825" t="s">
        <v>120</v>
      </c>
      <c r="I2825" t="s">
        <v>48</v>
      </c>
      <c r="J2825" t="s">
        <v>53</v>
      </c>
      <c r="K2825" t="s">
        <v>64</v>
      </c>
      <c r="L2825">
        <v>4.7</v>
      </c>
      <c r="M2825" t="s">
        <v>1207</v>
      </c>
      <c r="N2825" t="s">
        <v>49</v>
      </c>
      <c r="O2825" t="s">
        <v>1207</v>
      </c>
      <c r="P2825" t="s">
        <v>1207</v>
      </c>
      <c r="Q2825">
        <v>12</v>
      </c>
      <c r="R2825" t="s">
        <v>98</v>
      </c>
      <c r="S2825" t="s">
        <v>54</v>
      </c>
    </row>
    <row r="2826" spans="1:19" x14ac:dyDescent="0.35">
      <c r="A2826" t="s">
        <v>2974</v>
      </c>
      <c r="B2826">
        <v>2820</v>
      </c>
      <c r="C2826">
        <v>67</v>
      </c>
      <c r="D2826" t="s">
        <v>2807</v>
      </c>
      <c r="E2826" t="s">
        <v>62</v>
      </c>
      <c r="F2826" t="s">
        <v>22</v>
      </c>
      <c r="G2826">
        <v>27</v>
      </c>
      <c r="H2826" t="s">
        <v>214</v>
      </c>
      <c r="I2826" t="s">
        <v>24</v>
      </c>
      <c r="J2826" t="s">
        <v>109</v>
      </c>
      <c r="K2826" t="s">
        <v>40</v>
      </c>
      <c r="L2826">
        <v>3</v>
      </c>
      <c r="M2826" t="s">
        <v>1207</v>
      </c>
      <c r="N2826" t="s">
        <v>41</v>
      </c>
      <c r="O2826" t="s">
        <v>1207</v>
      </c>
      <c r="P2826" t="s">
        <v>1207</v>
      </c>
      <c r="Q2826">
        <v>19</v>
      </c>
      <c r="R2826" t="s">
        <v>35</v>
      </c>
      <c r="S2826" t="s">
        <v>101</v>
      </c>
    </row>
    <row r="2827" spans="1:19" x14ac:dyDescent="0.35">
      <c r="A2827" t="s">
        <v>2975</v>
      </c>
      <c r="B2827">
        <v>2821</v>
      </c>
      <c r="C2827">
        <v>26</v>
      </c>
      <c r="D2827" t="s">
        <v>2807</v>
      </c>
      <c r="E2827" t="s">
        <v>187</v>
      </c>
      <c r="F2827" t="s">
        <v>77</v>
      </c>
      <c r="G2827">
        <v>89</v>
      </c>
      <c r="H2827" t="s">
        <v>179</v>
      </c>
      <c r="I2827" t="s">
        <v>24</v>
      </c>
      <c r="J2827" t="s">
        <v>192</v>
      </c>
      <c r="K2827" t="s">
        <v>59</v>
      </c>
      <c r="L2827">
        <v>3.9</v>
      </c>
      <c r="M2827" t="s">
        <v>1207</v>
      </c>
      <c r="N2827" t="s">
        <v>41</v>
      </c>
      <c r="O2827" t="s">
        <v>1207</v>
      </c>
      <c r="P2827" t="s">
        <v>1207</v>
      </c>
      <c r="Q2827">
        <v>5</v>
      </c>
      <c r="R2827" t="s">
        <v>35</v>
      </c>
      <c r="S2827" t="s">
        <v>87</v>
      </c>
    </row>
    <row r="2828" spans="1:19" x14ac:dyDescent="0.35">
      <c r="A2828" t="s">
        <v>2976</v>
      </c>
      <c r="B2828">
        <v>2822</v>
      </c>
      <c r="C2828">
        <v>35</v>
      </c>
      <c r="D2828" t="s">
        <v>2807</v>
      </c>
      <c r="E2828" t="s">
        <v>82</v>
      </c>
      <c r="F2828" t="s">
        <v>638</v>
      </c>
      <c r="G2828">
        <v>72</v>
      </c>
      <c r="H2828" t="s">
        <v>214</v>
      </c>
      <c r="I2828" t="s">
        <v>24</v>
      </c>
      <c r="J2828" t="s">
        <v>215</v>
      </c>
      <c r="K2828" t="s">
        <v>59</v>
      </c>
      <c r="L2828">
        <v>4.5</v>
      </c>
      <c r="M2828" t="s">
        <v>1207</v>
      </c>
      <c r="N2828" t="s">
        <v>60</v>
      </c>
      <c r="O2828" t="s">
        <v>1207</v>
      </c>
      <c r="P2828" t="s">
        <v>1207</v>
      </c>
      <c r="Q2828">
        <v>37</v>
      </c>
      <c r="R2828" t="s">
        <v>29</v>
      </c>
      <c r="S2828" t="s">
        <v>101</v>
      </c>
    </row>
    <row r="2829" spans="1:19" x14ac:dyDescent="0.35">
      <c r="A2829" t="s">
        <v>2977</v>
      </c>
      <c r="B2829">
        <v>2823</v>
      </c>
      <c r="C2829">
        <v>61</v>
      </c>
      <c r="D2829" t="s">
        <v>2807</v>
      </c>
      <c r="E2829" t="s">
        <v>100</v>
      </c>
      <c r="F2829" t="s">
        <v>22</v>
      </c>
      <c r="G2829">
        <v>37</v>
      </c>
      <c r="H2829" t="s">
        <v>175</v>
      </c>
      <c r="I2829" t="s">
        <v>39</v>
      </c>
      <c r="J2829" t="s">
        <v>140</v>
      </c>
      <c r="K2829" t="s">
        <v>64</v>
      </c>
      <c r="L2829">
        <v>4.0999999999999996</v>
      </c>
      <c r="M2829" t="s">
        <v>1207</v>
      </c>
      <c r="N2829" t="s">
        <v>60</v>
      </c>
      <c r="O2829" t="s">
        <v>1207</v>
      </c>
      <c r="P2829" t="s">
        <v>1207</v>
      </c>
      <c r="Q2829">
        <v>33</v>
      </c>
      <c r="R2829" t="s">
        <v>50</v>
      </c>
      <c r="S2829" t="s">
        <v>65</v>
      </c>
    </row>
    <row r="2830" spans="1:19" x14ac:dyDescent="0.35">
      <c r="A2830" t="s">
        <v>2978</v>
      </c>
      <c r="B2830">
        <v>2824</v>
      </c>
      <c r="C2830">
        <v>26</v>
      </c>
      <c r="D2830" t="s">
        <v>2807</v>
      </c>
      <c r="E2830" t="s">
        <v>93</v>
      </c>
      <c r="F2830" t="s">
        <v>22</v>
      </c>
      <c r="G2830">
        <v>63</v>
      </c>
      <c r="H2830" t="s">
        <v>207</v>
      </c>
      <c r="I2830" t="s">
        <v>48</v>
      </c>
      <c r="J2830" t="s">
        <v>215</v>
      </c>
      <c r="K2830" t="s">
        <v>59</v>
      </c>
      <c r="L2830">
        <v>4.5</v>
      </c>
      <c r="M2830" t="s">
        <v>1207</v>
      </c>
      <c r="N2830" t="s">
        <v>60</v>
      </c>
      <c r="O2830" t="s">
        <v>1207</v>
      </c>
      <c r="P2830" t="s">
        <v>1207</v>
      </c>
      <c r="Q2830">
        <v>47</v>
      </c>
      <c r="R2830" t="s">
        <v>98</v>
      </c>
      <c r="S2830" t="s">
        <v>87</v>
      </c>
    </row>
    <row r="2831" spans="1:19" x14ac:dyDescent="0.35">
      <c r="A2831" t="s">
        <v>2979</v>
      </c>
      <c r="B2831">
        <v>2825</v>
      </c>
      <c r="C2831">
        <v>39</v>
      </c>
      <c r="D2831" t="s">
        <v>2807</v>
      </c>
      <c r="E2831" t="s">
        <v>167</v>
      </c>
      <c r="F2831" t="s">
        <v>77</v>
      </c>
      <c r="G2831">
        <v>90</v>
      </c>
      <c r="H2831" t="s">
        <v>207</v>
      </c>
      <c r="I2831" t="s">
        <v>48</v>
      </c>
      <c r="J2831" t="s">
        <v>84</v>
      </c>
      <c r="K2831" t="s">
        <v>64</v>
      </c>
      <c r="L2831">
        <v>4</v>
      </c>
      <c r="M2831" t="s">
        <v>1207</v>
      </c>
      <c r="N2831" t="s">
        <v>41</v>
      </c>
      <c r="O2831" t="s">
        <v>1207</v>
      </c>
      <c r="P2831" t="s">
        <v>1207</v>
      </c>
      <c r="Q2831">
        <v>49</v>
      </c>
      <c r="R2831" t="s">
        <v>98</v>
      </c>
      <c r="S2831" t="s">
        <v>65</v>
      </c>
    </row>
    <row r="2832" spans="1:19" x14ac:dyDescent="0.35">
      <c r="A2832" t="s">
        <v>2980</v>
      </c>
      <c r="B2832">
        <v>2826</v>
      </c>
      <c r="C2832">
        <v>69</v>
      </c>
      <c r="D2832" t="s">
        <v>2807</v>
      </c>
      <c r="E2832" t="s">
        <v>76</v>
      </c>
      <c r="F2832" t="s">
        <v>77</v>
      </c>
      <c r="G2832">
        <v>62</v>
      </c>
      <c r="H2832" t="s">
        <v>118</v>
      </c>
      <c r="I2832" t="s">
        <v>48</v>
      </c>
      <c r="J2832" t="s">
        <v>192</v>
      </c>
      <c r="K2832" t="s">
        <v>26</v>
      </c>
      <c r="L2832">
        <v>4.3</v>
      </c>
      <c r="M2832" t="s">
        <v>1207</v>
      </c>
      <c r="N2832" t="s">
        <v>80</v>
      </c>
      <c r="O2832" t="s">
        <v>1207</v>
      </c>
      <c r="P2832" t="s">
        <v>1207</v>
      </c>
      <c r="Q2832">
        <v>28</v>
      </c>
      <c r="R2832" t="s">
        <v>86</v>
      </c>
      <c r="S2832" t="s">
        <v>54</v>
      </c>
    </row>
    <row r="2833" spans="1:19" x14ac:dyDescent="0.35">
      <c r="A2833" t="s">
        <v>2981</v>
      </c>
      <c r="B2833">
        <v>2827</v>
      </c>
      <c r="C2833">
        <v>32</v>
      </c>
      <c r="D2833" t="s">
        <v>2807</v>
      </c>
      <c r="E2833" t="s">
        <v>76</v>
      </c>
      <c r="F2833" t="s">
        <v>77</v>
      </c>
      <c r="G2833">
        <v>43</v>
      </c>
      <c r="H2833" t="s">
        <v>126</v>
      </c>
      <c r="I2833" t="s">
        <v>24</v>
      </c>
      <c r="J2833" t="s">
        <v>140</v>
      </c>
      <c r="K2833" t="s">
        <v>64</v>
      </c>
      <c r="L2833">
        <v>3.6</v>
      </c>
      <c r="M2833" t="s">
        <v>1207</v>
      </c>
      <c r="N2833" t="s">
        <v>28</v>
      </c>
      <c r="O2833" t="s">
        <v>1207</v>
      </c>
      <c r="P2833" t="s">
        <v>1207</v>
      </c>
      <c r="Q2833">
        <v>23</v>
      </c>
      <c r="R2833" t="s">
        <v>29</v>
      </c>
      <c r="S2833" t="s">
        <v>54</v>
      </c>
    </row>
    <row r="2834" spans="1:19" x14ac:dyDescent="0.35">
      <c r="A2834" t="s">
        <v>2982</v>
      </c>
      <c r="B2834">
        <v>2828</v>
      </c>
      <c r="C2834">
        <v>20</v>
      </c>
      <c r="D2834" t="s">
        <v>2807</v>
      </c>
      <c r="E2834" t="s">
        <v>21</v>
      </c>
      <c r="F2834" t="s">
        <v>22</v>
      </c>
      <c r="G2834">
        <v>96</v>
      </c>
      <c r="H2834" t="s">
        <v>336</v>
      </c>
      <c r="I2834" t="s">
        <v>48</v>
      </c>
      <c r="J2834" t="s">
        <v>197</v>
      </c>
      <c r="K2834" t="s">
        <v>64</v>
      </c>
      <c r="L2834">
        <v>3.1</v>
      </c>
      <c r="M2834" t="s">
        <v>1207</v>
      </c>
      <c r="N2834" t="s">
        <v>49</v>
      </c>
      <c r="O2834" t="s">
        <v>1207</v>
      </c>
      <c r="P2834" t="s">
        <v>1207</v>
      </c>
      <c r="Q2834">
        <v>11</v>
      </c>
      <c r="R2834" t="s">
        <v>86</v>
      </c>
      <c r="S2834" t="s">
        <v>87</v>
      </c>
    </row>
    <row r="2835" spans="1:19" x14ac:dyDescent="0.35">
      <c r="A2835" t="s">
        <v>2983</v>
      </c>
      <c r="B2835">
        <v>2829</v>
      </c>
      <c r="C2835">
        <v>25</v>
      </c>
      <c r="D2835" t="s">
        <v>2807</v>
      </c>
      <c r="E2835" t="s">
        <v>159</v>
      </c>
      <c r="F2835" t="s">
        <v>77</v>
      </c>
      <c r="G2835">
        <v>83</v>
      </c>
      <c r="H2835" t="s">
        <v>163</v>
      </c>
      <c r="I2835" t="s">
        <v>24</v>
      </c>
      <c r="J2835" t="s">
        <v>109</v>
      </c>
      <c r="K2835" t="s">
        <v>64</v>
      </c>
      <c r="L2835">
        <v>2.6</v>
      </c>
      <c r="M2835" t="s">
        <v>1207</v>
      </c>
      <c r="N2835" t="s">
        <v>60</v>
      </c>
      <c r="O2835" t="s">
        <v>1207</v>
      </c>
      <c r="P2835" t="s">
        <v>1207</v>
      </c>
      <c r="Q2835">
        <v>33</v>
      </c>
      <c r="R2835" t="s">
        <v>50</v>
      </c>
      <c r="S2835" t="s">
        <v>65</v>
      </c>
    </row>
    <row r="2836" spans="1:19" x14ac:dyDescent="0.35">
      <c r="A2836" t="s">
        <v>2984</v>
      </c>
      <c r="B2836">
        <v>2830</v>
      </c>
      <c r="C2836">
        <v>56</v>
      </c>
      <c r="D2836" t="s">
        <v>2807</v>
      </c>
      <c r="E2836" t="s">
        <v>131</v>
      </c>
      <c r="F2836" t="s">
        <v>77</v>
      </c>
      <c r="G2836">
        <v>67</v>
      </c>
      <c r="H2836" t="s">
        <v>155</v>
      </c>
      <c r="I2836" t="s">
        <v>108</v>
      </c>
      <c r="J2836" t="s">
        <v>97</v>
      </c>
      <c r="K2836" t="s">
        <v>64</v>
      </c>
      <c r="L2836">
        <v>3.4</v>
      </c>
      <c r="M2836" t="s">
        <v>1207</v>
      </c>
      <c r="N2836" t="s">
        <v>49</v>
      </c>
      <c r="O2836" t="s">
        <v>1207</v>
      </c>
      <c r="P2836" t="s">
        <v>1207</v>
      </c>
      <c r="Q2836">
        <v>47</v>
      </c>
      <c r="R2836" t="s">
        <v>35</v>
      </c>
      <c r="S2836" t="s">
        <v>43</v>
      </c>
    </row>
    <row r="2837" spans="1:19" x14ac:dyDescent="0.35">
      <c r="A2837" t="s">
        <v>2985</v>
      </c>
      <c r="B2837">
        <v>2831</v>
      </c>
      <c r="C2837">
        <v>63</v>
      </c>
      <c r="D2837" t="s">
        <v>2807</v>
      </c>
      <c r="E2837" t="s">
        <v>100</v>
      </c>
      <c r="F2837" t="s">
        <v>22</v>
      </c>
      <c r="G2837">
        <v>90</v>
      </c>
      <c r="H2837" t="s">
        <v>52</v>
      </c>
      <c r="I2837" t="s">
        <v>24</v>
      </c>
      <c r="J2837" t="s">
        <v>135</v>
      </c>
      <c r="K2837" t="s">
        <v>40</v>
      </c>
      <c r="L2837">
        <v>2.9</v>
      </c>
      <c r="M2837" t="s">
        <v>1207</v>
      </c>
      <c r="N2837" t="s">
        <v>85</v>
      </c>
      <c r="O2837" t="s">
        <v>1207</v>
      </c>
      <c r="P2837" t="s">
        <v>1207</v>
      </c>
      <c r="Q2837">
        <v>13</v>
      </c>
      <c r="R2837" t="s">
        <v>29</v>
      </c>
      <c r="S2837" t="s">
        <v>116</v>
      </c>
    </row>
    <row r="2838" spans="1:19" x14ac:dyDescent="0.35">
      <c r="A2838" t="s">
        <v>2986</v>
      </c>
      <c r="B2838">
        <v>2832</v>
      </c>
      <c r="C2838">
        <v>34</v>
      </c>
      <c r="D2838" t="s">
        <v>2807</v>
      </c>
      <c r="E2838" t="s">
        <v>128</v>
      </c>
      <c r="F2838" t="s">
        <v>22</v>
      </c>
      <c r="G2838">
        <v>53</v>
      </c>
      <c r="H2838" t="s">
        <v>211</v>
      </c>
      <c r="I2838" t="s">
        <v>24</v>
      </c>
      <c r="J2838" t="s">
        <v>79</v>
      </c>
      <c r="K2838" t="s">
        <v>26</v>
      </c>
      <c r="L2838">
        <v>5</v>
      </c>
      <c r="M2838" t="s">
        <v>1207</v>
      </c>
      <c r="N2838" t="s">
        <v>28</v>
      </c>
      <c r="O2838" t="s">
        <v>1207</v>
      </c>
      <c r="P2838" t="s">
        <v>1207</v>
      </c>
      <c r="Q2838">
        <v>4</v>
      </c>
      <c r="R2838" t="s">
        <v>42</v>
      </c>
      <c r="S2838" t="s">
        <v>43</v>
      </c>
    </row>
    <row r="2839" spans="1:19" x14ac:dyDescent="0.35">
      <c r="A2839" t="s">
        <v>2987</v>
      </c>
      <c r="B2839">
        <v>2833</v>
      </c>
      <c r="C2839">
        <v>29</v>
      </c>
      <c r="D2839" t="s">
        <v>2807</v>
      </c>
      <c r="E2839" t="s">
        <v>159</v>
      </c>
      <c r="F2839" t="s">
        <v>77</v>
      </c>
      <c r="G2839">
        <v>37</v>
      </c>
      <c r="H2839" t="s">
        <v>177</v>
      </c>
      <c r="I2839" t="s">
        <v>48</v>
      </c>
      <c r="J2839" t="s">
        <v>197</v>
      </c>
      <c r="K2839" t="s">
        <v>59</v>
      </c>
      <c r="L2839">
        <v>4.5999999999999996</v>
      </c>
      <c r="M2839" t="s">
        <v>1207</v>
      </c>
      <c r="N2839" t="s">
        <v>60</v>
      </c>
      <c r="O2839" t="s">
        <v>1207</v>
      </c>
      <c r="P2839" t="s">
        <v>1207</v>
      </c>
      <c r="Q2839">
        <v>40</v>
      </c>
      <c r="R2839" t="s">
        <v>50</v>
      </c>
      <c r="S2839" t="s">
        <v>65</v>
      </c>
    </row>
    <row r="2840" spans="1:19" x14ac:dyDescent="0.35">
      <c r="A2840" t="s">
        <v>2988</v>
      </c>
      <c r="B2840">
        <v>2834</v>
      </c>
      <c r="C2840">
        <v>43</v>
      </c>
      <c r="D2840" t="s">
        <v>2807</v>
      </c>
      <c r="E2840" t="s">
        <v>37</v>
      </c>
      <c r="F2840" t="s">
        <v>22</v>
      </c>
      <c r="G2840">
        <v>56</v>
      </c>
      <c r="H2840" t="s">
        <v>83</v>
      </c>
      <c r="I2840" t="s">
        <v>48</v>
      </c>
      <c r="J2840" t="s">
        <v>97</v>
      </c>
      <c r="K2840" t="s">
        <v>64</v>
      </c>
      <c r="L2840">
        <v>3.3</v>
      </c>
      <c r="M2840" t="s">
        <v>1207</v>
      </c>
      <c r="N2840" t="s">
        <v>41</v>
      </c>
      <c r="O2840" t="s">
        <v>1207</v>
      </c>
      <c r="P2840" t="s">
        <v>1207</v>
      </c>
      <c r="Q2840">
        <v>19</v>
      </c>
      <c r="R2840" t="s">
        <v>35</v>
      </c>
      <c r="S2840" t="s">
        <v>101</v>
      </c>
    </row>
    <row r="2841" spans="1:19" x14ac:dyDescent="0.35">
      <c r="A2841" t="s">
        <v>2989</v>
      </c>
      <c r="B2841">
        <v>2835</v>
      </c>
      <c r="C2841">
        <v>39</v>
      </c>
      <c r="D2841" t="s">
        <v>2807</v>
      </c>
      <c r="E2841" t="s">
        <v>125</v>
      </c>
      <c r="F2841" t="s">
        <v>72</v>
      </c>
      <c r="G2841">
        <v>43</v>
      </c>
      <c r="H2841" t="s">
        <v>129</v>
      </c>
      <c r="I2841" t="s">
        <v>48</v>
      </c>
      <c r="J2841" t="s">
        <v>170</v>
      </c>
      <c r="K2841" t="s">
        <v>64</v>
      </c>
      <c r="L2841">
        <v>2.9</v>
      </c>
      <c r="M2841" t="s">
        <v>1207</v>
      </c>
      <c r="N2841" t="s">
        <v>80</v>
      </c>
      <c r="O2841" t="s">
        <v>1207</v>
      </c>
      <c r="P2841" t="s">
        <v>1207</v>
      </c>
      <c r="Q2841">
        <v>17</v>
      </c>
      <c r="R2841" t="s">
        <v>42</v>
      </c>
      <c r="S2841" t="s">
        <v>43</v>
      </c>
    </row>
    <row r="2842" spans="1:19" x14ac:dyDescent="0.35">
      <c r="A2842" t="s">
        <v>2990</v>
      </c>
      <c r="B2842">
        <v>2836</v>
      </c>
      <c r="C2842">
        <v>33</v>
      </c>
      <c r="D2842" t="s">
        <v>2807</v>
      </c>
      <c r="E2842" t="s">
        <v>146</v>
      </c>
      <c r="F2842" t="s">
        <v>22</v>
      </c>
      <c r="G2842">
        <v>84</v>
      </c>
      <c r="H2842" t="s">
        <v>179</v>
      </c>
      <c r="I2842" t="s">
        <v>39</v>
      </c>
      <c r="J2842" t="s">
        <v>79</v>
      </c>
      <c r="K2842" t="s">
        <v>26</v>
      </c>
      <c r="L2842">
        <v>4.9000000000000004</v>
      </c>
      <c r="M2842" t="s">
        <v>1207</v>
      </c>
      <c r="N2842" t="s">
        <v>41</v>
      </c>
      <c r="O2842" t="s">
        <v>1207</v>
      </c>
      <c r="P2842" t="s">
        <v>1207</v>
      </c>
      <c r="Q2842">
        <v>7</v>
      </c>
      <c r="R2842" t="s">
        <v>29</v>
      </c>
      <c r="S2842" t="s">
        <v>54</v>
      </c>
    </row>
    <row r="2843" spans="1:19" x14ac:dyDescent="0.35">
      <c r="A2843" t="s">
        <v>2991</v>
      </c>
      <c r="B2843">
        <v>2837</v>
      </c>
      <c r="C2843">
        <v>51</v>
      </c>
      <c r="D2843" t="s">
        <v>2807</v>
      </c>
      <c r="E2843" t="s">
        <v>113</v>
      </c>
      <c r="F2843" t="s">
        <v>22</v>
      </c>
      <c r="G2843">
        <v>50</v>
      </c>
      <c r="H2843" t="s">
        <v>57</v>
      </c>
      <c r="I2843" t="s">
        <v>48</v>
      </c>
      <c r="J2843" t="s">
        <v>69</v>
      </c>
      <c r="K2843" t="s">
        <v>26</v>
      </c>
      <c r="L2843">
        <v>5</v>
      </c>
      <c r="M2843" t="s">
        <v>1207</v>
      </c>
      <c r="N2843" t="s">
        <v>80</v>
      </c>
      <c r="O2843" t="s">
        <v>1207</v>
      </c>
      <c r="P2843" t="s">
        <v>1207</v>
      </c>
      <c r="Q2843">
        <v>21</v>
      </c>
      <c r="R2843" t="s">
        <v>35</v>
      </c>
      <c r="S2843" t="s">
        <v>87</v>
      </c>
    </row>
    <row r="2844" spans="1:19" x14ac:dyDescent="0.35">
      <c r="A2844" t="s">
        <v>2992</v>
      </c>
      <c r="B2844">
        <v>2838</v>
      </c>
      <c r="C2844">
        <v>65</v>
      </c>
      <c r="D2844" t="s">
        <v>2807</v>
      </c>
      <c r="E2844" t="s">
        <v>82</v>
      </c>
      <c r="F2844" t="s">
        <v>638</v>
      </c>
      <c r="G2844">
        <v>88</v>
      </c>
      <c r="H2844" t="s">
        <v>105</v>
      </c>
      <c r="I2844" t="s">
        <v>48</v>
      </c>
      <c r="J2844" t="s">
        <v>140</v>
      </c>
      <c r="K2844" t="s">
        <v>59</v>
      </c>
      <c r="L2844">
        <v>4.5</v>
      </c>
      <c r="M2844" t="s">
        <v>1207</v>
      </c>
      <c r="N2844" t="s">
        <v>28</v>
      </c>
      <c r="O2844" t="s">
        <v>1207</v>
      </c>
      <c r="P2844" t="s">
        <v>1207</v>
      </c>
      <c r="Q2844">
        <v>44</v>
      </c>
      <c r="R2844" t="s">
        <v>50</v>
      </c>
      <c r="S2844" t="s">
        <v>43</v>
      </c>
    </row>
    <row r="2845" spans="1:19" x14ac:dyDescent="0.35">
      <c r="A2845" t="s">
        <v>2993</v>
      </c>
      <c r="B2845">
        <v>2839</v>
      </c>
      <c r="C2845">
        <v>51</v>
      </c>
      <c r="D2845" t="s">
        <v>2807</v>
      </c>
      <c r="E2845" t="s">
        <v>125</v>
      </c>
      <c r="F2845" t="s">
        <v>72</v>
      </c>
      <c r="G2845">
        <v>50</v>
      </c>
      <c r="H2845" t="s">
        <v>33</v>
      </c>
      <c r="I2845" t="s">
        <v>48</v>
      </c>
      <c r="J2845" t="s">
        <v>220</v>
      </c>
      <c r="K2845" t="s">
        <v>64</v>
      </c>
      <c r="L2845">
        <v>3.7</v>
      </c>
      <c r="M2845" t="s">
        <v>1207</v>
      </c>
      <c r="N2845" t="s">
        <v>41</v>
      </c>
      <c r="O2845" t="s">
        <v>1207</v>
      </c>
      <c r="P2845" t="s">
        <v>1207</v>
      </c>
      <c r="Q2845">
        <v>2</v>
      </c>
      <c r="R2845" t="s">
        <v>86</v>
      </c>
      <c r="S2845" t="s">
        <v>43</v>
      </c>
    </row>
    <row r="2846" spans="1:19" x14ac:dyDescent="0.35">
      <c r="A2846" t="s">
        <v>2994</v>
      </c>
      <c r="B2846">
        <v>2840</v>
      </c>
      <c r="C2846">
        <v>70</v>
      </c>
      <c r="D2846" t="s">
        <v>2807</v>
      </c>
      <c r="E2846" t="s">
        <v>159</v>
      </c>
      <c r="F2846" t="s">
        <v>77</v>
      </c>
      <c r="G2846">
        <v>80</v>
      </c>
      <c r="H2846" t="s">
        <v>248</v>
      </c>
      <c r="I2846" t="s">
        <v>24</v>
      </c>
      <c r="J2846" t="s">
        <v>97</v>
      </c>
      <c r="K2846" t="s">
        <v>59</v>
      </c>
      <c r="L2846">
        <v>2.8</v>
      </c>
      <c r="M2846" t="s">
        <v>1207</v>
      </c>
      <c r="N2846" t="s">
        <v>85</v>
      </c>
      <c r="O2846" t="s">
        <v>1207</v>
      </c>
      <c r="P2846" t="s">
        <v>1207</v>
      </c>
      <c r="Q2846">
        <v>30</v>
      </c>
      <c r="R2846" t="s">
        <v>86</v>
      </c>
      <c r="S2846" t="s">
        <v>101</v>
      </c>
    </row>
    <row r="2847" spans="1:19" x14ac:dyDescent="0.35">
      <c r="A2847" t="s">
        <v>2995</v>
      </c>
      <c r="B2847">
        <v>2841</v>
      </c>
      <c r="C2847">
        <v>40</v>
      </c>
      <c r="D2847" t="s">
        <v>2807</v>
      </c>
      <c r="E2847" t="s">
        <v>146</v>
      </c>
      <c r="F2847" t="s">
        <v>22</v>
      </c>
      <c r="G2847">
        <v>47</v>
      </c>
      <c r="H2847" t="s">
        <v>73</v>
      </c>
      <c r="I2847" t="s">
        <v>24</v>
      </c>
      <c r="J2847" t="s">
        <v>79</v>
      </c>
      <c r="K2847" t="s">
        <v>40</v>
      </c>
      <c r="L2847">
        <v>3.5</v>
      </c>
      <c r="M2847" t="s">
        <v>1207</v>
      </c>
      <c r="N2847" t="s">
        <v>85</v>
      </c>
      <c r="O2847" t="s">
        <v>1207</v>
      </c>
      <c r="P2847" t="s">
        <v>1207</v>
      </c>
      <c r="Q2847">
        <v>41</v>
      </c>
      <c r="R2847" t="s">
        <v>35</v>
      </c>
      <c r="S2847" t="s">
        <v>54</v>
      </c>
    </row>
    <row r="2848" spans="1:19" x14ac:dyDescent="0.35">
      <c r="A2848" t="s">
        <v>2996</v>
      </c>
      <c r="B2848">
        <v>2842</v>
      </c>
      <c r="C2848">
        <v>19</v>
      </c>
      <c r="D2848" t="s">
        <v>2807</v>
      </c>
      <c r="E2848" t="s">
        <v>93</v>
      </c>
      <c r="F2848" t="s">
        <v>22</v>
      </c>
      <c r="G2848">
        <v>33</v>
      </c>
      <c r="H2848" t="s">
        <v>165</v>
      </c>
      <c r="I2848" t="s">
        <v>108</v>
      </c>
      <c r="J2848" t="s">
        <v>197</v>
      </c>
      <c r="K2848" t="s">
        <v>26</v>
      </c>
      <c r="L2848">
        <v>3</v>
      </c>
      <c r="M2848" t="s">
        <v>1207</v>
      </c>
      <c r="N2848" t="s">
        <v>80</v>
      </c>
      <c r="O2848" t="s">
        <v>1207</v>
      </c>
      <c r="P2848" t="s">
        <v>1207</v>
      </c>
      <c r="Q2848">
        <v>31</v>
      </c>
      <c r="R2848" t="s">
        <v>35</v>
      </c>
      <c r="S2848" t="s">
        <v>43</v>
      </c>
    </row>
    <row r="2849" spans="1:19" x14ac:dyDescent="0.35">
      <c r="A2849" t="s">
        <v>2997</v>
      </c>
      <c r="B2849">
        <v>2843</v>
      </c>
      <c r="C2849">
        <v>28</v>
      </c>
      <c r="D2849" t="s">
        <v>2807</v>
      </c>
      <c r="E2849" t="s">
        <v>71</v>
      </c>
      <c r="F2849" t="s">
        <v>72</v>
      </c>
      <c r="G2849">
        <v>100</v>
      </c>
      <c r="H2849" t="s">
        <v>155</v>
      </c>
      <c r="I2849" t="s">
        <v>24</v>
      </c>
      <c r="J2849" t="s">
        <v>114</v>
      </c>
      <c r="K2849" t="s">
        <v>64</v>
      </c>
      <c r="L2849">
        <v>4.3</v>
      </c>
      <c r="M2849" t="s">
        <v>1207</v>
      </c>
      <c r="N2849" t="s">
        <v>60</v>
      </c>
      <c r="O2849" t="s">
        <v>1207</v>
      </c>
      <c r="P2849" t="s">
        <v>1207</v>
      </c>
      <c r="Q2849">
        <v>48</v>
      </c>
      <c r="R2849" t="s">
        <v>98</v>
      </c>
      <c r="S2849" t="s">
        <v>65</v>
      </c>
    </row>
    <row r="2850" spans="1:19" x14ac:dyDescent="0.35">
      <c r="A2850" t="s">
        <v>2998</v>
      </c>
      <c r="B2850">
        <v>2844</v>
      </c>
      <c r="C2850">
        <v>51</v>
      </c>
      <c r="D2850" t="s">
        <v>2807</v>
      </c>
      <c r="E2850" t="s">
        <v>32</v>
      </c>
      <c r="F2850" t="s">
        <v>22</v>
      </c>
      <c r="G2850">
        <v>26</v>
      </c>
      <c r="H2850" t="s">
        <v>165</v>
      </c>
      <c r="I2850" t="s">
        <v>48</v>
      </c>
      <c r="J2850" t="s">
        <v>58</v>
      </c>
      <c r="K2850" t="s">
        <v>59</v>
      </c>
      <c r="L2850">
        <v>3.6</v>
      </c>
      <c r="M2850" t="s">
        <v>1207</v>
      </c>
      <c r="N2850" t="s">
        <v>85</v>
      </c>
      <c r="O2850" t="s">
        <v>1207</v>
      </c>
      <c r="P2850" t="s">
        <v>1207</v>
      </c>
      <c r="Q2850">
        <v>41</v>
      </c>
      <c r="R2850" t="s">
        <v>29</v>
      </c>
      <c r="S2850" t="s">
        <v>43</v>
      </c>
    </row>
    <row r="2851" spans="1:19" x14ac:dyDescent="0.35">
      <c r="A2851" t="s">
        <v>2999</v>
      </c>
      <c r="B2851">
        <v>2845</v>
      </c>
      <c r="C2851">
        <v>32</v>
      </c>
      <c r="D2851" t="s">
        <v>2807</v>
      </c>
      <c r="E2851" t="s">
        <v>167</v>
      </c>
      <c r="F2851" t="s">
        <v>77</v>
      </c>
      <c r="G2851">
        <v>79</v>
      </c>
      <c r="H2851" t="s">
        <v>183</v>
      </c>
      <c r="I2851" t="s">
        <v>48</v>
      </c>
      <c r="J2851" t="s">
        <v>170</v>
      </c>
      <c r="K2851" t="s">
        <v>59</v>
      </c>
      <c r="L2851">
        <v>4.4000000000000004</v>
      </c>
      <c r="M2851" t="s">
        <v>1207</v>
      </c>
      <c r="N2851" t="s">
        <v>60</v>
      </c>
      <c r="O2851" t="s">
        <v>1207</v>
      </c>
      <c r="P2851" t="s">
        <v>1207</v>
      </c>
      <c r="Q2851">
        <v>42</v>
      </c>
      <c r="R2851" t="s">
        <v>29</v>
      </c>
      <c r="S2851" t="s">
        <v>54</v>
      </c>
    </row>
    <row r="2852" spans="1:19" x14ac:dyDescent="0.35">
      <c r="A2852" t="s">
        <v>3000</v>
      </c>
      <c r="B2852">
        <v>2846</v>
      </c>
      <c r="C2852">
        <v>26</v>
      </c>
      <c r="D2852" t="s">
        <v>2807</v>
      </c>
      <c r="E2852" t="s">
        <v>187</v>
      </c>
      <c r="F2852" t="s">
        <v>77</v>
      </c>
      <c r="G2852">
        <v>77</v>
      </c>
      <c r="H2852" t="s">
        <v>248</v>
      </c>
      <c r="I2852" t="s">
        <v>24</v>
      </c>
      <c r="J2852" t="s">
        <v>109</v>
      </c>
      <c r="K2852" t="s">
        <v>59</v>
      </c>
      <c r="L2852">
        <v>4.0999999999999996</v>
      </c>
      <c r="M2852" t="s">
        <v>1207</v>
      </c>
      <c r="N2852" t="s">
        <v>28</v>
      </c>
      <c r="O2852" t="s">
        <v>1207</v>
      </c>
      <c r="P2852" t="s">
        <v>1207</v>
      </c>
      <c r="Q2852">
        <v>39</v>
      </c>
      <c r="R2852" t="s">
        <v>98</v>
      </c>
      <c r="S2852" t="s">
        <v>116</v>
      </c>
    </row>
    <row r="2853" spans="1:19" x14ac:dyDescent="0.35">
      <c r="A2853" t="s">
        <v>3001</v>
      </c>
      <c r="B2853">
        <v>2847</v>
      </c>
      <c r="C2853">
        <v>50</v>
      </c>
      <c r="D2853" t="s">
        <v>2807</v>
      </c>
      <c r="E2853" t="s">
        <v>169</v>
      </c>
      <c r="F2853" t="s">
        <v>22</v>
      </c>
      <c r="G2853">
        <v>36</v>
      </c>
      <c r="H2853" t="s">
        <v>123</v>
      </c>
      <c r="I2853" t="s">
        <v>108</v>
      </c>
      <c r="J2853" t="s">
        <v>111</v>
      </c>
      <c r="K2853" t="s">
        <v>64</v>
      </c>
      <c r="L2853">
        <v>2.8</v>
      </c>
      <c r="M2853" t="s">
        <v>1207</v>
      </c>
      <c r="N2853" t="s">
        <v>49</v>
      </c>
      <c r="O2853" t="s">
        <v>1207</v>
      </c>
      <c r="P2853" t="s">
        <v>1207</v>
      </c>
      <c r="Q2853">
        <v>15</v>
      </c>
      <c r="R2853" t="s">
        <v>50</v>
      </c>
      <c r="S2853" t="s">
        <v>87</v>
      </c>
    </row>
    <row r="2854" spans="1:19" x14ac:dyDescent="0.35">
      <c r="A2854" t="s">
        <v>3002</v>
      </c>
      <c r="B2854">
        <v>2848</v>
      </c>
      <c r="C2854">
        <v>68</v>
      </c>
      <c r="D2854" t="s">
        <v>2807</v>
      </c>
      <c r="E2854" t="s">
        <v>131</v>
      </c>
      <c r="F2854" t="s">
        <v>77</v>
      </c>
      <c r="G2854">
        <v>21</v>
      </c>
      <c r="H2854" t="s">
        <v>205</v>
      </c>
      <c r="I2854" t="s">
        <v>24</v>
      </c>
      <c r="J2854" t="s">
        <v>69</v>
      </c>
      <c r="K2854" t="s">
        <v>26</v>
      </c>
      <c r="L2854">
        <v>2.8</v>
      </c>
      <c r="M2854" t="s">
        <v>1207</v>
      </c>
      <c r="N2854" t="s">
        <v>41</v>
      </c>
      <c r="O2854" t="s">
        <v>1207</v>
      </c>
      <c r="P2854" t="s">
        <v>1207</v>
      </c>
      <c r="Q2854">
        <v>3</v>
      </c>
      <c r="R2854" t="s">
        <v>50</v>
      </c>
      <c r="S2854" t="s">
        <v>116</v>
      </c>
    </row>
    <row r="2855" spans="1:19" x14ac:dyDescent="0.35">
      <c r="A2855" t="s">
        <v>3003</v>
      </c>
      <c r="B2855">
        <v>2849</v>
      </c>
      <c r="C2855">
        <v>33</v>
      </c>
      <c r="D2855" t="s">
        <v>2807</v>
      </c>
      <c r="E2855" t="s">
        <v>200</v>
      </c>
      <c r="F2855" t="s">
        <v>638</v>
      </c>
      <c r="G2855">
        <v>72</v>
      </c>
      <c r="H2855" t="s">
        <v>336</v>
      </c>
      <c r="I2855" t="s">
        <v>24</v>
      </c>
      <c r="J2855" t="s">
        <v>25</v>
      </c>
      <c r="K2855" t="s">
        <v>64</v>
      </c>
      <c r="L2855">
        <v>4.9000000000000004</v>
      </c>
      <c r="M2855" t="s">
        <v>1207</v>
      </c>
      <c r="N2855" t="s">
        <v>85</v>
      </c>
      <c r="O2855" t="s">
        <v>1207</v>
      </c>
      <c r="P2855" t="s">
        <v>1207</v>
      </c>
      <c r="Q2855">
        <v>28</v>
      </c>
      <c r="R2855" t="s">
        <v>86</v>
      </c>
      <c r="S2855" t="s">
        <v>65</v>
      </c>
    </row>
    <row r="2856" spans="1:19" x14ac:dyDescent="0.35">
      <c r="A2856" t="s">
        <v>3004</v>
      </c>
      <c r="B2856">
        <v>2850</v>
      </c>
      <c r="C2856">
        <v>56</v>
      </c>
      <c r="D2856" t="s">
        <v>2807</v>
      </c>
      <c r="E2856" t="s">
        <v>71</v>
      </c>
      <c r="F2856" t="s">
        <v>72</v>
      </c>
      <c r="G2856">
        <v>25</v>
      </c>
      <c r="H2856" t="s">
        <v>94</v>
      </c>
      <c r="I2856" t="s">
        <v>48</v>
      </c>
      <c r="J2856" t="s">
        <v>212</v>
      </c>
      <c r="K2856" t="s">
        <v>40</v>
      </c>
      <c r="L2856">
        <v>4.0999999999999996</v>
      </c>
      <c r="M2856" t="s">
        <v>1207</v>
      </c>
      <c r="N2856" t="s">
        <v>28</v>
      </c>
      <c r="O2856" t="s">
        <v>1207</v>
      </c>
      <c r="P2856" t="s">
        <v>1207</v>
      </c>
      <c r="Q2856">
        <v>27</v>
      </c>
      <c r="R2856" t="s">
        <v>50</v>
      </c>
      <c r="S2856" t="s">
        <v>87</v>
      </c>
    </row>
    <row r="2857" spans="1:19" x14ac:dyDescent="0.35">
      <c r="A2857" t="s">
        <v>3005</v>
      </c>
      <c r="B2857">
        <v>2851</v>
      </c>
      <c r="C2857">
        <v>57</v>
      </c>
      <c r="D2857" t="s">
        <v>2807</v>
      </c>
      <c r="E2857" t="s">
        <v>32</v>
      </c>
      <c r="F2857" t="s">
        <v>22</v>
      </c>
      <c r="G2857">
        <v>79</v>
      </c>
      <c r="H2857" t="s">
        <v>224</v>
      </c>
      <c r="I2857" t="s">
        <v>48</v>
      </c>
      <c r="J2857" t="s">
        <v>74</v>
      </c>
      <c r="K2857" t="s">
        <v>40</v>
      </c>
      <c r="L2857">
        <v>3</v>
      </c>
      <c r="M2857" t="s">
        <v>1207</v>
      </c>
      <c r="N2857" t="s">
        <v>85</v>
      </c>
      <c r="O2857" t="s">
        <v>1207</v>
      </c>
      <c r="P2857" t="s">
        <v>1207</v>
      </c>
      <c r="Q2857">
        <v>36</v>
      </c>
      <c r="R2857" t="s">
        <v>98</v>
      </c>
      <c r="S2857" t="s">
        <v>54</v>
      </c>
    </row>
    <row r="2858" spans="1:19" x14ac:dyDescent="0.35">
      <c r="A2858" t="s">
        <v>3006</v>
      </c>
      <c r="B2858">
        <v>2852</v>
      </c>
      <c r="C2858">
        <v>58</v>
      </c>
      <c r="D2858" t="s">
        <v>2807</v>
      </c>
      <c r="E2858" t="s">
        <v>21</v>
      </c>
      <c r="F2858" t="s">
        <v>22</v>
      </c>
      <c r="G2858">
        <v>73</v>
      </c>
      <c r="H2858" t="s">
        <v>132</v>
      </c>
      <c r="I2858" t="s">
        <v>24</v>
      </c>
      <c r="J2858" t="s">
        <v>97</v>
      </c>
      <c r="K2858" t="s">
        <v>59</v>
      </c>
      <c r="L2858">
        <v>3</v>
      </c>
      <c r="M2858" t="s">
        <v>1207</v>
      </c>
      <c r="N2858" t="s">
        <v>85</v>
      </c>
      <c r="O2858" t="s">
        <v>1207</v>
      </c>
      <c r="P2858" t="s">
        <v>1207</v>
      </c>
      <c r="Q2858">
        <v>42</v>
      </c>
      <c r="R2858" t="s">
        <v>98</v>
      </c>
      <c r="S2858" t="s">
        <v>101</v>
      </c>
    </row>
    <row r="2859" spans="1:19" x14ac:dyDescent="0.35">
      <c r="A2859" t="s">
        <v>3007</v>
      </c>
      <c r="B2859">
        <v>2853</v>
      </c>
      <c r="C2859">
        <v>40</v>
      </c>
      <c r="D2859" t="s">
        <v>2807</v>
      </c>
      <c r="E2859" t="s">
        <v>191</v>
      </c>
      <c r="F2859" t="s">
        <v>77</v>
      </c>
      <c r="G2859">
        <v>71</v>
      </c>
      <c r="H2859" t="s">
        <v>96</v>
      </c>
      <c r="I2859" t="s">
        <v>48</v>
      </c>
      <c r="J2859" t="s">
        <v>197</v>
      </c>
      <c r="K2859" t="s">
        <v>40</v>
      </c>
      <c r="L2859">
        <v>3</v>
      </c>
      <c r="M2859" t="s">
        <v>1207</v>
      </c>
      <c r="N2859" t="s">
        <v>85</v>
      </c>
      <c r="O2859" t="s">
        <v>1207</v>
      </c>
      <c r="P2859" t="s">
        <v>1207</v>
      </c>
      <c r="Q2859">
        <v>30</v>
      </c>
      <c r="R2859" t="s">
        <v>29</v>
      </c>
      <c r="S2859" t="s">
        <v>43</v>
      </c>
    </row>
    <row r="2860" spans="1:19" x14ac:dyDescent="0.35">
      <c r="A2860" t="s">
        <v>3008</v>
      </c>
      <c r="B2860">
        <v>2854</v>
      </c>
      <c r="C2860">
        <v>37</v>
      </c>
      <c r="D2860" t="s">
        <v>2807</v>
      </c>
      <c r="E2860" t="s">
        <v>167</v>
      </c>
      <c r="F2860" t="s">
        <v>77</v>
      </c>
      <c r="G2860">
        <v>48</v>
      </c>
      <c r="H2860" t="s">
        <v>203</v>
      </c>
      <c r="I2860" t="s">
        <v>48</v>
      </c>
      <c r="J2860" t="s">
        <v>197</v>
      </c>
      <c r="K2860" t="s">
        <v>26</v>
      </c>
      <c r="L2860">
        <v>3.2</v>
      </c>
      <c r="M2860" t="s">
        <v>1207</v>
      </c>
      <c r="N2860" t="s">
        <v>49</v>
      </c>
      <c r="O2860" t="s">
        <v>1207</v>
      </c>
      <c r="P2860" t="s">
        <v>1207</v>
      </c>
      <c r="Q2860">
        <v>9</v>
      </c>
      <c r="R2860" t="s">
        <v>50</v>
      </c>
      <c r="S2860" t="s">
        <v>43</v>
      </c>
    </row>
    <row r="2861" spans="1:19" x14ac:dyDescent="0.35">
      <c r="A2861" t="s">
        <v>3009</v>
      </c>
      <c r="B2861">
        <v>2855</v>
      </c>
      <c r="C2861">
        <v>36</v>
      </c>
      <c r="D2861" t="s">
        <v>2807</v>
      </c>
      <c r="E2861" t="s">
        <v>45</v>
      </c>
      <c r="F2861" t="s">
        <v>638</v>
      </c>
      <c r="G2861">
        <v>28</v>
      </c>
      <c r="H2861" t="s">
        <v>91</v>
      </c>
      <c r="I2861" t="s">
        <v>48</v>
      </c>
      <c r="J2861" t="s">
        <v>157</v>
      </c>
      <c r="K2861" t="s">
        <v>64</v>
      </c>
      <c r="L2861">
        <v>2.7</v>
      </c>
      <c r="M2861" t="s">
        <v>1207</v>
      </c>
      <c r="N2861" t="s">
        <v>85</v>
      </c>
      <c r="O2861" t="s">
        <v>1207</v>
      </c>
      <c r="P2861" t="s">
        <v>1207</v>
      </c>
      <c r="Q2861">
        <v>25</v>
      </c>
      <c r="R2861" t="s">
        <v>29</v>
      </c>
      <c r="S2861" t="s">
        <v>101</v>
      </c>
    </row>
    <row r="2862" spans="1:19" x14ac:dyDescent="0.35">
      <c r="A2862" t="s">
        <v>3010</v>
      </c>
      <c r="B2862">
        <v>2856</v>
      </c>
      <c r="C2862">
        <v>29</v>
      </c>
      <c r="D2862" t="s">
        <v>2807</v>
      </c>
      <c r="E2862" t="s">
        <v>200</v>
      </c>
      <c r="F2862" t="s">
        <v>638</v>
      </c>
      <c r="G2862">
        <v>95</v>
      </c>
      <c r="H2862" t="s">
        <v>107</v>
      </c>
      <c r="I2862" t="s">
        <v>39</v>
      </c>
      <c r="J2862" t="s">
        <v>34</v>
      </c>
      <c r="K2862" t="s">
        <v>26</v>
      </c>
      <c r="L2862">
        <v>3.8</v>
      </c>
      <c r="M2862" t="s">
        <v>1207</v>
      </c>
      <c r="N2862" t="s">
        <v>80</v>
      </c>
      <c r="O2862" t="s">
        <v>1207</v>
      </c>
      <c r="P2862" t="s">
        <v>1207</v>
      </c>
      <c r="Q2862">
        <v>33</v>
      </c>
      <c r="R2862" t="s">
        <v>50</v>
      </c>
      <c r="S2862" t="s">
        <v>65</v>
      </c>
    </row>
    <row r="2863" spans="1:19" x14ac:dyDescent="0.35">
      <c r="A2863" t="s">
        <v>3011</v>
      </c>
      <c r="B2863">
        <v>2857</v>
      </c>
      <c r="C2863">
        <v>65</v>
      </c>
      <c r="D2863" t="s">
        <v>2807</v>
      </c>
      <c r="E2863" t="s">
        <v>125</v>
      </c>
      <c r="F2863" t="s">
        <v>72</v>
      </c>
      <c r="G2863">
        <v>48</v>
      </c>
      <c r="H2863" t="s">
        <v>226</v>
      </c>
      <c r="I2863" t="s">
        <v>48</v>
      </c>
      <c r="J2863" t="s">
        <v>170</v>
      </c>
      <c r="K2863" t="s">
        <v>26</v>
      </c>
      <c r="L2863">
        <v>3.5</v>
      </c>
      <c r="M2863" t="s">
        <v>1207</v>
      </c>
      <c r="N2863" t="s">
        <v>80</v>
      </c>
      <c r="O2863" t="s">
        <v>1207</v>
      </c>
      <c r="P2863" t="s">
        <v>1207</v>
      </c>
      <c r="Q2863">
        <v>31</v>
      </c>
      <c r="R2863" t="s">
        <v>42</v>
      </c>
      <c r="S2863" t="s">
        <v>101</v>
      </c>
    </row>
    <row r="2864" spans="1:19" x14ac:dyDescent="0.35">
      <c r="A2864" t="s">
        <v>3012</v>
      </c>
      <c r="B2864">
        <v>2858</v>
      </c>
      <c r="C2864">
        <v>44</v>
      </c>
      <c r="D2864" t="s">
        <v>2807</v>
      </c>
      <c r="E2864" t="s">
        <v>93</v>
      </c>
      <c r="F2864" t="s">
        <v>22</v>
      </c>
      <c r="G2864">
        <v>93</v>
      </c>
      <c r="H2864" t="s">
        <v>207</v>
      </c>
      <c r="I2864" t="s">
        <v>39</v>
      </c>
      <c r="J2864" t="s">
        <v>34</v>
      </c>
      <c r="K2864" t="s">
        <v>40</v>
      </c>
      <c r="L2864">
        <v>3.8</v>
      </c>
      <c r="M2864" t="s">
        <v>1207</v>
      </c>
      <c r="N2864" t="s">
        <v>49</v>
      </c>
      <c r="O2864" t="s">
        <v>1207</v>
      </c>
      <c r="P2864" t="s">
        <v>1207</v>
      </c>
      <c r="Q2864">
        <v>35</v>
      </c>
      <c r="R2864" t="s">
        <v>98</v>
      </c>
      <c r="S2864" t="s">
        <v>101</v>
      </c>
    </row>
    <row r="2865" spans="1:19" x14ac:dyDescent="0.35">
      <c r="A2865" t="s">
        <v>3013</v>
      </c>
      <c r="B2865">
        <v>2859</v>
      </c>
      <c r="C2865">
        <v>34</v>
      </c>
      <c r="D2865" t="s">
        <v>2807</v>
      </c>
      <c r="E2865" t="s">
        <v>37</v>
      </c>
      <c r="F2865" t="s">
        <v>22</v>
      </c>
      <c r="G2865">
        <v>87</v>
      </c>
      <c r="H2865" t="s">
        <v>177</v>
      </c>
      <c r="I2865" t="s">
        <v>24</v>
      </c>
      <c r="J2865" t="s">
        <v>97</v>
      </c>
      <c r="K2865" t="s">
        <v>59</v>
      </c>
      <c r="L2865">
        <v>3.8</v>
      </c>
      <c r="M2865" t="s">
        <v>1207</v>
      </c>
      <c r="N2865" t="s">
        <v>80</v>
      </c>
      <c r="O2865" t="s">
        <v>1207</v>
      </c>
      <c r="P2865" t="s">
        <v>1207</v>
      </c>
      <c r="Q2865">
        <v>46</v>
      </c>
      <c r="R2865" t="s">
        <v>86</v>
      </c>
      <c r="S2865" t="s">
        <v>101</v>
      </c>
    </row>
    <row r="2866" spans="1:19" x14ac:dyDescent="0.35">
      <c r="A2866" t="s">
        <v>3014</v>
      </c>
      <c r="B2866">
        <v>2860</v>
      </c>
      <c r="C2866">
        <v>31</v>
      </c>
      <c r="D2866" t="s">
        <v>2807</v>
      </c>
      <c r="E2866" t="s">
        <v>67</v>
      </c>
      <c r="F2866" t="s">
        <v>22</v>
      </c>
      <c r="G2866">
        <v>32</v>
      </c>
      <c r="H2866" t="s">
        <v>207</v>
      </c>
      <c r="I2866" t="s">
        <v>24</v>
      </c>
      <c r="J2866" t="s">
        <v>192</v>
      </c>
      <c r="K2866" t="s">
        <v>64</v>
      </c>
      <c r="L2866">
        <v>3.4</v>
      </c>
      <c r="M2866" t="s">
        <v>1207</v>
      </c>
      <c r="N2866" t="s">
        <v>28</v>
      </c>
      <c r="O2866" t="s">
        <v>1207</v>
      </c>
      <c r="P2866" t="s">
        <v>1207</v>
      </c>
      <c r="Q2866">
        <v>29</v>
      </c>
      <c r="R2866" t="s">
        <v>86</v>
      </c>
      <c r="S2866" t="s">
        <v>54</v>
      </c>
    </row>
    <row r="2867" spans="1:19" x14ac:dyDescent="0.35">
      <c r="A2867" t="s">
        <v>3015</v>
      </c>
      <c r="B2867">
        <v>2861</v>
      </c>
      <c r="C2867">
        <v>28</v>
      </c>
      <c r="D2867" t="s">
        <v>2807</v>
      </c>
      <c r="E2867" t="s">
        <v>62</v>
      </c>
      <c r="F2867" t="s">
        <v>22</v>
      </c>
      <c r="G2867">
        <v>38</v>
      </c>
      <c r="H2867" t="s">
        <v>47</v>
      </c>
      <c r="I2867" t="s">
        <v>48</v>
      </c>
      <c r="J2867" t="s">
        <v>212</v>
      </c>
      <c r="K2867" t="s">
        <v>40</v>
      </c>
      <c r="L2867">
        <v>2.9</v>
      </c>
      <c r="M2867" t="s">
        <v>1207</v>
      </c>
      <c r="N2867" t="s">
        <v>49</v>
      </c>
      <c r="O2867" t="s">
        <v>1207</v>
      </c>
      <c r="P2867" t="s">
        <v>1207</v>
      </c>
      <c r="Q2867">
        <v>49</v>
      </c>
      <c r="R2867" t="s">
        <v>86</v>
      </c>
      <c r="S2867" t="s">
        <v>43</v>
      </c>
    </row>
    <row r="2868" spans="1:19" x14ac:dyDescent="0.35">
      <c r="A2868" t="s">
        <v>3016</v>
      </c>
      <c r="B2868">
        <v>2862</v>
      </c>
      <c r="C2868">
        <v>66</v>
      </c>
      <c r="D2868" t="s">
        <v>2807</v>
      </c>
      <c r="E2868" t="s">
        <v>71</v>
      </c>
      <c r="F2868" t="s">
        <v>72</v>
      </c>
      <c r="G2868">
        <v>54</v>
      </c>
      <c r="H2868" t="s">
        <v>177</v>
      </c>
      <c r="I2868" t="s">
        <v>48</v>
      </c>
      <c r="J2868" t="s">
        <v>97</v>
      </c>
      <c r="K2868" t="s">
        <v>64</v>
      </c>
      <c r="L2868">
        <v>3.4</v>
      </c>
      <c r="M2868" t="s">
        <v>1207</v>
      </c>
      <c r="N2868" t="s">
        <v>41</v>
      </c>
      <c r="O2868" t="s">
        <v>1207</v>
      </c>
      <c r="P2868" t="s">
        <v>1207</v>
      </c>
      <c r="Q2868">
        <v>27</v>
      </c>
      <c r="R2868" t="s">
        <v>42</v>
      </c>
      <c r="S2868" t="s">
        <v>101</v>
      </c>
    </row>
    <row r="2869" spans="1:19" x14ac:dyDescent="0.35">
      <c r="A2869" t="s">
        <v>3017</v>
      </c>
      <c r="B2869">
        <v>2863</v>
      </c>
      <c r="C2869">
        <v>68</v>
      </c>
      <c r="D2869" t="s">
        <v>2807</v>
      </c>
      <c r="E2869" t="s">
        <v>71</v>
      </c>
      <c r="F2869" t="s">
        <v>72</v>
      </c>
      <c r="G2869">
        <v>75</v>
      </c>
      <c r="H2869" t="s">
        <v>89</v>
      </c>
      <c r="I2869" t="s">
        <v>39</v>
      </c>
      <c r="J2869" t="s">
        <v>102</v>
      </c>
      <c r="K2869" t="s">
        <v>59</v>
      </c>
      <c r="L2869">
        <v>4.7</v>
      </c>
      <c r="M2869" t="s">
        <v>1207</v>
      </c>
      <c r="N2869" t="s">
        <v>85</v>
      </c>
      <c r="O2869" t="s">
        <v>1207</v>
      </c>
      <c r="P2869" t="s">
        <v>1207</v>
      </c>
      <c r="Q2869">
        <v>5</v>
      </c>
      <c r="R2869" t="s">
        <v>86</v>
      </c>
      <c r="S2869" t="s">
        <v>116</v>
      </c>
    </row>
    <row r="2870" spans="1:19" x14ac:dyDescent="0.35">
      <c r="A2870" t="s">
        <v>3018</v>
      </c>
      <c r="B2870">
        <v>2864</v>
      </c>
      <c r="C2870">
        <v>37</v>
      </c>
      <c r="D2870" t="s">
        <v>2807</v>
      </c>
      <c r="E2870" t="s">
        <v>146</v>
      </c>
      <c r="F2870" t="s">
        <v>22</v>
      </c>
      <c r="G2870">
        <v>56</v>
      </c>
      <c r="H2870" t="s">
        <v>205</v>
      </c>
      <c r="I2870" t="s">
        <v>48</v>
      </c>
      <c r="J2870" t="s">
        <v>192</v>
      </c>
      <c r="K2870" t="s">
        <v>64</v>
      </c>
      <c r="L2870">
        <v>3.9</v>
      </c>
      <c r="M2870" t="s">
        <v>1207</v>
      </c>
      <c r="N2870" t="s">
        <v>80</v>
      </c>
      <c r="O2870" t="s">
        <v>1207</v>
      </c>
      <c r="P2870" t="s">
        <v>1207</v>
      </c>
      <c r="Q2870">
        <v>18</v>
      </c>
      <c r="R2870" t="s">
        <v>29</v>
      </c>
      <c r="S2870" t="s">
        <v>101</v>
      </c>
    </row>
    <row r="2871" spans="1:19" x14ac:dyDescent="0.35">
      <c r="A2871" t="s">
        <v>3019</v>
      </c>
      <c r="B2871">
        <v>2865</v>
      </c>
      <c r="C2871">
        <v>58</v>
      </c>
      <c r="D2871" t="s">
        <v>2807</v>
      </c>
      <c r="E2871" t="s">
        <v>32</v>
      </c>
      <c r="F2871" t="s">
        <v>22</v>
      </c>
      <c r="G2871">
        <v>43</v>
      </c>
      <c r="H2871" t="s">
        <v>150</v>
      </c>
      <c r="I2871" t="s">
        <v>39</v>
      </c>
      <c r="J2871" t="s">
        <v>34</v>
      </c>
      <c r="K2871" t="s">
        <v>64</v>
      </c>
      <c r="L2871">
        <v>3.6</v>
      </c>
      <c r="M2871" t="s">
        <v>1207</v>
      </c>
      <c r="N2871" t="s">
        <v>85</v>
      </c>
      <c r="O2871" t="s">
        <v>1207</v>
      </c>
      <c r="P2871" t="s">
        <v>1207</v>
      </c>
      <c r="Q2871">
        <v>31</v>
      </c>
      <c r="R2871" t="s">
        <v>29</v>
      </c>
      <c r="S2871" t="s">
        <v>43</v>
      </c>
    </row>
    <row r="2872" spans="1:19" x14ac:dyDescent="0.35">
      <c r="A2872" t="s">
        <v>3020</v>
      </c>
      <c r="B2872">
        <v>2866</v>
      </c>
      <c r="C2872">
        <v>28</v>
      </c>
      <c r="D2872" t="s">
        <v>2807</v>
      </c>
      <c r="E2872" t="s">
        <v>100</v>
      </c>
      <c r="F2872" t="s">
        <v>22</v>
      </c>
      <c r="G2872">
        <v>97</v>
      </c>
      <c r="H2872" t="s">
        <v>120</v>
      </c>
      <c r="I2872" t="s">
        <v>48</v>
      </c>
      <c r="J2872" t="s">
        <v>74</v>
      </c>
      <c r="K2872" t="s">
        <v>64</v>
      </c>
      <c r="L2872">
        <v>3.7</v>
      </c>
      <c r="M2872" t="s">
        <v>1207</v>
      </c>
      <c r="N2872" t="s">
        <v>41</v>
      </c>
      <c r="O2872" t="s">
        <v>1207</v>
      </c>
      <c r="P2872" t="s">
        <v>1207</v>
      </c>
      <c r="Q2872">
        <v>27</v>
      </c>
      <c r="R2872" t="s">
        <v>35</v>
      </c>
      <c r="S2872" t="s">
        <v>30</v>
      </c>
    </row>
    <row r="2873" spans="1:19" x14ac:dyDescent="0.35">
      <c r="A2873" t="s">
        <v>3021</v>
      </c>
      <c r="B2873">
        <v>2867</v>
      </c>
      <c r="C2873">
        <v>54</v>
      </c>
      <c r="D2873" t="s">
        <v>2807</v>
      </c>
      <c r="E2873" t="s">
        <v>21</v>
      </c>
      <c r="F2873" t="s">
        <v>22</v>
      </c>
      <c r="G2873">
        <v>75</v>
      </c>
      <c r="H2873" t="s">
        <v>205</v>
      </c>
      <c r="I2873" t="s">
        <v>39</v>
      </c>
      <c r="J2873" t="s">
        <v>102</v>
      </c>
      <c r="K2873" t="s">
        <v>59</v>
      </c>
      <c r="L2873">
        <v>3.1</v>
      </c>
      <c r="M2873" t="s">
        <v>1207</v>
      </c>
      <c r="N2873" t="s">
        <v>41</v>
      </c>
      <c r="O2873" t="s">
        <v>1207</v>
      </c>
      <c r="P2873" t="s">
        <v>1207</v>
      </c>
      <c r="Q2873">
        <v>19</v>
      </c>
      <c r="R2873" t="s">
        <v>35</v>
      </c>
      <c r="S2873" t="s">
        <v>54</v>
      </c>
    </row>
    <row r="2874" spans="1:19" x14ac:dyDescent="0.35">
      <c r="A2874" t="s">
        <v>3022</v>
      </c>
      <c r="B2874">
        <v>2868</v>
      </c>
      <c r="C2874">
        <v>21</v>
      </c>
      <c r="D2874" t="s">
        <v>2807</v>
      </c>
      <c r="E2874" t="s">
        <v>56</v>
      </c>
      <c r="F2874" t="s">
        <v>638</v>
      </c>
      <c r="G2874">
        <v>55</v>
      </c>
      <c r="H2874" t="s">
        <v>144</v>
      </c>
      <c r="I2874" t="s">
        <v>24</v>
      </c>
      <c r="J2874" t="s">
        <v>58</v>
      </c>
      <c r="K2874" t="s">
        <v>59</v>
      </c>
      <c r="L2874">
        <v>4.9000000000000004</v>
      </c>
      <c r="M2874" t="s">
        <v>1207</v>
      </c>
      <c r="N2874" t="s">
        <v>49</v>
      </c>
      <c r="O2874" t="s">
        <v>1207</v>
      </c>
      <c r="P2874" t="s">
        <v>1207</v>
      </c>
      <c r="Q2874">
        <v>33</v>
      </c>
      <c r="R2874" t="s">
        <v>35</v>
      </c>
      <c r="S2874" t="s">
        <v>30</v>
      </c>
    </row>
    <row r="2875" spans="1:19" x14ac:dyDescent="0.35">
      <c r="A2875" t="s">
        <v>3023</v>
      </c>
      <c r="B2875">
        <v>2869</v>
      </c>
      <c r="C2875">
        <v>45</v>
      </c>
      <c r="D2875" t="s">
        <v>2807</v>
      </c>
      <c r="E2875" t="s">
        <v>187</v>
      </c>
      <c r="F2875" t="s">
        <v>77</v>
      </c>
      <c r="G2875">
        <v>49</v>
      </c>
      <c r="H2875" t="s">
        <v>144</v>
      </c>
      <c r="I2875" t="s">
        <v>48</v>
      </c>
      <c r="J2875" t="s">
        <v>111</v>
      </c>
      <c r="K2875" t="s">
        <v>26</v>
      </c>
      <c r="L2875">
        <v>2.6</v>
      </c>
      <c r="M2875" t="s">
        <v>1207</v>
      </c>
      <c r="N2875" t="s">
        <v>49</v>
      </c>
      <c r="O2875" t="s">
        <v>1207</v>
      </c>
      <c r="P2875" t="s">
        <v>1207</v>
      </c>
      <c r="Q2875">
        <v>42</v>
      </c>
      <c r="R2875" t="s">
        <v>50</v>
      </c>
      <c r="S2875" t="s">
        <v>116</v>
      </c>
    </row>
    <row r="2876" spans="1:19" x14ac:dyDescent="0.35">
      <c r="A2876" t="s">
        <v>3024</v>
      </c>
      <c r="B2876">
        <v>2870</v>
      </c>
      <c r="C2876">
        <v>57</v>
      </c>
      <c r="D2876" t="s">
        <v>2807</v>
      </c>
      <c r="E2876" t="s">
        <v>169</v>
      </c>
      <c r="F2876" t="s">
        <v>22</v>
      </c>
      <c r="G2876">
        <v>58</v>
      </c>
      <c r="H2876" t="s">
        <v>214</v>
      </c>
      <c r="I2876" t="s">
        <v>48</v>
      </c>
      <c r="J2876" t="s">
        <v>58</v>
      </c>
      <c r="K2876" t="s">
        <v>59</v>
      </c>
      <c r="L2876">
        <v>4.2</v>
      </c>
      <c r="M2876" t="s">
        <v>1207</v>
      </c>
      <c r="N2876" t="s">
        <v>60</v>
      </c>
      <c r="O2876" t="s">
        <v>1207</v>
      </c>
      <c r="P2876" t="s">
        <v>1207</v>
      </c>
      <c r="Q2876">
        <v>16</v>
      </c>
      <c r="R2876" t="s">
        <v>86</v>
      </c>
      <c r="S2876" t="s">
        <v>43</v>
      </c>
    </row>
    <row r="2877" spans="1:19" x14ac:dyDescent="0.35">
      <c r="A2877" t="s">
        <v>3025</v>
      </c>
      <c r="B2877">
        <v>2871</v>
      </c>
      <c r="C2877">
        <v>47</v>
      </c>
      <c r="D2877" t="s">
        <v>2807</v>
      </c>
      <c r="E2877" t="s">
        <v>131</v>
      </c>
      <c r="F2877" t="s">
        <v>77</v>
      </c>
      <c r="G2877">
        <v>34</v>
      </c>
      <c r="H2877" t="s">
        <v>147</v>
      </c>
      <c r="I2877" t="s">
        <v>48</v>
      </c>
      <c r="J2877" t="s">
        <v>220</v>
      </c>
      <c r="K2877" t="s">
        <v>26</v>
      </c>
      <c r="L2877">
        <v>4.8</v>
      </c>
      <c r="M2877" t="s">
        <v>1207</v>
      </c>
      <c r="N2877" t="s">
        <v>41</v>
      </c>
      <c r="O2877" t="s">
        <v>1207</v>
      </c>
      <c r="P2877" t="s">
        <v>1207</v>
      </c>
      <c r="Q2877">
        <v>49</v>
      </c>
      <c r="R2877" t="s">
        <v>98</v>
      </c>
      <c r="S2877" t="s">
        <v>116</v>
      </c>
    </row>
    <row r="2878" spans="1:19" x14ac:dyDescent="0.35">
      <c r="A2878" t="s">
        <v>3026</v>
      </c>
      <c r="B2878">
        <v>2872</v>
      </c>
      <c r="C2878">
        <v>46</v>
      </c>
      <c r="D2878" t="s">
        <v>2807</v>
      </c>
      <c r="E2878" t="s">
        <v>67</v>
      </c>
      <c r="F2878" t="s">
        <v>22</v>
      </c>
      <c r="G2878">
        <v>43</v>
      </c>
      <c r="H2878" t="s">
        <v>194</v>
      </c>
      <c r="I2878" t="s">
        <v>39</v>
      </c>
      <c r="J2878" t="s">
        <v>111</v>
      </c>
      <c r="K2878" t="s">
        <v>59</v>
      </c>
      <c r="L2878">
        <v>2.7</v>
      </c>
      <c r="M2878" t="s">
        <v>1207</v>
      </c>
      <c r="N2878" t="s">
        <v>80</v>
      </c>
      <c r="O2878" t="s">
        <v>1207</v>
      </c>
      <c r="P2878" t="s">
        <v>1207</v>
      </c>
      <c r="Q2878">
        <v>40</v>
      </c>
      <c r="R2878" t="s">
        <v>29</v>
      </c>
      <c r="S2878" t="s">
        <v>87</v>
      </c>
    </row>
    <row r="2879" spans="1:19" x14ac:dyDescent="0.35">
      <c r="A2879" t="s">
        <v>3027</v>
      </c>
      <c r="B2879">
        <v>2873</v>
      </c>
      <c r="C2879">
        <v>63</v>
      </c>
      <c r="D2879" t="s">
        <v>2807</v>
      </c>
      <c r="E2879" t="s">
        <v>131</v>
      </c>
      <c r="F2879" t="s">
        <v>77</v>
      </c>
      <c r="G2879">
        <v>48</v>
      </c>
      <c r="H2879" t="s">
        <v>205</v>
      </c>
      <c r="I2879" t="s">
        <v>24</v>
      </c>
      <c r="J2879" t="s">
        <v>215</v>
      </c>
      <c r="K2879" t="s">
        <v>64</v>
      </c>
      <c r="L2879">
        <v>2.6</v>
      </c>
      <c r="M2879" t="s">
        <v>1207</v>
      </c>
      <c r="N2879" t="s">
        <v>49</v>
      </c>
      <c r="O2879" t="s">
        <v>1207</v>
      </c>
      <c r="P2879" t="s">
        <v>1207</v>
      </c>
      <c r="Q2879">
        <v>5</v>
      </c>
      <c r="R2879" t="s">
        <v>35</v>
      </c>
      <c r="S2879" t="s">
        <v>54</v>
      </c>
    </row>
    <row r="2880" spans="1:19" x14ac:dyDescent="0.35">
      <c r="A2880" t="s">
        <v>3028</v>
      </c>
      <c r="B2880">
        <v>2874</v>
      </c>
      <c r="C2880">
        <v>44</v>
      </c>
      <c r="D2880" t="s">
        <v>2807</v>
      </c>
      <c r="E2880" t="s">
        <v>32</v>
      </c>
      <c r="F2880" t="s">
        <v>22</v>
      </c>
      <c r="G2880">
        <v>40</v>
      </c>
      <c r="H2880" t="s">
        <v>63</v>
      </c>
      <c r="I2880" t="s">
        <v>48</v>
      </c>
      <c r="J2880" t="s">
        <v>97</v>
      </c>
      <c r="K2880" t="s">
        <v>40</v>
      </c>
      <c r="L2880">
        <v>2.6</v>
      </c>
      <c r="M2880" t="s">
        <v>1207</v>
      </c>
      <c r="N2880" t="s">
        <v>41</v>
      </c>
      <c r="O2880" t="s">
        <v>1207</v>
      </c>
      <c r="P2880" t="s">
        <v>1207</v>
      </c>
      <c r="Q2880">
        <v>8</v>
      </c>
      <c r="R2880" t="s">
        <v>86</v>
      </c>
      <c r="S2880" t="s">
        <v>101</v>
      </c>
    </row>
    <row r="2881" spans="1:19" x14ac:dyDescent="0.35">
      <c r="A2881" t="s">
        <v>3029</v>
      </c>
      <c r="B2881">
        <v>2875</v>
      </c>
      <c r="C2881">
        <v>36</v>
      </c>
      <c r="D2881" t="s">
        <v>2807</v>
      </c>
      <c r="E2881" t="s">
        <v>62</v>
      </c>
      <c r="F2881" t="s">
        <v>22</v>
      </c>
      <c r="G2881">
        <v>29</v>
      </c>
      <c r="H2881" t="s">
        <v>144</v>
      </c>
      <c r="I2881" t="s">
        <v>24</v>
      </c>
      <c r="J2881" t="s">
        <v>74</v>
      </c>
      <c r="K2881" t="s">
        <v>59</v>
      </c>
      <c r="L2881">
        <v>3.1</v>
      </c>
      <c r="M2881" t="s">
        <v>1207</v>
      </c>
      <c r="N2881" t="s">
        <v>60</v>
      </c>
      <c r="O2881" t="s">
        <v>1207</v>
      </c>
      <c r="P2881" t="s">
        <v>1207</v>
      </c>
      <c r="Q2881">
        <v>2</v>
      </c>
      <c r="R2881" t="s">
        <v>98</v>
      </c>
      <c r="S2881" t="s">
        <v>54</v>
      </c>
    </row>
    <row r="2882" spans="1:19" x14ac:dyDescent="0.35">
      <c r="A2882" t="s">
        <v>3030</v>
      </c>
      <c r="B2882">
        <v>2876</v>
      </c>
      <c r="C2882">
        <v>24</v>
      </c>
      <c r="D2882" t="s">
        <v>2807</v>
      </c>
      <c r="E2882" t="s">
        <v>113</v>
      </c>
      <c r="F2882" t="s">
        <v>22</v>
      </c>
      <c r="G2882">
        <v>81</v>
      </c>
      <c r="H2882" t="s">
        <v>23</v>
      </c>
      <c r="I2882" t="s">
        <v>48</v>
      </c>
      <c r="J2882" t="s">
        <v>79</v>
      </c>
      <c r="K2882" t="s">
        <v>64</v>
      </c>
      <c r="L2882">
        <v>2.6</v>
      </c>
      <c r="M2882" t="s">
        <v>1207</v>
      </c>
      <c r="N2882" t="s">
        <v>41</v>
      </c>
      <c r="O2882" t="s">
        <v>1207</v>
      </c>
      <c r="P2882" t="s">
        <v>1207</v>
      </c>
      <c r="Q2882">
        <v>14</v>
      </c>
      <c r="R2882" t="s">
        <v>98</v>
      </c>
      <c r="S2882" t="s">
        <v>43</v>
      </c>
    </row>
    <row r="2883" spans="1:19" x14ac:dyDescent="0.35">
      <c r="A2883" t="s">
        <v>3031</v>
      </c>
      <c r="B2883">
        <v>2877</v>
      </c>
      <c r="C2883">
        <v>65</v>
      </c>
      <c r="D2883" t="s">
        <v>2807</v>
      </c>
      <c r="E2883" t="s">
        <v>128</v>
      </c>
      <c r="F2883" t="s">
        <v>22</v>
      </c>
      <c r="G2883">
        <v>84</v>
      </c>
      <c r="H2883" t="s">
        <v>183</v>
      </c>
      <c r="I2883" t="s">
        <v>48</v>
      </c>
      <c r="J2883" t="s">
        <v>69</v>
      </c>
      <c r="K2883" t="s">
        <v>40</v>
      </c>
      <c r="L2883">
        <v>3.4</v>
      </c>
      <c r="M2883" t="s">
        <v>1207</v>
      </c>
      <c r="N2883" t="s">
        <v>80</v>
      </c>
      <c r="O2883" t="s">
        <v>1207</v>
      </c>
      <c r="P2883" t="s">
        <v>1207</v>
      </c>
      <c r="Q2883">
        <v>5</v>
      </c>
      <c r="R2883" t="s">
        <v>86</v>
      </c>
      <c r="S2883" t="s">
        <v>30</v>
      </c>
    </row>
    <row r="2884" spans="1:19" x14ac:dyDescent="0.35">
      <c r="A2884" t="s">
        <v>3032</v>
      </c>
      <c r="B2884">
        <v>2878</v>
      </c>
      <c r="C2884">
        <v>32</v>
      </c>
      <c r="D2884" t="s">
        <v>2807</v>
      </c>
      <c r="E2884" t="s">
        <v>169</v>
      </c>
      <c r="F2884" t="s">
        <v>22</v>
      </c>
      <c r="G2884">
        <v>46</v>
      </c>
      <c r="H2884" t="s">
        <v>175</v>
      </c>
      <c r="I2884" t="s">
        <v>48</v>
      </c>
      <c r="J2884" t="s">
        <v>74</v>
      </c>
      <c r="K2884" t="s">
        <v>59</v>
      </c>
      <c r="L2884">
        <v>3.6</v>
      </c>
      <c r="M2884" t="s">
        <v>1207</v>
      </c>
      <c r="N2884" t="s">
        <v>60</v>
      </c>
      <c r="O2884" t="s">
        <v>1207</v>
      </c>
      <c r="P2884" t="s">
        <v>1207</v>
      </c>
      <c r="Q2884">
        <v>34</v>
      </c>
      <c r="R2884" t="s">
        <v>29</v>
      </c>
      <c r="S2884" t="s">
        <v>101</v>
      </c>
    </row>
    <row r="2885" spans="1:19" x14ac:dyDescent="0.35">
      <c r="A2885" t="s">
        <v>3033</v>
      </c>
      <c r="B2885">
        <v>2879</v>
      </c>
      <c r="C2885">
        <v>63</v>
      </c>
      <c r="D2885" t="s">
        <v>2807</v>
      </c>
      <c r="E2885" t="s">
        <v>93</v>
      </c>
      <c r="F2885" t="s">
        <v>22</v>
      </c>
      <c r="G2885">
        <v>86</v>
      </c>
      <c r="H2885" t="s">
        <v>120</v>
      </c>
      <c r="I2885" t="s">
        <v>24</v>
      </c>
      <c r="J2885" t="s">
        <v>53</v>
      </c>
      <c r="K2885" t="s">
        <v>59</v>
      </c>
      <c r="L2885">
        <v>4.3</v>
      </c>
      <c r="M2885" t="s">
        <v>1207</v>
      </c>
      <c r="N2885" t="s">
        <v>49</v>
      </c>
      <c r="O2885" t="s">
        <v>1207</v>
      </c>
      <c r="P2885" t="s">
        <v>1207</v>
      </c>
      <c r="Q2885">
        <v>13</v>
      </c>
      <c r="R2885" t="s">
        <v>86</v>
      </c>
      <c r="S2885" t="s">
        <v>54</v>
      </c>
    </row>
    <row r="2886" spans="1:19" x14ac:dyDescent="0.35">
      <c r="A2886" t="s">
        <v>3034</v>
      </c>
      <c r="B2886">
        <v>2880</v>
      </c>
      <c r="C2886">
        <v>62</v>
      </c>
      <c r="D2886" t="s">
        <v>2807</v>
      </c>
      <c r="E2886" t="s">
        <v>21</v>
      </c>
      <c r="F2886" t="s">
        <v>22</v>
      </c>
      <c r="G2886">
        <v>57</v>
      </c>
      <c r="H2886" t="s">
        <v>147</v>
      </c>
      <c r="I2886" t="s">
        <v>108</v>
      </c>
      <c r="J2886" t="s">
        <v>53</v>
      </c>
      <c r="K2886" t="s">
        <v>26</v>
      </c>
      <c r="L2886">
        <v>4.9000000000000004</v>
      </c>
      <c r="M2886" t="s">
        <v>1207</v>
      </c>
      <c r="N2886" t="s">
        <v>41</v>
      </c>
      <c r="O2886" t="s">
        <v>1207</v>
      </c>
      <c r="P2886" t="s">
        <v>1207</v>
      </c>
      <c r="Q2886">
        <v>31</v>
      </c>
      <c r="R2886" t="s">
        <v>29</v>
      </c>
      <c r="S2886" t="s">
        <v>54</v>
      </c>
    </row>
    <row r="2887" spans="1:19" x14ac:dyDescent="0.35">
      <c r="A2887" t="s">
        <v>3035</v>
      </c>
      <c r="B2887">
        <v>2881</v>
      </c>
      <c r="C2887">
        <v>19</v>
      </c>
      <c r="D2887" t="s">
        <v>2807</v>
      </c>
      <c r="E2887" t="s">
        <v>100</v>
      </c>
      <c r="F2887" t="s">
        <v>22</v>
      </c>
      <c r="G2887">
        <v>61</v>
      </c>
      <c r="H2887" t="s">
        <v>126</v>
      </c>
      <c r="I2887" t="s">
        <v>24</v>
      </c>
      <c r="J2887" t="s">
        <v>157</v>
      </c>
      <c r="K2887" t="s">
        <v>26</v>
      </c>
      <c r="L2887">
        <v>4.8</v>
      </c>
      <c r="M2887" t="s">
        <v>1207</v>
      </c>
      <c r="N2887" t="s">
        <v>85</v>
      </c>
      <c r="O2887" t="s">
        <v>1207</v>
      </c>
      <c r="P2887" t="s">
        <v>1207</v>
      </c>
      <c r="Q2887">
        <v>43</v>
      </c>
      <c r="R2887" t="s">
        <v>50</v>
      </c>
      <c r="S2887" t="s">
        <v>65</v>
      </c>
    </row>
    <row r="2888" spans="1:19" x14ac:dyDescent="0.35">
      <c r="A2888" t="s">
        <v>3036</v>
      </c>
      <c r="B2888">
        <v>2882</v>
      </c>
      <c r="C2888">
        <v>38</v>
      </c>
      <c r="D2888" t="s">
        <v>2807</v>
      </c>
      <c r="E2888" t="s">
        <v>187</v>
      </c>
      <c r="F2888" t="s">
        <v>77</v>
      </c>
      <c r="G2888">
        <v>90</v>
      </c>
      <c r="H2888" t="s">
        <v>129</v>
      </c>
      <c r="I2888" t="s">
        <v>48</v>
      </c>
      <c r="J2888" t="s">
        <v>135</v>
      </c>
      <c r="K2888" t="s">
        <v>26</v>
      </c>
      <c r="L2888">
        <v>4.2</v>
      </c>
      <c r="M2888" t="s">
        <v>1207</v>
      </c>
      <c r="N2888" t="s">
        <v>41</v>
      </c>
      <c r="O2888" t="s">
        <v>1207</v>
      </c>
      <c r="P2888" t="s">
        <v>1207</v>
      </c>
      <c r="Q2888">
        <v>6</v>
      </c>
      <c r="R2888" t="s">
        <v>86</v>
      </c>
      <c r="S2888" t="s">
        <v>54</v>
      </c>
    </row>
    <row r="2889" spans="1:19" x14ac:dyDescent="0.35">
      <c r="A2889" t="s">
        <v>3037</v>
      </c>
      <c r="B2889">
        <v>2883</v>
      </c>
      <c r="C2889">
        <v>59</v>
      </c>
      <c r="D2889" t="s">
        <v>2807</v>
      </c>
      <c r="E2889" t="s">
        <v>21</v>
      </c>
      <c r="F2889" t="s">
        <v>22</v>
      </c>
      <c r="G2889">
        <v>51</v>
      </c>
      <c r="H2889" t="s">
        <v>123</v>
      </c>
      <c r="I2889" t="s">
        <v>24</v>
      </c>
      <c r="J2889" t="s">
        <v>212</v>
      </c>
      <c r="K2889" t="s">
        <v>26</v>
      </c>
      <c r="L2889">
        <v>2.6</v>
      </c>
      <c r="M2889" t="s">
        <v>1207</v>
      </c>
      <c r="N2889" t="s">
        <v>85</v>
      </c>
      <c r="O2889" t="s">
        <v>1207</v>
      </c>
      <c r="P2889" t="s">
        <v>1207</v>
      </c>
      <c r="Q2889">
        <v>23</v>
      </c>
      <c r="R2889" t="s">
        <v>42</v>
      </c>
      <c r="S2889" t="s">
        <v>87</v>
      </c>
    </row>
    <row r="2890" spans="1:19" x14ac:dyDescent="0.35">
      <c r="A2890" t="s">
        <v>3038</v>
      </c>
      <c r="B2890">
        <v>2884</v>
      </c>
      <c r="C2890">
        <v>22</v>
      </c>
      <c r="D2890" t="s">
        <v>2807</v>
      </c>
      <c r="E2890" t="s">
        <v>169</v>
      </c>
      <c r="F2890" t="s">
        <v>22</v>
      </c>
      <c r="G2890">
        <v>48</v>
      </c>
      <c r="H2890" t="s">
        <v>47</v>
      </c>
      <c r="I2890" t="s">
        <v>108</v>
      </c>
      <c r="J2890" t="s">
        <v>74</v>
      </c>
      <c r="K2890" t="s">
        <v>40</v>
      </c>
      <c r="L2890">
        <v>3.2</v>
      </c>
      <c r="M2890" t="s">
        <v>1207</v>
      </c>
      <c r="N2890" t="s">
        <v>60</v>
      </c>
      <c r="O2890" t="s">
        <v>1207</v>
      </c>
      <c r="P2890" t="s">
        <v>1207</v>
      </c>
      <c r="Q2890">
        <v>10</v>
      </c>
      <c r="R2890" t="s">
        <v>50</v>
      </c>
      <c r="S2890" t="s">
        <v>43</v>
      </c>
    </row>
    <row r="2891" spans="1:19" x14ac:dyDescent="0.35">
      <c r="A2891" t="s">
        <v>3039</v>
      </c>
      <c r="B2891">
        <v>2885</v>
      </c>
      <c r="C2891">
        <v>55</v>
      </c>
      <c r="D2891" t="s">
        <v>2807</v>
      </c>
      <c r="E2891" t="s">
        <v>200</v>
      </c>
      <c r="F2891" t="s">
        <v>638</v>
      </c>
      <c r="G2891">
        <v>50</v>
      </c>
      <c r="H2891" t="s">
        <v>83</v>
      </c>
      <c r="I2891" t="s">
        <v>48</v>
      </c>
      <c r="J2891" t="s">
        <v>84</v>
      </c>
      <c r="K2891" t="s">
        <v>59</v>
      </c>
      <c r="L2891">
        <v>3.4</v>
      </c>
      <c r="M2891" t="s">
        <v>1207</v>
      </c>
      <c r="N2891" t="s">
        <v>80</v>
      </c>
      <c r="O2891" t="s">
        <v>1207</v>
      </c>
      <c r="P2891" t="s">
        <v>1207</v>
      </c>
      <c r="Q2891">
        <v>47</v>
      </c>
      <c r="R2891" t="s">
        <v>42</v>
      </c>
      <c r="S2891" t="s">
        <v>116</v>
      </c>
    </row>
    <row r="2892" spans="1:19" x14ac:dyDescent="0.35">
      <c r="A2892" t="s">
        <v>3040</v>
      </c>
      <c r="B2892">
        <v>2886</v>
      </c>
      <c r="C2892">
        <v>29</v>
      </c>
      <c r="D2892" t="s">
        <v>2807</v>
      </c>
      <c r="E2892" t="s">
        <v>187</v>
      </c>
      <c r="F2892" t="s">
        <v>77</v>
      </c>
      <c r="G2892">
        <v>82</v>
      </c>
      <c r="H2892" t="s">
        <v>132</v>
      </c>
      <c r="I2892" t="s">
        <v>48</v>
      </c>
      <c r="J2892" t="s">
        <v>192</v>
      </c>
      <c r="K2892" t="s">
        <v>59</v>
      </c>
      <c r="L2892">
        <v>3.5</v>
      </c>
      <c r="M2892" t="s">
        <v>1207</v>
      </c>
      <c r="N2892" t="s">
        <v>49</v>
      </c>
      <c r="O2892" t="s">
        <v>1207</v>
      </c>
      <c r="P2892" t="s">
        <v>1207</v>
      </c>
      <c r="Q2892">
        <v>14</v>
      </c>
      <c r="R2892" t="s">
        <v>42</v>
      </c>
      <c r="S2892" t="s">
        <v>87</v>
      </c>
    </row>
    <row r="2893" spans="1:19" x14ac:dyDescent="0.35">
      <c r="A2893" t="s">
        <v>3041</v>
      </c>
      <c r="B2893">
        <v>2887</v>
      </c>
      <c r="C2893">
        <v>42</v>
      </c>
      <c r="D2893" t="s">
        <v>2807</v>
      </c>
      <c r="E2893" t="s">
        <v>167</v>
      </c>
      <c r="F2893" t="s">
        <v>77</v>
      </c>
      <c r="G2893">
        <v>33</v>
      </c>
      <c r="H2893" t="s">
        <v>207</v>
      </c>
      <c r="I2893" t="s">
        <v>24</v>
      </c>
      <c r="J2893" t="s">
        <v>220</v>
      </c>
      <c r="K2893" t="s">
        <v>40</v>
      </c>
      <c r="L2893">
        <v>4.2</v>
      </c>
      <c r="M2893" t="s">
        <v>1207</v>
      </c>
      <c r="N2893" t="s">
        <v>41</v>
      </c>
      <c r="O2893" t="s">
        <v>1207</v>
      </c>
      <c r="P2893" t="s">
        <v>1207</v>
      </c>
      <c r="Q2893">
        <v>29</v>
      </c>
      <c r="R2893" t="s">
        <v>50</v>
      </c>
      <c r="S2893" t="s">
        <v>43</v>
      </c>
    </row>
    <row r="2894" spans="1:19" x14ac:dyDescent="0.35">
      <c r="A2894" t="s">
        <v>3042</v>
      </c>
      <c r="B2894">
        <v>2888</v>
      </c>
      <c r="C2894">
        <v>23</v>
      </c>
      <c r="D2894" t="s">
        <v>2807</v>
      </c>
      <c r="E2894" t="s">
        <v>45</v>
      </c>
      <c r="F2894" t="s">
        <v>638</v>
      </c>
      <c r="G2894">
        <v>28</v>
      </c>
      <c r="H2894" t="s">
        <v>23</v>
      </c>
      <c r="I2894" t="s">
        <v>24</v>
      </c>
      <c r="J2894" t="s">
        <v>220</v>
      </c>
      <c r="K2894" t="s">
        <v>26</v>
      </c>
      <c r="L2894">
        <v>2.8</v>
      </c>
      <c r="M2894" t="s">
        <v>1207</v>
      </c>
      <c r="N2894" t="s">
        <v>28</v>
      </c>
      <c r="O2894" t="s">
        <v>1207</v>
      </c>
      <c r="P2894" t="s">
        <v>1207</v>
      </c>
      <c r="Q2894">
        <v>12</v>
      </c>
      <c r="R2894" t="s">
        <v>35</v>
      </c>
      <c r="S2894" t="s">
        <v>87</v>
      </c>
    </row>
    <row r="2895" spans="1:19" x14ac:dyDescent="0.35">
      <c r="A2895" t="s">
        <v>3043</v>
      </c>
      <c r="B2895">
        <v>2889</v>
      </c>
      <c r="C2895">
        <v>70</v>
      </c>
      <c r="D2895" t="s">
        <v>2807</v>
      </c>
      <c r="E2895" t="s">
        <v>128</v>
      </c>
      <c r="F2895" t="s">
        <v>22</v>
      </c>
      <c r="G2895">
        <v>42</v>
      </c>
      <c r="H2895" t="s">
        <v>336</v>
      </c>
      <c r="I2895" t="s">
        <v>24</v>
      </c>
      <c r="J2895" t="s">
        <v>114</v>
      </c>
      <c r="K2895" t="s">
        <v>40</v>
      </c>
      <c r="L2895">
        <v>5</v>
      </c>
      <c r="M2895" t="s">
        <v>1207</v>
      </c>
      <c r="N2895" t="s">
        <v>80</v>
      </c>
      <c r="O2895" t="s">
        <v>1207</v>
      </c>
      <c r="P2895" t="s">
        <v>1207</v>
      </c>
      <c r="Q2895">
        <v>25</v>
      </c>
      <c r="R2895" t="s">
        <v>98</v>
      </c>
      <c r="S2895" t="s">
        <v>65</v>
      </c>
    </row>
    <row r="2896" spans="1:19" x14ac:dyDescent="0.35">
      <c r="A2896" t="s">
        <v>3044</v>
      </c>
      <c r="B2896">
        <v>2890</v>
      </c>
      <c r="C2896">
        <v>64</v>
      </c>
      <c r="D2896" t="s">
        <v>2807</v>
      </c>
      <c r="E2896" t="s">
        <v>104</v>
      </c>
      <c r="F2896" t="s">
        <v>77</v>
      </c>
      <c r="G2896">
        <v>43</v>
      </c>
      <c r="H2896" t="s">
        <v>255</v>
      </c>
      <c r="I2896" t="s">
        <v>48</v>
      </c>
      <c r="J2896" t="s">
        <v>69</v>
      </c>
      <c r="K2896" t="s">
        <v>64</v>
      </c>
      <c r="L2896">
        <v>3.3</v>
      </c>
      <c r="M2896" t="s">
        <v>1207</v>
      </c>
      <c r="N2896" t="s">
        <v>85</v>
      </c>
      <c r="O2896" t="s">
        <v>1207</v>
      </c>
      <c r="P2896" t="s">
        <v>1207</v>
      </c>
      <c r="Q2896">
        <v>21</v>
      </c>
      <c r="R2896" t="s">
        <v>29</v>
      </c>
      <c r="S2896" t="s">
        <v>54</v>
      </c>
    </row>
    <row r="2897" spans="1:19" x14ac:dyDescent="0.35">
      <c r="A2897" t="s">
        <v>3045</v>
      </c>
      <c r="B2897">
        <v>2891</v>
      </c>
      <c r="C2897">
        <v>39</v>
      </c>
      <c r="D2897" t="s">
        <v>2807</v>
      </c>
      <c r="E2897" t="s">
        <v>37</v>
      </c>
      <c r="F2897" t="s">
        <v>22</v>
      </c>
      <c r="G2897">
        <v>55</v>
      </c>
      <c r="H2897" t="s">
        <v>147</v>
      </c>
      <c r="I2897" t="s">
        <v>48</v>
      </c>
      <c r="J2897" t="s">
        <v>102</v>
      </c>
      <c r="K2897" t="s">
        <v>26</v>
      </c>
      <c r="L2897">
        <v>3.7</v>
      </c>
      <c r="M2897" t="s">
        <v>1207</v>
      </c>
      <c r="N2897" t="s">
        <v>41</v>
      </c>
      <c r="O2897" t="s">
        <v>1207</v>
      </c>
      <c r="P2897" t="s">
        <v>1207</v>
      </c>
      <c r="Q2897">
        <v>23</v>
      </c>
      <c r="R2897" t="s">
        <v>42</v>
      </c>
      <c r="S2897" t="s">
        <v>101</v>
      </c>
    </row>
    <row r="2898" spans="1:19" x14ac:dyDescent="0.35">
      <c r="A2898" t="s">
        <v>3046</v>
      </c>
      <c r="B2898">
        <v>2892</v>
      </c>
      <c r="C2898">
        <v>47</v>
      </c>
      <c r="D2898" t="s">
        <v>2807</v>
      </c>
      <c r="E2898" t="s">
        <v>146</v>
      </c>
      <c r="F2898" t="s">
        <v>22</v>
      </c>
      <c r="G2898">
        <v>73</v>
      </c>
      <c r="H2898" t="s">
        <v>165</v>
      </c>
      <c r="I2898" t="s">
        <v>108</v>
      </c>
      <c r="J2898" t="s">
        <v>111</v>
      </c>
      <c r="K2898" t="s">
        <v>26</v>
      </c>
      <c r="L2898">
        <v>2.5</v>
      </c>
      <c r="M2898" t="s">
        <v>1207</v>
      </c>
      <c r="N2898" t="s">
        <v>41</v>
      </c>
      <c r="O2898" t="s">
        <v>1207</v>
      </c>
      <c r="P2898" t="s">
        <v>1207</v>
      </c>
      <c r="Q2898">
        <v>10</v>
      </c>
      <c r="R2898" t="s">
        <v>50</v>
      </c>
      <c r="S2898" t="s">
        <v>101</v>
      </c>
    </row>
    <row r="2899" spans="1:19" x14ac:dyDescent="0.35">
      <c r="A2899" t="s">
        <v>3047</v>
      </c>
      <c r="B2899">
        <v>2893</v>
      </c>
      <c r="C2899">
        <v>22</v>
      </c>
      <c r="D2899" t="s">
        <v>2807</v>
      </c>
      <c r="E2899" t="s">
        <v>93</v>
      </c>
      <c r="F2899" t="s">
        <v>22</v>
      </c>
      <c r="G2899">
        <v>39</v>
      </c>
      <c r="H2899" t="s">
        <v>132</v>
      </c>
      <c r="I2899" t="s">
        <v>48</v>
      </c>
      <c r="J2899" t="s">
        <v>97</v>
      </c>
      <c r="K2899" t="s">
        <v>40</v>
      </c>
      <c r="L2899">
        <v>3.2</v>
      </c>
      <c r="M2899" t="s">
        <v>1207</v>
      </c>
      <c r="N2899" t="s">
        <v>60</v>
      </c>
      <c r="O2899" t="s">
        <v>1207</v>
      </c>
      <c r="P2899" t="s">
        <v>1207</v>
      </c>
      <c r="Q2899">
        <v>47</v>
      </c>
      <c r="R2899" t="s">
        <v>42</v>
      </c>
      <c r="S2899" t="s">
        <v>101</v>
      </c>
    </row>
    <row r="2900" spans="1:19" x14ac:dyDescent="0.35">
      <c r="A2900" t="s">
        <v>3048</v>
      </c>
      <c r="B2900">
        <v>2894</v>
      </c>
      <c r="C2900">
        <v>69</v>
      </c>
      <c r="D2900" t="s">
        <v>2807</v>
      </c>
      <c r="E2900" t="s">
        <v>191</v>
      </c>
      <c r="F2900" t="s">
        <v>77</v>
      </c>
      <c r="G2900">
        <v>20</v>
      </c>
      <c r="H2900" t="s">
        <v>23</v>
      </c>
      <c r="I2900" t="s">
        <v>39</v>
      </c>
      <c r="J2900" t="s">
        <v>161</v>
      </c>
      <c r="K2900" t="s">
        <v>40</v>
      </c>
      <c r="L2900">
        <v>3.1</v>
      </c>
      <c r="M2900" t="s">
        <v>1207</v>
      </c>
      <c r="N2900" t="s">
        <v>41</v>
      </c>
      <c r="O2900" t="s">
        <v>1207</v>
      </c>
      <c r="P2900" t="s">
        <v>1207</v>
      </c>
      <c r="Q2900">
        <v>44</v>
      </c>
      <c r="R2900" t="s">
        <v>98</v>
      </c>
      <c r="S2900" t="s">
        <v>116</v>
      </c>
    </row>
    <row r="2901" spans="1:19" x14ac:dyDescent="0.35">
      <c r="A2901" t="s">
        <v>3049</v>
      </c>
      <c r="B2901">
        <v>2895</v>
      </c>
      <c r="C2901">
        <v>35</v>
      </c>
      <c r="D2901" t="s">
        <v>2807</v>
      </c>
      <c r="E2901" t="s">
        <v>131</v>
      </c>
      <c r="F2901" t="s">
        <v>77</v>
      </c>
      <c r="G2901">
        <v>32</v>
      </c>
      <c r="H2901" t="s">
        <v>23</v>
      </c>
      <c r="I2901" t="s">
        <v>39</v>
      </c>
      <c r="J2901" t="s">
        <v>140</v>
      </c>
      <c r="K2901" t="s">
        <v>40</v>
      </c>
      <c r="L2901">
        <v>3.5</v>
      </c>
      <c r="M2901" t="s">
        <v>1207</v>
      </c>
      <c r="N2901" t="s">
        <v>60</v>
      </c>
      <c r="O2901" t="s">
        <v>1207</v>
      </c>
      <c r="P2901" t="s">
        <v>1207</v>
      </c>
      <c r="Q2901">
        <v>41</v>
      </c>
      <c r="R2901" t="s">
        <v>29</v>
      </c>
      <c r="S2901" t="s">
        <v>54</v>
      </c>
    </row>
    <row r="2902" spans="1:19" x14ac:dyDescent="0.35">
      <c r="A2902" t="s">
        <v>3050</v>
      </c>
      <c r="B2902">
        <v>2896</v>
      </c>
      <c r="C2902">
        <v>56</v>
      </c>
      <c r="D2902" t="s">
        <v>2807</v>
      </c>
      <c r="E2902" t="s">
        <v>128</v>
      </c>
      <c r="F2902" t="s">
        <v>22</v>
      </c>
      <c r="G2902">
        <v>86</v>
      </c>
      <c r="H2902" t="s">
        <v>63</v>
      </c>
      <c r="I2902" t="s">
        <v>24</v>
      </c>
      <c r="J2902" t="s">
        <v>114</v>
      </c>
      <c r="K2902" t="s">
        <v>59</v>
      </c>
      <c r="L2902">
        <v>4.5999999999999996</v>
      </c>
      <c r="M2902" t="s">
        <v>1207</v>
      </c>
      <c r="N2902" t="s">
        <v>60</v>
      </c>
      <c r="O2902" t="s">
        <v>1207</v>
      </c>
      <c r="P2902" t="s">
        <v>1207</v>
      </c>
      <c r="Q2902">
        <v>29</v>
      </c>
      <c r="R2902" t="s">
        <v>86</v>
      </c>
      <c r="S2902" t="s">
        <v>101</v>
      </c>
    </row>
    <row r="2903" spans="1:19" x14ac:dyDescent="0.35">
      <c r="A2903" t="s">
        <v>3051</v>
      </c>
      <c r="B2903">
        <v>2897</v>
      </c>
      <c r="C2903">
        <v>30</v>
      </c>
      <c r="D2903" t="s">
        <v>2807</v>
      </c>
      <c r="E2903" t="s">
        <v>21</v>
      </c>
      <c r="F2903" t="s">
        <v>22</v>
      </c>
      <c r="G2903">
        <v>91</v>
      </c>
      <c r="H2903" t="s">
        <v>91</v>
      </c>
      <c r="I2903" t="s">
        <v>48</v>
      </c>
      <c r="J2903" t="s">
        <v>74</v>
      </c>
      <c r="K2903" t="s">
        <v>59</v>
      </c>
      <c r="L2903">
        <v>3.3</v>
      </c>
      <c r="M2903" t="s">
        <v>1207</v>
      </c>
      <c r="N2903" t="s">
        <v>41</v>
      </c>
      <c r="O2903" t="s">
        <v>1207</v>
      </c>
      <c r="P2903" t="s">
        <v>1207</v>
      </c>
      <c r="Q2903">
        <v>2</v>
      </c>
      <c r="R2903" t="s">
        <v>29</v>
      </c>
      <c r="S2903" t="s">
        <v>116</v>
      </c>
    </row>
    <row r="2904" spans="1:19" x14ac:dyDescent="0.35">
      <c r="A2904" t="s">
        <v>3052</v>
      </c>
      <c r="B2904">
        <v>2898</v>
      </c>
      <c r="C2904">
        <v>43</v>
      </c>
      <c r="D2904" t="s">
        <v>2807</v>
      </c>
      <c r="E2904" t="s">
        <v>125</v>
      </c>
      <c r="F2904" t="s">
        <v>72</v>
      </c>
      <c r="G2904">
        <v>59</v>
      </c>
      <c r="H2904" t="s">
        <v>63</v>
      </c>
      <c r="I2904" t="s">
        <v>24</v>
      </c>
      <c r="J2904" t="s">
        <v>102</v>
      </c>
      <c r="K2904" t="s">
        <v>64</v>
      </c>
      <c r="L2904">
        <v>2.5</v>
      </c>
      <c r="M2904" t="s">
        <v>1207</v>
      </c>
      <c r="N2904" t="s">
        <v>41</v>
      </c>
      <c r="O2904" t="s">
        <v>1207</v>
      </c>
      <c r="P2904" t="s">
        <v>1207</v>
      </c>
      <c r="Q2904">
        <v>2</v>
      </c>
      <c r="R2904" t="s">
        <v>35</v>
      </c>
      <c r="S2904" t="s">
        <v>30</v>
      </c>
    </row>
    <row r="2905" spans="1:19" x14ac:dyDescent="0.35">
      <c r="A2905" t="s">
        <v>3053</v>
      </c>
      <c r="B2905">
        <v>2899</v>
      </c>
      <c r="C2905">
        <v>23</v>
      </c>
      <c r="D2905" t="s">
        <v>2807</v>
      </c>
      <c r="E2905" t="s">
        <v>56</v>
      </c>
      <c r="F2905" t="s">
        <v>638</v>
      </c>
      <c r="G2905">
        <v>33</v>
      </c>
      <c r="H2905" t="s">
        <v>175</v>
      </c>
      <c r="I2905" t="s">
        <v>108</v>
      </c>
      <c r="J2905" t="s">
        <v>121</v>
      </c>
      <c r="K2905" t="s">
        <v>59</v>
      </c>
      <c r="L2905">
        <v>4.5999999999999996</v>
      </c>
      <c r="M2905" t="s">
        <v>1207</v>
      </c>
      <c r="N2905" t="s">
        <v>28</v>
      </c>
      <c r="O2905" t="s">
        <v>1207</v>
      </c>
      <c r="P2905" t="s">
        <v>1207</v>
      </c>
      <c r="Q2905">
        <v>29</v>
      </c>
      <c r="R2905" t="s">
        <v>42</v>
      </c>
      <c r="S2905" t="s">
        <v>54</v>
      </c>
    </row>
    <row r="2906" spans="1:19" x14ac:dyDescent="0.35">
      <c r="A2906" t="s">
        <v>3054</v>
      </c>
      <c r="B2906">
        <v>2900</v>
      </c>
      <c r="C2906">
        <v>50</v>
      </c>
      <c r="D2906" t="s">
        <v>2807</v>
      </c>
      <c r="E2906" t="s">
        <v>200</v>
      </c>
      <c r="F2906" t="s">
        <v>638</v>
      </c>
      <c r="G2906">
        <v>64</v>
      </c>
      <c r="H2906" t="s">
        <v>224</v>
      </c>
      <c r="I2906" t="s">
        <v>48</v>
      </c>
      <c r="J2906" t="s">
        <v>212</v>
      </c>
      <c r="K2906" t="s">
        <v>40</v>
      </c>
      <c r="L2906">
        <v>4.2</v>
      </c>
      <c r="M2906" t="s">
        <v>1207</v>
      </c>
      <c r="N2906" t="s">
        <v>80</v>
      </c>
      <c r="O2906" t="s">
        <v>1207</v>
      </c>
      <c r="P2906" t="s">
        <v>1207</v>
      </c>
      <c r="Q2906">
        <v>22</v>
      </c>
      <c r="R2906" t="s">
        <v>86</v>
      </c>
      <c r="S2906" t="s">
        <v>30</v>
      </c>
    </row>
    <row r="2907" spans="1:19" x14ac:dyDescent="0.35">
      <c r="A2907" t="s">
        <v>3055</v>
      </c>
      <c r="B2907">
        <v>2901</v>
      </c>
      <c r="C2907">
        <v>41</v>
      </c>
      <c r="D2907" t="s">
        <v>2807</v>
      </c>
      <c r="E2907" t="s">
        <v>21</v>
      </c>
      <c r="F2907" t="s">
        <v>22</v>
      </c>
      <c r="G2907">
        <v>67</v>
      </c>
      <c r="H2907" t="s">
        <v>177</v>
      </c>
      <c r="I2907" t="s">
        <v>108</v>
      </c>
      <c r="J2907" t="s">
        <v>102</v>
      </c>
      <c r="K2907" t="s">
        <v>26</v>
      </c>
      <c r="L2907">
        <v>4</v>
      </c>
      <c r="M2907" t="s">
        <v>1207</v>
      </c>
      <c r="N2907" t="s">
        <v>60</v>
      </c>
      <c r="O2907" t="s">
        <v>1207</v>
      </c>
      <c r="P2907" t="s">
        <v>1207</v>
      </c>
      <c r="Q2907">
        <v>23</v>
      </c>
      <c r="R2907" t="s">
        <v>35</v>
      </c>
      <c r="S2907" t="s">
        <v>87</v>
      </c>
    </row>
    <row r="2908" spans="1:19" x14ac:dyDescent="0.35">
      <c r="A2908" t="s">
        <v>3056</v>
      </c>
      <c r="B2908">
        <v>2902</v>
      </c>
      <c r="C2908">
        <v>41</v>
      </c>
      <c r="D2908" t="s">
        <v>2807</v>
      </c>
      <c r="E2908" t="s">
        <v>21</v>
      </c>
      <c r="F2908" t="s">
        <v>22</v>
      </c>
      <c r="G2908">
        <v>43</v>
      </c>
      <c r="H2908" t="s">
        <v>105</v>
      </c>
      <c r="I2908" t="s">
        <v>24</v>
      </c>
      <c r="J2908" t="s">
        <v>215</v>
      </c>
      <c r="K2908" t="s">
        <v>26</v>
      </c>
      <c r="L2908">
        <v>2.6</v>
      </c>
      <c r="M2908" t="s">
        <v>1207</v>
      </c>
      <c r="N2908" t="s">
        <v>41</v>
      </c>
      <c r="O2908" t="s">
        <v>1207</v>
      </c>
      <c r="P2908" t="s">
        <v>1207</v>
      </c>
      <c r="Q2908">
        <v>46</v>
      </c>
      <c r="R2908" t="s">
        <v>42</v>
      </c>
      <c r="S2908" t="s">
        <v>65</v>
      </c>
    </row>
    <row r="2909" spans="1:19" x14ac:dyDescent="0.35">
      <c r="A2909" t="s">
        <v>3057</v>
      </c>
      <c r="B2909">
        <v>2903</v>
      </c>
      <c r="C2909">
        <v>27</v>
      </c>
      <c r="D2909" t="s">
        <v>2807</v>
      </c>
      <c r="E2909" t="s">
        <v>200</v>
      </c>
      <c r="F2909" t="s">
        <v>638</v>
      </c>
      <c r="G2909">
        <v>32</v>
      </c>
      <c r="H2909" t="s">
        <v>118</v>
      </c>
      <c r="I2909" t="s">
        <v>39</v>
      </c>
      <c r="J2909" t="s">
        <v>161</v>
      </c>
      <c r="K2909" t="s">
        <v>40</v>
      </c>
      <c r="L2909">
        <v>4.5999999999999996</v>
      </c>
      <c r="M2909" t="s">
        <v>1207</v>
      </c>
      <c r="N2909" t="s">
        <v>60</v>
      </c>
      <c r="O2909" t="s">
        <v>1207</v>
      </c>
      <c r="P2909" t="s">
        <v>1207</v>
      </c>
      <c r="Q2909">
        <v>19</v>
      </c>
      <c r="R2909" t="s">
        <v>50</v>
      </c>
      <c r="S2909" t="s">
        <v>87</v>
      </c>
    </row>
    <row r="2910" spans="1:19" x14ac:dyDescent="0.35">
      <c r="A2910" t="s">
        <v>3058</v>
      </c>
      <c r="B2910">
        <v>2904</v>
      </c>
      <c r="C2910">
        <v>38</v>
      </c>
      <c r="D2910" t="s">
        <v>2807</v>
      </c>
      <c r="E2910" t="s">
        <v>159</v>
      </c>
      <c r="F2910" t="s">
        <v>77</v>
      </c>
      <c r="G2910">
        <v>39</v>
      </c>
      <c r="H2910" t="s">
        <v>91</v>
      </c>
      <c r="I2910" t="s">
        <v>39</v>
      </c>
      <c r="J2910" t="s">
        <v>97</v>
      </c>
      <c r="K2910" t="s">
        <v>40</v>
      </c>
      <c r="L2910">
        <v>3.5</v>
      </c>
      <c r="M2910" t="s">
        <v>1207</v>
      </c>
      <c r="N2910" t="s">
        <v>80</v>
      </c>
      <c r="O2910" t="s">
        <v>1207</v>
      </c>
      <c r="P2910" t="s">
        <v>1207</v>
      </c>
      <c r="Q2910">
        <v>24</v>
      </c>
      <c r="R2910" t="s">
        <v>42</v>
      </c>
      <c r="S2910" t="s">
        <v>116</v>
      </c>
    </row>
    <row r="2911" spans="1:19" x14ac:dyDescent="0.35">
      <c r="A2911" t="s">
        <v>3059</v>
      </c>
      <c r="B2911">
        <v>2905</v>
      </c>
      <c r="C2911">
        <v>41</v>
      </c>
      <c r="D2911" t="s">
        <v>2807</v>
      </c>
      <c r="E2911" t="s">
        <v>45</v>
      </c>
      <c r="F2911" t="s">
        <v>638</v>
      </c>
      <c r="G2911">
        <v>41</v>
      </c>
      <c r="H2911" t="s">
        <v>226</v>
      </c>
      <c r="I2911" t="s">
        <v>48</v>
      </c>
      <c r="J2911" t="s">
        <v>25</v>
      </c>
      <c r="K2911" t="s">
        <v>40</v>
      </c>
      <c r="L2911">
        <v>4</v>
      </c>
      <c r="M2911" t="s">
        <v>1207</v>
      </c>
      <c r="N2911" t="s">
        <v>80</v>
      </c>
      <c r="O2911" t="s">
        <v>1207</v>
      </c>
      <c r="P2911" t="s">
        <v>1207</v>
      </c>
      <c r="Q2911">
        <v>43</v>
      </c>
      <c r="R2911" t="s">
        <v>29</v>
      </c>
      <c r="S2911" t="s">
        <v>101</v>
      </c>
    </row>
    <row r="2912" spans="1:19" x14ac:dyDescent="0.35">
      <c r="A2912" t="s">
        <v>3060</v>
      </c>
      <c r="B2912">
        <v>2906</v>
      </c>
      <c r="C2912">
        <v>58</v>
      </c>
      <c r="D2912" t="s">
        <v>2807</v>
      </c>
      <c r="E2912" t="s">
        <v>104</v>
      </c>
      <c r="F2912" t="s">
        <v>77</v>
      </c>
      <c r="G2912">
        <v>53</v>
      </c>
      <c r="H2912" t="s">
        <v>96</v>
      </c>
      <c r="I2912" t="s">
        <v>24</v>
      </c>
      <c r="J2912" t="s">
        <v>111</v>
      </c>
      <c r="K2912" t="s">
        <v>26</v>
      </c>
      <c r="L2912">
        <v>4.8</v>
      </c>
      <c r="M2912" t="s">
        <v>1207</v>
      </c>
      <c r="N2912" t="s">
        <v>60</v>
      </c>
      <c r="O2912" t="s">
        <v>1207</v>
      </c>
      <c r="P2912" t="s">
        <v>1207</v>
      </c>
      <c r="Q2912">
        <v>14</v>
      </c>
      <c r="R2912" t="s">
        <v>98</v>
      </c>
      <c r="S2912" t="s">
        <v>30</v>
      </c>
    </row>
    <row r="2913" spans="1:19" x14ac:dyDescent="0.35">
      <c r="A2913" t="s">
        <v>3061</v>
      </c>
      <c r="B2913">
        <v>2907</v>
      </c>
      <c r="C2913">
        <v>58</v>
      </c>
      <c r="D2913" t="s">
        <v>2807</v>
      </c>
      <c r="E2913" t="s">
        <v>71</v>
      </c>
      <c r="F2913" t="s">
        <v>72</v>
      </c>
      <c r="G2913">
        <v>27</v>
      </c>
      <c r="H2913" t="s">
        <v>211</v>
      </c>
      <c r="I2913" t="s">
        <v>48</v>
      </c>
      <c r="J2913" t="s">
        <v>170</v>
      </c>
      <c r="K2913" t="s">
        <v>40</v>
      </c>
      <c r="L2913">
        <v>3.9</v>
      </c>
      <c r="M2913" t="s">
        <v>1207</v>
      </c>
      <c r="N2913" t="s">
        <v>60</v>
      </c>
      <c r="O2913" t="s">
        <v>1207</v>
      </c>
      <c r="P2913" t="s">
        <v>1207</v>
      </c>
      <c r="Q2913">
        <v>7</v>
      </c>
      <c r="R2913" t="s">
        <v>29</v>
      </c>
      <c r="S2913" t="s">
        <v>54</v>
      </c>
    </row>
    <row r="2914" spans="1:19" x14ac:dyDescent="0.35">
      <c r="A2914" t="s">
        <v>3062</v>
      </c>
      <c r="B2914">
        <v>2908</v>
      </c>
      <c r="C2914">
        <v>19</v>
      </c>
      <c r="D2914" t="s">
        <v>2807</v>
      </c>
      <c r="E2914" t="s">
        <v>104</v>
      </c>
      <c r="F2914" t="s">
        <v>77</v>
      </c>
      <c r="G2914">
        <v>82</v>
      </c>
      <c r="H2914" t="s">
        <v>177</v>
      </c>
      <c r="I2914" t="s">
        <v>108</v>
      </c>
      <c r="J2914" t="s">
        <v>109</v>
      </c>
      <c r="K2914" t="s">
        <v>59</v>
      </c>
      <c r="L2914">
        <v>3.7</v>
      </c>
      <c r="M2914" t="s">
        <v>1207</v>
      </c>
      <c r="N2914" t="s">
        <v>49</v>
      </c>
      <c r="O2914" t="s">
        <v>1207</v>
      </c>
      <c r="P2914" t="s">
        <v>1207</v>
      </c>
      <c r="Q2914">
        <v>50</v>
      </c>
      <c r="R2914" t="s">
        <v>50</v>
      </c>
      <c r="S2914" t="s">
        <v>87</v>
      </c>
    </row>
    <row r="2915" spans="1:19" x14ac:dyDescent="0.35">
      <c r="A2915" t="s">
        <v>3063</v>
      </c>
      <c r="B2915">
        <v>2909</v>
      </c>
      <c r="C2915">
        <v>43</v>
      </c>
      <c r="D2915" t="s">
        <v>2807</v>
      </c>
      <c r="E2915" t="s">
        <v>21</v>
      </c>
      <c r="F2915" t="s">
        <v>22</v>
      </c>
      <c r="G2915">
        <v>87</v>
      </c>
      <c r="H2915" t="s">
        <v>129</v>
      </c>
      <c r="I2915" t="s">
        <v>48</v>
      </c>
      <c r="J2915" t="s">
        <v>157</v>
      </c>
      <c r="K2915" t="s">
        <v>26</v>
      </c>
      <c r="L2915">
        <v>3.1</v>
      </c>
      <c r="M2915" t="s">
        <v>1207</v>
      </c>
      <c r="N2915" t="s">
        <v>85</v>
      </c>
      <c r="O2915" t="s">
        <v>1207</v>
      </c>
      <c r="P2915" t="s">
        <v>1207</v>
      </c>
      <c r="Q2915">
        <v>15</v>
      </c>
      <c r="R2915" t="s">
        <v>98</v>
      </c>
      <c r="S2915" t="s">
        <v>116</v>
      </c>
    </row>
    <row r="2916" spans="1:19" x14ac:dyDescent="0.35">
      <c r="A2916" t="s">
        <v>3064</v>
      </c>
      <c r="B2916">
        <v>2910</v>
      </c>
      <c r="C2916">
        <v>27</v>
      </c>
      <c r="D2916" t="s">
        <v>2807</v>
      </c>
      <c r="E2916" t="s">
        <v>187</v>
      </c>
      <c r="F2916" t="s">
        <v>77</v>
      </c>
      <c r="G2916">
        <v>78</v>
      </c>
      <c r="H2916" t="s">
        <v>68</v>
      </c>
      <c r="I2916" t="s">
        <v>48</v>
      </c>
      <c r="J2916" t="s">
        <v>170</v>
      </c>
      <c r="K2916" t="s">
        <v>26</v>
      </c>
      <c r="L2916">
        <v>3</v>
      </c>
      <c r="M2916" t="s">
        <v>1207</v>
      </c>
      <c r="N2916" t="s">
        <v>49</v>
      </c>
      <c r="O2916" t="s">
        <v>1207</v>
      </c>
      <c r="P2916" t="s">
        <v>1207</v>
      </c>
      <c r="Q2916">
        <v>40</v>
      </c>
      <c r="R2916" t="s">
        <v>42</v>
      </c>
      <c r="S2916" t="s">
        <v>116</v>
      </c>
    </row>
    <row r="2917" spans="1:19" x14ac:dyDescent="0.35">
      <c r="A2917" t="s">
        <v>3065</v>
      </c>
      <c r="B2917">
        <v>2911</v>
      </c>
      <c r="C2917">
        <v>32</v>
      </c>
      <c r="D2917" t="s">
        <v>2807</v>
      </c>
      <c r="E2917" t="s">
        <v>191</v>
      </c>
      <c r="F2917" t="s">
        <v>77</v>
      </c>
      <c r="G2917">
        <v>32</v>
      </c>
      <c r="H2917" t="s">
        <v>107</v>
      </c>
      <c r="I2917" t="s">
        <v>48</v>
      </c>
      <c r="J2917" t="s">
        <v>220</v>
      </c>
      <c r="K2917" t="s">
        <v>59</v>
      </c>
      <c r="L2917">
        <v>2.9</v>
      </c>
      <c r="M2917" t="s">
        <v>1207</v>
      </c>
      <c r="N2917" t="s">
        <v>85</v>
      </c>
      <c r="O2917" t="s">
        <v>1207</v>
      </c>
      <c r="P2917" t="s">
        <v>1207</v>
      </c>
      <c r="Q2917">
        <v>41</v>
      </c>
      <c r="R2917" t="s">
        <v>42</v>
      </c>
      <c r="S2917" t="s">
        <v>101</v>
      </c>
    </row>
    <row r="2918" spans="1:19" x14ac:dyDescent="0.35">
      <c r="A2918" t="s">
        <v>3066</v>
      </c>
      <c r="B2918">
        <v>2912</v>
      </c>
      <c r="C2918">
        <v>28</v>
      </c>
      <c r="D2918" t="s">
        <v>2807</v>
      </c>
      <c r="E2918" t="s">
        <v>169</v>
      </c>
      <c r="F2918" t="s">
        <v>22</v>
      </c>
      <c r="G2918">
        <v>38</v>
      </c>
      <c r="H2918" t="s">
        <v>165</v>
      </c>
      <c r="I2918" t="s">
        <v>108</v>
      </c>
      <c r="J2918" t="s">
        <v>161</v>
      </c>
      <c r="K2918" t="s">
        <v>64</v>
      </c>
      <c r="L2918">
        <v>2.9</v>
      </c>
      <c r="M2918" t="s">
        <v>1207</v>
      </c>
      <c r="N2918" t="s">
        <v>49</v>
      </c>
      <c r="O2918" t="s">
        <v>1207</v>
      </c>
      <c r="P2918" t="s">
        <v>1207</v>
      </c>
      <c r="Q2918">
        <v>34</v>
      </c>
      <c r="R2918" t="s">
        <v>29</v>
      </c>
      <c r="S2918" t="s">
        <v>65</v>
      </c>
    </row>
    <row r="2919" spans="1:19" x14ac:dyDescent="0.35">
      <c r="A2919" t="s">
        <v>3067</v>
      </c>
      <c r="B2919">
        <v>2913</v>
      </c>
      <c r="C2919">
        <v>48</v>
      </c>
      <c r="D2919" t="s">
        <v>2807</v>
      </c>
      <c r="E2919" t="s">
        <v>82</v>
      </c>
      <c r="F2919" t="s">
        <v>638</v>
      </c>
      <c r="G2919">
        <v>37</v>
      </c>
      <c r="H2919" t="s">
        <v>52</v>
      </c>
      <c r="I2919" t="s">
        <v>48</v>
      </c>
      <c r="J2919" t="s">
        <v>192</v>
      </c>
      <c r="K2919" t="s">
        <v>26</v>
      </c>
      <c r="L2919">
        <v>4</v>
      </c>
      <c r="M2919" t="s">
        <v>1207</v>
      </c>
      <c r="N2919" t="s">
        <v>60</v>
      </c>
      <c r="O2919" t="s">
        <v>1207</v>
      </c>
      <c r="P2919" t="s">
        <v>1207</v>
      </c>
      <c r="Q2919">
        <v>27</v>
      </c>
      <c r="R2919" t="s">
        <v>35</v>
      </c>
      <c r="S2919" t="s">
        <v>87</v>
      </c>
    </row>
    <row r="2920" spans="1:19" x14ac:dyDescent="0.35">
      <c r="A2920" t="s">
        <v>3068</v>
      </c>
      <c r="B2920">
        <v>2914</v>
      </c>
      <c r="C2920">
        <v>43</v>
      </c>
      <c r="D2920" t="s">
        <v>2807</v>
      </c>
      <c r="E2920" t="s">
        <v>71</v>
      </c>
      <c r="F2920" t="s">
        <v>72</v>
      </c>
      <c r="G2920">
        <v>83</v>
      </c>
      <c r="H2920" t="s">
        <v>57</v>
      </c>
      <c r="I2920" t="s">
        <v>24</v>
      </c>
      <c r="J2920" t="s">
        <v>135</v>
      </c>
      <c r="K2920" t="s">
        <v>26</v>
      </c>
      <c r="L2920">
        <v>3.5</v>
      </c>
      <c r="M2920" t="s">
        <v>1207</v>
      </c>
      <c r="N2920" t="s">
        <v>28</v>
      </c>
      <c r="O2920" t="s">
        <v>1207</v>
      </c>
      <c r="P2920" t="s">
        <v>1207</v>
      </c>
      <c r="Q2920">
        <v>12</v>
      </c>
      <c r="R2920" t="s">
        <v>35</v>
      </c>
      <c r="S2920" t="s">
        <v>116</v>
      </c>
    </row>
    <row r="2921" spans="1:19" x14ac:dyDescent="0.35">
      <c r="A2921" t="s">
        <v>3069</v>
      </c>
      <c r="B2921">
        <v>2915</v>
      </c>
      <c r="C2921">
        <v>45</v>
      </c>
      <c r="D2921" t="s">
        <v>2807</v>
      </c>
      <c r="E2921" t="s">
        <v>32</v>
      </c>
      <c r="F2921" t="s">
        <v>22</v>
      </c>
      <c r="G2921">
        <v>72</v>
      </c>
      <c r="H2921" t="s">
        <v>203</v>
      </c>
      <c r="I2921" t="s">
        <v>48</v>
      </c>
      <c r="J2921" t="s">
        <v>192</v>
      </c>
      <c r="K2921" t="s">
        <v>64</v>
      </c>
      <c r="L2921">
        <v>3.8</v>
      </c>
      <c r="M2921" t="s">
        <v>1207</v>
      </c>
      <c r="N2921" t="s">
        <v>28</v>
      </c>
      <c r="O2921" t="s">
        <v>1207</v>
      </c>
      <c r="P2921" t="s">
        <v>1207</v>
      </c>
      <c r="Q2921">
        <v>1</v>
      </c>
      <c r="R2921" t="s">
        <v>98</v>
      </c>
      <c r="S2921" t="s">
        <v>87</v>
      </c>
    </row>
    <row r="2922" spans="1:19" x14ac:dyDescent="0.35">
      <c r="A2922" t="s">
        <v>3070</v>
      </c>
      <c r="B2922">
        <v>2916</v>
      </c>
      <c r="C2922">
        <v>26</v>
      </c>
      <c r="D2922" t="s">
        <v>2807</v>
      </c>
      <c r="E2922" t="s">
        <v>62</v>
      </c>
      <c r="F2922" t="s">
        <v>22</v>
      </c>
      <c r="G2922">
        <v>30</v>
      </c>
      <c r="H2922" t="s">
        <v>52</v>
      </c>
      <c r="I2922" t="s">
        <v>48</v>
      </c>
      <c r="J2922" t="s">
        <v>135</v>
      </c>
      <c r="K2922" t="s">
        <v>64</v>
      </c>
      <c r="L2922">
        <v>4.5</v>
      </c>
      <c r="M2922" t="s">
        <v>1207</v>
      </c>
      <c r="N2922" t="s">
        <v>28</v>
      </c>
      <c r="O2922" t="s">
        <v>1207</v>
      </c>
      <c r="P2922" t="s">
        <v>1207</v>
      </c>
      <c r="Q2922">
        <v>39</v>
      </c>
      <c r="R2922" t="s">
        <v>98</v>
      </c>
      <c r="S2922" t="s">
        <v>87</v>
      </c>
    </row>
    <row r="2923" spans="1:19" x14ac:dyDescent="0.35">
      <c r="A2923" t="s">
        <v>3071</v>
      </c>
      <c r="B2923">
        <v>2917</v>
      </c>
      <c r="C2923">
        <v>62</v>
      </c>
      <c r="D2923" t="s">
        <v>2807</v>
      </c>
      <c r="E2923" t="s">
        <v>67</v>
      </c>
      <c r="F2923" t="s">
        <v>22</v>
      </c>
      <c r="G2923">
        <v>66</v>
      </c>
      <c r="H2923" t="s">
        <v>123</v>
      </c>
      <c r="I2923" t="s">
        <v>48</v>
      </c>
      <c r="J2923" t="s">
        <v>114</v>
      </c>
      <c r="K2923" t="s">
        <v>26</v>
      </c>
      <c r="L2923">
        <v>2.7</v>
      </c>
      <c r="M2923" t="s">
        <v>1207</v>
      </c>
      <c r="N2923" t="s">
        <v>28</v>
      </c>
      <c r="O2923" t="s">
        <v>1207</v>
      </c>
      <c r="P2923" t="s">
        <v>1207</v>
      </c>
      <c r="Q2923">
        <v>13</v>
      </c>
      <c r="R2923" t="s">
        <v>42</v>
      </c>
      <c r="S2923" t="s">
        <v>87</v>
      </c>
    </row>
    <row r="2924" spans="1:19" x14ac:dyDescent="0.35">
      <c r="A2924" t="s">
        <v>3072</v>
      </c>
      <c r="B2924">
        <v>2918</v>
      </c>
      <c r="C2924">
        <v>58</v>
      </c>
      <c r="D2924" t="s">
        <v>2807</v>
      </c>
      <c r="E2924" t="s">
        <v>62</v>
      </c>
      <c r="F2924" t="s">
        <v>22</v>
      </c>
      <c r="G2924">
        <v>45</v>
      </c>
      <c r="H2924" t="s">
        <v>144</v>
      </c>
      <c r="I2924" t="s">
        <v>108</v>
      </c>
      <c r="J2924" t="s">
        <v>58</v>
      </c>
      <c r="K2924" t="s">
        <v>26</v>
      </c>
      <c r="L2924">
        <v>2.9</v>
      </c>
      <c r="M2924" t="s">
        <v>1207</v>
      </c>
      <c r="N2924" t="s">
        <v>85</v>
      </c>
      <c r="O2924" t="s">
        <v>1207</v>
      </c>
      <c r="P2924" t="s">
        <v>1207</v>
      </c>
      <c r="Q2924">
        <v>50</v>
      </c>
      <c r="R2924" t="s">
        <v>29</v>
      </c>
      <c r="S2924" t="s">
        <v>54</v>
      </c>
    </row>
    <row r="2925" spans="1:19" x14ac:dyDescent="0.35">
      <c r="A2925" t="s">
        <v>3073</v>
      </c>
      <c r="B2925">
        <v>2919</v>
      </c>
      <c r="C2925">
        <v>19</v>
      </c>
      <c r="D2925" t="s">
        <v>2807</v>
      </c>
      <c r="E2925" t="s">
        <v>104</v>
      </c>
      <c r="F2925" t="s">
        <v>77</v>
      </c>
      <c r="G2925">
        <v>73</v>
      </c>
      <c r="H2925" t="s">
        <v>96</v>
      </c>
      <c r="I2925" t="s">
        <v>39</v>
      </c>
      <c r="J2925" t="s">
        <v>111</v>
      </c>
      <c r="K2925" t="s">
        <v>64</v>
      </c>
      <c r="L2925">
        <v>4.9000000000000004</v>
      </c>
      <c r="M2925" t="s">
        <v>1207</v>
      </c>
      <c r="N2925" t="s">
        <v>41</v>
      </c>
      <c r="O2925" t="s">
        <v>1207</v>
      </c>
      <c r="P2925" t="s">
        <v>1207</v>
      </c>
      <c r="Q2925">
        <v>36</v>
      </c>
      <c r="R2925" t="s">
        <v>35</v>
      </c>
      <c r="S2925" t="s">
        <v>43</v>
      </c>
    </row>
    <row r="2926" spans="1:19" x14ac:dyDescent="0.35">
      <c r="A2926" t="s">
        <v>3074</v>
      </c>
      <c r="B2926">
        <v>2920</v>
      </c>
      <c r="C2926">
        <v>64</v>
      </c>
      <c r="D2926" t="s">
        <v>2807</v>
      </c>
      <c r="E2926" t="s">
        <v>82</v>
      </c>
      <c r="F2926" t="s">
        <v>638</v>
      </c>
      <c r="G2926">
        <v>67</v>
      </c>
      <c r="H2926" t="s">
        <v>255</v>
      </c>
      <c r="I2926" t="s">
        <v>24</v>
      </c>
      <c r="J2926" t="s">
        <v>69</v>
      </c>
      <c r="K2926" t="s">
        <v>26</v>
      </c>
      <c r="L2926">
        <v>3.8</v>
      </c>
      <c r="M2926" t="s">
        <v>1207</v>
      </c>
      <c r="N2926" t="s">
        <v>60</v>
      </c>
      <c r="O2926" t="s">
        <v>1207</v>
      </c>
      <c r="P2926" t="s">
        <v>1207</v>
      </c>
      <c r="Q2926">
        <v>31</v>
      </c>
      <c r="R2926" t="s">
        <v>98</v>
      </c>
      <c r="S2926" t="s">
        <v>101</v>
      </c>
    </row>
    <row r="2927" spans="1:19" x14ac:dyDescent="0.35">
      <c r="A2927" t="s">
        <v>3075</v>
      </c>
      <c r="B2927">
        <v>2921</v>
      </c>
      <c r="C2927">
        <v>33</v>
      </c>
      <c r="D2927" t="s">
        <v>2807</v>
      </c>
      <c r="E2927" t="s">
        <v>104</v>
      </c>
      <c r="F2927" t="s">
        <v>77</v>
      </c>
      <c r="G2927">
        <v>72</v>
      </c>
      <c r="H2927" t="s">
        <v>129</v>
      </c>
      <c r="I2927" t="s">
        <v>108</v>
      </c>
      <c r="J2927" t="s">
        <v>140</v>
      </c>
      <c r="K2927" t="s">
        <v>40</v>
      </c>
      <c r="L2927">
        <v>4.9000000000000004</v>
      </c>
      <c r="M2927" t="s">
        <v>1207</v>
      </c>
      <c r="N2927" t="s">
        <v>41</v>
      </c>
      <c r="O2927" t="s">
        <v>1207</v>
      </c>
      <c r="P2927" t="s">
        <v>1207</v>
      </c>
      <c r="Q2927">
        <v>3</v>
      </c>
      <c r="R2927" t="s">
        <v>98</v>
      </c>
      <c r="S2927" t="s">
        <v>87</v>
      </c>
    </row>
    <row r="2928" spans="1:19" x14ac:dyDescent="0.35">
      <c r="A2928" t="s">
        <v>3076</v>
      </c>
      <c r="B2928">
        <v>2922</v>
      </c>
      <c r="C2928">
        <v>20</v>
      </c>
      <c r="D2928" t="s">
        <v>2807</v>
      </c>
      <c r="E2928" t="s">
        <v>76</v>
      </c>
      <c r="F2928" t="s">
        <v>77</v>
      </c>
      <c r="G2928">
        <v>24</v>
      </c>
      <c r="H2928" t="s">
        <v>336</v>
      </c>
      <c r="I2928" t="s">
        <v>48</v>
      </c>
      <c r="J2928" t="s">
        <v>135</v>
      </c>
      <c r="K2928" t="s">
        <v>64</v>
      </c>
      <c r="L2928">
        <v>4.5999999999999996</v>
      </c>
      <c r="M2928" t="s">
        <v>1207</v>
      </c>
      <c r="N2928" t="s">
        <v>60</v>
      </c>
      <c r="O2928" t="s">
        <v>1207</v>
      </c>
      <c r="P2928" t="s">
        <v>1207</v>
      </c>
      <c r="Q2928">
        <v>11</v>
      </c>
      <c r="R2928" t="s">
        <v>35</v>
      </c>
      <c r="S2928" t="s">
        <v>30</v>
      </c>
    </row>
    <row r="2929" spans="1:19" x14ac:dyDescent="0.35">
      <c r="A2929" t="s">
        <v>3077</v>
      </c>
      <c r="B2929">
        <v>2923</v>
      </c>
      <c r="C2929">
        <v>45</v>
      </c>
      <c r="D2929" t="s">
        <v>2807</v>
      </c>
      <c r="E2929" t="s">
        <v>104</v>
      </c>
      <c r="F2929" t="s">
        <v>77</v>
      </c>
      <c r="G2929">
        <v>68</v>
      </c>
      <c r="H2929" t="s">
        <v>23</v>
      </c>
      <c r="I2929" t="s">
        <v>24</v>
      </c>
      <c r="J2929" t="s">
        <v>157</v>
      </c>
      <c r="K2929" t="s">
        <v>26</v>
      </c>
      <c r="L2929">
        <v>3.5</v>
      </c>
      <c r="M2929" t="s">
        <v>1207</v>
      </c>
      <c r="N2929" t="s">
        <v>28</v>
      </c>
      <c r="O2929" t="s">
        <v>1207</v>
      </c>
      <c r="P2929" t="s">
        <v>1207</v>
      </c>
      <c r="Q2929">
        <v>16</v>
      </c>
      <c r="R2929" t="s">
        <v>50</v>
      </c>
      <c r="S2929" t="s">
        <v>65</v>
      </c>
    </row>
    <row r="2930" spans="1:19" x14ac:dyDescent="0.35">
      <c r="A2930" t="s">
        <v>3078</v>
      </c>
      <c r="B2930">
        <v>2924</v>
      </c>
      <c r="C2930">
        <v>28</v>
      </c>
      <c r="D2930" t="s">
        <v>2807</v>
      </c>
      <c r="E2930" t="s">
        <v>62</v>
      </c>
      <c r="F2930" t="s">
        <v>22</v>
      </c>
      <c r="G2930">
        <v>70</v>
      </c>
      <c r="H2930" t="s">
        <v>203</v>
      </c>
      <c r="I2930" t="s">
        <v>48</v>
      </c>
      <c r="J2930" t="s">
        <v>197</v>
      </c>
      <c r="K2930" t="s">
        <v>40</v>
      </c>
      <c r="L2930">
        <v>4.2</v>
      </c>
      <c r="M2930" t="s">
        <v>1207</v>
      </c>
      <c r="N2930" t="s">
        <v>80</v>
      </c>
      <c r="O2930" t="s">
        <v>1207</v>
      </c>
      <c r="P2930" t="s">
        <v>1207</v>
      </c>
      <c r="Q2930">
        <v>12</v>
      </c>
      <c r="R2930" t="s">
        <v>35</v>
      </c>
      <c r="S2930" t="s">
        <v>65</v>
      </c>
    </row>
    <row r="2931" spans="1:19" x14ac:dyDescent="0.35">
      <c r="A2931" t="s">
        <v>3079</v>
      </c>
      <c r="B2931">
        <v>2925</v>
      </c>
      <c r="C2931">
        <v>47</v>
      </c>
      <c r="D2931" t="s">
        <v>2807</v>
      </c>
      <c r="E2931" t="s">
        <v>62</v>
      </c>
      <c r="F2931" t="s">
        <v>22</v>
      </c>
      <c r="G2931">
        <v>64</v>
      </c>
      <c r="H2931" t="s">
        <v>47</v>
      </c>
      <c r="I2931" t="s">
        <v>24</v>
      </c>
      <c r="J2931" t="s">
        <v>170</v>
      </c>
      <c r="K2931" t="s">
        <v>26</v>
      </c>
      <c r="L2931">
        <v>3.7</v>
      </c>
      <c r="M2931" t="s">
        <v>1207</v>
      </c>
      <c r="N2931" t="s">
        <v>41</v>
      </c>
      <c r="O2931" t="s">
        <v>1207</v>
      </c>
      <c r="P2931" t="s">
        <v>1207</v>
      </c>
      <c r="Q2931">
        <v>37</v>
      </c>
      <c r="R2931" t="s">
        <v>98</v>
      </c>
      <c r="S2931" t="s">
        <v>116</v>
      </c>
    </row>
    <row r="2932" spans="1:19" x14ac:dyDescent="0.35">
      <c r="A2932" t="s">
        <v>3080</v>
      </c>
      <c r="B2932">
        <v>2926</v>
      </c>
      <c r="C2932">
        <v>54</v>
      </c>
      <c r="D2932" t="s">
        <v>2807</v>
      </c>
      <c r="E2932" t="s">
        <v>32</v>
      </c>
      <c r="F2932" t="s">
        <v>22</v>
      </c>
      <c r="G2932">
        <v>91</v>
      </c>
      <c r="H2932" t="s">
        <v>150</v>
      </c>
      <c r="I2932" t="s">
        <v>48</v>
      </c>
      <c r="J2932" t="s">
        <v>34</v>
      </c>
      <c r="K2932" t="s">
        <v>40</v>
      </c>
      <c r="L2932">
        <v>2.8</v>
      </c>
      <c r="M2932" t="s">
        <v>1207</v>
      </c>
      <c r="N2932" t="s">
        <v>85</v>
      </c>
      <c r="O2932" t="s">
        <v>1207</v>
      </c>
      <c r="P2932" t="s">
        <v>1207</v>
      </c>
      <c r="Q2932">
        <v>43</v>
      </c>
      <c r="R2932" t="s">
        <v>42</v>
      </c>
      <c r="S2932" t="s">
        <v>116</v>
      </c>
    </row>
    <row r="2933" spans="1:19" x14ac:dyDescent="0.35">
      <c r="A2933" t="s">
        <v>3081</v>
      </c>
      <c r="B2933">
        <v>2927</v>
      </c>
      <c r="C2933">
        <v>64</v>
      </c>
      <c r="D2933" t="s">
        <v>2807</v>
      </c>
      <c r="E2933" t="s">
        <v>76</v>
      </c>
      <c r="F2933" t="s">
        <v>77</v>
      </c>
      <c r="G2933">
        <v>82</v>
      </c>
      <c r="H2933" t="s">
        <v>177</v>
      </c>
      <c r="I2933" t="s">
        <v>48</v>
      </c>
      <c r="J2933" t="s">
        <v>25</v>
      </c>
      <c r="K2933" t="s">
        <v>26</v>
      </c>
      <c r="L2933">
        <v>4.8</v>
      </c>
      <c r="M2933" t="s">
        <v>1207</v>
      </c>
      <c r="N2933" t="s">
        <v>80</v>
      </c>
      <c r="O2933" t="s">
        <v>1207</v>
      </c>
      <c r="P2933" t="s">
        <v>1207</v>
      </c>
      <c r="Q2933">
        <v>9</v>
      </c>
      <c r="R2933" t="s">
        <v>35</v>
      </c>
      <c r="S2933" t="s">
        <v>43</v>
      </c>
    </row>
    <row r="2934" spans="1:19" x14ac:dyDescent="0.35">
      <c r="A2934" t="s">
        <v>3082</v>
      </c>
      <c r="B2934">
        <v>2928</v>
      </c>
      <c r="C2934">
        <v>45</v>
      </c>
      <c r="D2934" t="s">
        <v>2807</v>
      </c>
      <c r="E2934" t="s">
        <v>62</v>
      </c>
      <c r="F2934" t="s">
        <v>22</v>
      </c>
      <c r="G2934">
        <v>24</v>
      </c>
      <c r="H2934" t="s">
        <v>78</v>
      </c>
      <c r="I2934" t="s">
        <v>48</v>
      </c>
      <c r="J2934" t="s">
        <v>111</v>
      </c>
      <c r="K2934" t="s">
        <v>59</v>
      </c>
      <c r="L2934">
        <v>2.7</v>
      </c>
      <c r="M2934" t="s">
        <v>1207</v>
      </c>
      <c r="N2934" t="s">
        <v>28</v>
      </c>
      <c r="O2934" t="s">
        <v>1207</v>
      </c>
      <c r="P2934" t="s">
        <v>1207</v>
      </c>
      <c r="Q2934">
        <v>15</v>
      </c>
      <c r="R2934" t="s">
        <v>29</v>
      </c>
      <c r="S2934" t="s">
        <v>87</v>
      </c>
    </row>
    <row r="2935" spans="1:19" x14ac:dyDescent="0.35">
      <c r="A2935" t="s">
        <v>3083</v>
      </c>
      <c r="B2935">
        <v>2929</v>
      </c>
      <c r="C2935">
        <v>40</v>
      </c>
      <c r="D2935" t="s">
        <v>2807</v>
      </c>
      <c r="E2935" t="s">
        <v>131</v>
      </c>
      <c r="F2935" t="s">
        <v>77</v>
      </c>
      <c r="G2935">
        <v>80</v>
      </c>
      <c r="H2935" t="s">
        <v>105</v>
      </c>
      <c r="I2935" t="s">
        <v>24</v>
      </c>
      <c r="J2935" t="s">
        <v>192</v>
      </c>
      <c r="K2935" t="s">
        <v>40</v>
      </c>
      <c r="L2935">
        <v>3.6</v>
      </c>
      <c r="M2935" t="s">
        <v>1207</v>
      </c>
      <c r="N2935" t="s">
        <v>85</v>
      </c>
      <c r="O2935" t="s">
        <v>1207</v>
      </c>
      <c r="P2935" t="s">
        <v>1207</v>
      </c>
      <c r="Q2935">
        <v>17</v>
      </c>
      <c r="R2935" t="s">
        <v>42</v>
      </c>
      <c r="S2935" t="s">
        <v>43</v>
      </c>
    </row>
    <row r="2936" spans="1:19" x14ac:dyDescent="0.35">
      <c r="A2936" t="s">
        <v>3084</v>
      </c>
      <c r="B2936">
        <v>2930</v>
      </c>
      <c r="C2936">
        <v>31</v>
      </c>
      <c r="D2936" t="s">
        <v>2807</v>
      </c>
      <c r="E2936" t="s">
        <v>169</v>
      </c>
      <c r="F2936" t="s">
        <v>22</v>
      </c>
      <c r="G2936">
        <v>53</v>
      </c>
      <c r="H2936" t="s">
        <v>33</v>
      </c>
      <c r="I2936" t="s">
        <v>108</v>
      </c>
      <c r="J2936" t="s">
        <v>58</v>
      </c>
      <c r="K2936" t="s">
        <v>26</v>
      </c>
      <c r="L2936">
        <v>4.5</v>
      </c>
      <c r="M2936" t="s">
        <v>1207</v>
      </c>
      <c r="N2936" t="s">
        <v>49</v>
      </c>
      <c r="O2936" t="s">
        <v>1207</v>
      </c>
      <c r="P2936" t="s">
        <v>1207</v>
      </c>
      <c r="Q2936">
        <v>42</v>
      </c>
      <c r="R2936" t="s">
        <v>29</v>
      </c>
      <c r="S2936" t="s">
        <v>30</v>
      </c>
    </row>
    <row r="2937" spans="1:19" x14ac:dyDescent="0.35">
      <c r="A2937" t="s">
        <v>3085</v>
      </c>
      <c r="B2937">
        <v>2931</v>
      </c>
      <c r="C2937">
        <v>38</v>
      </c>
      <c r="D2937" t="s">
        <v>2807</v>
      </c>
      <c r="E2937" t="s">
        <v>146</v>
      </c>
      <c r="F2937" t="s">
        <v>22</v>
      </c>
      <c r="G2937">
        <v>50</v>
      </c>
      <c r="H2937" t="s">
        <v>107</v>
      </c>
      <c r="I2937" t="s">
        <v>48</v>
      </c>
      <c r="J2937" t="s">
        <v>161</v>
      </c>
      <c r="K2937" t="s">
        <v>40</v>
      </c>
      <c r="L2937">
        <v>4</v>
      </c>
      <c r="M2937" t="s">
        <v>1207</v>
      </c>
      <c r="N2937" t="s">
        <v>41</v>
      </c>
      <c r="O2937" t="s">
        <v>1207</v>
      </c>
      <c r="P2937" t="s">
        <v>1207</v>
      </c>
      <c r="Q2937">
        <v>14</v>
      </c>
      <c r="R2937" t="s">
        <v>29</v>
      </c>
      <c r="S2937" t="s">
        <v>101</v>
      </c>
    </row>
    <row r="2938" spans="1:19" x14ac:dyDescent="0.35">
      <c r="A2938" t="s">
        <v>3086</v>
      </c>
      <c r="B2938">
        <v>2932</v>
      </c>
      <c r="C2938">
        <v>36</v>
      </c>
      <c r="D2938" t="s">
        <v>2807</v>
      </c>
      <c r="E2938" t="s">
        <v>131</v>
      </c>
      <c r="F2938" t="s">
        <v>77</v>
      </c>
      <c r="G2938">
        <v>31</v>
      </c>
      <c r="H2938" t="s">
        <v>105</v>
      </c>
      <c r="I2938" t="s">
        <v>48</v>
      </c>
      <c r="J2938" t="s">
        <v>197</v>
      </c>
      <c r="K2938" t="s">
        <v>64</v>
      </c>
      <c r="L2938">
        <v>4.5</v>
      </c>
      <c r="M2938" t="s">
        <v>1207</v>
      </c>
      <c r="N2938" t="s">
        <v>80</v>
      </c>
      <c r="O2938" t="s">
        <v>1207</v>
      </c>
      <c r="P2938" t="s">
        <v>1207</v>
      </c>
      <c r="Q2938">
        <v>49</v>
      </c>
      <c r="R2938" t="s">
        <v>42</v>
      </c>
      <c r="S2938" t="s">
        <v>87</v>
      </c>
    </row>
    <row r="2939" spans="1:19" x14ac:dyDescent="0.35">
      <c r="A2939" t="s">
        <v>3087</v>
      </c>
      <c r="B2939">
        <v>2933</v>
      </c>
      <c r="C2939">
        <v>65</v>
      </c>
      <c r="D2939" t="s">
        <v>2807</v>
      </c>
      <c r="E2939" t="s">
        <v>187</v>
      </c>
      <c r="F2939" t="s">
        <v>77</v>
      </c>
      <c r="G2939">
        <v>88</v>
      </c>
      <c r="H2939" t="s">
        <v>160</v>
      </c>
      <c r="I2939" t="s">
        <v>24</v>
      </c>
      <c r="J2939" t="s">
        <v>111</v>
      </c>
      <c r="K2939" t="s">
        <v>40</v>
      </c>
      <c r="L2939">
        <v>3.9</v>
      </c>
      <c r="M2939" t="s">
        <v>1207</v>
      </c>
      <c r="N2939" t="s">
        <v>28</v>
      </c>
      <c r="O2939" t="s">
        <v>1207</v>
      </c>
      <c r="P2939" t="s">
        <v>1207</v>
      </c>
      <c r="Q2939">
        <v>3</v>
      </c>
      <c r="R2939" t="s">
        <v>50</v>
      </c>
      <c r="S2939" t="s">
        <v>65</v>
      </c>
    </row>
    <row r="2940" spans="1:19" x14ac:dyDescent="0.35">
      <c r="A2940" t="s">
        <v>3088</v>
      </c>
      <c r="B2940">
        <v>2934</v>
      </c>
      <c r="C2940">
        <v>27</v>
      </c>
      <c r="D2940" t="s">
        <v>2807</v>
      </c>
      <c r="E2940" t="s">
        <v>167</v>
      </c>
      <c r="F2940" t="s">
        <v>77</v>
      </c>
      <c r="G2940">
        <v>52</v>
      </c>
      <c r="H2940" t="s">
        <v>150</v>
      </c>
      <c r="I2940" t="s">
        <v>48</v>
      </c>
      <c r="J2940" t="s">
        <v>140</v>
      </c>
      <c r="K2940" t="s">
        <v>59</v>
      </c>
      <c r="L2940">
        <v>3.8</v>
      </c>
      <c r="M2940" t="s">
        <v>1207</v>
      </c>
      <c r="N2940" t="s">
        <v>60</v>
      </c>
      <c r="O2940" t="s">
        <v>1207</v>
      </c>
      <c r="P2940" t="s">
        <v>1207</v>
      </c>
      <c r="Q2940">
        <v>28</v>
      </c>
      <c r="R2940" t="s">
        <v>29</v>
      </c>
      <c r="S2940" t="s">
        <v>101</v>
      </c>
    </row>
    <row r="2941" spans="1:19" x14ac:dyDescent="0.35">
      <c r="A2941" t="s">
        <v>3089</v>
      </c>
      <c r="B2941">
        <v>2935</v>
      </c>
      <c r="C2941">
        <v>38</v>
      </c>
      <c r="D2941" t="s">
        <v>2807</v>
      </c>
      <c r="E2941" t="s">
        <v>218</v>
      </c>
      <c r="F2941" t="s">
        <v>77</v>
      </c>
      <c r="G2941">
        <v>22</v>
      </c>
      <c r="H2941" t="s">
        <v>194</v>
      </c>
      <c r="I2941" t="s">
        <v>48</v>
      </c>
      <c r="J2941" t="s">
        <v>161</v>
      </c>
      <c r="K2941" t="s">
        <v>64</v>
      </c>
      <c r="L2941">
        <v>4.7</v>
      </c>
      <c r="M2941" t="s">
        <v>1207</v>
      </c>
      <c r="N2941" t="s">
        <v>49</v>
      </c>
      <c r="O2941" t="s">
        <v>1207</v>
      </c>
      <c r="P2941" t="s">
        <v>1207</v>
      </c>
      <c r="Q2941">
        <v>41</v>
      </c>
      <c r="R2941" t="s">
        <v>86</v>
      </c>
      <c r="S2941" t="s">
        <v>65</v>
      </c>
    </row>
    <row r="2942" spans="1:19" x14ac:dyDescent="0.35">
      <c r="A2942" t="s">
        <v>3090</v>
      </c>
      <c r="B2942">
        <v>2936</v>
      </c>
      <c r="C2942">
        <v>58</v>
      </c>
      <c r="D2942" t="s">
        <v>2807</v>
      </c>
      <c r="E2942" t="s">
        <v>56</v>
      </c>
      <c r="F2942" t="s">
        <v>638</v>
      </c>
      <c r="G2942">
        <v>27</v>
      </c>
      <c r="H2942" t="s">
        <v>118</v>
      </c>
      <c r="I2942" t="s">
        <v>108</v>
      </c>
      <c r="J2942" t="s">
        <v>25</v>
      </c>
      <c r="K2942" t="s">
        <v>40</v>
      </c>
      <c r="L2942">
        <v>4.5999999999999996</v>
      </c>
      <c r="M2942" t="s">
        <v>1207</v>
      </c>
      <c r="N2942" t="s">
        <v>60</v>
      </c>
      <c r="O2942" t="s">
        <v>1207</v>
      </c>
      <c r="P2942" t="s">
        <v>1207</v>
      </c>
      <c r="Q2942">
        <v>11</v>
      </c>
      <c r="R2942" t="s">
        <v>29</v>
      </c>
      <c r="S2942" t="s">
        <v>43</v>
      </c>
    </row>
    <row r="2943" spans="1:19" x14ac:dyDescent="0.35">
      <c r="A2943" t="s">
        <v>3091</v>
      </c>
      <c r="B2943">
        <v>2937</v>
      </c>
      <c r="C2943">
        <v>31</v>
      </c>
      <c r="D2943" t="s">
        <v>2807</v>
      </c>
      <c r="E2943" t="s">
        <v>100</v>
      </c>
      <c r="F2943" t="s">
        <v>22</v>
      </c>
      <c r="G2943">
        <v>34</v>
      </c>
      <c r="H2943" t="s">
        <v>272</v>
      </c>
      <c r="I2943" t="s">
        <v>48</v>
      </c>
      <c r="J2943" t="s">
        <v>58</v>
      </c>
      <c r="K2943" t="s">
        <v>40</v>
      </c>
      <c r="L2943">
        <v>3.6</v>
      </c>
      <c r="M2943" t="s">
        <v>1207</v>
      </c>
      <c r="N2943" t="s">
        <v>28</v>
      </c>
      <c r="O2943" t="s">
        <v>1207</v>
      </c>
      <c r="P2943" t="s">
        <v>1207</v>
      </c>
      <c r="Q2943">
        <v>46</v>
      </c>
      <c r="R2943" t="s">
        <v>50</v>
      </c>
      <c r="S2943" t="s">
        <v>43</v>
      </c>
    </row>
    <row r="2944" spans="1:19" x14ac:dyDescent="0.35">
      <c r="A2944" t="s">
        <v>3092</v>
      </c>
      <c r="B2944">
        <v>2938</v>
      </c>
      <c r="C2944">
        <v>28</v>
      </c>
      <c r="D2944" t="s">
        <v>2807</v>
      </c>
      <c r="E2944" t="s">
        <v>76</v>
      </c>
      <c r="F2944" t="s">
        <v>77</v>
      </c>
      <c r="G2944">
        <v>39</v>
      </c>
      <c r="H2944" t="s">
        <v>73</v>
      </c>
      <c r="I2944" t="s">
        <v>48</v>
      </c>
      <c r="J2944" t="s">
        <v>58</v>
      </c>
      <c r="K2944" t="s">
        <v>40</v>
      </c>
      <c r="L2944">
        <v>4.3</v>
      </c>
      <c r="M2944" t="s">
        <v>1207</v>
      </c>
      <c r="N2944" t="s">
        <v>80</v>
      </c>
      <c r="O2944" t="s">
        <v>1207</v>
      </c>
      <c r="P2944" t="s">
        <v>1207</v>
      </c>
      <c r="Q2944">
        <v>15</v>
      </c>
      <c r="R2944" t="s">
        <v>42</v>
      </c>
      <c r="S2944" t="s">
        <v>43</v>
      </c>
    </row>
    <row r="2945" spans="1:19" x14ac:dyDescent="0.35">
      <c r="A2945" t="s">
        <v>3093</v>
      </c>
      <c r="B2945">
        <v>2939</v>
      </c>
      <c r="C2945">
        <v>28</v>
      </c>
      <c r="D2945" t="s">
        <v>2807</v>
      </c>
      <c r="E2945" t="s">
        <v>104</v>
      </c>
      <c r="F2945" t="s">
        <v>77</v>
      </c>
      <c r="G2945">
        <v>53</v>
      </c>
      <c r="H2945" t="s">
        <v>33</v>
      </c>
      <c r="I2945" t="s">
        <v>48</v>
      </c>
      <c r="J2945" t="s">
        <v>102</v>
      </c>
      <c r="K2945" t="s">
        <v>64</v>
      </c>
      <c r="L2945">
        <v>3</v>
      </c>
      <c r="M2945" t="s">
        <v>1207</v>
      </c>
      <c r="N2945" t="s">
        <v>60</v>
      </c>
      <c r="O2945" t="s">
        <v>1207</v>
      </c>
      <c r="P2945" t="s">
        <v>1207</v>
      </c>
      <c r="Q2945">
        <v>15</v>
      </c>
      <c r="R2945" t="s">
        <v>35</v>
      </c>
      <c r="S2945" t="s">
        <v>101</v>
      </c>
    </row>
    <row r="2946" spans="1:19" x14ac:dyDescent="0.35">
      <c r="A2946" t="s">
        <v>3094</v>
      </c>
      <c r="B2946">
        <v>2940</v>
      </c>
      <c r="C2946">
        <v>32</v>
      </c>
      <c r="D2946" t="s">
        <v>2807</v>
      </c>
      <c r="E2946" t="s">
        <v>32</v>
      </c>
      <c r="F2946" t="s">
        <v>22</v>
      </c>
      <c r="G2946">
        <v>46</v>
      </c>
      <c r="H2946" t="s">
        <v>23</v>
      </c>
      <c r="I2946" t="s">
        <v>48</v>
      </c>
      <c r="J2946" t="s">
        <v>157</v>
      </c>
      <c r="K2946" t="s">
        <v>26</v>
      </c>
      <c r="L2946">
        <v>4.3</v>
      </c>
      <c r="M2946" t="s">
        <v>1207</v>
      </c>
      <c r="N2946" t="s">
        <v>28</v>
      </c>
      <c r="O2946" t="s">
        <v>1207</v>
      </c>
      <c r="P2946" t="s">
        <v>1207</v>
      </c>
      <c r="Q2946">
        <v>34</v>
      </c>
      <c r="R2946" t="s">
        <v>29</v>
      </c>
      <c r="S2946" t="s">
        <v>43</v>
      </c>
    </row>
    <row r="2947" spans="1:19" x14ac:dyDescent="0.35">
      <c r="A2947" t="s">
        <v>3095</v>
      </c>
      <c r="B2947">
        <v>2941</v>
      </c>
      <c r="C2947">
        <v>61</v>
      </c>
      <c r="D2947" t="s">
        <v>2807</v>
      </c>
      <c r="E2947" t="s">
        <v>76</v>
      </c>
      <c r="F2947" t="s">
        <v>77</v>
      </c>
      <c r="G2947">
        <v>85</v>
      </c>
      <c r="H2947" t="s">
        <v>38</v>
      </c>
      <c r="I2947" t="s">
        <v>24</v>
      </c>
      <c r="J2947" t="s">
        <v>157</v>
      </c>
      <c r="K2947" t="s">
        <v>59</v>
      </c>
      <c r="L2947">
        <v>4.8</v>
      </c>
      <c r="M2947" t="s">
        <v>1207</v>
      </c>
      <c r="N2947" t="s">
        <v>49</v>
      </c>
      <c r="O2947" t="s">
        <v>1207</v>
      </c>
      <c r="P2947" t="s">
        <v>1207</v>
      </c>
      <c r="Q2947">
        <v>13</v>
      </c>
      <c r="R2947" t="s">
        <v>35</v>
      </c>
      <c r="S2947" t="s">
        <v>101</v>
      </c>
    </row>
    <row r="2948" spans="1:19" x14ac:dyDescent="0.35">
      <c r="A2948" t="s">
        <v>3096</v>
      </c>
      <c r="B2948">
        <v>2942</v>
      </c>
      <c r="C2948">
        <v>38</v>
      </c>
      <c r="D2948" t="s">
        <v>2807</v>
      </c>
      <c r="E2948" t="s">
        <v>100</v>
      </c>
      <c r="F2948" t="s">
        <v>22</v>
      </c>
      <c r="G2948">
        <v>86</v>
      </c>
      <c r="H2948" t="s">
        <v>203</v>
      </c>
      <c r="I2948" t="s">
        <v>24</v>
      </c>
      <c r="J2948" t="s">
        <v>84</v>
      </c>
      <c r="K2948" t="s">
        <v>40</v>
      </c>
      <c r="L2948">
        <v>3.7</v>
      </c>
      <c r="M2948" t="s">
        <v>1207</v>
      </c>
      <c r="N2948" t="s">
        <v>41</v>
      </c>
      <c r="O2948" t="s">
        <v>1207</v>
      </c>
      <c r="P2948" t="s">
        <v>1207</v>
      </c>
      <c r="Q2948">
        <v>27</v>
      </c>
      <c r="R2948" t="s">
        <v>50</v>
      </c>
      <c r="S2948" t="s">
        <v>101</v>
      </c>
    </row>
    <row r="2949" spans="1:19" x14ac:dyDescent="0.35">
      <c r="A2949" t="s">
        <v>3097</v>
      </c>
      <c r="B2949">
        <v>2943</v>
      </c>
      <c r="C2949">
        <v>54</v>
      </c>
      <c r="D2949" t="s">
        <v>2807</v>
      </c>
      <c r="E2949" t="s">
        <v>169</v>
      </c>
      <c r="F2949" t="s">
        <v>22</v>
      </c>
      <c r="G2949">
        <v>63</v>
      </c>
      <c r="H2949" t="s">
        <v>89</v>
      </c>
      <c r="I2949" t="s">
        <v>48</v>
      </c>
      <c r="J2949" t="s">
        <v>140</v>
      </c>
      <c r="K2949" t="s">
        <v>59</v>
      </c>
      <c r="L2949">
        <v>2.6</v>
      </c>
      <c r="M2949" t="s">
        <v>1207</v>
      </c>
      <c r="N2949" t="s">
        <v>41</v>
      </c>
      <c r="O2949" t="s">
        <v>1207</v>
      </c>
      <c r="P2949" t="s">
        <v>1207</v>
      </c>
      <c r="Q2949">
        <v>37</v>
      </c>
      <c r="R2949" t="s">
        <v>86</v>
      </c>
      <c r="S2949" t="s">
        <v>43</v>
      </c>
    </row>
    <row r="2950" spans="1:19" x14ac:dyDescent="0.35">
      <c r="A2950" t="s">
        <v>3098</v>
      </c>
      <c r="B2950">
        <v>2944</v>
      </c>
      <c r="C2950">
        <v>29</v>
      </c>
      <c r="D2950" t="s">
        <v>2807</v>
      </c>
      <c r="E2950" t="s">
        <v>62</v>
      </c>
      <c r="F2950" t="s">
        <v>22</v>
      </c>
      <c r="G2950">
        <v>44</v>
      </c>
      <c r="H2950" t="s">
        <v>211</v>
      </c>
      <c r="I2950" t="s">
        <v>48</v>
      </c>
      <c r="J2950" t="s">
        <v>161</v>
      </c>
      <c r="K2950" t="s">
        <v>40</v>
      </c>
      <c r="L2950">
        <v>3.4</v>
      </c>
      <c r="M2950" t="s">
        <v>1207</v>
      </c>
      <c r="N2950" t="s">
        <v>60</v>
      </c>
      <c r="O2950" t="s">
        <v>1207</v>
      </c>
      <c r="P2950" t="s">
        <v>1207</v>
      </c>
      <c r="Q2950">
        <v>37</v>
      </c>
      <c r="R2950" t="s">
        <v>42</v>
      </c>
      <c r="S2950" t="s">
        <v>101</v>
      </c>
    </row>
    <row r="2951" spans="1:19" x14ac:dyDescent="0.35">
      <c r="A2951" t="s">
        <v>3099</v>
      </c>
      <c r="B2951">
        <v>2945</v>
      </c>
      <c r="C2951">
        <v>50</v>
      </c>
      <c r="D2951" t="s">
        <v>2807</v>
      </c>
      <c r="E2951" t="s">
        <v>56</v>
      </c>
      <c r="F2951" t="s">
        <v>638</v>
      </c>
      <c r="G2951">
        <v>95</v>
      </c>
      <c r="H2951" t="s">
        <v>96</v>
      </c>
      <c r="I2951" t="s">
        <v>108</v>
      </c>
      <c r="J2951" t="s">
        <v>135</v>
      </c>
      <c r="K2951" t="s">
        <v>59</v>
      </c>
      <c r="L2951">
        <v>3.9</v>
      </c>
      <c r="M2951" t="s">
        <v>1207</v>
      </c>
      <c r="N2951" t="s">
        <v>41</v>
      </c>
      <c r="O2951" t="s">
        <v>1207</v>
      </c>
      <c r="P2951" t="s">
        <v>1207</v>
      </c>
      <c r="Q2951">
        <v>4</v>
      </c>
      <c r="R2951" t="s">
        <v>29</v>
      </c>
      <c r="S2951" t="s">
        <v>116</v>
      </c>
    </row>
    <row r="2952" spans="1:19" x14ac:dyDescent="0.35">
      <c r="A2952" t="s">
        <v>3100</v>
      </c>
      <c r="B2952">
        <v>2946</v>
      </c>
      <c r="C2952">
        <v>32</v>
      </c>
      <c r="D2952" t="s">
        <v>2807</v>
      </c>
      <c r="E2952" t="s">
        <v>191</v>
      </c>
      <c r="F2952" t="s">
        <v>77</v>
      </c>
      <c r="G2952">
        <v>49</v>
      </c>
      <c r="H2952" t="s">
        <v>91</v>
      </c>
      <c r="I2952" t="s">
        <v>48</v>
      </c>
      <c r="J2952" t="s">
        <v>69</v>
      </c>
      <c r="K2952" t="s">
        <v>59</v>
      </c>
      <c r="L2952">
        <v>4.8</v>
      </c>
      <c r="M2952" t="s">
        <v>1207</v>
      </c>
      <c r="N2952" t="s">
        <v>41</v>
      </c>
      <c r="O2952" t="s">
        <v>1207</v>
      </c>
      <c r="P2952" t="s">
        <v>1207</v>
      </c>
      <c r="Q2952">
        <v>1</v>
      </c>
      <c r="R2952" t="s">
        <v>42</v>
      </c>
      <c r="S2952" t="s">
        <v>116</v>
      </c>
    </row>
    <row r="2953" spans="1:19" x14ac:dyDescent="0.35">
      <c r="A2953" t="s">
        <v>3101</v>
      </c>
      <c r="B2953">
        <v>2947</v>
      </c>
      <c r="C2953">
        <v>38</v>
      </c>
      <c r="D2953" t="s">
        <v>2807</v>
      </c>
      <c r="E2953" t="s">
        <v>113</v>
      </c>
      <c r="F2953" t="s">
        <v>22</v>
      </c>
      <c r="G2953">
        <v>77</v>
      </c>
      <c r="H2953" t="s">
        <v>89</v>
      </c>
      <c r="I2953" t="s">
        <v>24</v>
      </c>
      <c r="J2953" t="s">
        <v>84</v>
      </c>
      <c r="K2953" t="s">
        <v>40</v>
      </c>
      <c r="L2953">
        <v>2.8</v>
      </c>
      <c r="M2953" t="s">
        <v>1207</v>
      </c>
      <c r="N2953" t="s">
        <v>41</v>
      </c>
      <c r="O2953" t="s">
        <v>1207</v>
      </c>
      <c r="P2953" t="s">
        <v>1207</v>
      </c>
      <c r="Q2953">
        <v>29</v>
      </c>
      <c r="R2953" t="s">
        <v>86</v>
      </c>
      <c r="S2953" t="s">
        <v>65</v>
      </c>
    </row>
    <row r="2954" spans="1:19" x14ac:dyDescent="0.35">
      <c r="A2954" t="s">
        <v>3102</v>
      </c>
      <c r="B2954">
        <v>2948</v>
      </c>
      <c r="C2954">
        <v>52</v>
      </c>
      <c r="D2954" t="s">
        <v>2807</v>
      </c>
      <c r="E2954" t="s">
        <v>131</v>
      </c>
      <c r="F2954" t="s">
        <v>77</v>
      </c>
      <c r="G2954">
        <v>63</v>
      </c>
      <c r="H2954" t="s">
        <v>224</v>
      </c>
      <c r="I2954" t="s">
        <v>24</v>
      </c>
      <c r="J2954" t="s">
        <v>121</v>
      </c>
      <c r="K2954" t="s">
        <v>40</v>
      </c>
      <c r="L2954">
        <v>4.4000000000000004</v>
      </c>
      <c r="M2954" t="s">
        <v>1207</v>
      </c>
      <c r="N2954" t="s">
        <v>60</v>
      </c>
      <c r="O2954" t="s">
        <v>1207</v>
      </c>
      <c r="P2954" t="s">
        <v>1207</v>
      </c>
      <c r="Q2954">
        <v>50</v>
      </c>
      <c r="R2954" t="s">
        <v>29</v>
      </c>
      <c r="S2954" t="s">
        <v>54</v>
      </c>
    </row>
    <row r="2955" spans="1:19" x14ac:dyDescent="0.35">
      <c r="A2955" t="s">
        <v>3103</v>
      </c>
      <c r="B2955">
        <v>2949</v>
      </c>
      <c r="C2955">
        <v>61</v>
      </c>
      <c r="D2955" t="s">
        <v>2807</v>
      </c>
      <c r="E2955" t="s">
        <v>113</v>
      </c>
      <c r="F2955" t="s">
        <v>22</v>
      </c>
      <c r="G2955">
        <v>83</v>
      </c>
      <c r="H2955" t="s">
        <v>179</v>
      </c>
      <c r="I2955" t="s">
        <v>48</v>
      </c>
      <c r="J2955" t="s">
        <v>102</v>
      </c>
      <c r="K2955" t="s">
        <v>26</v>
      </c>
      <c r="L2955">
        <v>3.1</v>
      </c>
      <c r="M2955" t="s">
        <v>1207</v>
      </c>
      <c r="N2955" t="s">
        <v>60</v>
      </c>
      <c r="O2955" t="s">
        <v>1207</v>
      </c>
      <c r="P2955" t="s">
        <v>1207</v>
      </c>
      <c r="Q2955">
        <v>38</v>
      </c>
      <c r="R2955" t="s">
        <v>98</v>
      </c>
      <c r="S2955" t="s">
        <v>87</v>
      </c>
    </row>
    <row r="2956" spans="1:19" x14ac:dyDescent="0.35">
      <c r="A2956" t="s">
        <v>3104</v>
      </c>
      <c r="B2956">
        <v>2950</v>
      </c>
      <c r="C2956">
        <v>25</v>
      </c>
      <c r="D2956" t="s">
        <v>2807</v>
      </c>
      <c r="E2956" t="s">
        <v>131</v>
      </c>
      <c r="F2956" t="s">
        <v>77</v>
      </c>
      <c r="G2956">
        <v>93</v>
      </c>
      <c r="H2956" t="s">
        <v>226</v>
      </c>
      <c r="I2956" t="s">
        <v>48</v>
      </c>
      <c r="J2956" t="s">
        <v>121</v>
      </c>
      <c r="K2956" t="s">
        <v>40</v>
      </c>
      <c r="L2956">
        <v>3.8</v>
      </c>
      <c r="M2956" t="s">
        <v>1207</v>
      </c>
      <c r="N2956" t="s">
        <v>85</v>
      </c>
      <c r="O2956" t="s">
        <v>1207</v>
      </c>
      <c r="P2956" t="s">
        <v>1207</v>
      </c>
      <c r="Q2956">
        <v>15</v>
      </c>
      <c r="R2956" t="s">
        <v>50</v>
      </c>
      <c r="S2956" t="s">
        <v>54</v>
      </c>
    </row>
    <row r="2957" spans="1:19" x14ac:dyDescent="0.35">
      <c r="A2957" t="s">
        <v>3105</v>
      </c>
      <c r="B2957">
        <v>2951</v>
      </c>
      <c r="C2957">
        <v>22</v>
      </c>
      <c r="D2957" t="s">
        <v>2807</v>
      </c>
      <c r="E2957" t="s">
        <v>37</v>
      </c>
      <c r="F2957" t="s">
        <v>22</v>
      </c>
      <c r="G2957">
        <v>91</v>
      </c>
      <c r="H2957" t="s">
        <v>226</v>
      </c>
      <c r="I2957" t="s">
        <v>39</v>
      </c>
      <c r="J2957" t="s">
        <v>34</v>
      </c>
      <c r="K2957" t="s">
        <v>26</v>
      </c>
      <c r="L2957">
        <v>4.0999999999999996</v>
      </c>
      <c r="M2957" t="s">
        <v>1207</v>
      </c>
      <c r="N2957" t="s">
        <v>80</v>
      </c>
      <c r="O2957" t="s">
        <v>1207</v>
      </c>
      <c r="P2957" t="s">
        <v>1207</v>
      </c>
      <c r="Q2957">
        <v>44</v>
      </c>
      <c r="R2957" t="s">
        <v>98</v>
      </c>
      <c r="S2957" t="s">
        <v>116</v>
      </c>
    </row>
    <row r="2958" spans="1:19" x14ac:dyDescent="0.35">
      <c r="A2958" t="s">
        <v>3106</v>
      </c>
      <c r="B2958">
        <v>2952</v>
      </c>
      <c r="C2958">
        <v>47</v>
      </c>
      <c r="D2958" t="s">
        <v>2807</v>
      </c>
      <c r="E2958" t="s">
        <v>159</v>
      </c>
      <c r="F2958" t="s">
        <v>77</v>
      </c>
      <c r="G2958">
        <v>99</v>
      </c>
      <c r="H2958" t="s">
        <v>83</v>
      </c>
      <c r="I2958" t="s">
        <v>24</v>
      </c>
      <c r="J2958" t="s">
        <v>34</v>
      </c>
      <c r="K2958" t="s">
        <v>64</v>
      </c>
      <c r="L2958">
        <v>4.5999999999999996</v>
      </c>
      <c r="M2958" t="s">
        <v>1207</v>
      </c>
      <c r="N2958" t="s">
        <v>41</v>
      </c>
      <c r="O2958" t="s">
        <v>1207</v>
      </c>
      <c r="P2958" t="s">
        <v>1207</v>
      </c>
      <c r="Q2958">
        <v>14</v>
      </c>
      <c r="R2958" t="s">
        <v>35</v>
      </c>
      <c r="S2958" t="s">
        <v>43</v>
      </c>
    </row>
    <row r="2959" spans="1:19" x14ac:dyDescent="0.35">
      <c r="A2959" t="s">
        <v>3107</v>
      </c>
      <c r="B2959">
        <v>2953</v>
      </c>
      <c r="C2959">
        <v>50</v>
      </c>
      <c r="D2959" t="s">
        <v>2807</v>
      </c>
      <c r="E2959" t="s">
        <v>191</v>
      </c>
      <c r="F2959" t="s">
        <v>77</v>
      </c>
      <c r="G2959">
        <v>24</v>
      </c>
      <c r="H2959" t="s">
        <v>105</v>
      </c>
      <c r="I2959" t="s">
        <v>48</v>
      </c>
      <c r="J2959" t="s">
        <v>121</v>
      </c>
      <c r="K2959" t="s">
        <v>40</v>
      </c>
      <c r="L2959">
        <v>4.9000000000000004</v>
      </c>
      <c r="M2959" t="s">
        <v>1207</v>
      </c>
      <c r="N2959" t="s">
        <v>49</v>
      </c>
      <c r="O2959" t="s">
        <v>1207</v>
      </c>
      <c r="P2959" t="s">
        <v>1207</v>
      </c>
      <c r="Q2959">
        <v>5</v>
      </c>
      <c r="R2959" t="s">
        <v>98</v>
      </c>
      <c r="S2959" t="s">
        <v>101</v>
      </c>
    </row>
    <row r="2960" spans="1:19" x14ac:dyDescent="0.35">
      <c r="A2960" t="s">
        <v>3108</v>
      </c>
      <c r="B2960">
        <v>2954</v>
      </c>
      <c r="C2960">
        <v>45</v>
      </c>
      <c r="D2960" t="s">
        <v>2807</v>
      </c>
      <c r="E2960" t="s">
        <v>93</v>
      </c>
      <c r="F2960" t="s">
        <v>22</v>
      </c>
      <c r="G2960">
        <v>82</v>
      </c>
      <c r="H2960" t="s">
        <v>177</v>
      </c>
      <c r="I2960" t="s">
        <v>48</v>
      </c>
      <c r="J2960" t="s">
        <v>74</v>
      </c>
      <c r="K2960" t="s">
        <v>59</v>
      </c>
      <c r="L2960">
        <v>4.8</v>
      </c>
      <c r="M2960" t="s">
        <v>1207</v>
      </c>
      <c r="N2960" t="s">
        <v>49</v>
      </c>
      <c r="O2960" t="s">
        <v>1207</v>
      </c>
      <c r="P2960" t="s">
        <v>1207</v>
      </c>
      <c r="Q2960">
        <v>11</v>
      </c>
      <c r="R2960" t="s">
        <v>42</v>
      </c>
      <c r="S2960" t="s">
        <v>54</v>
      </c>
    </row>
    <row r="2961" spans="1:19" x14ac:dyDescent="0.35">
      <c r="A2961" t="s">
        <v>3109</v>
      </c>
      <c r="B2961">
        <v>2955</v>
      </c>
      <c r="C2961">
        <v>33</v>
      </c>
      <c r="D2961" t="s">
        <v>2807</v>
      </c>
      <c r="E2961" t="s">
        <v>146</v>
      </c>
      <c r="F2961" t="s">
        <v>22</v>
      </c>
      <c r="G2961">
        <v>28</v>
      </c>
      <c r="H2961" t="s">
        <v>248</v>
      </c>
      <c r="I2961" t="s">
        <v>48</v>
      </c>
      <c r="J2961" t="s">
        <v>170</v>
      </c>
      <c r="K2961" t="s">
        <v>26</v>
      </c>
      <c r="L2961">
        <v>3.9</v>
      </c>
      <c r="M2961" t="s">
        <v>1207</v>
      </c>
      <c r="N2961" t="s">
        <v>28</v>
      </c>
      <c r="O2961" t="s">
        <v>1207</v>
      </c>
      <c r="P2961" t="s">
        <v>1207</v>
      </c>
      <c r="Q2961">
        <v>15</v>
      </c>
      <c r="R2961" t="s">
        <v>42</v>
      </c>
      <c r="S2961" t="s">
        <v>54</v>
      </c>
    </row>
    <row r="2962" spans="1:19" x14ac:dyDescent="0.35">
      <c r="A2962" t="s">
        <v>3110</v>
      </c>
      <c r="B2962">
        <v>2956</v>
      </c>
      <c r="C2962">
        <v>42</v>
      </c>
      <c r="D2962" t="s">
        <v>2807</v>
      </c>
      <c r="E2962" t="s">
        <v>200</v>
      </c>
      <c r="F2962" t="s">
        <v>638</v>
      </c>
      <c r="G2962">
        <v>67</v>
      </c>
      <c r="H2962" t="s">
        <v>179</v>
      </c>
      <c r="I2962" t="s">
        <v>48</v>
      </c>
      <c r="J2962" t="s">
        <v>74</v>
      </c>
      <c r="K2962" t="s">
        <v>26</v>
      </c>
      <c r="L2962">
        <v>2.6</v>
      </c>
      <c r="M2962" t="s">
        <v>1207</v>
      </c>
      <c r="N2962" t="s">
        <v>41</v>
      </c>
      <c r="O2962" t="s">
        <v>1207</v>
      </c>
      <c r="P2962" t="s">
        <v>1207</v>
      </c>
      <c r="Q2962">
        <v>46</v>
      </c>
      <c r="R2962" t="s">
        <v>42</v>
      </c>
      <c r="S2962" t="s">
        <v>54</v>
      </c>
    </row>
    <row r="2963" spans="1:19" x14ac:dyDescent="0.35">
      <c r="A2963" t="s">
        <v>3111</v>
      </c>
      <c r="B2963">
        <v>2957</v>
      </c>
      <c r="C2963">
        <v>52</v>
      </c>
      <c r="D2963" t="s">
        <v>2807</v>
      </c>
      <c r="E2963" t="s">
        <v>93</v>
      </c>
      <c r="F2963" t="s">
        <v>22</v>
      </c>
      <c r="G2963">
        <v>88</v>
      </c>
      <c r="H2963" t="s">
        <v>63</v>
      </c>
      <c r="I2963" t="s">
        <v>48</v>
      </c>
      <c r="J2963" t="s">
        <v>215</v>
      </c>
      <c r="K2963" t="s">
        <v>64</v>
      </c>
      <c r="L2963">
        <v>3.7</v>
      </c>
      <c r="M2963" t="s">
        <v>1207</v>
      </c>
      <c r="N2963" t="s">
        <v>60</v>
      </c>
      <c r="O2963" t="s">
        <v>1207</v>
      </c>
      <c r="P2963" t="s">
        <v>1207</v>
      </c>
      <c r="Q2963">
        <v>30</v>
      </c>
      <c r="R2963" t="s">
        <v>29</v>
      </c>
      <c r="S2963" t="s">
        <v>101</v>
      </c>
    </row>
    <row r="2964" spans="1:19" x14ac:dyDescent="0.35">
      <c r="A2964" t="s">
        <v>3112</v>
      </c>
      <c r="B2964">
        <v>2958</v>
      </c>
      <c r="C2964">
        <v>69</v>
      </c>
      <c r="D2964" t="s">
        <v>2807</v>
      </c>
      <c r="E2964" t="s">
        <v>131</v>
      </c>
      <c r="F2964" t="s">
        <v>77</v>
      </c>
      <c r="G2964">
        <v>70</v>
      </c>
      <c r="H2964" t="s">
        <v>248</v>
      </c>
      <c r="I2964" t="s">
        <v>39</v>
      </c>
      <c r="J2964" t="s">
        <v>25</v>
      </c>
      <c r="K2964" t="s">
        <v>64</v>
      </c>
      <c r="L2964">
        <v>4.7</v>
      </c>
      <c r="M2964" t="s">
        <v>1207</v>
      </c>
      <c r="N2964" t="s">
        <v>60</v>
      </c>
      <c r="O2964" t="s">
        <v>1207</v>
      </c>
      <c r="P2964" t="s">
        <v>1207</v>
      </c>
      <c r="Q2964">
        <v>2</v>
      </c>
      <c r="R2964" t="s">
        <v>35</v>
      </c>
      <c r="S2964" t="s">
        <v>54</v>
      </c>
    </row>
    <row r="2965" spans="1:19" x14ac:dyDescent="0.35">
      <c r="A2965" t="s">
        <v>3113</v>
      </c>
      <c r="B2965">
        <v>2959</v>
      </c>
      <c r="C2965">
        <v>55</v>
      </c>
      <c r="D2965" t="s">
        <v>2807</v>
      </c>
      <c r="E2965" t="s">
        <v>100</v>
      </c>
      <c r="F2965" t="s">
        <v>22</v>
      </c>
      <c r="G2965">
        <v>100</v>
      </c>
      <c r="H2965" t="s">
        <v>165</v>
      </c>
      <c r="I2965" t="s">
        <v>48</v>
      </c>
      <c r="J2965" t="s">
        <v>111</v>
      </c>
      <c r="K2965" t="s">
        <v>59</v>
      </c>
      <c r="L2965">
        <v>4.5</v>
      </c>
      <c r="M2965" t="s">
        <v>1207</v>
      </c>
      <c r="N2965" t="s">
        <v>60</v>
      </c>
      <c r="O2965" t="s">
        <v>1207</v>
      </c>
      <c r="P2965" t="s">
        <v>1207</v>
      </c>
      <c r="Q2965">
        <v>28</v>
      </c>
      <c r="R2965" t="s">
        <v>50</v>
      </c>
      <c r="S2965" t="s">
        <v>101</v>
      </c>
    </row>
    <row r="2966" spans="1:19" x14ac:dyDescent="0.35">
      <c r="A2966" t="s">
        <v>3114</v>
      </c>
      <c r="B2966">
        <v>2960</v>
      </c>
      <c r="C2966">
        <v>38</v>
      </c>
      <c r="D2966" t="s">
        <v>2807</v>
      </c>
      <c r="E2966" t="s">
        <v>76</v>
      </c>
      <c r="F2966" t="s">
        <v>77</v>
      </c>
      <c r="G2966">
        <v>28</v>
      </c>
      <c r="H2966" t="s">
        <v>129</v>
      </c>
      <c r="I2966" t="s">
        <v>24</v>
      </c>
      <c r="J2966" t="s">
        <v>34</v>
      </c>
      <c r="K2966" t="s">
        <v>59</v>
      </c>
      <c r="L2966">
        <v>4.7</v>
      </c>
      <c r="M2966" t="s">
        <v>1207</v>
      </c>
      <c r="N2966" t="s">
        <v>41</v>
      </c>
      <c r="O2966" t="s">
        <v>1207</v>
      </c>
      <c r="P2966" t="s">
        <v>1207</v>
      </c>
      <c r="Q2966">
        <v>9</v>
      </c>
      <c r="R2966" t="s">
        <v>50</v>
      </c>
      <c r="S2966" t="s">
        <v>65</v>
      </c>
    </row>
    <row r="2967" spans="1:19" x14ac:dyDescent="0.35">
      <c r="A2967" t="s">
        <v>3115</v>
      </c>
      <c r="B2967">
        <v>2961</v>
      </c>
      <c r="C2967">
        <v>57</v>
      </c>
      <c r="D2967" t="s">
        <v>2807</v>
      </c>
      <c r="E2967" t="s">
        <v>71</v>
      </c>
      <c r="F2967" t="s">
        <v>72</v>
      </c>
      <c r="G2967">
        <v>48</v>
      </c>
      <c r="H2967" t="s">
        <v>152</v>
      </c>
      <c r="I2967" t="s">
        <v>39</v>
      </c>
      <c r="J2967" t="s">
        <v>215</v>
      </c>
      <c r="K2967" t="s">
        <v>40</v>
      </c>
      <c r="L2967">
        <v>3.6</v>
      </c>
      <c r="M2967" t="s">
        <v>1207</v>
      </c>
      <c r="N2967" t="s">
        <v>60</v>
      </c>
      <c r="O2967" t="s">
        <v>1207</v>
      </c>
      <c r="P2967" t="s">
        <v>1207</v>
      </c>
      <c r="Q2967">
        <v>47</v>
      </c>
      <c r="R2967" t="s">
        <v>42</v>
      </c>
      <c r="S2967" t="s">
        <v>43</v>
      </c>
    </row>
    <row r="2968" spans="1:19" x14ac:dyDescent="0.35">
      <c r="A2968" t="s">
        <v>3116</v>
      </c>
      <c r="B2968">
        <v>2962</v>
      </c>
      <c r="C2968">
        <v>33</v>
      </c>
      <c r="D2968" t="s">
        <v>2807</v>
      </c>
      <c r="E2968" t="s">
        <v>128</v>
      </c>
      <c r="F2968" t="s">
        <v>22</v>
      </c>
      <c r="G2968">
        <v>43</v>
      </c>
      <c r="H2968" t="s">
        <v>94</v>
      </c>
      <c r="I2968" t="s">
        <v>39</v>
      </c>
      <c r="J2968" t="s">
        <v>212</v>
      </c>
      <c r="K2968" t="s">
        <v>64</v>
      </c>
      <c r="L2968">
        <v>2.8</v>
      </c>
      <c r="M2968" t="s">
        <v>1207</v>
      </c>
      <c r="N2968" t="s">
        <v>41</v>
      </c>
      <c r="O2968" t="s">
        <v>1207</v>
      </c>
      <c r="P2968" t="s">
        <v>1207</v>
      </c>
      <c r="Q2968">
        <v>21</v>
      </c>
      <c r="R2968" t="s">
        <v>98</v>
      </c>
      <c r="S2968" t="s">
        <v>87</v>
      </c>
    </row>
    <row r="2969" spans="1:19" x14ac:dyDescent="0.35">
      <c r="A2969" t="s">
        <v>3117</v>
      </c>
      <c r="B2969">
        <v>2963</v>
      </c>
      <c r="C2969">
        <v>57</v>
      </c>
      <c r="D2969" t="s">
        <v>2807</v>
      </c>
      <c r="E2969" t="s">
        <v>113</v>
      </c>
      <c r="F2969" t="s">
        <v>22</v>
      </c>
      <c r="G2969">
        <v>40</v>
      </c>
      <c r="H2969" t="s">
        <v>120</v>
      </c>
      <c r="I2969" t="s">
        <v>24</v>
      </c>
      <c r="J2969" t="s">
        <v>79</v>
      </c>
      <c r="K2969" t="s">
        <v>64</v>
      </c>
      <c r="L2969">
        <v>4</v>
      </c>
      <c r="M2969" t="s">
        <v>1207</v>
      </c>
      <c r="N2969" t="s">
        <v>28</v>
      </c>
      <c r="O2969" t="s">
        <v>1207</v>
      </c>
      <c r="P2969" t="s">
        <v>1207</v>
      </c>
      <c r="Q2969">
        <v>42</v>
      </c>
      <c r="R2969" t="s">
        <v>42</v>
      </c>
      <c r="S2969" t="s">
        <v>116</v>
      </c>
    </row>
    <row r="2970" spans="1:19" x14ac:dyDescent="0.35">
      <c r="A2970" t="s">
        <v>3118</v>
      </c>
      <c r="B2970">
        <v>2964</v>
      </c>
      <c r="C2970">
        <v>52</v>
      </c>
      <c r="D2970" t="s">
        <v>2807</v>
      </c>
      <c r="E2970" t="s">
        <v>200</v>
      </c>
      <c r="F2970" t="s">
        <v>638</v>
      </c>
      <c r="G2970">
        <v>97</v>
      </c>
      <c r="H2970" t="s">
        <v>33</v>
      </c>
      <c r="I2970" t="s">
        <v>48</v>
      </c>
      <c r="J2970" t="s">
        <v>140</v>
      </c>
      <c r="K2970" t="s">
        <v>40</v>
      </c>
      <c r="L2970">
        <v>3.6</v>
      </c>
      <c r="M2970" t="s">
        <v>1207</v>
      </c>
      <c r="N2970" t="s">
        <v>41</v>
      </c>
      <c r="O2970" t="s">
        <v>1207</v>
      </c>
      <c r="P2970" t="s">
        <v>1207</v>
      </c>
      <c r="Q2970">
        <v>28</v>
      </c>
      <c r="R2970" t="s">
        <v>42</v>
      </c>
      <c r="S2970" t="s">
        <v>43</v>
      </c>
    </row>
    <row r="2971" spans="1:19" x14ac:dyDescent="0.35">
      <c r="A2971" t="s">
        <v>3119</v>
      </c>
      <c r="B2971">
        <v>2965</v>
      </c>
      <c r="C2971">
        <v>44</v>
      </c>
      <c r="D2971" t="s">
        <v>2807</v>
      </c>
      <c r="E2971" t="s">
        <v>71</v>
      </c>
      <c r="F2971" t="s">
        <v>72</v>
      </c>
      <c r="G2971">
        <v>25</v>
      </c>
      <c r="H2971" t="s">
        <v>165</v>
      </c>
      <c r="I2971" t="s">
        <v>39</v>
      </c>
      <c r="J2971" t="s">
        <v>58</v>
      </c>
      <c r="K2971" t="s">
        <v>64</v>
      </c>
      <c r="L2971">
        <v>3.8</v>
      </c>
      <c r="M2971" t="s">
        <v>1207</v>
      </c>
      <c r="N2971" t="s">
        <v>80</v>
      </c>
      <c r="O2971" t="s">
        <v>1207</v>
      </c>
      <c r="P2971" t="s">
        <v>1207</v>
      </c>
      <c r="Q2971">
        <v>13</v>
      </c>
      <c r="R2971" t="s">
        <v>29</v>
      </c>
      <c r="S2971" t="s">
        <v>30</v>
      </c>
    </row>
    <row r="2972" spans="1:19" x14ac:dyDescent="0.35">
      <c r="A2972" t="s">
        <v>3120</v>
      </c>
      <c r="B2972">
        <v>2966</v>
      </c>
      <c r="C2972">
        <v>48</v>
      </c>
      <c r="D2972" t="s">
        <v>2807</v>
      </c>
      <c r="E2972" t="s">
        <v>159</v>
      </c>
      <c r="F2972" t="s">
        <v>77</v>
      </c>
      <c r="G2972">
        <v>45</v>
      </c>
      <c r="H2972" t="s">
        <v>91</v>
      </c>
      <c r="I2972" t="s">
        <v>48</v>
      </c>
      <c r="J2972" t="s">
        <v>220</v>
      </c>
      <c r="K2972" t="s">
        <v>59</v>
      </c>
      <c r="L2972">
        <v>4.4000000000000004</v>
      </c>
      <c r="M2972" t="s">
        <v>1207</v>
      </c>
      <c r="N2972" t="s">
        <v>60</v>
      </c>
      <c r="O2972" t="s">
        <v>1207</v>
      </c>
      <c r="P2972" t="s">
        <v>1207</v>
      </c>
      <c r="Q2972">
        <v>25</v>
      </c>
      <c r="R2972" t="s">
        <v>50</v>
      </c>
      <c r="S2972" t="s">
        <v>30</v>
      </c>
    </row>
    <row r="2973" spans="1:19" x14ac:dyDescent="0.35">
      <c r="A2973" t="s">
        <v>3121</v>
      </c>
      <c r="B2973">
        <v>2967</v>
      </c>
      <c r="C2973">
        <v>52</v>
      </c>
      <c r="D2973" t="s">
        <v>2807</v>
      </c>
      <c r="E2973" t="s">
        <v>200</v>
      </c>
      <c r="F2973" t="s">
        <v>638</v>
      </c>
      <c r="G2973">
        <v>49</v>
      </c>
      <c r="H2973" t="s">
        <v>123</v>
      </c>
      <c r="I2973" t="s">
        <v>24</v>
      </c>
      <c r="J2973" t="s">
        <v>161</v>
      </c>
      <c r="K2973" t="s">
        <v>64</v>
      </c>
      <c r="L2973">
        <v>2.8</v>
      </c>
      <c r="M2973" t="s">
        <v>1207</v>
      </c>
      <c r="N2973" t="s">
        <v>85</v>
      </c>
      <c r="O2973" t="s">
        <v>1207</v>
      </c>
      <c r="P2973" t="s">
        <v>1207</v>
      </c>
      <c r="Q2973">
        <v>38</v>
      </c>
      <c r="R2973" t="s">
        <v>98</v>
      </c>
      <c r="S2973" t="s">
        <v>116</v>
      </c>
    </row>
    <row r="2974" spans="1:19" x14ac:dyDescent="0.35">
      <c r="A2974" t="s">
        <v>3122</v>
      </c>
      <c r="B2974">
        <v>2968</v>
      </c>
      <c r="C2974">
        <v>34</v>
      </c>
      <c r="D2974" t="s">
        <v>2807</v>
      </c>
      <c r="E2974" t="s">
        <v>56</v>
      </c>
      <c r="F2974" t="s">
        <v>638</v>
      </c>
      <c r="G2974">
        <v>36</v>
      </c>
      <c r="H2974" t="s">
        <v>152</v>
      </c>
      <c r="I2974" t="s">
        <v>24</v>
      </c>
      <c r="J2974" t="s">
        <v>74</v>
      </c>
      <c r="K2974" t="s">
        <v>59</v>
      </c>
      <c r="L2974">
        <v>3.4</v>
      </c>
      <c r="M2974" t="s">
        <v>1207</v>
      </c>
      <c r="N2974" t="s">
        <v>41</v>
      </c>
      <c r="O2974" t="s">
        <v>1207</v>
      </c>
      <c r="P2974" t="s">
        <v>1207</v>
      </c>
      <c r="Q2974">
        <v>40</v>
      </c>
      <c r="R2974" t="s">
        <v>29</v>
      </c>
      <c r="S2974" t="s">
        <v>54</v>
      </c>
    </row>
    <row r="2975" spans="1:19" x14ac:dyDescent="0.35">
      <c r="A2975" t="s">
        <v>3123</v>
      </c>
      <c r="B2975">
        <v>2969</v>
      </c>
      <c r="C2975">
        <v>26</v>
      </c>
      <c r="D2975" t="s">
        <v>2807</v>
      </c>
      <c r="E2975" t="s">
        <v>32</v>
      </c>
      <c r="F2975" t="s">
        <v>22</v>
      </c>
      <c r="G2975">
        <v>48</v>
      </c>
      <c r="H2975" t="s">
        <v>185</v>
      </c>
      <c r="I2975" t="s">
        <v>39</v>
      </c>
      <c r="J2975" t="s">
        <v>25</v>
      </c>
      <c r="K2975" t="s">
        <v>64</v>
      </c>
      <c r="L2975">
        <v>4.9000000000000004</v>
      </c>
      <c r="M2975" t="s">
        <v>1207</v>
      </c>
      <c r="N2975" t="s">
        <v>28</v>
      </c>
      <c r="O2975" t="s">
        <v>1207</v>
      </c>
      <c r="P2975" t="s">
        <v>1207</v>
      </c>
      <c r="Q2975">
        <v>25</v>
      </c>
      <c r="R2975" t="s">
        <v>35</v>
      </c>
      <c r="S2975" t="s">
        <v>116</v>
      </c>
    </row>
    <row r="2976" spans="1:19" x14ac:dyDescent="0.35">
      <c r="A2976" t="s">
        <v>3124</v>
      </c>
      <c r="B2976">
        <v>2970</v>
      </c>
      <c r="C2976">
        <v>36</v>
      </c>
      <c r="D2976" t="s">
        <v>2807</v>
      </c>
      <c r="E2976" t="s">
        <v>191</v>
      </c>
      <c r="F2976" t="s">
        <v>77</v>
      </c>
      <c r="G2976">
        <v>62</v>
      </c>
      <c r="H2976" t="s">
        <v>179</v>
      </c>
      <c r="I2976" t="s">
        <v>39</v>
      </c>
      <c r="J2976" t="s">
        <v>220</v>
      </c>
      <c r="K2976" t="s">
        <v>64</v>
      </c>
      <c r="L2976">
        <v>4.3</v>
      </c>
      <c r="M2976" t="s">
        <v>1207</v>
      </c>
      <c r="N2976" t="s">
        <v>49</v>
      </c>
      <c r="O2976" t="s">
        <v>1207</v>
      </c>
      <c r="P2976" t="s">
        <v>1207</v>
      </c>
      <c r="Q2976">
        <v>20</v>
      </c>
      <c r="R2976" t="s">
        <v>35</v>
      </c>
      <c r="S2976" t="s">
        <v>116</v>
      </c>
    </row>
    <row r="2977" spans="1:19" x14ac:dyDescent="0.35">
      <c r="A2977" t="s">
        <v>3125</v>
      </c>
      <c r="B2977">
        <v>2971</v>
      </c>
      <c r="C2977">
        <v>24</v>
      </c>
      <c r="D2977" t="s">
        <v>2807</v>
      </c>
      <c r="E2977" t="s">
        <v>131</v>
      </c>
      <c r="F2977" t="s">
        <v>77</v>
      </c>
      <c r="G2977">
        <v>74</v>
      </c>
      <c r="H2977" t="s">
        <v>142</v>
      </c>
      <c r="I2977" t="s">
        <v>48</v>
      </c>
      <c r="J2977" t="s">
        <v>58</v>
      </c>
      <c r="K2977" t="s">
        <v>26</v>
      </c>
      <c r="L2977">
        <v>3.4</v>
      </c>
      <c r="M2977" t="s">
        <v>1207</v>
      </c>
      <c r="N2977" t="s">
        <v>41</v>
      </c>
      <c r="O2977" t="s">
        <v>1207</v>
      </c>
      <c r="P2977" t="s">
        <v>1207</v>
      </c>
      <c r="Q2977">
        <v>44</v>
      </c>
      <c r="R2977" t="s">
        <v>42</v>
      </c>
      <c r="S2977" t="s">
        <v>87</v>
      </c>
    </row>
    <row r="2978" spans="1:19" x14ac:dyDescent="0.35">
      <c r="A2978" t="s">
        <v>3126</v>
      </c>
      <c r="B2978">
        <v>2972</v>
      </c>
      <c r="C2978">
        <v>30</v>
      </c>
      <c r="D2978" t="s">
        <v>2807</v>
      </c>
      <c r="E2978" t="s">
        <v>76</v>
      </c>
      <c r="F2978" t="s">
        <v>77</v>
      </c>
      <c r="G2978">
        <v>100</v>
      </c>
      <c r="H2978" t="s">
        <v>207</v>
      </c>
      <c r="I2978" t="s">
        <v>24</v>
      </c>
      <c r="J2978" t="s">
        <v>192</v>
      </c>
      <c r="K2978" t="s">
        <v>64</v>
      </c>
      <c r="L2978">
        <v>3.9</v>
      </c>
      <c r="M2978" t="s">
        <v>1207</v>
      </c>
      <c r="N2978" t="s">
        <v>49</v>
      </c>
      <c r="O2978" t="s">
        <v>1207</v>
      </c>
      <c r="P2978" t="s">
        <v>1207</v>
      </c>
      <c r="Q2978">
        <v>9</v>
      </c>
      <c r="R2978" t="s">
        <v>50</v>
      </c>
      <c r="S2978" t="s">
        <v>116</v>
      </c>
    </row>
    <row r="2979" spans="1:19" x14ac:dyDescent="0.35">
      <c r="A2979" t="s">
        <v>3127</v>
      </c>
      <c r="B2979">
        <v>2973</v>
      </c>
      <c r="C2979">
        <v>31</v>
      </c>
      <c r="D2979" t="s">
        <v>2807</v>
      </c>
      <c r="E2979" t="s">
        <v>125</v>
      </c>
      <c r="F2979" t="s">
        <v>72</v>
      </c>
      <c r="G2979">
        <v>39</v>
      </c>
      <c r="H2979" t="s">
        <v>96</v>
      </c>
      <c r="I2979" t="s">
        <v>39</v>
      </c>
      <c r="J2979" t="s">
        <v>170</v>
      </c>
      <c r="K2979" t="s">
        <v>64</v>
      </c>
      <c r="L2979">
        <v>4.2</v>
      </c>
      <c r="M2979" t="s">
        <v>1207</v>
      </c>
      <c r="N2979" t="s">
        <v>41</v>
      </c>
      <c r="O2979" t="s">
        <v>1207</v>
      </c>
      <c r="P2979" t="s">
        <v>1207</v>
      </c>
      <c r="Q2979">
        <v>11</v>
      </c>
      <c r="R2979" t="s">
        <v>29</v>
      </c>
      <c r="S2979" t="s">
        <v>116</v>
      </c>
    </row>
    <row r="2980" spans="1:19" x14ac:dyDescent="0.35">
      <c r="A2980" t="s">
        <v>3128</v>
      </c>
      <c r="B2980">
        <v>2974</v>
      </c>
      <c r="C2980">
        <v>25</v>
      </c>
      <c r="D2980" t="s">
        <v>2807</v>
      </c>
      <c r="E2980" t="s">
        <v>200</v>
      </c>
      <c r="F2980" t="s">
        <v>638</v>
      </c>
      <c r="G2980">
        <v>65</v>
      </c>
      <c r="H2980" t="s">
        <v>152</v>
      </c>
      <c r="I2980" t="s">
        <v>48</v>
      </c>
      <c r="J2980" t="s">
        <v>220</v>
      </c>
      <c r="K2980" t="s">
        <v>59</v>
      </c>
      <c r="L2980">
        <v>2.7</v>
      </c>
      <c r="M2980" t="s">
        <v>1207</v>
      </c>
      <c r="N2980" t="s">
        <v>85</v>
      </c>
      <c r="O2980" t="s">
        <v>1207</v>
      </c>
      <c r="P2980" t="s">
        <v>1207</v>
      </c>
      <c r="Q2980">
        <v>3</v>
      </c>
      <c r="R2980" t="s">
        <v>86</v>
      </c>
      <c r="S2980" t="s">
        <v>30</v>
      </c>
    </row>
    <row r="2981" spans="1:19" x14ac:dyDescent="0.35">
      <c r="A2981" t="s">
        <v>3129</v>
      </c>
      <c r="B2981">
        <v>2975</v>
      </c>
      <c r="C2981">
        <v>57</v>
      </c>
      <c r="D2981" t="s">
        <v>2807</v>
      </c>
      <c r="E2981" t="s">
        <v>56</v>
      </c>
      <c r="F2981" t="s">
        <v>638</v>
      </c>
      <c r="G2981">
        <v>99</v>
      </c>
      <c r="H2981" t="s">
        <v>163</v>
      </c>
      <c r="I2981" t="s">
        <v>108</v>
      </c>
      <c r="J2981" t="s">
        <v>121</v>
      </c>
      <c r="K2981" t="s">
        <v>59</v>
      </c>
      <c r="L2981">
        <v>4.0999999999999996</v>
      </c>
      <c r="M2981" t="s">
        <v>1207</v>
      </c>
      <c r="N2981" t="s">
        <v>85</v>
      </c>
      <c r="O2981" t="s">
        <v>1207</v>
      </c>
      <c r="P2981" t="s">
        <v>1207</v>
      </c>
      <c r="Q2981">
        <v>34</v>
      </c>
      <c r="R2981" t="s">
        <v>42</v>
      </c>
      <c r="S2981" t="s">
        <v>43</v>
      </c>
    </row>
    <row r="2982" spans="1:19" x14ac:dyDescent="0.35">
      <c r="A2982" t="s">
        <v>3130</v>
      </c>
      <c r="B2982">
        <v>2976</v>
      </c>
      <c r="C2982">
        <v>61</v>
      </c>
      <c r="D2982" t="s">
        <v>2807</v>
      </c>
      <c r="E2982" t="s">
        <v>159</v>
      </c>
      <c r="F2982" t="s">
        <v>77</v>
      </c>
      <c r="G2982">
        <v>68</v>
      </c>
      <c r="H2982" t="s">
        <v>214</v>
      </c>
      <c r="I2982" t="s">
        <v>108</v>
      </c>
      <c r="J2982" t="s">
        <v>109</v>
      </c>
      <c r="K2982" t="s">
        <v>26</v>
      </c>
      <c r="L2982">
        <v>4.5</v>
      </c>
      <c r="M2982" t="s">
        <v>1207</v>
      </c>
      <c r="N2982" t="s">
        <v>80</v>
      </c>
      <c r="O2982" t="s">
        <v>1207</v>
      </c>
      <c r="P2982" t="s">
        <v>1207</v>
      </c>
      <c r="Q2982">
        <v>48</v>
      </c>
      <c r="R2982" t="s">
        <v>35</v>
      </c>
      <c r="S2982" t="s">
        <v>116</v>
      </c>
    </row>
    <row r="2983" spans="1:19" x14ac:dyDescent="0.35">
      <c r="A2983" t="s">
        <v>3131</v>
      </c>
      <c r="B2983">
        <v>2977</v>
      </c>
      <c r="C2983">
        <v>30</v>
      </c>
      <c r="D2983" t="s">
        <v>2807</v>
      </c>
      <c r="E2983" t="s">
        <v>71</v>
      </c>
      <c r="F2983" t="s">
        <v>72</v>
      </c>
      <c r="G2983">
        <v>97</v>
      </c>
      <c r="H2983" t="s">
        <v>224</v>
      </c>
      <c r="I2983" t="s">
        <v>48</v>
      </c>
      <c r="J2983" t="s">
        <v>74</v>
      </c>
      <c r="K2983" t="s">
        <v>59</v>
      </c>
      <c r="L2983">
        <v>2.8</v>
      </c>
      <c r="M2983" t="s">
        <v>1207</v>
      </c>
      <c r="N2983" t="s">
        <v>28</v>
      </c>
      <c r="O2983" t="s">
        <v>1207</v>
      </c>
      <c r="P2983" t="s">
        <v>1207</v>
      </c>
      <c r="Q2983">
        <v>28</v>
      </c>
      <c r="R2983" t="s">
        <v>35</v>
      </c>
      <c r="S2983" t="s">
        <v>30</v>
      </c>
    </row>
    <row r="2984" spans="1:19" x14ac:dyDescent="0.35">
      <c r="A2984" t="s">
        <v>3132</v>
      </c>
      <c r="B2984">
        <v>2978</v>
      </c>
      <c r="C2984">
        <v>38</v>
      </c>
      <c r="D2984" t="s">
        <v>2807</v>
      </c>
      <c r="E2984" t="s">
        <v>67</v>
      </c>
      <c r="F2984" t="s">
        <v>22</v>
      </c>
      <c r="G2984">
        <v>47</v>
      </c>
      <c r="H2984" t="s">
        <v>272</v>
      </c>
      <c r="I2984" t="s">
        <v>24</v>
      </c>
      <c r="J2984" t="s">
        <v>212</v>
      </c>
      <c r="K2984" t="s">
        <v>26</v>
      </c>
      <c r="L2984">
        <v>3.4</v>
      </c>
      <c r="M2984" t="s">
        <v>1207</v>
      </c>
      <c r="N2984" t="s">
        <v>60</v>
      </c>
      <c r="O2984" t="s">
        <v>1207</v>
      </c>
      <c r="P2984" t="s">
        <v>1207</v>
      </c>
      <c r="Q2984">
        <v>20</v>
      </c>
      <c r="R2984" t="s">
        <v>29</v>
      </c>
      <c r="S2984" t="s">
        <v>54</v>
      </c>
    </row>
    <row r="2985" spans="1:19" x14ac:dyDescent="0.35">
      <c r="A2985" t="s">
        <v>3133</v>
      </c>
      <c r="B2985">
        <v>2979</v>
      </c>
      <c r="C2985">
        <v>53</v>
      </c>
      <c r="D2985" t="s">
        <v>2807</v>
      </c>
      <c r="E2985" t="s">
        <v>67</v>
      </c>
      <c r="F2985" t="s">
        <v>22</v>
      </c>
      <c r="G2985">
        <v>56</v>
      </c>
      <c r="H2985" t="s">
        <v>194</v>
      </c>
      <c r="I2985" t="s">
        <v>39</v>
      </c>
      <c r="J2985" t="s">
        <v>135</v>
      </c>
      <c r="K2985" t="s">
        <v>40</v>
      </c>
      <c r="L2985">
        <v>3.9</v>
      </c>
      <c r="M2985" t="s">
        <v>1207</v>
      </c>
      <c r="N2985" t="s">
        <v>41</v>
      </c>
      <c r="O2985" t="s">
        <v>1207</v>
      </c>
      <c r="P2985" t="s">
        <v>1207</v>
      </c>
      <c r="Q2985">
        <v>49</v>
      </c>
      <c r="R2985" t="s">
        <v>86</v>
      </c>
      <c r="S2985" t="s">
        <v>30</v>
      </c>
    </row>
    <row r="2986" spans="1:19" x14ac:dyDescent="0.35">
      <c r="A2986" t="s">
        <v>3134</v>
      </c>
      <c r="B2986">
        <v>2980</v>
      </c>
      <c r="C2986">
        <v>31</v>
      </c>
      <c r="D2986" t="s">
        <v>2807</v>
      </c>
      <c r="E2986" t="s">
        <v>37</v>
      </c>
      <c r="F2986" t="s">
        <v>22</v>
      </c>
      <c r="G2986">
        <v>91</v>
      </c>
      <c r="H2986" t="s">
        <v>68</v>
      </c>
      <c r="I2986" t="s">
        <v>24</v>
      </c>
      <c r="J2986" t="s">
        <v>215</v>
      </c>
      <c r="K2986" t="s">
        <v>64</v>
      </c>
      <c r="L2986">
        <v>2.6</v>
      </c>
      <c r="M2986" t="s">
        <v>1207</v>
      </c>
      <c r="N2986" t="s">
        <v>49</v>
      </c>
      <c r="O2986" t="s">
        <v>1207</v>
      </c>
      <c r="P2986" t="s">
        <v>1207</v>
      </c>
      <c r="Q2986">
        <v>14</v>
      </c>
      <c r="R2986" t="s">
        <v>50</v>
      </c>
      <c r="S2986" t="s">
        <v>43</v>
      </c>
    </row>
    <row r="2987" spans="1:19" x14ac:dyDescent="0.35">
      <c r="A2987" t="s">
        <v>3135</v>
      </c>
      <c r="B2987">
        <v>2981</v>
      </c>
      <c r="C2987">
        <v>70</v>
      </c>
      <c r="D2987" t="s">
        <v>2807</v>
      </c>
      <c r="E2987" t="s">
        <v>218</v>
      </c>
      <c r="F2987" t="s">
        <v>77</v>
      </c>
      <c r="G2987">
        <v>93</v>
      </c>
      <c r="H2987" t="s">
        <v>175</v>
      </c>
      <c r="I2987" t="s">
        <v>24</v>
      </c>
      <c r="J2987" t="s">
        <v>97</v>
      </c>
      <c r="K2987" t="s">
        <v>64</v>
      </c>
      <c r="L2987">
        <v>4.4000000000000004</v>
      </c>
      <c r="M2987" t="s">
        <v>1207</v>
      </c>
      <c r="N2987" t="s">
        <v>80</v>
      </c>
      <c r="O2987" t="s">
        <v>1207</v>
      </c>
      <c r="P2987" t="s">
        <v>1207</v>
      </c>
      <c r="Q2987">
        <v>9</v>
      </c>
      <c r="R2987" t="s">
        <v>86</v>
      </c>
      <c r="S2987" t="s">
        <v>101</v>
      </c>
    </row>
    <row r="2988" spans="1:19" x14ac:dyDescent="0.35">
      <c r="A2988" t="s">
        <v>3136</v>
      </c>
      <c r="B2988">
        <v>2982</v>
      </c>
      <c r="C2988">
        <v>21</v>
      </c>
      <c r="D2988" t="s">
        <v>2807</v>
      </c>
      <c r="E2988" t="s">
        <v>113</v>
      </c>
      <c r="F2988" t="s">
        <v>22</v>
      </c>
      <c r="G2988">
        <v>36</v>
      </c>
      <c r="H2988" t="s">
        <v>91</v>
      </c>
      <c r="I2988" t="s">
        <v>24</v>
      </c>
      <c r="J2988" t="s">
        <v>79</v>
      </c>
      <c r="K2988" t="s">
        <v>26</v>
      </c>
      <c r="L2988">
        <v>4.9000000000000004</v>
      </c>
      <c r="M2988" t="s">
        <v>1207</v>
      </c>
      <c r="N2988" t="s">
        <v>60</v>
      </c>
      <c r="O2988" t="s">
        <v>1207</v>
      </c>
      <c r="P2988" t="s">
        <v>1207</v>
      </c>
      <c r="Q2988">
        <v>37</v>
      </c>
      <c r="R2988" t="s">
        <v>29</v>
      </c>
      <c r="S2988" t="s">
        <v>54</v>
      </c>
    </row>
    <row r="2989" spans="1:19" x14ac:dyDescent="0.35">
      <c r="A2989" t="s">
        <v>3137</v>
      </c>
      <c r="B2989">
        <v>2983</v>
      </c>
      <c r="C2989">
        <v>33</v>
      </c>
      <c r="D2989" t="s">
        <v>2807</v>
      </c>
      <c r="E2989" t="s">
        <v>93</v>
      </c>
      <c r="F2989" t="s">
        <v>22</v>
      </c>
      <c r="G2989">
        <v>45</v>
      </c>
      <c r="H2989" t="s">
        <v>336</v>
      </c>
      <c r="I2989" t="s">
        <v>48</v>
      </c>
      <c r="J2989" t="s">
        <v>161</v>
      </c>
      <c r="K2989" t="s">
        <v>59</v>
      </c>
      <c r="L2989">
        <v>3.6</v>
      </c>
      <c r="M2989" t="s">
        <v>1207</v>
      </c>
      <c r="N2989" t="s">
        <v>85</v>
      </c>
      <c r="O2989" t="s">
        <v>1207</v>
      </c>
      <c r="P2989" t="s">
        <v>1207</v>
      </c>
      <c r="Q2989">
        <v>4</v>
      </c>
      <c r="R2989" t="s">
        <v>42</v>
      </c>
      <c r="S2989" t="s">
        <v>43</v>
      </c>
    </row>
    <row r="2990" spans="1:19" x14ac:dyDescent="0.35">
      <c r="A2990" t="s">
        <v>3138</v>
      </c>
      <c r="B2990">
        <v>2984</v>
      </c>
      <c r="C2990">
        <v>60</v>
      </c>
      <c r="D2990" t="s">
        <v>2807</v>
      </c>
      <c r="E2990" t="s">
        <v>113</v>
      </c>
      <c r="F2990" t="s">
        <v>22</v>
      </c>
      <c r="G2990">
        <v>44</v>
      </c>
      <c r="H2990" t="s">
        <v>73</v>
      </c>
      <c r="I2990" t="s">
        <v>48</v>
      </c>
      <c r="J2990" t="s">
        <v>69</v>
      </c>
      <c r="K2990" t="s">
        <v>26</v>
      </c>
      <c r="L2990">
        <v>2.8</v>
      </c>
      <c r="M2990" t="s">
        <v>1207</v>
      </c>
      <c r="N2990" t="s">
        <v>80</v>
      </c>
      <c r="O2990" t="s">
        <v>1207</v>
      </c>
      <c r="P2990" t="s">
        <v>1207</v>
      </c>
      <c r="Q2990">
        <v>1</v>
      </c>
      <c r="R2990" t="s">
        <v>42</v>
      </c>
      <c r="S2990" t="s">
        <v>65</v>
      </c>
    </row>
    <row r="2991" spans="1:19" x14ac:dyDescent="0.35">
      <c r="A2991" t="s">
        <v>3139</v>
      </c>
      <c r="B2991">
        <v>2985</v>
      </c>
      <c r="C2991">
        <v>45</v>
      </c>
      <c r="D2991" t="s">
        <v>2807</v>
      </c>
      <c r="E2991" t="s">
        <v>218</v>
      </c>
      <c r="F2991" t="s">
        <v>77</v>
      </c>
      <c r="G2991">
        <v>32</v>
      </c>
      <c r="H2991" t="s">
        <v>129</v>
      </c>
      <c r="I2991" t="s">
        <v>24</v>
      </c>
      <c r="J2991" t="s">
        <v>133</v>
      </c>
      <c r="K2991" t="s">
        <v>40</v>
      </c>
      <c r="L2991">
        <v>4.3</v>
      </c>
      <c r="M2991" t="s">
        <v>1207</v>
      </c>
      <c r="N2991" t="s">
        <v>80</v>
      </c>
      <c r="O2991" t="s">
        <v>1207</v>
      </c>
      <c r="P2991" t="s">
        <v>1207</v>
      </c>
      <c r="Q2991">
        <v>36</v>
      </c>
      <c r="R2991" t="s">
        <v>98</v>
      </c>
      <c r="S2991" t="s">
        <v>87</v>
      </c>
    </row>
    <row r="2992" spans="1:19" x14ac:dyDescent="0.35">
      <c r="A2992" t="s">
        <v>3140</v>
      </c>
      <c r="B2992">
        <v>2986</v>
      </c>
      <c r="C2992">
        <v>46</v>
      </c>
      <c r="D2992" t="s">
        <v>2807</v>
      </c>
      <c r="E2992" t="s">
        <v>191</v>
      </c>
      <c r="F2992" t="s">
        <v>77</v>
      </c>
      <c r="G2992">
        <v>36</v>
      </c>
      <c r="H2992" t="s">
        <v>89</v>
      </c>
      <c r="I2992" t="s">
        <v>39</v>
      </c>
      <c r="J2992" t="s">
        <v>97</v>
      </c>
      <c r="K2992" t="s">
        <v>59</v>
      </c>
      <c r="L2992">
        <v>3</v>
      </c>
      <c r="M2992" t="s">
        <v>1207</v>
      </c>
      <c r="N2992" t="s">
        <v>28</v>
      </c>
      <c r="O2992" t="s">
        <v>1207</v>
      </c>
      <c r="P2992" t="s">
        <v>1207</v>
      </c>
      <c r="Q2992">
        <v>21</v>
      </c>
      <c r="R2992" t="s">
        <v>35</v>
      </c>
      <c r="S2992" t="s">
        <v>87</v>
      </c>
    </row>
    <row r="2993" spans="1:19" x14ac:dyDescent="0.35">
      <c r="A2993" t="s">
        <v>3141</v>
      </c>
      <c r="B2993">
        <v>2987</v>
      </c>
      <c r="C2993">
        <v>62</v>
      </c>
      <c r="D2993" t="s">
        <v>2807</v>
      </c>
      <c r="E2993" t="s">
        <v>191</v>
      </c>
      <c r="F2993" t="s">
        <v>77</v>
      </c>
      <c r="G2993">
        <v>85</v>
      </c>
      <c r="H2993" t="s">
        <v>155</v>
      </c>
      <c r="I2993" t="s">
        <v>39</v>
      </c>
      <c r="J2993" t="s">
        <v>74</v>
      </c>
      <c r="K2993" t="s">
        <v>59</v>
      </c>
      <c r="L2993">
        <v>3.3</v>
      </c>
      <c r="M2993" t="s">
        <v>1207</v>
      </c>
      <c r="N2993" t="s">
        <v>80</v>
      </c>
      <c r="O2993" t="s">
        <v>1207</v>
      </c>
      <c r="P2993" t="s">
        <v>1207</v>
      </c>
      <c r="Q2993">
        <v>16</v>
      </c>
      <c r="R2993" t="s">
        <v>42</v>
      </c>
      <c r="S2993" t="s">
        <v>101</v>
      </c>
    </row>
    <row r="2994" spans="1:19" x14ac:dyDescent="0.35">
      <c r="A2994" t="s">
        <v>3142</v>
      </c>
      <c r="B2994">
        <v>2988</v>
      </c>
      <c r="C2994">
        <v>63</v>
      </c>
      <c r="D2994" t="s">
        <v>2807</v>
      </c>
      <c r="E2994" t="s">
        <v>100</v>
      </c>
      <c r="F2994" t="s">
        <v>22</v>
      </c>
      <c r="G2994">
        <v>36</v>
      </c>
      <c r="H2994" t="s">
        <v>68</v>
      </c>
      <c r="I2994" t="s">
        <v>24</v>
      </c>
      <c r="J2994" t="s">
        <v>111</v>
      </c>
      <c r="K2994" t="s">
        <v>26</v>
      </c>
      <c r="L2994">
        <v>2.5</v>
      </c>
      <c r="M2994" t="s">
        <v>1207</v>
      </c>
      <c r="N2994" t="s">
        <v>85</v>
      </c>
      <c r="O2994" t="s">
        <v>1207</v>
      </c>
      <c r="P2994" t="s">
        <v>1207</v>
      </c>
      <c r="Q2994">
        <v>42</v>
      </c>
      <c r="R2994" t="s">
        <v>35</v>
      </c>
      <c r="S2994" t="s">
        <v>101</v>
      </c>
    </row>
    <row r="2995" spans="1:19" x14ac:dyDescent="0.35">
      <c r="A2995" t="s">
        <v>3143</v>
      </c>
      <c r="B2995">
        <v>2989</v>
      </c>
      <c r="C2995">
        <v>69</v>
      </c>
      <c r="D2995" t="s">
        <v>2807</v>
      </c>
      <c r="E2995" t="s">
        <v>169</v>
      </c>
      <c r="F2995" t="s">
        <v>22</v>
      </c>
      <c r="G2995">
        <v>55</v>
      </c>
      <c r="H2995" t="s">
        <v>132</v>
      </c>
      <c r="I2995" t="s">
        <v>39</v>
      </c>
      <c r="J2995" t="s">
        <v>79</v>
      </c>
      <c r="K2995" t="s">
        <v>40</v>
      </c>
      <c r="L2995">
        <v>5</v>
      </c>
      <c r="M2995" t="s">
        <v>1207</v>
      </c>
      <c r="N2995" t="s">
        <v>80</v>
      </c>
      <c r="O2995" t="s">
        <v>1207</v>
      </c>
      <c r="P2995" t="s">
        <v>1207</v>
      </c>
      <c r="Q2995">
        <v>31</v>
      </c>
      <c r="R2995" t="s">
        <v>98</v>
      </c>
      <c r="S2995" t="s">
        <v>101</v>
      </c>
    </row>
    <row r="2996" spans="1:19" x14ac:dyDescent="0.35">
      <c r="A2996" t="s">
        <v>3144</v>
      </c>
      <c r="B2996">
        <v>2990</v>
      </c>
      <c r="C2996">
        <v>46</v>
      </c>
      <c r="D2996" t="s">
        <v>2807</v>
      </c>
      <c r="E2996" t="s">
        <v>191</v>
      </c>
      <c r="F2996" t="s">
        <v>77</v>
      </c>
      <c r="G2996">
        <v>20</v>
      </c>
      <c r="H2996" t="s">
        <v>47</v>
      </c>
      <c r="I2996" t="s">
        <v>108</v>
      </c>
      <c r="J2996" t="s">
        <v>97</v>
      </c>
      <c r="K2996" t="s">
        <v>59</v>
      </c>
      <c r="L2996">
        <v>4.3</v>
      </c>
      <c r="M2996" t="s">
        <v>1207</v>
      </c>
      <c r="N2996" t="s">
        <v>80</v>
      </c>
      <c r="O2996" t="s">
        <v>1207</v>
      </c>
      <c r="P2996" t="s">
        <v>1207</v>
      </c>
      <c r="Q2996">
        <v>6</v>
      </c>
      <c r="R2996" t="s">
        <v>42</v>
      </c>
      <c r="S2996" t="s">
        <v>43</v>
      </c>
    </row>
    <row r="2997" spans="1:19" x14ac:dyDescent="0.35">
      <c r="A2997" t="s">
        <v>3145</v>
      </c>
      <c r="B2997">
        <v>2991</v>
      </c>
      <c r="C2997">
        <v>69</v>
      </c>
      <c r="D2997" t="s">
        <v>2807</v>
      </c>
      <c r="E2997" t="s">
        <v>62</v>
      </c>
      <c r="F2997" t="s">
        <v>22</v>
      </c>
      <c r="G2997">
        <v>91</v>
      </c>
      <c r="H2997" t="s">
        <v>150</v>
      </c>
      <c r="I2997" t="s">
        <v>48</v>
      </c>
      <c r="J2997" t="s">
        <v>97</v>
      </c>
      <c r="K2997" t="s">
        <v>64</v>
      </c>
      <c r="L2997">
        <v>4.2</v>
      </c>
      <c r="M2997" t="s">
        <v>1207</v>
      </c>
      <c r="N2997" t="s">
        <v>41</v>
      </c>
      <c r="O2997" t="s">
        <v>1207</v>
      </c>
      <c r="P2997" t="s">
        <v>1207</v>
      </c>
      <c r="Q2997">
        <v>24</v>
      </c>
      <c r="R2997" t="s">
        <v>29</v>
      </c>
      <c r="S2997" t="s">
        <v>101</v>
      </c>
    </row>
    <row r="2998" spans="1:19" x14ac:dyDescent="0.35">
      <c r="A2998" t="s">
        <v>3146</v>
      </c>
      <c r="B2998">
        <v>2992</v>
      </c>
      <c r="C2998">
        <v>66</v>
      </c>
      <c r="D2998" t="s">
        <v>2807</v>
      </c>
      <c r="E2998" t="s">
        <v>93</v>
      </c>
      <c r="F2998" t="s">
        <v>22</v>
      </c>
      <c r="G2998">
        <v>71</v>
      </c>
      <c r="H2998" t="s">
        <v>207</v>
      </c>
      <c r="I2998" t="s">
        <v>24</v>
      </c>
      <c r="J2998" t="s">
        <v>114</v>
      </c>
      <c r="K2998" t="s">
        <v>59</v>
      </c>
      <c r="L2998">
        <v>3.9</v>
      </c>
      <c r="M2998" t="s">
        <v>1207</v>
      </c>
      <c r="N2998" t="s">
        <v>60</v>
      </c>
      <c r="O2998" t="s">
        <v>1207</v>
      </c>
      <c r="P2998" t="s">
        <v>1207</v>
      </c>
      <c r="Q2998">
        <v>7</v>
      </c>
      <c r="R2998" t="s">
        <v>50</v>
      </c>
      <c r="S2998" t="s">
        <v>87</v>
      </c>
    </row>
    <row r="2999" spans="1:19" x14ac:dyDescent="0.35">
      <c r="A2999" t="s">
        <v>3147</v>
      </c>
      <c r="B2999">
        <v>2993</v>
      </c>
      <c r="C2999">
        <v>41</v>
      </c>
      <c r="D2999" t="s">
        <v>2807</v>
      </c>
      <c r="E2999" t="s">
        <v>169</v>
      </c>
      <c r="F2999" t="s">
        <v>22</v>
      </c>
      <c r="G2999">
        <v>64</v>
      </c>
      <c r="H2999" t="s">
        <v>147</v>
      </c>
      <c r="I2999" t="s">
        <v>48</v>
      </c>
      <c r="J2999" t="s">
        <v>69</v>
      </c>
      <c r="K2999" t="s">
        <v>40</v>
      </c>
      <c r="L2999">
        <v>3.9</v>
      </c>
      <c r="M2999" t="s">
        <v>1207</v>
      </c>
      <c r="N2999" t="s">
        <v>85</v>
      </c>
      <c r="O2999" t="s">
        <v>1207</v>
      </c>
      <c r="P2999" t="s">
        <v>1207</v>
      </c>
      <c r="Q2999">
        <v>25</v>
      </c>
      <c r="R2999" t="s">
        <v>29</v>
      </c>
      <c r="S2999" t="s">
        <v>43</v>
      </c>
    </row>
    <row r="3000" spans="1:19" x14ac:dyDescent="0.35">
      <c r="A3000" t="s">
        <v>3148</v>
      </c>
      <c r="B3000">
        <v>2994</v>
      </c>
      <c r="C3000">
        <v>32</v>
      </c>
      <c r="D3000" t="s">
        <v>2807</v>
      </c>
      <c r="E3000" t="s">
        <v>125</v>
      </c>
      <c r="F3000" t="s">
        <v>72</v>
      </c>
      <c r="G3000">
        <v>21</v>
      </c>
      <c r="H3000" t="s">
        <v>142</v>
      </c>
      <c r="I3000" t="s">
        <v>24</v>
      </c>
      <c r="J3000" t="s">
        <v>170</v>
      </c>
      <c r="K3000" t="s">
        <v>40</v>
      </c>
      <c r="L3000">
        <v>4.2</v>
      </c>
      <c r="M3000" t="s">
        <v>1207</v>
      </c>
      <c r="N3000" t="s">
        <v>41</v>
      </c>
      <c r="O3000" t="s">
        <v>1207</v>
      </c>
      <c r="P3000" t="s">
        <v>1207</v>
      </c>
      <c r="Q3000">
        <v>18</v>
      </c>
      <c r="R3000" t="s">
        <v>35</v>
      </c>
      <c r="S3000" t="s">
        <v>87</v>
      </c>
    </row>
    <row r="3001" spans="1:19" x14ac:dyDescent="0.35">
      <c r="A3001" t="s">
        <v>3149</v>
      </c>
      <c r="B3001">
        <v>2995</v>
      </c>
      <c r="C3001">
        <v>69</v>
      </c>
      <c r="D3001" t="s">
        <v>2807</v>
      </c>
      <c r="E3001" t="s">
        <v>32</v>
      </c>
      <c r="F3001" t="s">
        <v>22</v>
      </c>
      <c r="G3001">
        <v>100</v>
      </c>
      <c r="H3001" t="s">
        <v>132</v>
      </c>
      <c r="I3001" t="s">
        <v>39</v>
      </c>
      <c r="J3001" t="s">
        <v>58</v>
      </c>
      <c r="K3001" t="s">
        <v>26</v>
      </c>
      <c r="L3001">
        <v>3.5</v>
      </c>
      <c r="M3001" t="s">
        <v>1207</v>
      </c>
      <c r="N3001" t="s">
        <v>85</v>
      </c>
      <c r="O3001" t="s">
        <v>1207</v>
      </c>
      <c r="P3001" t="s">
        <v>1207</v>
      </c>
      <c r="Q3001">
        <v>14</v>
      </c>
      <c r="R3001" t="s">
        <v>86</v>
      </c>
      <c r="S3001" t="s">
        <v>65</v>
      </c>
    </row>
    <row r="3002" spans="1:19" x14ac:dyDescent="0.35">
      <c r="A3002" t="s">
        <v>3150</v>
      </c>
      <c r="B3002">
        <v>2996</v>
      </c>
      <c r="C3002">
        <v>29</v>
      </c>
      <c r="D3002" t="s">
        <v>2807</v>
      </c>
      <c r="E3002" t="s">
        <v>37</v>
      </c>
      <c r="F3002" t="s">
        <v>22</v>
      </c>
      <c r="G3002">
        <v>96</v>
      </c>
      <c r="H3002" t="s">
        <v>211</v>
      </c>
      <c r="I3002" t="s">
        <v>48</v>
      </c>
      <c r="J3002" t="s">
        <v>161</v>
      </c>
      <c r="K3002" t="s">
        <v>59</v>
      </c>
      <c r="L3002">
        <v>2.5</v>
      </c>
      <c r="M3002" t="s">
        <v>1207</v>
      </c>
      <c r="N3002" t="s">
        <v>60</v>
      </c>
      <c r="O3002" t="s">
        <v>1207</v>
      </c>
      <c r="P3002" t="s">
        <v>1207</v>
      </c>
      <c r="Q3002">
        <v>42</v>
      </c>
      <c r="R3002" t="s">
        <v>98</v>
      </c>
      <c r="S3002" t="s">
        <v>87</v>
      </c>
    </row>
    <row r="3003" spans="1:19" x14ac:dyDescent="0.35">
      <c r="A3003" t="s">
        <v>3151</v>
      </c>
      <c r="B3003">
        <v>2997</v>
      </c>
      <c r="C3003">
        <v>70</v>
      </c>
      <c r="D3003" t="s">
        <v>2807</v>
      </c>
      <c r="E3003" t="s">
        <v>131</v>
      </c>
      <c r="F3003" t="s">
        <v>77</v>
      </c>
      <c r="G3003">
        <v>91</v>
      </c>
      <c r="H3003" t="s">
        <v>207</v>
      </c>
      <c r="I3003" t="s">
        <v>48</v>
      </c>
      <c r="J3003" t="s">
        <v>58</v>
      </c>
      <c r="K3003" t="s">
        <v>40</v>
      </c>
      <c r="L3003">
        <v>2.9</v>
      </c>
      <c r="M3003" t="s">
        <v>1207</v>
      </c>
      <c r="N3003" t="s">
        <v>28</v>
      </c>
      <c r="O3003" t="s">
        <v>1207</v>
      </c>
      <c r="P3003" t="s">
        <v>1207</v>
      </c>
      <c r="Q3003">
        <v>6</v>
      </c>
      <c r="R3003" t="s">
        <v>29</v>
      </c>
      <c r="S3003" t="s">
        <v>116</v>
      </c>
    </row>
    <row r="3004" spans="1:19" x14ac:dyDescent="0.35">
      <c r="A3004" t="s">
        <v>3152</v>
      </c>
      <c r="B3004">
        <v>2998</v>
      </c>
      <c r="C3004">
        <v>41</v>
      </c>
      <c r="D3004" t="s">
        <v>2807</v>
      </c>
      <c r="E3004" t="s">
        <v>32</v>
      </c>
      <c r="F3004" t="s">
        <v>22</v>
      </c>
      <c r="G3004">
        <v>40</v>
      </c>
      <c r="H3004" t="s">
        <v>194</v>
      </c>
      <c r="I3004" t="s">
        <v>39</v>
      </c>
      <c r="J3004" t="s">
        <v>192</v>
      </c>
      <c r="K3004" t="s">
        <v>40</v>
      </c>
      <c r="L3004">
        <v>2.7</v>
      </c>
      <c r="M3004" t="s">
        <v>1207</v>
      </c>
      <c r="N3004" t="s">
        <v>49</v>
      </c>
      <c r="O3004" t="s">
        <v>1207</v>
      </c>
      <c r="P3004" t="s">
        <v>1207</v>
      </c>
      <c r="Q3004">
        <v>14</v>
      </c>
      <c r="R3004" t="s">
        <v>29</v>
      </c>
      <c r="S3004" t="s">
        <v>116</v>
      </c>
    </row>
    <row r="3005" spans="1:19" x14ac:dyDescent="0.35">
      <c r="A3005" t="s">
        <v>3153</v>
      </c>
      <c r="B3005">
        <v>2999</v>
      </c>
      <c r="C3005">
        <v>31</v>
      </c>
      <c r="D3005" t="s">
        <v>2807</v>
      </c>
      <c r="E3005" t="s">
        <v>128</v>
      </c>
      <c r="F3005" t="s">
        <v>22</v>
      </c>
      <c r="G3005">
        <v>53</v>
      </c>
      <c r="H3005" t="s">
        <v>160</v>
      </c>
      <c r="I3005" t="s">
        <v>48</v>
      </c>
      <c r="J3005" t="s">
        <v>133</v>
      </c>
      <c r="K3005" t="s">
        <v>59</v>
      </c>
      <c r="L3005">
        <v>4.7</v>
      </c>
      <c r="M3005" t="s">
        <v>1207</v>
      </c>
      <c r="N3005" t="s">
        <v>28</v>
      </c>
      <c r="O3005" t="s">
        <v>1207</v>
      </c>
      <c r="P3005" t="s">
        <v>1207</v>
      </c>
      <c r="Q3005">
        <v>30</v>
      </c>
      <c r="R3005" t="s">
        <v>98</v>
      </c>
      <c r="S3005" t="s">
        <v>65</v>
      </c>
    </row>
    <row r="3006" spans="1:19" x14ac:dyDescent="0.35">
      <c r="A3006" t="s">
        <v>3154</v>
      </c>
      <c r="B3006">
        <v>3000</v>
      </c>
      <c r="C3006">
        <v>31</v>
      </c>
      <c r="D3006" t="s">
        <v>2807</v>
      </c>
      <c r="E3006" t="s">
        <v>104</v>
      </c>
      <c r="F3006" t="s">
        <v>77</v>
      </c>
      <c r="G3006">
        <v>48</v>
      </c>
      <c r="H3006" t="s">
        <v>94</v>
      </c>
      <c r="I3006" t="s">
        <v>39</v>
      </c>
      <c r="J3006" t="s">
        <v>69</v>
      </c>
      <c r="K3006" t="s">
        <v>26</v>
      </c>
      <c r="L3006">
        <v>3.8</v>
      </c>
      <c r="M3006" t="s">
        <v>1207</v>
      </c>
      <c r="N3006" t="s">
        <v>60</v>
      </c>
      <c r="O3006" t="s">
        <v>1207</v>
      </c>
      <c r="P3006" t="s">
        <v>1207</v>
      </c>
      <c r="Q3006">
        <v>10</v>
      </c>
      <c r="R3006" t="s">
        <v>35</v>
      </c>
      <c r="S3006" t="s">
        <v>101</v>
      </c>
    </row>
    <row r="3007" spans="1:19" x14ac:dyDescent="0.35">
      <c r="A3007" t="s">
        <v>3155</v>
      </c>
      <c r="B3007">
        <v>3001</v>
      </c>
      <c r="C3007">
        <v>57</v>
      </c>
      <c r="D3007" t="s">
        <v>2807</v>
      </c>
      <c r="E3007" t="s">
        <v>45</v>
      </c>
      <c r="F3007" t="s">
        <v>638</v>
      </c>
      <c r="G3007">
        <v>70</v>
      </c>
      <c r="H3007" t="s">
        <v>165</v>
      </c>
      <c r="I3007" t="s">
        <v>48</v>
      </c>
      <c r="J3007" t="s">
        <v>109</v>
      </c>
      <c r="K3007" t="s">
        <v>26</v>
      </c>
      <c r="L3007">
        <v>3.7</v>
      </c>
      <c r="M3007" t="s">
        <v>1207</v>
      </c>
      <c r="N3007" t="s">
        <v>28</v>
      </c>
      <c r="O3007" t="s">
        <v>1207</v>
      </c>
      <c r="P3007" t="s">
        <v>1207</v>
      </c>
      <c r="Q3007">
        <v>7</v>
      </c>
      <c r="R3007" t="s">
        <v>50</v>
      </c>
      <c r="S3007" t="s">
        <v>43</v>
      </c>
    </row>
    <row r="3008" spans="1:19" x14ac:dyDescent="0.35">
      <c r="A3008" t="s">
        <v>3156</v>
      </c>
      <c r="B3008">
        <v>3002</v>
      </c>
      <c r="C3008">
        <v>29</v>
      </c>
      <c r="D3008" t="s">
        <v>2807</v>
      </c>
      <c r="E3008" t="s">
        <v>71</v>
      </c>
      <c r="F3008" t="s">
        <v>72</v>
      </c>
      <c r="G3008">
        <v>29</v>
      </c>
      <c r="H3008" t="s">
        <v>63</v>
      </c>
      <c r="I3008" t="s">
        <v>24</v>
      </c>
      <c r="J3008" t="s">
        <v>69</v>
      </c>
      <c r="K3008" t="s">
        <v>59</v>
      </c>
      <c r="L3008">
        <v>4.7</v>
      </c>
      <c r="M3008" t="s">
        <v>1207</v>
      </c>
      <c r="N3008" t="s">
        <v>28</v>
      </c>
      <c r="O3008" t="s">
        <v>1207</v>
      </c>
      <c r="P3008" t="s">
        <v>1207</v>
      </c>
      <c r="Q3008">
        <v>28</v>
      </c>
      <c r="R3008" t="s">
        <v>42</v>
      </c>
      <c r="S3008" t="s">
        <v>65</v>
      </c>
    </row>
    <row r="3009" spans="1:19" x14ac:dyDescent="0.35">
      <c r="A3009" t="s">
        <v>3157</v>
      </c>
      <c r="B3009">
        <v>3003</v>
      </c>
      <c r="C3009">
        <v>70</v>
      </c>
      <c r="D3009" t="s">
        <v>2807</v>
      </c>
      <c r="E3009" t="s">
        <v>191</v>
      </c>
      <c r="F3009" t="s">
        <v>77</v>
      </c>
      <c r="G3009">
        <v>29</v>
      </c>
      <c r="H3009" t="s">
        <v>68</v>
      </c>
      <c r="I3009" t="s">
        <v>48</v>
      </c>
      <c r="J3009" t="s">
        <v>34</v>
      </c>
      <c r="K3009" t="s">
        <v>64</v>
      </c>
      <c r="L3009">
        <v>3.6</v>
      </c>
      <c r="M3009" t="s">
        <v>1207</v>
      </c>
      <c r="N3009" t="s">
        <v>49</v>
      </c>
      <c r="O3009" t="s">
        <v>1207</v>
      </c>
      <c r="P3009" t="s">
        <v>1207</v>
      </c>
      <c r="Q3009">
        <v>19</v>
      </c>
      <c r="R3009" t="s">
        <v>86</v>
      </c>
      <c r="S3009" t="s">
        <v>65</v>
      </c>
    </row>
    <row r="3010" spans="1:19" x14ac:dyDescent="0.35">
      <c r="A3010" t="s">
        <v>3158</v>
      </c>
      <c r="B3010">
        <v>3004</v>
      </c>
      <c r="C3010">
        <v>51</v>
      </c>
      <c r="D3010" t="s">
        <v>2807</v>
      </c>
      <c r="E3010" t="s">
        <v>21</v>
      </c>
      <c r="F3010" t="s">
        <v>22</v>
      </c>
      <c r="G3010">
        <v>53</v>
      </c>
      <c r="H3010" t="s">
        <v>52</v>
      </c>
      <c r="I3010" t="s">
        <v>48</v>
      </c>
      <c r="J3010" t="s">
        <v>140</v>
      </c>
      <c r="K3010" t="s">
        <v>64</v>
      </c>
      <c r="L3010">
        <v>2.8</v>
      </c>
      <c r="M3010" t="s">
        <v>1207</v>
      </c>
      <c r="N3010" t="s">
        <v>28</v>
      </c>
      <c r="O3010" t="s">
        <v>1207</v>
      </c>
      <c r="P3010" t="s">
        <v>1207</v>
      </c>
      <c r="Q3010">
        <v>13</v>
      </c>
      <c r="R3010" t="s">
        <v>42</v>
      </c>
      <c r="S3010" t="s">
        <v>116</v>
      </c>
    </row>
    <row r="3011" spans="1:19" x14ac:dyDescent="0.35">
      <c r="A3011" t="s">
        <v>3159</v>
      </c>
      <c r="B3011">
        <v>3005</v>
      </c>
      <c r="C3011">
        <v>45</v>
      </c>
      <c r="D3011" t="s">
        <v>2807</v>
      </c>
      <c r="E3011" t="s">
        <v>100</v>
      </c>
      <c r="F3011" t="s">
        <v>22</v>
      </c>
      <c r="G3011">
        <v>79</v>
      </c>
      <c r="H3011" t="s">
        <v>155</v>
      </c>
      <c r="I3011" t="s">
        <v>48</v>
      </c>
      <c r="J3011" t="s">
        <v>109</v>
      </c>
      <c r="K3011" t="s">
        <v>26</v>
      </c>
      <c r="L3011">
        <v>3.7</v>
      </c>
      <c r="M3011" t="s">
        <v>1207</v>
      </c>
      <c r="N3011" t="s">
        <v>85</v>
      </c>
      <c r="O3011" t="s">
        <v>1207</v>
      </c>
      <c r="P3011" t="s">
        <v>1207</v>
      </c>
      <c r="Q3011">
        <v>23</v>
      </c>
      <c r="R3011" t="s">
        <v>29</v>
      </c>
      <c r="S3011" t="s">
        <v>30</v>
      </c>
    </row>
    <row r="3012" spans="1:19" x14ac:dyDescent="0.35">
      <c r="A3012" t="s">
        <v>3160</v>
      </c>
      <c r="B3012">
        <v>3006</v>
      </c>
      <c r="C3012">
        <v>18</v>
      </c>
      <c r="D3012" t="s">
        <v>2807</v>
      </c>
      <c r="E3012" t="s">
        <v>67</v>
      </c>
      <c r="F3012" t="s">
        <v>22</v>
      </c>
      <c r="G3012">
        <v>65</v>
      </c>
      <c r="H3012" t="s">
        <v>160</v>
      </c>
      <c r="I3012" t="s">
        <v>108</v>
      </c>
      <c r="J3012" t="s">
        <v>140</v>
      </c>
      <c r="K3012" t="s">
        <v>40</v>
      </c>
      <c r="L3012">
        <v>3.5</v>
      </c>
      <c r="M3012" t="s">
        <v>1207</v>
      </c>
      <c r="N3012" t="s">
        <v>28</v>
      </c>
      <c r="O3012" t="s">
        <v>1207</v>
      </c>
      <c r="P3012" t="s">
        <v>1207</v>
      </c>
      <c r="Q3012">
        <v>5</v>
      </c>
      <c r="R3012" t="s">
        <v>29</v>
      </c>
      <c r="S3012" t="s">
        <v>43</v>
      </c>
    </row>
    <row r="3013" spans="1:19" x14ac:dyDescent="0.35">
      <c r="A3013" t="s">
        <v>3161</v>
      </c>
      <c r="B3013">
        <v>3007</v>
      </c>
      <c r="C3013">
        <v>37</v>
      </c>
      <c r="D3013" t="s">
        <v>2807</v>
      </c>
      <c r="E3013" t="s">
        <v>93</v>
      </c>
      <c r="F3013" t="s">
        <v>22</v>
      </c>
      <c r="G3013">
        <v>99</v>
      </c>
      <c r="H3013" t="s">
        <v>207</v>
      </c>
      <c r="I3013" t="s">
        <v>48</v>
      </c>
      <c r="J3013" t="s">
        <v>215</v>
      </c>
      <c r="K3013" t="s">
        <v>59</v>
      </c>
      <c r="L3013">
        <v>3.7</v>
      </c>
      <c r="M3013" t="s">
        <v>1207</v>
      </c>
      <c r="N3013" t="s">
        <v>85</v>
      </c>
      <c r="O3013" t="s">
        <v>1207</v>
      </c>
      <c r="P3013" t="s">
        <v>1207</v>
      </c>
      <c r="Q3013">
        <v>17</v>
      </c>
      <c r="R3013" t="s">
        <v>29</v>
      </c>
      <c r="S3013" t="s">
        <v>87</v>
      </c>
    </row>
    <row r="3014" spans="1:19" x14ac:dyDescent="0.35">
      <c r="A3014" t="s">
        <v>3162</v>
      </c>
      <c r="B3014">
        <v>3008</v>
      </c>
      <c r="C3014">
        <v>23</v>
      </c>
      <c r="D3014" t="s">
        <v>2807</v>
      </c>
      <c r="E3014" t="s">
        <v>104</v>
      </c>
      <c r="F3014" t="s">
        <v>77</v>
      </c>
      <c r="G3014">
        <v>60</v>
      </c>
      <c r="H3014" t="s">
        <v>96</v>
      </c>
      <c r="I3014" t="s">
        <v>24</v>
      </c>
      <c r="J3014" t="s">
        <v>109</v>
      </c>
      <c r="K3014" t="s">
        <v>26</v>
      </c>
      <c r="L3014">
        <v>3</v>
      </c>
      <c r="M3014" t="s">
        <v>1207</v>
      </c>
      <c r="N3014" t="s">
        <v>49</v>
      </c>
      <c r="O3014" t="s">
        <v>1207</v>
      </c>
      <c r="P3014" t="s">
        <v>1207</v>
      </c>
      <c r="Q3014">
        <v>31</v>
      </c>
      <c r="R3014" t="s">
        <v>29</v>
      </c>
      <c r="S3014" t="s">
        <v>43</v>
      </c>
    </row>
    <row r="3015" spans="1:19" x14ac:dyDescent="0.35">
      <c r="A3015" t="s">
        <v>3163</v>
      </c>
      <c r="B3015">
        <v>3009</v>
      </c>
      <c r="C3015">
        <v>39</v>
      </c>
      <c r="D3015" t="s">
        <v>2807</v>
      </c>
      <c r="E3015" t="s">
        <v>82</v>
      </c>
      <c r="F3015" t="s">
        <v>638</v>
      </c>
      <c r="G3015">
        <v>86</v>
      </c>
      <c r="H3015" t="s">
        <v>183</v>
      </c>
      <c r="I3015" t="s">
        <v>48</v>
      </c>
      <c r="J3015" t="s">
        <v>212</v>
      </c>
      <c r="K3015" t="s">
        <v>26</v>
      </c>
      <c r="L3015">
        <v>4.9000000000000004</v>
      </c>
      <c r="M3015" t="s">
        <v>1207</v>
      </c>
      <c r="N3015" t="s">
        <v>41</v>
      </c>
      <c r="O3015" t="s">
        <v>1207</v>
      </c>
      <c r="P3015" t="s">
        <v>1207</v>
      </c>
      <c r="Q3015">
        <v>19</v>
      </c>
      <c r="R3015" t="s">
        <v>50</v>
      </c>
      <c r="S3015" t="s">
        <v>43</v>
      </c>
    </row>
    <row r="3016" spans="1:19" x14ac:dyDescent="0.35">
      <c r="A3016" t="s">
        <v>3164</v>
      </c>
      <c r="B3016">
        <v>3010</v>
      </c>
      <c r="C3016">
        <v>62</v>
      </c>
      <c r="D3016" t="s">
        <v>2807</v>
      </c>
      <c r="E3016" t="s">
        <v>191</v>
      </c>
      <c r="F3016" t="s">
        <v>77</v>
      </c>
      <c r="G3016">
        <v>73</v>
      </c>
      <c r="H3016" t="s">
        <v>68</v>
      </c>
      <c r="I3016" t="s">
        <v>48</v>
      </c>
      <c r="J3016" t="s">
        <v>74</v>
      </c>
      <c r="K3016" t="s">
        <v>26</v>
      </c>
      <c r="L3016">
        <v>4.5999999999999996</v>
      </c>
      <c r="M3016" t="s">
        <v>1207</v>
      </c>
      <c r="N3016" t="s">
        <v>41</v>
      </c>
      <c r="O3016" t="s">
        <v>1207</v>
      </c>
      <c r="P3016" t="s">
        <v>1207</v>
      </c>
      <c r="Q3016">
        <v>8</v>
      </c>
      <c r="R3016" t="s">
        <v>29</v>
      </c>
      <c r="S3016" t="s">
        <v>30</v>
      </c>
    </row>
    <row r="3017" spans="1:19" x14ac:dyDescent="0.35">
      <c r="A3017" t="s">
        <v>3165</v>
      </c>
      <c r="B3017">
        <v>3011</v>
      </c>
      <c r="C3017">
        <v>70</v>
      </c>
      <c r="D3017" t="s">
        <v>2807</v>
      </c>
      <c r="E3017" t="s">
        <v>191</v>
      </c>
      <c r="F3017" t="s">
        <v>77</v>
      </c>
      <c r="G3017">
        <v>45</v>
      </c>
      <c r="H3017" t="s">
        <v>165</v>
      </c>
      <c r="I3017" t="s">
        <v>48</v>
      </c>
      <c r="J3017" t="s">
        <v>102</v>
      </c>
      <c r="K3017" t="s">
        <v>26</v>
      </c>
      <c r="L3017">
        <v>3.3</v>
      </c>
      <c r="M3017" t="s">
        <v>1207</v>
      </c>
      <c r="N3017" t="s">
        <v>41</v>
      </c>
      <c r="O3017" t="s">
        <v>1207</v>
      </c>
      <c r="P3017" t="s">
        <v>1207</v>
      </c>
      <c r="Q3017">
        <v>15</v>
      </c>
      <c r="R3017" t="s">
        <v>42</v>
      </c>
      <c r="S3017" t="s">
        <v>54</v>
      </c>
    </row>
    <row r="3018" spans="1:19" x14ac:dyDescent="0.35">
      <c r="A3018" t="s">
        <v>3166</v>
      </c>
      <c r="B3018">
        <v>3012</v>
      </c>
      <c r="C3018">
        <v>20</v>
      </c>
      <c r="D3018" t="s">
        <v>2807</v>
      </c>
      <c r="E3018" t="s">
        <v>191</v>
      </c>
      <c r="F3018" t="s">
        <v>77</v>
      </c>
      <c r="G3018">
        <v>70</v>
      </c>
      <c r="H3018" t="s">
        <v>132</v>
      </c>
      <c r="I3018" t="s">
        <v>39</v>
      </c>
      <c r="J3018" t="s">
        <v>140</v>
      </c>
      <c r="K3018" t="s">
        <v>59</v>
      </c>
      <c r="L3018">
        <v>3</v>
      </c>
      <c r="M3018" t="s">
        <v>1207</v>
      </c>
      <c r="N3018" t="s">
        <v>49</v>
      </c>
      <c r="O3018" t="s">
        <v>1207</v>
      </c>
      <c r="P3018" t="s">
        <v>1207</v>
      </c>
      <c r="Q3018">
        <v>18</v>
      </c>
      <c r="R3018" t="s">
        <v>42</v>
      </c>
      <c r="S3018" t="s">
        <v>116</v>
      </c>
    </row>
    <row r="3019" spans="1:19" x14ac:dyDescent="0.35">
      <c r="A3019" t="s">
        <v>3167</v>
      </c>
      <c r="B3019">
        <v>3013</v>
      </c>
      <c r="C3019">
        <v>42</v>
      </c>
      <c r="D3019" t="s">
        <v>2807</v>
      </c>
      <c r="E3019" t="s">
        <v>191</v>
      </c>
      <c r="F3019" t="s">
        <v>77</v>
      </c>
      <c r="G3019">
        <v>65</v>
      </c>
      <c r="H3019" t="s">
        <v>194</v>
      </c>
      <c r="I3019" t="s">
        <v>48</v>
      </c>
      <c r="J3019" t="s">
        <v>97</v>
      </c>
      <c r="K3019" t="s">
        <v>64</v>
      </c>
      <c r="L3019">
        <v>3.5</v>
      </c>
      <c r="M3019" t="s">
        <v>1207</v>
      </c>
      <c r="N3019" t="s">
        <v>60</v>
      </c>
      <c r="O3019" t="s">
        <v>1207</v>
      </c>
      <c r="P3019" t="s">
        <v>1207</v>
      </c>
      <c r="Q3019">
        <v>16</v>
      </c>
      <c r="R3019" t="s">
        <v>50</v>
      </c>
      <c r="S3019" t="s">
        <v>54</v>
      </c>
    </row>
    <row r="3020" spans="1:19" x14ac:dyDescent="0.35">
      <c r="A3020" t="s">
        <v>3168</v>
      </c>
      <c r="B3020">
        <v>3014</v>
      </c>
      <c r="C3020">
        <v>41</v>
      </c>
      <c r="D3020" t="s">
        <v>2807</v>
      </c>
      <c r="E3020" t="s">
        <v>100</v>
      </c>
      <c r="F3020" t="s">
        <v>22</v>
      </c>
      <c r="G3020">
        <v>55</v>
      </c>
      <c r="H3020" t="s">
        <v>155</v>
      </c>
      <c r="I3020" t="s">
        <v>24</v>
      </c>
      <c r="J3020" t="s">
        <v>121</v>
      </c>
      <c r="K3020" t="s">
        <v>59</v>
      </c>
      <c r="L3020">
        <v>4.2</v>
      </c>
      <c r="M3020" t="s">
        <v>1207</v>
      </c>
      <c r="N3020" t="s">
        <v>85</v>
      </c>
      <c r="O3020" t="s">
        <v>1207</v>
      </c>
      <c r="P3020" t="s">
        <v>1207</v>
      </c>
      <c r="Q3020">
        <v>13</v>
      </c>
      <c r="R3020" t="s">
        <v>35</v>
      </c>
      <c r="S3020" t="s">
        <v>101</v>
      </c>
    </row>
    <row r="3021" spans="1:19" x14ac:dyDescent="0.35">
      <c r="A3021" t="s">
        <v>3169</v>
      </c>
      <c r="B3021">
        <v>3015</v>
      </c>
      <c r="C3021">
        <v>24</v>
      </c>
      <c r="D3021" t="s">
        <v>2807</v>
      </c>
      <c r="E3021" t="s">
        <v>146</v>
      </c>
      <c r="F3021" t="s">
        <v>22</v>
      </c>
      <c r="G3021">
        <v>65</v>
      </c>
      <c r="H3021" t="s">
        <v>207</v>
      </c>
      <c r="I3021" t="s">
        <v>48</v>
      </c>
      <c r="J3021" t="s">
        <v>34</v>
      </c>
      <c r="K3021" t="s">
        <v>40</v>
      </c>
      <c r="L3021">
        <v>4.5</v>
      </c>
      <c r="M3021" t="s">
        <v>1207</v>
      </c>
      <c r="N3021" t="s">
        <v>28</v>
      </c>
      <c r="O3021" t="s">
        <v>1207</v>
      </c>
      <c r="P3021" t="s">
        <v>1207</v>
      </c>
      <c r="Q3021">
        <v>38</v>
      </c>
      <c r="R3021" t="s">
        <v>50</v>
      </c>
      <c r="S3021" t="s">
        <v>116</v>
      </c>
    </row>
    <row r="3022" spans="1:19" x14ac:dyDescent="0.35">
      <c r="A3022" t="s">
        <v>3170</v>
      </c>
      <c r="B3022">
        <v>3016</v>
      </c>
      <c r="C3022">
        <v>37</v>
      </c>
      <c r="D3022" t="s">
        <v>2807</v>
      </c>
      <c r="E3022" t="s">
        <v>159</v>
      </c>
      <c r="F3022" t="s">
        <v>77</v>
      </c>
      <c r="G3022">
        <v>21</v>
      </c>
      <c r="H3022" t="s">
        <v>57</v>
      </c>
      <c r="I3022" t="s">
        <v>108</v>
      </c>
      <c r="J3022" t="s">
        <v>109</v>
      </c>
      <c r="K3022" t="s">
        <v>40</v>
      </c>
      <c r="L3022">
        <v>2.8</v>
      </c>
      <c r="M3022" t="s">
        <v>1207</v>
      </c>
      <c r="N3022" t="s">
        <v>28</v>
      </c>
      <c r="O3022" t="s">
        <v>1207</v>
      </c>
      <c r="P3022" t="s">
        <v>1207</v>
      </c>
      <c r="Q3022">
        <v>27</v>
      </c>
      <c r="R3022" t="s">
        <v>86</v>
      </c>
      <c r="S3022" t="s">
        <v>87</v>
      </c>
    </row>
    <row r="3023" spans="1:19" x14ac:dyDescent="0.35">
      <c r="A3023" t="s">
        <v>3171</v>
      </c>
      <c r="B3023">
        <v>3017</v>
      </c>
      <c r="C3023">
        <v>30</v>
      </c>
      <c r="D3023" t="s">
        <v>2807</v>
      </c>
      <c r="E3023" t="s">
        <v>21</v>
      </c>
      <c r="F3023" t="s">
        <v>22</v>
      </c>
      <c r="G3023">
        <v>26</v>
      </c>
      <c r="H3023" t="s">
        <v>152</v>
      </c>
      <c r="I3023" t="s">
        <v>24</v>
      </c>
      <c r="J3023" t="s">
        <v>109</v>
      </c>
      <c r="K3023" t="s">
        <v>59</v>
      </c>
      <c r="L3023">
        <v>4.9000000000000004</v>
      </c>
      <c r="M3023" t="s">
        <v>1207</v>
      </c>
      <c r="N3023" t="s">
        <v>85</v>
      </c>
      <c r="O3023" t="s">
        <v>1207</v>
      </c>
      <c r="P3023" t="s">
        <v>1207</v>
      </c>
      <c r="Q3023">
        <v>31</v>
      </c>
      <c r="R3023" t="s">
        <v>86</v>
      </c>
      <c r="S3023" t="s">
        <v>65</v>
      </c>
    </row>
    <row r="3024" spans="1:19" x14ac:dyDescent="0.35">
      <c r="A3024" t="s">
        <v>3172</v>
      </c>
      <c r="B3024">
        <v>3018</v>
      </c>
      <c r="C3024">
        <v>58</v>
      </c>
      <c r="D3024" t="s">
        <v>2807</v>
      </c>
      <c r="E3024" t="s">
        <v>104</v>
      </c>
      <c r="F3024" t="s">
        <v>77</v>
      </c>
      <c r="G3024">
        <v>71</v>
      </c>
      <c r="H3024" t="s">
        <v>336</v>
      </c>
      <c r="I3024" t="s">
        <v>39</v>
      </c>
      <c r="J3024" t="s">
        <v>84</v>
      </c>
      <c r="K3024" t="s">
        <v>59</v>
      </c>
      <c r="L3024">
        <v>3.3</v>
      </c>
      <c r="M3024" t="s">
        <v>1207</v>
      </c>
      <c r="N3024" t="s">
        <v>49</v>
      </c>
      <c r="O3024" t="s">
        <v>1207</v>
      </c>
      <c r="P3024" t="s">
        <v>1207</v>
      </c>
      <c r="Q3024">
        <v>24</v>
      </c>
      <c r="R3024" t="s">
        <v>35</v>
      </c>
      <c r="S3024" t="s">
        <v>87</v>
      </c>
    </row>
    <row r="3025" spans="1:19" x14ac:dyDescent="0.35">
      <c r="A3025" t="s">
        <v>3173</v>
      </c>
      <c r="B3025">
        <v>3019</v>
      </c>
      <c r="C3025">
        <v>43</v>
      </c>
      <c r="D3025" t="s">
        <v>2807</v>
      </c>
      <c r="E3025" t="s">
        <v>200</v>
      </c>
      <c r="F3025" t="s">
        <v>638</v>
      </c>
      <c r="G3025">
        <v>41</v>
      </c>
      <c r="H3025" t="s">
        <v>129</v>
      </c>
      <c r="I3025" t="s">
        <v>48</v>
      </c>
      <c r="J3025" t="s">
        <v>114</v>
      </c>
      <c r="K3025" t="s">
        <v>59</v>
      </c>
      <c r="L3025">
        <v>3</v>
      </c>
      <c r="M3025" t="s">
        <v>1207</v>
      </c>
      <c r="N3025" t="s">
        <v>41</v>
      </c>
      <c r="O3025" t="s">
        <v>1207</v>
      </c>
      <c r="P3025" t="s">
        <v>1207</v>
      </c>
      <c r="Q3025">
        <v>21</v>
      </c>
      <c r="R3025" t="s">
        <v>98</v>
      </c>
      <c r="S3025" t="s">
        <v>87</v>
      </c>
    </row>
    <row r="3026" spans="1:19" x14ac:dyDescent="0.35">
      <c r="A3026" t="s">
        <v>3174</v>
      </c>
      <c r="B3026">
        <v>3020</v>
      </c>
      <c r="C3026">
        <v>19</v>
      </c>
      <c r="D3026" t="s">
        <v>2807</v>
      </c>
      <c r="E3026" t="s">
        <v>125</v>
      </c>
      <c r="F3026" t="s">
        <v>72</v>
      </c>
      <c r="G3026">
        <v>44</v>
      </c>
      <c r="H3026" t="s">
        <v>207</v>
      </c>
      <c r="I3026" t="s">
        <v>48</v>
      </c>
      <c r="J3026" t="s">
        <v>192</v>
      </c>
      <c r="K3026" t="s">
        <v>26</v>
      </c>
      <c r="L3026">
        <v>3.9</v>
      </c>
      <c r="M3026" t="s">
        <v>1207</v>
      </c>
      <c r="N3026" t="s">
        <v>80</v>
      </c>
      <c r="O3026" t="s">
        <v>1207</v>
      </c>
      <c r="P3026" t="s">
        <v>1207</v>
      </c>
      <c r="Q3026">
        <v>15</v>
      </c>
      <c r="R3026" t="s">
        <v>50</v>
      </c>
      <c r="S3026" t="s">
        <v>54</v>
      </c>
    </row>
    <row r="3027" spans="1:19" x14ac:dyDescent="0.35">
      <c r="A3027" t="s">
        <v>3175</v>
      </c>
      <c r="B3027">
        <v>3021</v>
      </c>
      <c r="C3027">
        <v>23</v>
      </c>
      <c r="D3027" t="s">
        <v>2807</v>
      </c>
      <c r="E3027" t="s">
        <v>37</v>
      </c>
      <c r="F3027" t="s">
        <v>22</v>
      </c>
      <c r="G3027">
        <v>81</v>
      </c>
      <c r="H3027" t="s">
        <v>83</v>
      </c>
      <c r="I3027" t="s">
        <v>39</v>
      </c>
      <c r="J3027" t="s">
        <v>69</v>
      </c>
      <c r="K3027" t="s">
        <v>64</v>
      </c>
      <c r="L3027">
        <v>2.8</v>
      </c>
      <c r="M3027" t="s">
        <v>1207</v>
      </c>
      <c r="N3027" t="s">
        <v>85</v>
      </c>
      <c r="O3027" t="s">
        <v>1207</v>
      </c>
      <c r="P3027" t="s">
        <v>1207</v>
      </c>
      <c r="Q3027">
        <v>48</v>
      </c>
      <c r="R3027" t="s">
        <v>29</v>
      </c>
      <c r="S3027" t="s">
        <v>116</v>
      </c>
    </row>
    <row r="3028" spans="1:19" x14ac:dyDescent="0.35">
      <c r="A3028" t="s">
        <v>3176</v>
      </c>
      <c r="B3028">
        <v>3022</v>
      </c>
      <c r="C3028">
        <v>65</v>
      </c>
      <c r="D3028" t="s">
        <v>2807</v>
      </c>
      <c r="E3028" t="s">
        <v>104</v>
      </c>
      <c r="F3028" t="s">
        <v>77</v>
      </c>
      <c r="G3028">
        <v>77</v>
      </c>
      <c r="H3028" t="s">
        <v>203</v>
      </c>
      <c r="I3028" t="s">
        <v>39</v>
      </c>
      <c r="J3028" t="s">
        <v>220</v>
      </c>
      <c r="K3028" t="s">
        <v>59</v>
      </c>
      <c r="L3028">
        <v>4.5</v>
      </c>
      <c r="M3028" t="s">
        <v>1207</v>
      </c>
      <c r="N3028" t="s">
        <v>80</v>
      </c>
      <c r="O3028" t="s">
        <v>1207</v>
      </c>
      <c r="P3028" t="s">
        <v>1207</v>
      </c>
      <c r="Q3028">
        <v>47</v>
      </c>
      <c r="R3028" t="s">
        <v>35</v>
      </c>
      <c r="S3028" t="s">
        <v>65</v>
      </c>
    </row>
    <row r="3029" spans="1:19" x14ac:dyDescent="0.35">
      <c r="A3029" t="s">
        <v>3177</v>
      </c>
      <c r="B3029">
        <v>3023</v>
      </c>
      <c r="C3029">
        <v>58</v>
      </c>
      <c r="D3029" t="s">
        <v>2807</v>
      </c>
      <c r="E3029" t="s">
        <v>45</v>
      </c>
      <c r="F3029" t="s">
        <v>638</v>
      </c>
      <c r="G3029">
        <v>26</v>
      </c>
      <c r="H3029" t="s">
        <v>214</v>
      </c>
      <c r="I3029" t="s">
        <v>48</v>
      </c>
      <c r="J3029" t="s">
        <v>109</v>
      </c>
      <c r="K3029" t="s">
        <v>64</v>
      </c>
      <c r="L3029">
        <v>4</v>
      </c>
      <c r="M3029" t="s">
        <v>1207</v>
      </c>
      <c r="N3029" t="s">
        <v>41</v>
      </c>
      <c r="O3029" t="s">
        <v>1207</v>
      </c>
      <c r="P3029" t="s">
        <v>1207</v>
      </c>
      <c r="Q3029">
        <v>23</v>
      </c>
      <c r="R3029" t="s">
        <v>50</v>
      </c>
      <c r="S3029" t="s">
        <v>43</v>
      </c>
    </row>
    <row r="3030" spans="1:19" x14ac:dyDescent="0.35">
      <c r="A3030" t="s">
        <v>3178</v>
      </c>
      <c r="B3030">
        <v>3024</v>
      </c>
      <c r="C3030">
        <v>50</v>
      </c>
      <c r="D3030" t="s">
        <v>2807</v>
      </c>
      <c r="E3030" t="s">
        <v>187</v>
      </c>
      <c r="F3030" t="s">
        <v>77</v>
      </c>
      <c r="G3030">
        <v>31</v>
      </c>
      <c r="H3030" t="s">
        <v>152</v>
      </c>
      <c r="I3030" t="s">
        <v>48</v>
      </c>
      <c r="J3030" t="s">
        <v>140</v>
      </c>
      <c r="K3030" t="s">
        <v>59</v>
      </c>
      <c r="L3030">
        <v>2.9</v>
      </c>
      <c r="M3030" t="s">
        <v>1207</v>
      </c>
      <c r="N3030" t="s">
        <v>28</v>
      </c>
      <c r="O3030" t="s">
        <v>1207</v>
      </c>
      <c r="P3030" t="s">
        <v>1207</v>
      </c>
      <c r="Q3030">
        <v>4</v>
      </c>
      <c r="R3030" t="s">
        <v>50</v>
      </c>
      <c r="S3030" t="s">
        <v>65</v>
      </c>
    </row>
    <row r="3031" spans="1:19" x14ac:dyDescent="0.35">
      <c r="A3031" t="s">
        <v>3179</v>
      </c>
      <c r="B3031">
        <v>3025</v>
      </c>
      <c r="C3031">
        <v>67</v>
      </c>
      <c r="D3031" t="s">
        <v>2807</v>
      </c>
      <c r="E3031" t="s">
        <v>21</v>
      </c>
      <c r="F3031" t="s">
        <v>22</v>
      </c>
      <c r="G3031">
        <v>82</v>
      </c>
      <c r="H3031" t="s">
        <v>194</v>
      </c>
      <c r="I3031" t="s">
        <v>39</v>
      </c>
      <c r="J3031" t="s">
        <v>58</v>
      </c>
      <c r="K3031" t="s">
        <v>40</v>
      </c>
      <c r="L3031">
        <v>4</v>
      </c>
      <c r="M3031" t="s">
        <v>1207</v>
      </c>
      <c r="N3031" t="s">
        <v>41</v>
      </c>
      <c r="O3031" t="s">
        <v>1207</v>
      </c>
      <c r="P3031" t="s">
        <v>1207</v>
      </c>
      <c r="Q3031">
        <v>47</v>
      </c>
      <c r="R3031" t="s">
        <v>42</v>
      </c>
      <c r="S3031" t="s">
        <v>116</v>
      </c>
    </row>
    <row r="3032" spans="1:19" x14ac:dyDescent="0.35">
      <c r="A3032" t="s">
        <v>3180</v>
      </c>
      <c r="B3032">
        <v>3026</v>
      </c>
      <c r="C3032">
        <v>40</v>
      </c>
      <c r="D3032" t="s">
        <v>2807</v>
      </c>
      <c r="E3032" t="s">
        <v>82</v>
      </c>
      <c r="F3032" t="s">
        <v>638</v>
      </c>
      <c r="G3032">
        <v>60</v>
      </c>
      <c r="H3032" t="s">
        <v>63</v>
      </c>
      <c r="I3032" t="s">
        <v>108</v>
      </c>
      <c r="J3032" t="s">
        <v>114</v>
      </c>
      <c r="K3032" t="s">
        <v>59</v>
      </c>
      <c r="L3032">
        <v>3.4</v>
      </c>
      <c r="M3032" t="s">
        <v>1207</v>
      </c>
      <c r="N3032" t="s">
        <v>85</v>
      </c>
      <c r="O3032" t="s">
        <v>1207</v>
      </c>
      <c r="P3032" t="s">
        <v>1207</v>
      </c>
      <c r="Q3032">
        <v>7</v>
      </c>
      <c r="R3032" t="s">
        <v>50</v>
      </c>
      <c r="S3032" t="s">
        <v>101</v>
      </c>
    </row>
    <row r="3033" spans="1:19" x14ac:dyDescent="0.35">
      <c r="A3033" t="s">
        <v>3181</v>
      </c>
      <c r="B3033">
        <v>3027</v>
      </c>
      <c r="C3033">
        <v>55</v>
      </c>
      <c r="D3033" t="s">
        <v>2807</v>
      </c>
      <c r="E3033" t="s">
        <v>62</v>
      </c>
      <c r="F3033" t="s">
        <v>22</v>
      </c>
      <c r="G3033">
        <v>70</v>
      </c>
      <c r="H3033" t="s">
        <v>163</v>
      </c>
      <c r="I3033" t="s">
        <v>24</v>
      </c>
      <c r="J3033" t="s">
        <v>197</v>
      </c>
      <c r="K3033" t="s">
        <v>64</v>
      </c>
      <c r="L3033">
        <v>2.5</v>
      </c>
      <c r="M3033" t="s">
        <v>1207</v>
      </c>
      <c r="N3033" t="s">
        <v>41</v>
      </c>
      <c r="O3033" t="s">
        <v>1207</v>
      </c>
      <c r="P3033" t="s">
        <v>1207</v>
      </c>
      <c r="Q3033">
        <v>6</v>
      </c>
      <c r="R3033" t="s">
        <v>42</v>
      </c>
      <c r="S3033" t="s">
        <v>54</v>
      </c>
    </row>
    <row r="3034" spans="1:19" x14ac:dyDescent="0.35">
      <c r="A3034" t="s">
        <v>3182</v>
      </c>
      <c r="B3034">
        <v>3028</v>
      </c>
      <c r="C3034">
        <v>52</v>
      </c>
      <c r="D3034" t="s">
        <v>2807</v>
      </c>
      <c r="E3034" t="s">
        <v>128</v>
      </c>
      <c r="F3034" t="s">
        <v>22</v>
      </c>
      <c r="G3034">
        <v>26</v>
      </c>
      <c r="H3034" t="s">
        <v>73</v>
      </c>
      <c r="I3034" t="s">
        <v>108</v>
      </c>
      <c r="J3034" t="s">
        <v>121</v>
      </c>
      <c r="K3034" t="s">
        <v>26</v>
      </c>
      <c r="L3034">
        <v>2.8</v>
      </c>
      <c r="M3034" t="s">
        <v>1207</v>
      </c>
      <c r="N3034" t="s">
        <v>80</v>
      </c>
      <c r="O3034" t="s">
        <v>1207</v>
      </c>
      <c r="P3034" t="s">
        <v>1207</v>
      </c>
      <c r="Q3034">
        <v>47</v>
      </c>
      <c r="R3034" t="s">
        <v>42</v>
      </c>
      <c r="S3034" t="s">
        <v>65</v>
      </c>
    </row>
    <row r="3035" spans="1:19" x14ac:dyDescent="0.35">
      <c r="A3035" t="s">
        <v>3183</v>
      </c>
      <c r="B3035">
        <v>3029</v>
      </c>
      <c r="C3035">
        <v>62</v>
      </c>
      <c r="D3035" t="s">
        <v>2807</v>
      </c>
      <c r="E3035" t="s">
        <v>93</v>
      </c>
      <c r="F3035" t="s">
        <v>22</v>
      </c>
      <c r="G3035">
        <v>100</v>
      </c>
      <c r="H3035" t="s">
        <v>120</v>
      </c>
      <c r="I3035" t="s">
        <v>24</v>
      </c>
      <c r="J3035" t="s">
        <v>69</v>
      </c>
      <c r="K3035" t="s">
        <v>59</v>
      </c>
      <c r="L3035">
        <v>3</v>
      </c>
      <c r="M3035" t="s">
        <v>1207</v>
      </c>
      <c r="N3035" t="s">
        <v>41</v>
      </c>
      <c r="O3035" t="s">
        <v>1207</v>
      </c>
      <c r="P3035" t="s">
        <v>1207</v>
      </c>
      <c r="Q3035">
        <v>7</v>
      </c>
      <c r="R3035" t="s">
        <v>50</v>
      </c>
      <c r="S3035" t="s">
        <v>116</v>
      </c>
    </row>
    <row r="3036" spans="1:19" x14ac:dyDescent="0.35">
      <c r="A3036" t="s">
        <v>3184</v>
      </c>
      <c r="B3036">
        <v>3030</v>
      </c>
      <c r="C3036">
        <v>64</v>
      </c>
      <c r="D3036" t="s">
        <v>2807</v>
      </c>
      <c r="E3036" t="s">
        <v>93</v>
      </c>
      <c r="F3036" t="s">
        <v>22</v>
      </c>
      <c r="G3036">
        <v>82</v>
      </c>
      <c r="H3036" t="s">
        <v>214</v>
      </c>
      <c r="I3036" t="s">
        <v>48</v>
      </c>
      <c r="J3036" t="s">
        <v>212</v>
      </c>
      <c r="K3036" t="s">
        <v>59</v>
      </c>
      <c r="L3036">
        <v>3.1</v>
      </c>
      <c r="M3036" t="s">
        <v>1207</v>
      </c>
      <c r="N3036" t="s">
        <v>41</v>
      </c>
      <c r="O3036" t="s">
        <v>1207</v>
      </c>
      <c r="P3036" t="s">
        <v>1207</v>
      </c>
      <c r="Q3036">
        <v>1</v>
      </c>
      <c r="R3036" t="s">
        <v>98</v>
      </c>
      <c r="S3036" t="s">
        <v>65</v>
      </c>
    </row>
    <row r="3037" spans="1:19" x14ac:dyDescent="0.35">
      <c r="A3037" t="s">
        <v>3185</v>
      </c>
      <c r="B3037">
        <v>3031</v>
      </c>
      <c r="C3037">
        <v>43</v>
      </c>
      <c r="D3037" t="s">
        <v>2807</v>
      </c>
      <c r="E3037" t="s">
        <v>56</v>
      </c>
      <c r="F3037" t="s">
        <v>638</v>
      </c>
      <c r="G3037">
        <v>24</v>
      </c>
      <c r="H3037" t="s">
        <v>177</v>
      </c>
      <c r="I3037" t="s">
        <v>108</v>
      </c>
      <c r="J3037" t="s">
        <v>84</v>
      </c>
      <c r="K3037" t="s">
        <v>40</v>
      </c>
      <c r="L3037">
        <v>2.6</v>
      </c>
      <c r="M3037" t="s">
        <v>1207</v>
      </c>
      <c r="N3037" t="s">
        <v>80</v>
      </c>
      <c r="O3037" t="s">
        <v>1207</v>
      </c>
      <c r="P3037" t="s">
        <v>1207</v>
      </c>
      <c r="Q3037">
        <v>23</v>
      </c>
      <c r="R3037" t="s">
        <v>42</v>
      </c>
      <c r="S3037" t="s">
        <v>43</v>
      </c>
    </row>
    <row r="3038" spans="1:19" x14ac:dyDescent="0.35">
      <c r="A3038" t="s">
        <v>3186</v>
      </c>
      <c r="B3038">
        <v>3032</v>
      </c>
      <c r="C3038">
        <v>61</v>
      </c>
      <c r="D3038" t="s">
        <v>2807</v>
      </c>
      <c r="E3038" t="s">
        <v>21</v>
      </c>
      <c r="F3038" t="s">
        <v>22</v>
      </c>
      <c r="G3038">
        <v>74</v>
      </c>
      <c r="H3038" t="s">
        <v>194</v>
      </c>
      <c r="I3038" t="s">
        <v>24</v>
      </c>
      <c r="J3038" t="s">
        <v>97</v>
      </c>
      <c r="K3038" t="s">
        <v>59</v>
      </c>
      <c r="L3038">
        <v>4.9000000000000004</v>
      </c>
      <c r="M3038" t="s">
        <v>1207</v>
      </c>
      <c r="N3038" t="s">
        <v>80</v>
      </c>
      <c r="O3038" t="s">
        <v>1207</v>
      </c>
      <c r="P3038" t="s">
        <v>1207</v>
      </c>
      <c r="Q3038">
        <v>30</v>
      </c>
      <c r="R3038" t="s">
        <v>42</v>
      </c>
      <c r="S3038" t="s">
        <v>101</v>
      </c>
    </row>
    <row r="3039" spans="1:19" x14ac:dyDescent="0.35">
      <c r="A3039" t="s">
        <v>3187</v>
      </c>
      <c r="B3039">
        <v>3033</v>
      </c>
      <c r="C3039">
        <v>26</v>
      </c>
      <c r="D3039" t="s">
        <v>2807</v>
      </c>
      <c r="E3039" t="s">
        <v>187</v>
      </c>
      <c r="F3039" t="s">
        <v>77</v>
      </c>
      <c r="G3039">
        <v>58</v>
      </c>
      <c r="H3039" t="s">
        <v>120</v>
      </c>
      <c r="I3039" t="s">
        <v>108</v>
      </c>
      <c r="J3039" t="s">
        <v>114</v>
      </c>
      <c r="K3039" t="s">
        <v>59</v>
      </c>
      <c r="L3039">
        <v>3.5</v>
      </c>
      <c r="M3039" t="s">
        <v>1207</v>
      </c>
      <c r="N3039" t="s">
        <v>49</v>
      </c>
      <c r="O3039" t="s">
        <v>1207</v>
      </c>
      <c r="P3039" t="s">
        <v>1207</v>
      </c>
      <c r="Q3039">
        <v>24</v>
      </c>
      <c r="R3039" t="s">
        <v>42</v>
      </c>
      <c r="S3039" t="s">
        <v>65</v>
      </c>
    </row>
    <row r="3040" spans="1:19" x14ac:dyDescent="0.35">
      <c r="A3040" t="s">
        <v>3188</v>
      </c>
      <c r="B3040">
        <v>3034</v>
      </c>
      <c r="C3040">
        <v>22</v>
      </c>
      <c r="D3040" t="s">
        <v>2807</v>
      </c>
      <c r="E3040" t="s">
        <v>32</v>
      </c>
      <c r="F3040" t="s">
        <v>22</v>
      </c>
      <c r="G3040">
        <v>56</v>
      </c>
      <c r="H3040" t="s">
        <v>105</v>
      </c>
      <c r="I3040" t="s">
        <v>24</v>
      </c>
      <c r="J3040" t="s">
        <v>161</v>
      </c>
      <c r="K3040" t="s">
        <v>40</v>
      </c>
      <c r="L3040">
        <v>2.6</v>
      </c>
      <c r="M3040" t="s">
        <v>1207</v>
      </c>
      <c r="N3040" t="s">
        <v>85</v>
      </c>
      <c r="O3040" t="s">
        <v>1207</v>
      </c>
      <c r="P3040" t="s">
        <v>1207</v>
      </c>
      <c r="Q3040">
        <v>9</v>
      </c>
      <c r="R3040" t="s">
        <v>50</v>
      </c>
      <c r="S3040" t="s">
        <v>43</v>
      </c>
    </row>
    <row r="3041" spans="1:19" x14ac:dyDescent="0.35">
      <c r="A3041" t="s">
        <v>3189</v>
      </c>
      <c r="B3041">
        <v>3035</v>
      </c>
      <c r="C3041">
        <v>51</v>
      </c>
      <c r="D3041" t="s">
        <v>2807</v>
      </c>
      <c r="E3041" t="s">
        <v>200</v>
      </c>
      <c r="F3041" t="s">
        <v>638</v>
      </c>
      <c r="G3041">
        <v>37</v>
      </c>
      <c r="H3041" t="s">
        <v>207</v>
      </c>
      <c r="I3041" t="s">
        <v>24</v>
      </c>
      <c r="J3041" t="s">
        <v>121</v>
      </c>
      <c r="K3041" t="s">
        <v>40</v>
      </c>
      <c r="L3041">
        <v>3.5</v>
      </c>
      <c r="M3041" t="s">
        <v>1207</v>
      </c>
      <c r="N3041" t="s">
        <v>80</v>
      </c>
      <c r="O3041" t="s">
        <v>1207</v>
      </c>
      <c r="P3041" t="s">
        <v>1207</v>
      </c>
      <c r="Q3041">
        <v>25</v>
      </c>
      <c r="R3041" t="s">
        <v>42</v>
      </c>
      <c r="S3041" t="s">
        <v>65</v>
      </c>
    </row>
    <row r="3042" spans="1:19" x14ac:dyDescent="0.35">
      <c r="A3042" t="s">
        <v>3190</v>
      </c>
      <c r="B3042">
        <v>3036</v>
      </c>
      <c r="C3042">
        <v>69</v>
      </c>
      <c r="D3042" t="s">
        <v>2807</v>
      </c>
      <c r="E3042" t="s">
        <v>76</v>
      </c>
      <c r="F3042" t="s">
        <v>77</v>
      </c>
      <c r="G3042">
        <v>64</v>
      </c>
      <c r="H3042" t="s">
        <v>23</v>
      </c>
      <c r="I3042" t="s">
        <v>48</v>
      </c>
      <c r="J3042" t="s">
        <v>212</v>
      </c>
      <c r="K3042" t="s">
        <v>40</v>
      </c>
      <c r="L3042">
        <v>4.5</v>
      </c>
      <c r="M3042" t="s">
        <v>1207</v>
      </c>
      <c r="N3042" t="s">
        <v>41</v>
      </c>
      <c r="O3042" t="s">
        <v>1207</v>
      </c>
      <c r="P3042" t="s">
        <v>1207</v>
      </c>
      <c r="Q3042">
        <v>18</v>
      </c>
      <c r="R3042" t="s">
        <v>35</v>
      </c>
      <c r="S3042" t="s">
        <v>87</v>
      </c>
    </row>
    <row r="3043" spans="1:19" x14ac:dyDescent="0.35">
      <c r="A3043" t="s">
        <v>3191</v>
      </c>
      <c r="B3043">
        <v>3037</v>
      </c>
      <c r="C3043">
        <v>50</v>
      </c>
      <c r="D3043" t="s">
        <v>2807</v>
      </c>
      <c r="E3043" t="s">
        <v>128</v>
      </c>
      <c r="F3043" t="s">
        <v>22</v>
      </c>
      <c r="G3043">
        <v>58</v>
      </c>
      <c r="H3043" t="s">
        <v>179</v>
      </c>
      <c r="I3043" t="s">
        <v>39</v>
      </c>
      <c r="J3043" t="s">
        <v>102</v>
      </c>
      <c r="K3043" t="s">
        <v>40</v>
      </c>
      <c r="L3043">
        <v>4.3</v>
      </c>
      <c r="M3043" t="s">
        <v>1207</v>
      </c>
      <c r="N3043" t="s">
        <v>49</v>
      </c>
      <c r="O3043" t="s">
        <v>1207</v>
      </c>
      <c r="P3043" t="s">
        <v>1207</v>
      </c>
      <c r="Q3043">
        <v>7</v>
      </c>
      <c r="R3043" t="s">
        <v>29</v>
      </c>
      <c r="S3043" t="s">
        <v>30</v>
      </c>
    </row>
    <row r="3044" spans="1:19" x14ac:dyDescent="0.35">
      <c r="A3044" t="s">
        <v>3192</v>
      </c>
      <c r="B3044">
        <v>3038</v>
      </c>
      <c r="C3044">
        <v>51</v>
      </c>
      <c r="D3044" t="s">
        <v>2807</v>
      </c>
      <c r="E3044" t="s">
        <v>191</v>
      </c>
      <c r="F3044" t="s">
        <v>77</v>
      </c>
      <c r="G3044">
        <v>44</v>
      </c>
      <c r="H3044" t="s">
        <v>226</v>
      </c>
      <c r="I3044" t="s">
        <v>24</v>
      </c>
      <c r="J3044" t="s">
        <v>69</v>
      </c>
      <c r="K3044" t="s">
        <v>59</v>
      </c>
      <c r="L3044">
        <v>4.8</v>
      </c>
      <c r="M3044" t="s">
        <v>1207</v>
      </c>
      <c r="N3044" t="s">
        <v>49</v>
      </c>
      <c r="O3044" t="s">
        <v>1207</v>
      </c>
      <c r="P3044" t="s">
        <v>1207</v>
      </c>
      <c r="Q3044">
        <v>2</v>
      </c>
      <c r="R3044" t="s">
        <v>35</v>
      </c>
      <c r="S3044" t="s">
        <v>54</v>
      </c>
    </row>
    <row r="3045" spans="1:19" x14ac:dyDescent="0.35">
      <c r="A3045" t="s">
        <v>3193</v>
      </c>
      <c r="B3045">
        <v>3039</v>
      </c>
      <c r="C3045">
        <v>56</v>
      </c>
      <c r="D3045" t="s">
        <v>2807</v>
      </c>
      <c r="E3045" t="s">
        <v>131</v>
      </c>
      <c r="F3045" t="s">
        <v>77</v>
      </c>
      <c r="G3045">
        <v>39</v>
      </c>
      <c r="H3045" t="s">
        <v>214</v>
      </c>
      <c r="I3045" t="s">
        <v>48</v>
      </c>
      <c r="J3045" t="s">
        <v>140</v>
      </c>
      <c r="K3045" t="s">
        <v>59</v>
      </c>
      <c r="L3045">
        <v>4.2</v>
      </c>
      <c r="M3045" t="s">
        <v>1207</v>
      </c>
      <c r="N3045" t="s">
        <v>41</v>
      </c>
      <c r="O3045" t="s">
        <v>1207</v>
      </c>
      <c r="P3045" t="s">
        <v>1207</v>
      </c>
      <c r="Q3045">
        <v>36</v>
      </c>
      <c r="R3045" t="s">
        <v>98</v>
      </c>
      <c r="S3045" t="s">
        <v>54</v>
      </c>
    </row>
    <row r="3046" spans="1:19" x14ac:dyDescent="0.35">
      <c r="A3046" t="s">
        <v>3194</v>
      </c>
      <c r="B3046">
        <v>3040</v>
      </c>
      <c r="C3046">
        <v>59</v>
      </c>
      <c r="D3046" t="s">
        <v>2807</v>
      </c>
      <c r="E3046" t="s">
        <v>21</v>
      </c>
      <c r="F3046" t="s">
        <v>22</v>
      </c>
      <c r="G3046">
        <v>48</v>
      </c>
      <c r="H3046" t="s">
        <v>105</v>
      </c>
      <c r="I3046" t="s">
        <v>24</v>
      </c>
      <c r="J3046" t="s">
        <v>220</v>
      </c>
      <c r="K3046" t="s">
        <v>40</v>
      </c>
      <c r="L3046">
        <v>3.2</v>
      </c>
      <c r="M3046" t="s">
        <v>1207</v>
      </c>
      <c r="N3046" t="s">
        <v>49</v>
      </c>
      <c r="O3046" t="s">
        <v>1207</v>
      </c>
      <c r="P3046" t="s">
        <v>1207</v>
      </c>
      <c r="Q3046">
        <v>31</v>
      </c>
      <c r="R3046" t="s">
        <v>50</v>
      </c>
      <c r="S3046" t="s">
        <v>87</v>
      </c>
    </row>
    <row r="3047" spans="1:19" x14ac:dyDescent="0.35">
      <c r="A3047" t="s">
        <v>3195</v>
      </c>
      <c r="B3047">
        <v>3041</v>
      </c>
      <c r="C3047">
        <v>18</v>
      </c>
      <c r="D3047" t="s">
        <v>2807</v>
      </c>
      <c r="E3047" t="s">
        <v>76</v>
      </c>
      <c r="F3047" t="s">
        <v>77</v>
      </c>
      <c r="G3047">
        <v>32</v>
      </c>
      <c r="H3047" t="s">
        <v>224</v>
      </c>
      <c r="I3047" t="s">
        <v>48</v>
      </c>
      <c r="J3047" t="s">
        <v>212</v>
      </c>
      <c r="K3047" t="s">
        <v>64</v>
      </c>
      <c r="L3047">
        <v>4.0999999999999996</v>
      </c>
      <c r="M3047" t="s">
        <v>1207</v>
      </c>
      <c r="N3047" t="s">
        <v>28</v>
      </c>
      <c r="O3047" t="s">
        <v>1207</v>
      </c>
      <c r="P3047" t="s">
        <v>1207</v>
      </c>
      <c r="Q3047">
        <v>10</v>
      </c>
      <c r="R3047" t="s">
        <v>35</v>
      </c>
      <c r="S3047" t="s">
        <v>30</v>
      </c>
    </row>
    <row r="3048" spans="1:19" x14ac:dyDescent="0.35">
      <c r="A3048" t="s">
        <v>3196</v>
      </c>
      <c r="B3048">
        <v>3042</v>
      </c>
      <c r="C3048">
        <v>48</v>
      </c>
      <c r="D3048" t="s">
        <v>2807</v>
      </c>
      <c r="E3048" t="s">
        <v>76</v>
      </c>
      <c r="F3048" t="s">
        <v>77</v>
      </c>
      <c r="G3048">
        <v>79</v>
      </c>
      <c r="H3048" t="s">
        <v>47</v>
      </c>
      <c r="I3048" t="s">
        <v>48</v>
      </c>
      <c r="J3048" t="s">
        <v>161</v>
      </c>
      <c r="K3048" t="s">
        <v>26</v>
      </c>
      <c r="L3048">
        <v>4</v>
      </c>
      <c r="M3048" t="s">
        <v>1207</v>
      </c>
      <c r="N3048" t="s">
        <v>28</v>
      </c>
      <c r="O3048" t="s">
        <v>1207</v>
      </c>
      <c r="P3048" t="s">
        <v>1207</v>
      </c>
      <c r="Q3048">
        <v>27</v>
      </c>
      <c r="R3048" t="s">
        <v>50</v>
      </c>
      <c r="S3048" t="s">
        <v>101</v>
      </c>
    </row>
    <row r="3049" spans="1:19" x14ac:dyDescent="0.35">
      <c r="A3049" t="s">
        <v>3197</v>
      </c>
      <c r="B3049">
        <v>3043</v>
      </c>
      <c r="C3049">
        <v>53</v>
      </c>
      <c r="D3049" t="s">
        <v>2807</v>
      </c>
      <c r="E3049" t="s">
        <v>71</v>
      </c>
      <c r="F3049" t="s">
        <v>72</v>
      </c>
      <c r="G3049">
        <v>27</v>
      </c>
      <c r="H3049" t="s">
        <v>248</v>
      </c>
      <c r="I3049" t="s">
        <v>24</v>
      </c>
      <c r="J3049" t="s">
        <v>53</v>
      </c>
      <c r="K3049" t="s">
        <v>26</v>
      </c>
      <c r="L3049">
        <v>2.9</v>
      </c>
      <c r="M3049" t="s">
        <v>1207</v>
      </c>
      <c r="N3049" t="s">
        <v>49</v>
      </c>
      <c r="O3049" t="s">
        <v>1207</v>
      </c>
      <c r="P3049" t="s">
        <v>1207</v>
      </c>
      <c r="Q3049">
        <v>14</v>
      </c>
      <c r="R3049" t="s">
        <v>50</v>
      </c>
      <c r="S3049" t="s">
        <v>116</v>
      </c>
    </row>
    <row r="3050" spans="1:19" x14ac:dyDescent="0.35">
      <c r="A3050" t="s">
        <v>3198</v>
      </c>
      <c r="B3050">
        <v>3044</v>
      </c>
      <c r="C3050">
        <v>45</v>
      </c>
      <c r="D3050" t="s">
        <v>2807</v>
      </c>
      <c r="E3050" t="s">
        <v>191</v>
      </c>
      <c r="F3050" t="s">
        <v>77</v>
      </c>
      <c r="G3050">
        <v>98</v>
      </c>
      <c r="H3050" t="s">
        <v>150</v>
      </c>
      <c r="I3050" t="s">
        <v>39</v>
      </c>
      <c r="J3050" t="s">
        <v>121</v>
      </c>
      <c r="K3050" t="s">
        <v>64</v>
      </c>
      <c r="L3050">
        <v>2.6</v>
      </c>
      <c r="M3050" t="s">
        <v>1207</v>
      </c>
      <c r="N3050" t="s">
        <v>85</v>
      </c>
      <c r="O3050" t="s">
        <v>1207</v>
      </c>
      <c r="P3050" t="s">
        <v>1207</v>
      </c>
      <c r="Q3050">
        <v>17</v>
      </c>
      <c r="R3050" t="s">
        <v>42</v>
      </c>
      <c r="S3050" t="s">
        <v>101</v>
      </c>
    </row>
    <row r="3051" spans="1:19" x14ac:dyDescent="0.35">
      <c r="A3051" t="s">
        <v>3199</v>
      </c>
      <c r="B3051">
        <v>3045</v>
      </c>
      <c r="C3051">
        <v>21</v>
      </c>
      <c r="D3051" t="s">
        <v>2807</v>
      </c>
      <c r="E3051" t="s">
        <v>200</v>
      </c>
      <c r="F3051" t="s">
        <v>638</v>
      </c>
      <c r="G3051">
        <v>67</v>
      </c>
      <c r="H3051" t="s">
        <v>118</v>
      </c>
      <c r="I3051" t="s">
        <v>48</v>
      </c>
      <c r="J3051" t="s">
        <v>197</v>
      </c>
      <c r="K3051" t="s">
        <v>26</v>
      </c>
      <c r="L3051">
        <v>2.7</v>
      </c>
      <c r="M3051" t="s">
        <v>1207</v>
      </c>
      <c r="N3051" t="s">
        <v>41</v>
      </c>
      <c r="O3051" t="s">
        <v>1207</v>
      </c>
      <c r="P3051" t="s">
        <v>1207</v>
      </c>
      <c r="Q3051">
        <v>10</v>
      </c>
      <c r="R3051" t="s">
        <v>86</v>
      </c>
      <c r="S3051" t="s">
        <v>65</v>
      </c>
    </row>
    <row r="3052" spans="1:19" x14ac:dyDescent="0.35">
      <c r="A3052" t="s">
        <v>3200</v>
      </c>
      <c r="B3052">
        <v>3046</v>
      </c>
      <c r="C3052">
        <v>42</v>
      </c>
      <c r="D3052" t="s">
        <v>2807</v>
      </c>
      <c r="E3052" t="s">
        <v>169</v>
      </c>
      <c r="F3052" t="s">
        <v>22</v>
      </c>
      <c r="G3052">
        <v>37</v>
      </c>
      <c r="H3052" t="s">
        <v>126</v>
      </c>
      <c r="I3052" t="s">
        <v>24</v>
      </c>
      <c r="J3052" t="s">
        <v>111</v>
      </c>
      <c r="K3052" t="s">
        <v>26</v>
      </c>
      <c r="L3052">
        <v>4.5999999999999996</v>
      </c>
      <c r="M3052" t="s">
        <v>1207</v>
      </c>
      <c r="N3052" t="s">
        <v>80</v>
      </c>
      <c r="O3052" t="s">
        <v>1207</v>
      </c>
      <c r="P3052" t="s">
        <v>1207</v>
      </c>
      <c r="Q3052">
        <v>4</v>
      </c>
      <c r="R3052" t="s">
        <v>50</v>
      </c>
      <c r="S3052" t="s">
        <v>87</v>
      </c>
    </row>
    <row r="3053" spans="1:19" x14ac:dyDescent="0.35">
      <c r="A3053" t="s">
        <v>3201</v>
      </c>
      <c r="B3053">
        <v>3047</v>
      </c>
      <c r="C3053">
        <v>60</v>
      </c>
      <c r="D3053" t="s">
        <v>2807</v>
      </c>
      <c r="E3053" t="s">
        <v>82</v>
      </c>
      <c r="F3053" t="s">
        <v>638</v>
      </c>
      <c r="G3053">
        <v>49</v>
      </c>
      <c r="H3053" t="s">
        <v>203</v>
      </c>
      <c r="I3053" t="s">
        <v>48</v>
      </c>
      <c r="J3053" t="s">
        <v>58</v>
      </c>
      <c r="K3053" t="s">
        <v>40</v>
      </c>
      <c r="L3053">
        <v>3.2</v>
      </c>
      <c r="M3053" t="s">
        <v>1207</v>
      </c>
      <c r="N3053" t="s">
        <v>85</v>
      </c>
      <c r="O3053" t="s">
        <v>1207</v>
      </c>
      <c r="P3053" t="s">
        <v>1207</v>
      </c>
      <c r="Q3053">
        <v>25</v>
      </c>
      <c r="R3053" t="s">
        <v>35</v>
      </c>
      <c r="S3053" t="s">
        <v>116</v>
      </c>
    </row>
    <row r="3054" spans="1:19" x14ac:dyDescent="0.35">
      <c r="A3054" t="s">
        <v>3202</v>
      </c>
      <c r="B3054">
        <v>3048</v>
      </c>
      <c r="C3054">
        <v>21</v>
      </c>
      <c r="D3054" t="s">
        <v>2807</v>
      </c>
      <c r="E3054" t="s">
        <v>56</v>
      </c>
      <c r="F3054" t="s">
        <v>638</v>
      </c>
      <c r="G3054">
        <v>74</v>
      </c>
      <c r="H3054" t="s">
        <v>179</v>
      </c>
      <c r="I3054" t="s">
        <v>48</v>
      </c>
      <c r="J3054" t="s">
        <v>102</v>
      </c>
      <c r="K3054" t="s">
        <v>64</v>
      </c>
      <c r="L3054">
        <v>4.0999999999999996</v>
      </c>
      <c r="M3054" t="s">
        <v>1207</v>
      </c>
      <c r="N3054" t="s">
        <v>80</v>
      </c>
      <c r="O3054" t="s">
        <v>1207</v>
      </c>
      <c r="P3054" t="s">
        <v>1207</v>
      </c>
      <c r="Q3054">
        <v>3</v>
      </c>
      <c r="R3054" t="s">
        <v>50</v>
      </c>
      <c r="S3054" t="s">
        <v>87</v>
      </c>
    </row>
    <row r="3055" spans="1:19" x14ac:dyDescent="0.35">
      <c r="A3055" t="s">
        <v>3203</v>
      </c>
      <c r="B3055">
        <v>3049</v>
      </c>
      <c r="C3055">
        <v>69</v>
      </c>
      <c r="D3055" t="s">
        <v>2807</v>
      </c>
      <c r="E3055" t="s">
        <v>131</v>
      </c>
      <c r="F3055" t="s">
        <v>77</v>
      </c>
      <c r="G3055">
        <v>93</v>
      </c>
      <c r="H3055" t="s">
        <v>144</v>
      </c>
      <c r="I3055" t="s">
        <v>48</v>
      </c>
      <c r="J3055" t="s">
        <v>215</v>
      </c>
      <c r="K3055" t="s">
        <v>59</v>
      </c>
      <c r="L3055">
        <v>3.9</v>
      </c>
      <c r="M3055" t="s">
        <v>1207</v>
      </c>
      <c r="N3055" t="s">
        <v>60</v>
      </c>
      <c r="O3055" t="s">
        <v>1207</v>
      </c>
      <c r="P3055" t="s">
        <v>1207</v>
      </c>
      <c r="Q3055">
        <v>47</v>
      </c>
      <c r="R3055" t="s">
        <v>29</v>
      </c>
      <c r="S3055" t="s">
        <v>30</v>
      </c>
    </row>
    <row r="3056" spans="1:19" x14ac:dyDescent="0.35">
      <c r="A3056" t="s">
        <v>3204</v>
      </c>
      <c r="B3056">
        <v>3050</v>
      </c>
      <c r="C3056">
        <v>40</v>
      </c>
      <c r="D3056" t="s">
        <v>2807</v>
      </c>
      <c r="E3056" t="s">
        <v>76</v>
      </c>
      <c r="F3056" t="s">
        <v>77</v>
      </c>
      <c r="G3056">
        <v>60</v>
      </c>
      <c r="H3056" t="s">
        <v>207</v>
      </c>
      <c r="I3056" t="s">
        <v>24</v>
      </c>
      <c r="J3056" t="s">
        <v>133</v>
      </c>
      <c r="K3056" t="s">
        <v>59</v>
      </c>
      <c r="L3056">
        <v>3</v>
      </c>
      <c r="M3056" t="s">
        <v>1207</v>
      </c>
      <c r="N3056" t="s">
        <v>49</v>
      </c>
      <c r="O3056" t="s">
        <v>1207</v>
      </c>
      <c r="P3056" t="s">
        <v>1207</v>
      </c>
      <c r="Q3056">
        <v>41</v>
      </c>
      <c r="R3056" t="s">
        <v>86</v>
      </c>
      <c r="S3056" t="s">
        <v>87</v>
      </c>
    </row>
    <row r="3057" spans="1:19" x14ac:dyDescent="0.35">
      <c r="A3057" t="s">
        <v>3205</v>
      </c>
      <c r="B3057">
        <v>3051</v>
      </c>
      <c r="C3057">
        <v>31</v>
      </c>
      <c r="D3057" t="s">
        <v>2807</v>
      </c>
      <c r="E3057" t="s">
        <v>71</v>
      </c>
      <c r="F3057" t="s">
        <v>72</v>
      </c>
      <c r="G3057">
        <v>76</v>
      </c>
      <c r="H3057" t="s">
        <v>23</v>
      </c>
      <c r="I3057" t="s">
        <v>39</v>
      </c>
      <c r="J3057" t="s">
        <v>114</v>
      </c>
      <c r="K3057" t="s">
        <v>40</v>
      </c>
      <c r="L3057">
        <v>3.6</v>
      </c>
      <c r="M3057" t="s">
        <v>1207</v>
      </c>
      <c r="N3057" t="s">
        <v>60</v>
      </c>
      <c r="O3057" t="s">
        <v>1207</v>
      </c>
      <c r="P3057" t="s">
        <v>1207</v>
      </c>
      <c r="Q3057">
        <v>28</v>
      </c>
      <c r="R3057" t="s">
        <v>29</v>
      </c>
      <c r="S3057" t="s">
        <v>116</v>
      </c>
    </row>
    <row r="3058" spans="1:19" x14ac:dyDescent="0.35">
      <c r="A3058" t="s">
        <v>3206</v>
      </c>
      <c r="B3058">
        <v>3052</v>
      </c>
      <c r="C3058">
        <v>44</v>
      </c>
      <c r="D3058" t="s">
        <v>2807</v>
      </c>
      <c r="E3058" t="s">
        <v>104</v>
      </c>
      <c r="F3058" t="s">
        <v>77</v>
      </c>
      <c r="G3058">
        <v>64</v>
      </c>
      <c r="H3058" t="s">
        <v>57</v>
      </c>
      <c r="I3058" t="s">
        <v>24</v>
      </c>
      <c r="J3058" t="s">
        <v>212</v>
      </c>
      <c r="K3058" t="s">
        <v>59</v>
      </c>
      <c r="L3058">
        <v>4.5999999999999996</v>
      </c>
      <c r="M3058" t="s">
        <v>1207</v>
      </c>
      <c r="N3058" t="s">
        <v>28</v>
      </c>
      <c r="O3058" t="s">
        <v>1207</v>
      </c>
      <c r="P3058" t="s">
        <v>1207</v>
      </c>
      <c r="Q3058">
        <v>49</v>
      </c>
      <c r="R3058" t="s">
        <v>98</v>
      </c>
      <c r="S3058" t="s">
        <v>116</v>
      </c>
    </row>
    <row r="3059" spans="1:19" x14ac:dyDescent="0.35">
      <c r="A3059" t="s">
        <v>3207</v>
      </c>
      <c r="B3059">
        <v>3053</v>
      </c>
      <c r="C3059">
        <v>48</v>
      </c>
      <c r="D3059" t="s">
        <v>2807</v>
      </c>
      <c r="E3059" t="s">
        <v>82</v>
      </c>
      <c r="F3059" t="s">
        <v>638</v>
      </c>
      <c r="G3059">
        <v>38</v>
      </c>
      <c r="H3059" t="s">
        <v>33</v>
      </c>
      <c r="I3059" t="s">
        <v>108</v>
      </c>
      <c r="J3059" t="s">
        <v>215</v>
      </c>
      <c r="K3059" t="s">
        <v>40</v>
      </c>
      <c r="L3059">
        <v>4.5</v>
      </c>
      <c r="M3059" t="s">
        <v>1207</v>
      </c>
      <c r="N3059" t="s">
        <v>85</v>
      </c>
      <c r="O3059" t="s">
        <v>1207</v>
      </c>
      <c r="P3059" t="s">
        <v>1207</v>
      </c>
      <c r="Q3059">
        <v>7</v>
      </c>
      <c r="R3059" t="s">
        <v>86</v>
      </c>
      <c r="S3059" t="s">
        <v>30</v>
      </c>
    </row>
    <row r="3060" spans="1:19" x14ac:dyDescent="0.35">
      <c r="A3060" t="s">
        <v>3208</v>
      </c>
      <c r="B3060">
        <v>3054</v>
      </c>
      <c r="C3060">
        <v>32</v>
      </c>
      <c r="D3060" t="s">
        <v>2807</v>
      </c>
      <c r="E3060" t="s">
        <v>82</v>
      </c>
      <c r="F3060" t="s">
        <v>638</v>
      </c>
      <c r="G3060">
        <v>91</v>
      </c>
      <c r="H3060" t="s">
        <v>33</v>
      </c>
      <c r="I3060" t="s">
        <v>24</v>
      </c>
      <c r="J3060" t="s">
        <v>140</v>
      </c>
      <c r="K3060" t="s">
        <v>26</v>
      </c>
      <c r="L3060">
        <v>3.2</v>
      </c>
      <c r="M3060" t="s">
        <v>1207</v>
      </c>
      <c r="N3060" t="s">
        <v>49</v>
      </c>
      <c r="O3060" t="s">
        <v>1207</v>
      </c>
      <c r="P3060" t="s">
        <v>1207</v>
      </c>
      <c r="Q3060">
        <v>22</v>
      </c>
      <c r="R3060" t="s">
        <v>86</v>
      </c>
      <c r="S3060" t="s">
        <v>101</v>
      </c>
    </row>
    <row r="3061" spans="1:19" x14ac:dyDescent="0.35">
      <c r="A3061" t="s">
        <v>3209</v>
      </c>
      <c r="B3061">
        <v>3055</v>
      </c>
      <c r="C3061">
        <v>42</v>
      </c>
      <c r="D3061" t="s">
        <v>2807</v>
      </c>
      <c r="E3061" t="s">
        <v>200</v>
      </c>
      <c r="F3061" t="s">
        <v>638</v>
      </c>
      <c r="G3061">
        <v>70</v>
      </c>
      <c r="H3061" t="s">
        <v>94</v>
      </c>
      <c r="I3061" t="s">
        <v>39</v>
      </c>
      <c r="J3061" t="s">
        <v>197</v>
      </c>
      <c r="K3061" t="s">
        <v>59</v>
      </c>
      <c r="L3061">
        <v>4.9000000000000004</v>
      </c>
      <c r="M3061" t="s">
        <v>1207</v>
      </c>
      <c r="N3061" t="s">
        <v>80</v>
      </c>
      <c r="O3061" t="s">
        <v>1207</v>
      </c>
      <c r="P3061" t="s">
        <v>1207</v>
      </c>
      <c r="Q3061">
        <v>34</v>
      </c>
      <c r="R3061" t="s">
        <v>29</v>
      </c>
      <c r="S3061" t="s">
        <v>101</v>
      </c>
    </row>
    <row r="3062" spans="1:19" x14ac:dyDescent="0.35">
      <c r="A3062" t="s">
        <v>3210</v>
      </c>
      <c r="B3062">
        <v>3056</v>
      </c>
      <c r="C3062">
        <v>27</v>
      </c>
      <c r="D3062" t="s">
        <v>2807</v>
      </c>
      <c r="E3062" t="s">
        <v>45</v>
      </c>
      <c r="F3062" t="s">
        <v>638</v>
      </c>
      <c r="G3062">
        <v>22</v>
      </c>
      <c r="H3062" t="s">
        <v>142</v>
      </c>
      <c r="I3062" t="s">
        <v>48</v>
      </c>
      <c r="J3062" t="s">
        <v>102</v>
      </c>
      <c r="K3062" t="s">
        <v>64</v>
      </c>
      <c r="L3062">
        <v>5</v>
      </c>
      <c r="M3062" t="s">
        <v>1207</v>
      </c>
      <c r="N3062" t="s">
        <v>60</v>
      </c>
      <c r="O3062" t="s">
        <v>1207</v>
      </c>
      <c r="P3062" t="s">
        <v>1207</v>
      </c>
      <c r="Q3062">
        <v>5</v>
      </c>
      <c r="R3062" t="s">
        <v>98</v>
      </c>
      <c r="S3062" t="s">
        <v>87</v>
      </c>
    </row>
    <row r="3063" spans="1:19" x14ac:dyDescent="0.35">
      <c r="A3063" t="s">
        <v>3211</v>
      </c>
      <c r="B3063">
        <v>3057</v>
      </c>
      <c r="C3063">
        <v>69</v>
      </c>
      <c r="D3063" t="s">
        <v>2807</v>
      </c>
      <c r="E3063" t="s">
        <v>218</v>
      </c>
      <c r="F3063" t="s">
        <v>77</v>
      </c>
      <c r="G3063">
        <v>59</v>
      </c>
      <c r="H3063" t="s">
        <v>175</v>
      </c>
      <c r="I3063" t="s">
        <v>48</v>
      </c>
      <c r="J3063" t="s">
        <v>157</v>
      </c>
      <c r="K3063" t="s">
        <v>40</v>
      </c>
      <c r="L3063">
        <v>3.8</v>
      </c>
      <c r="M3063" t="s">
        <v>1207</v>
      </c>
      <c r="N3063" t="s">
        <v>60</v>
      </c>
      <c r="O3063" t="s">
        <v>1207</v>
      </c>
      <c r="P3063" t="s">
        <v>1207</v>
      </c>
      <c r="Q3063">
        <v>15</v>
      </c>
      <c r="R3063" t="s">
        <v>35</v>
      </c>
      <c r="S3063" t="s">
        <v>87</v>
      </c>
    </row>
    <row r="3064" spans="1:19" x14ac:dyDescent="0.35">
      <c r="A3064" t="s">
        <v>3212</v>
      </c>
      <c r="B3064">
        <v>3058</v>
      </c>
      <c r="C3064">
        <v>67</v>
      </c>
      <c r="D3064" t="s">
        <v>2807</v>
      </c>
      <c r="E3064" t="s">
        <v>187</v>
      </c>
      <c r="F3064" t="s">
        <v>77</v>
      </c>
      <c r="G3064">
        <v>22</v>
      </c>
      <c r="H3064" t="s">
        <v>118</v>
      </c>
      <c r="I3064" t="s">
        <v>48</v>
      </c>
      <c r="J3064" t="s">
        <v>220</v>
      </c>
      <c r="K3064" t="s">
        <v>40</v>
      </c>
      <c r="L3064">
        <v>3.4</v>
      </c>
      <c r="M3064" t="s">
        <v>1207</v>
      </c>
      <c r="N3064" t="s">
        <v>49</v>
      </c>
      <c r="O3064" t="s">
        <v>1207</v>
      </c>
      <c r="P3064" t="s">
        <v>1207</v>
      </c>
      <c r="Q3064">
        <v>26</v>
      </c>
      <c r="R3064" t="s">
        <v>86</v>
      </c>
      <c r="S3064" t="s">
        <v>43</v>
      </c>
    </row>
    <row r="3065" spans="1:19" x14ac:dyDescent="0.35">
      <c r="A3065" t="s">
        <v>3213</v>
      </c>
      <c r="B3065">
        <v>3059</v>
      </c>
      <c r="C3065">
        <v>41</v>
      </c>
      <c r="D3065" t="s">
        <v>2807</v>
      </c>
      <c r="E3065" t="s">
        <v>76</v>
      </c>
      <c r="F3065" t="s">
        <v>77</v>
      </c>
      <c r="G3065">
        <v>74</v>
      </c>
      <c r="H3065" t="s">
        <v>73</v>
      </c>
      <c r="I3065" t="s">
        <v>39</v>
      </c>
      <c r="J3065" t="s">
        <v>161</v>
      </c>
      <c r="K3065" t="s">
        <v>26</v>
      </c>
      <c r="L3065">
        <v>3.8</v>
      </c>
      <c r="M3065" t="s">
        <v>1207</v>
      </c>
      <c r="N3065" t="s">
        <v>85</v>
      </c>
      <c r="O3065" t="s">
        <v>1207</v>
      </c>
      <c r="P3065" t="s">
        <v>1207</v>
      </c>
      <c r="Q3065">
        <v>3</v>
      </c>
      <c r="R3065" t="s">
        <v>86</v>
      </c>
      <c r="S3065" t="s">
        <v>30</v>
      </c>
    </row>
    <row r="3066" spans="1:19" x14ac:dyDescent="0.35">
      <c r="A3066" t="s">
        <v>3214</v>
      </c>
      <c r="B3066">
        <v>3060</v>
      </c>
      <c r="C3066">
        <v>46</v>
      </c>
      <c r="D3066" t="s">
        <v>2807</v>
      </c>
      <c r="E3066" t="s">
        <v>32</v>
      </c>
      <c r="F3066" t="s">
        <v>22</v>
      </c>
      <c r="G3066">
        <v>71</v>
      </c>
      <c r="H3066" t="s">
        <v>23</v>
      </c>
      <c r="I3066" t="s">
        <v>24</v>
      </c>
      <c r="J3066" t="s">
        <v>34</v>
      </c>
      <c r="K3066" t="s">
        <v>40</v>
      </c>
      <c r="L3066">
        <v>3.2</v>
      </c>
      <c r="M3066" t="s">
        <v>1207</v>
      </c>
      <c r="N3066" t="s">
        <v>28</v>
      </c>
      <c r="O3066" t="s">
        <v>1207</v>
      </c>
      <c r="P3066" t="s">
        <v>1207</v>
      </c>
      <c r="Q3066">
        <v>42</v>
      </c>
      <c r="R3066" t="s">
        <v>42</v>
      </c>
      <c r="S3066" t="s">
        <v>65</v>
      </c>
    </row>
    <row r="3067" spans="1:19" x14ac:dyDescent="0.35">
      <c r="A3067" t="s">
        <v>3215</v>
      </c>
      <c r="B3067">
        <v>3061</v>
      </c>
      <c r="C3067">
        <v>47</v>
      </c>
      <c r="D3067" t="s">
        <v>2807</v>
      </c>
      <c r="E3067" t="s">
        <v>71</v>
      </c>
      <c r="F3067" t="s">
        <v>72</v>
      </c>
      <c r="G3067">
        <v>80</v>
      </c>
      <c r="H3067" t="s">
        <v>120</v>
      </c>
      <c r="I3067" t="s">
        <v>39</v>
      </c>
      <c r="J3067" t="s">
        <v>69</v>
      </c>
      <c r="K3067" t="s">
        <v>59</v>
      </c>
      <c r="L3067">
        <v>4.7</v>
      </c>
      <c r="M3067" t="s">
        <v>1207</v>
      </c>
      <c r="N3067" t="s">
        <v>85</v>
      </c>
      <c r="O3067" t="s">
        <v>1207</v>
      </c>
      <c r="P3067" t="s">
        <v>1207</v>
      </c>
      <c r="Q3067">
        <v>1</v>
      </c>
      <c r="R3067" t="s">
        <v>29</v>
      </c>
      <c r="S3067" t="s">
        <v>101</v>
      </c>
    </row>
    <row r="3068" spans="1:19" x14ac:dyDescent="0.35">
      <c r="A3068" t="s">
        <v>3216</v>
      </c>
      <c r="B3068">
        <v>3062</v>
      </c>
      <c r="C3068">
        <v>33</v>
      </c>
      <c r="D3068" t="s">
        <v>2807</v>
      </c>
      <c r="E3068" t="s">
        <v>146</v>
      </c>
      <c r="F3068" t="s">
        <v>22</v>
      </c>
      <c r="G3068">
        <v>59</v>
      </c>
      <c r="H3068" t="s">
        <v>248</v>
      </c>
      <c r="I3068" t="s">
        <v>24</v>
      </c>
      <c r="J3068" t="s">
        <v>215</v>
      </c>
      <c r="K3068" t="s">
        <v>64</v>
      </c>
      <c r="L3068">
        <v>4.5</v>
      </c>
      <c r="M3068" t="s">
        <v>1207</v>
      </c>
      <c r="N3068" t="s">
        <v>28</v>
      </c>
      <c r="O3068" t="s">
        <v>1207</v>
      </c>
      <c r="P3068" t="s">
        <v>1207</v>
      </c>
      <c r="Q3068">
        <v>20</v>
      </c>
      <c r="R3068" t="s">
        <v>50</v>
      </c>
      <c r="S3068" t="s">
        <v>116</v>
      </c>
    </row>
    <row r="3069" spans="1:19" x14ac:dyDescent="0.35">
      <c r="A3069" t="s">
        <v>3217</v>
      </c>
      <c r="B3069">
        <v>3063</v>
      </c>
      <c r="C3069">
        <v>51</v>
      </c>
      <c r="D3069" t="s">
        <v>2807</v>
      </c>
      <c r="E3069" t="s">
        <v>187</v>
      </c>
      <c r="F3069" t="s">
        <v>77</v>
      </c>
      <c r="G3069">
        <v>96</v>
      </c>
      <c r="H3069" t="s">
        <v>120</v>
      </c>
      <c r="I3069" t="s">
        <v>24</v>
      </c>
      <c r="J3069" t="s">
        <v>114</v>
      </c>
      <c r="K3069" t="s">
        <v>64</v>
      </c>
      <c r="L3069">
        <v>3.3</v>
      </c>
      <c r="M3069" t="s">
        <v>1207</v>
      </c>
      <c r="N3069" t="s">
        <v>60</v>
      </c>
      <c r="O3069" t="s">
        <v>1207</v>
      </c>
      <c r="P3069" t="s">
        <v>1207</v>
      </c>
      <c r="Q3069">
        <v>39</v>
      </c>
      <c r="R3069" t="s">
        <v>50</v>
      </c>
      <c r="S3069" t="s">
        <v>101</v>
      </c>
    </row>
    <row r="3070" spans="1:19" x14ac:dyDescent="0.35">
      <c r="A3070" t="s">
        <v>3218</v>
      </c>
      <c r="B3070">
        <v>3064</v>
      </c>
      <c r="C3070">
        <v>26</v>
      </c>
      <c r="D3070" t="s">
        <v>2807</v>
      </c>
      <c r="E3070" t="s">
        <v>104</v>
      </c>
      <c r="F3070" t="s">
        <v>77</v>
      </c>
      <c r="G3070">
        <v>43</v>
      </c>
      <c r="H3070" t="s">
        <v>205</v>
      </c>
      <c r="I3070" t="s">
        <v>24</v>
      </c>
      <c r="J3070" t="s">
        <v>140</v>
      </c>
      <c r="K3070" t="s">
        <v>26</v>
      </c>
      <c r="L3070">
        <v>3.9</v>
      </c>
      <c r="M3070" t="s">
        <v>1207</v>
      </c>
      <c r="N3070" t="s">
        <v>85</v>
      </c>
      <c r="O3070" t="s">
        <v>1207</v>
      </c>
      <c r="P3070" t="s">
        <v>1207</v>
      </c>
      <c r="Q3070">
        <v>24</v>
      </c>
      <c r="R3070" t="s">
        <v>42</v>
      </c>
      <c r="S3070" t="s">
        <v>30</v>
      </c>
    </row>
    <row r="3071" spans="1:19" x14ac:dyDescent="0.35">
      <c r="A3071" t="s">
        <v>3219</v>
      </c>
      <c r="B3071">
        <v>3065</v>
      </c>
      <c r="C3071">
        <v>22</v>
      </c>
      <c r="D3071" t="s">
        <v>2807</v>
      </c>
      <c r="E3071" t="s">
        <v>191</v>
      </c>
      <c r="F3071" t="s">
        <v>77</v>
      </c>
      <c r="G3071">
        <v>76</v>
      </c>
      <c r="H3071" t="s">
        <v>194</v>
      </c>
      <c r="I3071" t="s">
        <v>39</v>
      </c>
      <c r="J3071" t="s">
        <v>135</v>
      </c>
      <c r="K3071" t="s">
        <v>26</v>
      </c>
      <c r="L3071">
        <v>3.6</v>
      </c>
      <c r="M3071" t="s">
        <v>1207</v>
      </c>
      <c r="N3071" t="s">
        <v>28</v>
      </c>
      <c r="O3071" t="s">
        <v>1207</v>
      </c>
      <c r="P3071" t="s">
        <v>1207</v>
      </c>
      <c r="Q3071">
        <v>49</v>
      </c>
      <c r="R3071" t="s">
        <v>86</v>
      </c>
      <c r="S3071" t="s">
        <v>65</v>
      </c>
    </row>
    <row r="3072" spans="1:19" x14ac:dyDescent="0.35">
      <c r="A3072" t="s">
        <v>3220</v>
      </c>
      <c r="B3072">
        <v>3066</v>
      </c>
      <c r="C3072">
        <v>49</v>
      </c>
      <c r="D3072" t="s">
        <v>2807</v>
      </c>
      <c r="E3072" t="s">
        <v>125</v>
      </c>
      <c r="F3072" t="s">
        <v>72</v>
      </c>
      <c r="G3072">
        <v>59</v>
      </c>
      <c r="H3072" t="s">
        <v>147</v>
      </c>
      <c r="I3072" t="s">
        <v>48</v>
      </c>
      <c r="J3072" t="s">
        <v>157</v>
      </c>
      <c r="K3072" t="s">
        <v>64</v>
      </c>
      <c r="L3072">
        <v>2.8</v>
      </c>
      <c r="M3072" t="s">
        <v>1207</v>
      </c>
      <c r="N3072" t="s">
        <v>85</v>
      </c>
      <c r="O3072" t="s">
        <v>1207</v>
      </c>
      <c r="P3072" t="s">
        <v>1207</v>
      </c>
      <c r="Q3072">
        <v>7</v>
      </c>
      <c r="R3072" t="s">
        <v>29</v>
      </c>
      <c r="S3072" t="s">
        <v>87</v>
      </c>
    </row>
    <row r="3073" spans="1:19" x14ac:dyDescent="0.35">
      <c r="A3073" t="s">
        <v>3221</v>
      </c>
      <c r="B3073">
        <v>3067</v>
      </c>
      <c r="C3073">
        <v>58</v>
      </c>
      <c r="D3073" t="s">
        <v>2807</v>
      </c>
      <c r="E3073" t="s">
        <v>100</v>
      </c>
      <c r="F3073" t="s">
        <v>22</v>
      </c>
      <c r="G3073">
        <v>48</v>
      </c>
      <c r="H3073" t="s">
        <v>417</v>
      </c>
      <c r="I3073" t="s">
        <v>24</v>
      </c>
      <c r="J3073" t="s">
        <v>97</v>
      </c>
      <c r="K3073" t="s">
        <v>59</v>
      </c>
      <c r="L3073">
        <v>4.3</v>
      </c>
      <c r="M3073" t="s">
        <v>1207</v>
      </c>
      <c r="N3073" t="s">
        <v>41</v>
      </c>
      <c r="O3073" t="s">
        <v>1207</v>
      </c>
      <c r="P3073" t="s">
        <v>1207</v>
      </c>
      <c r="Q3073">
        <v>13</v>
      </c>
      <c r="R3073" t="s">
        <v>29</v>
      </c>
      <c r="S3073" t="s">
        <v>116</v>
      </c>
    </row>
    <row r="3074" spans="1:19" x14ac:dyDescent="0.35">
      <c r="A3074" t="s">
        <v>3222</v>
      </c>
      <c r="B3074">
        <v>3068</v>
      </c>
      <c r="C3074">
        <v>70</v>
      </c>
      <c r="D3074" t="s">
        <v>2807</v>
      </c>
      <c r="E3074" t="s">
        <v>191</v>
      </c>
      <c r="F3074" t="s">
        <v>77</v>
      </c>
      <c r="G3074">
        <v>22</v>
      </c>
      <c r="H3074" t="s">
        <v>78</v>
      </c>
      <c r="I3074" t="s">
        <v>39</v>
      </c>
      <c r="J3074" t="s">
        <v>25</v>
      </c>
      <c r="K3074" t="s">
        <v>40</v>
      </c>
      <c r="L3074">
        <v>3.5</v>
      </c>
      <c r="M3074" t="s">
        <v>1207</v>
      </c>
      <c r="N3074" t="s">
        <v>41</v>
      </c>
      <c r="O3074" t="s">
        <v>1207</v>
      </c>
      <c r="P3074" t="s">
        <v>1207</v>
      </c>
      <c r="Q3074">
        <v>2</v>
      </c>
      <c r="R3074" t="s">
        <v>35</v>
      </c>
      <c r="S3074" t="s">
        <v>43</v>
      </c>
    </row>
    <row r="3075" spans="1:19" x14ac:dyDescent="0.35">
      <c r="A3075" t="s">
        <v>3223</v>
      </c>
      <c r="B3075">
        <v>3069</v>
      </c>
      <c r="C3075">
        <v>32</v>
      </c>
      <c r="D3075" t="s">
        <v>2807</v>
      </c>
      <c r="E3075" t="s">
        <v>200</v>
      </c>
      <c r="F3075" t="s">
        <v>638</v>
      </c>
      <c r="G3075">
        <v>40</v>
      </c>
      <c r="H3075" t="s">
        <v>120</v>
      </c>
      <c r="I3075" t="s">
        <v>48</v>
      </c>
      <c r="J3075" t="s">
        <v>170</v>
      </c>
      <c r="K3075" t="s">
        <v>26</v>
      </c>
      <c r="L3075">
        <v>4.2</v>
      </c>
      <c r="M3075" t="s">
        <v>1207</v>
      </c>
      <c r="N3075" t="s">
        <v>28</v>
      </c>
      <c r="O3075" t="s">
        <v>1207</v>
      </c>
      <c r="P3075" t="s">
        <v>1207</v>
      </c>
      <c r="Q3075">
        <v>4</v>
      </c>
      <c r="R3075" t="s">
        <v>98</v>
      </c>
      <c r="S3075" t="s">
        <v>43</v>
      </c>
    </row>
    <row r="3076" spans="1:19" x14ac:dyDescent="0.35">
      <c r="A3076" t="s">
        <v>3224</v>
      </c>
      <c r="B3076">
        <v>3070</v>
      </c>
      <c r="C3076">
        <v>62</v>
      </c>
      <c r="D3076" t="s">
        <v>2807</v>
      </c>
      <c r="E3076" t="s">
        <v>37</v>
      </c>
      <c r="F3076" t="s">
        <v>22</v>
      </c>
      <c r="G3076">
        <v>73</v>
      </c>
      <c r="H3076" t="s">
        <v>91</v>
      </c>
      <c r="I3076" t="s">
        <v>24</v>
      </c>
      <c r="J3076" t="s">
        <v>197</v>
      </c>
      <c r="K3076" t="s">
        <v>40</v>
      </c>
      <c r="L3076">
        <v>4.5999999999999996</v>
      </c>
      <c r="M3076" t="s">
        <v>1207</v>
      </c>
      <c r="N3076" t="s">
        <v>28</v>
      </c>
      <c r="O3076" t="s">
        <v>1207</v>
      </c>
      <c r="P3076" t="s">
        <v>1207</v>
      </c>
      <c r="Q3076">
        <v>17</v>
      </c>
      <c r="R3076" t="s">
        <v>98</v>
      </c>
      <c r="S3076" t="s">
        <v>65</v>
      </c>
    </row>
    <row r="3077" spans="1:19" x14ac:dyDescent="0.35">
      <c r="A3077" t="s">
        <v>3225</v>
      </c>
      <c r="B3077">
        <v>3071</v>
      </c>
      <c r="C3077">
        <v>52</v>
      </c>
      <c r="D3077" t="s">
        <v>2807</v>
      </c>
      <c r="E3077" t="s">
        <v>82</v>
      </c>
      <c r="F3077" t="s">
        <v>638</v>
      </c>
      <c r="G3077">
        <v>26</v>
      </c>
      <c r="H3077" t="s">
        <v>105</v>
      </c>
      <c r="I3077" t="s">
        <v>108</v>
      </c>
      <c r="J3077" t="s">
        <v>133</v>
      </c>
      <c r="K3077" t="s">
        <v>64</v>
      </c>
      <c r="L3077">
        <v>2.6</v>
      </c>
      <c r="M3077" t="s">
        <v>1207</v>
      </c>
      <c r="N3077" t="s">
        <v>41</v>
      </c>
      <c r="O3077" t="s">
        <v>1207</v>
      </c>
      <c r="P3077" t="s">
        <v>1207</v>
      </c>
      <c r="Q3077">
        <v>43</v>
      </c>
      <c r="R3077" t="s">
        <v>50</v>
      </c>
      <c r="S3077" t="s">
        <v>87</v>
      </c>
    </row>
    <row r="3078" spans="1:19" x14ac:dyDescent="0.35">
      <c r="A3078" t="s">
        <v>3226</v>
      </c>
      <c r="B3078">
        <v>3072</v>
      </c>
      <c r="C3078">
        <v>23</v>
      </c>
      <c r="D3078" t="s">
        <v>2807</v>
      </c>
      <c r="E3078" t="s">
        <v>32</v>
      </c>
      <c r="F3078" t="s">
        <v>22</v>
      </c>
      <c r="G3078">
        <v>41</v>
      </c>
      <c r="H3078" t="s">
        <v>94</v>
      </c>
      <c r="I3078" t="s">
        <v>24</v>
      </c>
      <c r="J3078" t="s">
        <v>53</v>
      </c>
      <c r="K3078" t="s">
        <v>40</v>
      </c>
      <c r="L3078">
        <v>3.4</v>
      </c>
      <c r="M3078" t="s">
        <v>1207</v>
      </c>
      <c r="N3078" t="s">
        <v>49</v>
      </c>
      <c r="O3078" t="s">
        <v>1207</v>
      </c>
      <c r="P3078" t="s">
        <v>1207</v>
      </c>
      <c r="Q3078">
        <v>6</v>
      </c>
      <c r="R3078" t="s">
        <v>50</v>
      </c>
      <c r="S3078" t="s">
        <v>101</v>
      </c>
    </row>
    <row r="3079" spans="1:19" x14ac:dyDescent="0.35">
      <c r="A3079" t="s">
        <v>3227</v>
      </c>
      <c r="B3079">
        <v>3073</v>
      </c>
      <c r="C3079">
        <v>26</v>
      </c>
      <c r="D3079" t="s">
        <v>2807</v>
      </c>
      <c r="E3079" t="s">
        <v>131</v>
      </c>
      <c r="F3079" t="s">
        <v>77</v>
      </c>
      <c r="G3079">
        <v>98</v>
      </c>
      <c r="H3079" t="s">
        <v>96</v>
      </c>
      <c r="I3079" t="s">
        <v>24</v>
      </c>
      <c r="J3079" t="s">
        <v>121</v>
      </c>
      <c r="K3079" t="s">
        <v>40</v>
      </c>
      <c r="L3079">
        <v>3.1</v>
      </c>
      <c r="M3079" t="s">
        <v>1207</v>
      </c>
      <c r="N3079" t="s">
        <v>60</v>
      </c>
      <c r="O3079" t="s">
        <v>1207</v>
      </c>
      <c r="P3079" t="s">
        <v>1207</v>
      </c>
      <c r="Q3079">
        <v>46</v>
      </c>
      <c r="R3079" t="s">
        <v>50</v>
      </c>
      <c r="S3079" t="s">
        <v>65</v>
      </c>
    </row>
    <row r="3080" spans="1:19" x14ac:dyDescent="0.35">
      <c r="A3080" t="s">
        <v>3228</v>
      </c>
      <c r="B3080">
        <v>3074</v>
      </c>
      <c r="C3080">
        <v>58</v>
      </c>
      <c r="D3080" t="s">
        <v>2807</v>
      </c>
      <c r="E3080" t="s">
        <v>62</v>
      </c>
      <c r="F3080" t="s">
        <v>22</v>
      </c>
      <c r="G3080">
        <v>63</v>
      </c>
      <c r="H3080" t="s">
        <v>52</v>
      </c>
      <c r="I3080" t="s">
        <v>24</v>
      </c>
      <c r="J3080" t="s">
        <v>58</v>
      </c>
      <c r="K3080" t="s">
        <v>26</v>
      </c>
      <c r="L3080">
        <v>3.6</v>
      </c>
      <c r="M3080" t="s">
        <v>1207</v>
      </c>
      <c r="N3080" t="s">
        <v>41</v>
      </c>
      <c r="O3080" t="s">
        <v>1207</v>
      </c>
      <c r="P3080" t="s">
        <v>1207</v>
      </c>
      <c r="Q3080">
        <v>7</v>
      </c>
      <c r="R3080" t="s">
        <v>98</v>
      </c>
      <c r="S3080" t="s">
        <v>87</v>
      </c>
    </row>
    <row r="3081" spans="1:19" x14ac:dyDescent="0.35">
      <c r="A3081" t="s">
        <v>3229</v>
      </c>
      <c r="B3081">
        <v>3075</v>
      </c>
      <c r="C3081">
        <v>26</v>
      </c>
      <c r="D3081" t="s">
        <v>2807</v>
      </c>
      <c r="E3081" t="s">
        <v>200</v>
      </c>
      <c r="F3081" t="s">
        <v>638</v>
      </c>
      <c r="G3081">
        <v>55</v>
      </c>
      <c r="H3081" t="s">
        <v>38</v>
      </c>
      <c r="I3081" t="s">
        <v>24</v>
      </c>
      <c r="J3081" t="s">
        <v>34</v>
      </c>
      <c r="K3081" t="s">
        <v>26</v>
      </c>
      <c r="L3081">
        <v>4.2</v>
      </c>
      <c r="M3081" t="s">
        <v>1207</v>
      </c>
      <c r="N3081" t="s">
        <v>49</v>
      </c>
      <c r="O3081" t="s">
        <v>1207</v>
      </c>
      <c r="P3081" t="s">
        <v>1207</v>
      </c>
      <c r="Q3081">
        <v>34</v>
      </c>
      <c r="R3081" t="s">
        <v>98</v>
      </c>
      <c r="S3081" t="s">
        <v>30</v>
      </c>
    </row>
    <row r="3082" spans="1:19" x14ac:dyDescent="0.35">
      <c r="A3082" t="s">
        <v>3230</v>
      </c>
      <c r="B3082">
        <v>3076</v>
      </c>
      <c r="C3082">
        <v>54</v>
      </c>
      <c r="D3082" t="s">
        <v>2807</v>
      </c>
      <c r="E3082" t="s">
        <v>67</v>
      </c>
      <c r="F3082" t="s">
        <v>22</v>
      </c>
      <c r="G3082">
        <v>90</v>
      </c>
      <c r="H3082" t="s">
        <v>207</v>
      </c>
      <c r="I3082" t="s">
        <v>108</v>
      </c>
      <c r="J3082" t="s">
        <v>157</v>
      </c>
      <c r="K3082" t="s">
        <v>26</v>
      </c>
      <c r="L3082">
        <v>3.6</v>
      </c>
      <c r="M3082" t="s">
        <v>1207</v>
      </c>
      <c r="N3082" t="s">
        <v>60</v>
      </c>
      <c r="O3082" t="s">
        <v>1207</v>
      </c>
      <c r="P3082" t="s">
        <v>1207</v>
      </c>
      <c r="Q3082">
        <v>21</v>
      </c>
      <c r="R3082" t="s">
        <v>50</v>
      </c>
      <c r="S3082" t="s">
        <v>116</v>
      </c>
    </row>
    <row r="3083" spans="1:19" x14ac:dyDescent="0.35">
      <c r="A3083" t="s">
        <v>3231</v>
      </c>
      <c r="B3083">
        <v>3077</v>
      </c>
      <c r="C3083">
        <v>66</v>
      </c>
      <c r="D3083" t="s">
        <v>2807</v>
      </c>
      <c r="E3083" t="s">
        <v>76</v>
      </c>
      <c r="F3083" t="s">
        <v>77</v>
      </c>
      <c r="G3083">
        <v>46</v>
      </c>
      <c r="H3083" t="s">
        <v>94</v>
      </c>
      <c r="I3083" t="s">
        <v>48</v>
      </c>
      <c r="J3083" t="s">
        <v>220</v>
      </c>
      <c r="K3083" t="s">
        <v>59</v>
      </c>
      <c r="L3083">
        <v>3.6</v>
      </c>
      <c r="M3083" t="s">
        <v>1207</v>
      </c>
      <c r="N3083" t="s">
        <v>28</v>
      </c>
      <c r="O3083" t="s">
        <v>1207</v>
      </c>
      <c r="P3083" t="s">
        <v>1207</v>
      </c>
      <c r="Q3083">
        <v>13</v>
      </c>
      <c r="R3083" t="s">
        <v>29</v>
      </c>
      <c r="S3083" t="s">
        <v>87</v>
      </c>
    </row>
    <row r="3084" spans="1:19" x14ac:dyDescent="0.35">
      <c r="A3084" t="s">
        <v>3232</v>
      </c>
      <c r="B3084">
        <v>3078</v>
      </c>
      <c r="C3084">
        <v>60</v>
      </c>
      <c r="D3084" t="s">
        <v>2807</v>
      </c>
      <c r="E3084" t="s">
        <v>32</v>
      </c>
      <c r="F3084" t="s">
        <v>22</v>
      </c>
      <c r="G3084">
        <v>88</v>
      </c>
      <c r="H3084" t="s">
        <v>150</v>
      </c>
      <c r="I3084" t="s">
        <v>39</v>
      </c>
      <c r="J3084" t="s">
        <v>133</v>
      </c>
      <c r="K3084" t="s">
        <v>40</v>
      </c>
      <c r="L3084">
        <v>3</v>
      </c>
      <c r="M3084" t="s">
        <v>1207</v>
      </c>
      <c r="N3084" t="s">
        <v>85</v>
      </c>
      <c r="O3084" t="s">
        <v>1207</v>
      </c>
      <c r="P3084" t="s">
        <v>1207</v>
      </c>
      <c r="Q3084">
        <v>33</v>
      </c>
      <c r="R3084" t="s">
        <v>98</v>
      </c>
      <c r="S3084" t="s">
        <v>87</v>
      </c>
    </row>
    <row r="3085" spans="1:19" x14ac:dyDescent="0.35">
      <c r="A3085" t="s">
        <v>3233</v>
      </c>
      <c r="B3085">
        <v>3079</v>
      </c>
      <c r="C3085">
        <v>32</v>
      </c>
      <c r="D3085" t="s">
        <v>2807</v>
      </c>
      <c r="E3085" t="s">
        <v>191</v>
      </c>
      <c r="F3085" t="s">
        <v>77</v>
      </c>
      <c r="G3085">
        <v>95</v>
      </c>
      <c r="H3085" t="s">
        <v>160</v>
      </c>
      <c r="I3085" t="s">
        <v>48</v>
      </c>
      <c r="J3085" t="s">
        <v>220</v>
      </c>
      <c r="K3085" t="s">
        <v>40</v>
      </c>
      <c r="L3085">
        <v>2.5</v>
      </c>
      <c r="M3085" t="s">
        <v>1207</v>
      </c>
      <c r="N3085" t="s">
        <v>80</v>
      </c>
      <c r="O3085" t="s">
        <v>1207</v>
      </c>
      <c r="P3085" t="s">
        <v>1207</v>
      </c>
      <c r="Q3085">
        <v>24</v>
      </c>
      <c r="R3085" t="s">
        <v>86</v>
      </c>
      <c r="S3085" t="s">
        <v>87</v>
      </c>
    </row>
    <row r="3086" spans="1:19" x14ac:dyDescent="0.35">
      <c r="A3086" t="s">
        <v>3234</v>
      </c>
      <c r="B3086">
        <v>3080</v>
      </c>
      <c r="C3086">
        <v>48</v>
      </c>
      <c r="D3086" t="s">
        <v>2807</v>
      </c>
      <c r="E3086" t="s">
        <v>191</v>
      </c>
      <c r="F3086" t="s">
        <v>77</v>
      </c>
      <c r="G3086">
        <v>31</v>
      </c>
      <c r="H3086" t="s">
        <v>57</v>
      </c>
      <c r="I3086" t="s">
        <v>48</v>
      </c>
      <c r="J3086" t="s">
        <v>34</v>
      </c>
      <c r="K3086" t="s">
        <v>64</v>
      </c>
      <c r="L3086">
        <v>4</v>
      </c>
      <c r="M3086" t="s">
        <v>1207</v>
      </c>
      <c r="N3086" t="s">
        <v>85</v>
      </c>
      <c r="O3086" t="s">
        <v>1207</v>
      </c>
      <c r="P3086" t="s">
        <v>1207</v>
      </c>
      <c r="Q3086">
        <v>4</v>
      </c>
      <c r="R3086" t="s">
        <v>86</v>
      </c>
      <c r="S3086" t="s">
        <v>54</v>
      </c>
    </row>
    <row r="3087" spans="1:19" x14ac:dyDescent="0.35">
      <c r="A3087" t="s">
        <v>3235</v>
      </c>
      <c r="B3087">
        <v>3081</v>
      </c>
      <c r="C3087">
        <v>69</v>
      </c>
      <c r="D3087" t="s">
        <v>2807</v>
      </c>
      <c r="E3087" t="s">
        <v>128</v>
      </c>
      <c r="F3087" t="s">
        <v>22</v>
      </c>
      <c r="G3087">
        <v>42</v>
      </c>
      <c r="H3087" t="s">
        <v>144</v>
      </c>
      <c r="I3087" t="s">
        <v>24</v>
      </c>
      <c r="J3087" t="s">
        <v>192</v>
      </c>
      <c r="K3087" t="s">
        <v>40</v>
      </c>
      <c r="L3087">
        <v>4.0999999999999996</v>
      </c>
      <c r="M3087" t="s">
        <v>1207</v>
      </c>
      <c r="N3087" t="s">
        <v>49</v>
      </c>
      <c r="O3087" t="s">
        <v>1207</v>
      </c>
      <c r="P3087" t="s">
        <v>1207</v>
      </c>
      <c r="Q3087">
        <v>5</v>
      </c>
      <c r="R3087" t="s">
        <v>35</v>
      </c>
      <c r="S3087" t="s">
        <v>87</v>
      </c>
    </row>
    <row r="3088" spans="1:19" x14ac:dyDescent="0.35">
      <c r="A3088" t="s">
        <v>3236</v>
      </c>
      <c r="B3088">
        <v>3082</v>
      </c>
      <c r="C3088">
        <v>64</v>
      </c>
      <c r="D3088" t="s">
        <v>2807</v>
      </c>
      <c r="E3088" t="s">
        <v>56</v>
      </c>
      <c r="F3088" t="s">
        <v>638</v>
      </c>
      <c r="G3088">
        <v>44</v>
      </c>
      <c r="H3088" t="s">
        <v>179</v>
      </c>
      <c r="I3088" t="s">
        <v>24</v>
      </c>
      <c r="J3088" t="s">
        <v>79</v>
      </c>
      <c r="K3088" t="s">
        <v>26</v>
      </c>
      <c r="L3088">
        <v>4.9000000000000004</v>
      </c>
      <c r="M3088" t="s">
        <v>1207</v>
      </c>
      <c r="N3088" t="s">
        <v>49</v>
      </c>
      <c r="O3088" t="s">
        <v>1207</v>
      </c>
      <c r="P3088" t="s">
        <v>1207</v>
      </c>
      <c r="Q3088">
        <v>11</v>
      </c>
      <c r="R3088" t="s">
        <v>42</v>
      </c>
      <c r="S3088" t="s">
        <v>43</v>
      </c>
    </row>
    <row r="3089" spans="1:19" x14ac:dyDescent="0.35">
      <c r="A3089" t="s">
        <v>3237</v>
      </c>
      <c r="B3089">
        <v>3083</v>
      </c>
      <c r="C3089">
        <v>56</v>
      </c>
      <c r="D3089" t="s">
        <v>2807</v>
      </c>
      <c r="E3089" t="s">
        <v>146</v>
      </c>
      <c r="F3089" t="s">
        <v>22</v>
      </c>
      <c r="G3089">
        <v>99</v>
      </c>
      <c r="H3089" t="s">
        <v>207</v>
      </c>
      <c r="I3089" t="s">
        <v>48</v>
      </c>
      <c r="J3089" t="s">
        <v>34</v>
      </c>
      <c r="K3089" t="s">
        <v>40</v>
      </c>
      <c r="L3089">
        <v>4</v>
      </c>
      <c r="M3089" t="s">
        <v>1207</v>
      </c>
      <c r="N3089" t="s">
        <v>49</v>
      </c>
      <c r="O3089" t="s">
        <v>1207</v>
      </c>
      <c r="P3089" t="s">
        <v>1207</v>
      </c>
      <c r="Q3089">
        <v>20</v>
      </c>
      <c r="R3089" t="s">
        <v>86</v>
      </c>
      <c r="S3089" t="s">
        <v>54</v>
      </c>
    </row>
    <row r="3090" spans="1:19" x14ac:dyDescent="0.35">
      <c r="A3090" t="s">
        <v>3238</v>
      </c>
      <c r="B3090">
        <v>3084</v>
      </c>
      <c r="C3090">
        <v>22</v>
      </c>
      <c r="D3090" t="s">
        <v>2807</v>
      </c>
      <c r="E3090" t="s">
        <v>113</v>
      </c>
      <c r="F3090" t="s">
        <v>22</v>
      </c>
      <c r="G3090">
        <v>20</v>
      </c>
      <c r="H3090" t="s">
        <v>150</v>
      </c>
      <c r="I3090" t="s">
        <v>39</v>
      </c>
      <c r="J3090" t="s">
        <v>84</v>
      </c>
      <c r="K3090" t="s">
        <v>59</v>
      </c>
      <c r="L3090">
        <v>3.5</v>
      </c>
      <c r="M3090" t="s">
        <v>1207</v>
      </c>
      <c r="N3090" t="s">
        <v>85</v>
      </c>
      <c r="O3090" t="s">
        <v>1207</v>
      </c>
      <c r="P3090" t="s">
        <v>1207</v>
      </c>
      <c r="Q3090">
        <v>28</v>
      </c>
      <c r="R3090" t="s">
        <v>50</v>
      </c>
      <c r="S3090" t="s">
        <v>65</v>
      </c>
    </row>
    <row r="3091" spans="1:19" x14ac:dyDescent="0.35">
      <c r="A3091" t="s">
        <v>3239</v>
      </c>
      <c r="B3091">
        <v>3085</v>
      </c>
      <c r="C3091">
        <v>46</v>
      </c>
      <c r="D3091" t="s">
        <v>2807</v>
      </c>
      <c r="E3091" t="s">
        <v>159</v>
      </c>
      <c r="F3091" t="s">
        <v>77</v>
      </c>
      <c r="G3091">
        <v>37</v>
      </c>
      <c r="H3091" t="s">
        <v>194</v>
      </c>
      <c r="I3091" t="s">
        <v>39</v>
      </c>
      <c r="J3091" t="s">
        <v>170</v>
      </c>
      <c r="K3091" t="s">
        <v>40</v>
      </c>
      <c r="L3091">
        <v>3.2</v>
      </c>
      <c r="M3091" t="s">
        <v>1207</v>
      </c>
      <c r="N3091" t="s">
        <v>85</v>
      </c>
      <c r="O3091" t="s">
        <v>1207</v>
      </c>
      <c r="P3091" t="s">
        <v>1207</v>
      </c>
      <c r="Q3091">
        <v>43</v>
      </c>
      <c r="R3091" t="s">
        <v>50</v>
      </c>
      <c r="S3091" t="s">
        <v>101</v>
      </c>
    </row>
    <row r="3092" spans="1:19" x14ac:dyDescent="0.35">
      <c r="A3092" t="s">
        <v>3240</v>
      </c>
      <c r="B3092">
        <v>3086</v>
      </c>
      <c r="C3092">
        <v>24</v>
      </c>
      <c r="D3092" t="s">
        <v>2807</v>
      </c>
      <c r="E3092" t="s">
        <v>32</v>
      </c>
      <c r="F3092" t="s">
        <v>22</v>
      </c>
      <c r="G3092">
        <v>50</v>
      </c>
      <c r="H3092" t="s">
        <v>132</v>
      </c>
      <c r="I3092" t="s">
        <v>24</v>
      </c>
      <c r="J3092" t="s">
        <v>25</v>
      </c>
      <c r="K3092" t="s">
        <v>26</v>
      </c>
      <c r="L3092">
        <v>2.8</v>
      </c>
      <c r="M3092" t="s">
        <v>1207</v>
      </c>
      <c r="N3092" t="s">
        <v>85</v>
      </c>
      <c r="O3092" t="s">
        <v>1207</v>
      </c>
      <c r="P3092" t="s">
        <v>1207</v>
      </c>
      <c r="Q3092">
        <v>10</v>
      </c>
      <c r="R3092" t="s">
        <v>29</v>
      </c>
      <c r="S3092" t="s">
        <v>116</v>
      </c>
    </row>
    <row r="3093" spans="1:19" x14ac:dyDescent="0.35">
      <c r="A3093" t="s">
        <v>3241</v>
      </c>
      <c r="B3093">
        <v>3087</v>
      </c>
      <c r="C3093">
        <v>47</v>
      </c>
      <c r="D3093" t="s">
        <v>2807</v>
      </c>
      <c r="E3093" t="s">
        <v>76</v>
      </c>
      <c r="F3093" t="s">
        <v>77</v>
      </c>
      <c r="G3093">
        <v>73</v>
      </c>
      <c r="H3093" t="s">
        <v>207</v>
      </c>
      <c r="I3093" t="s">
        <v>48</v>
      </c>
      <c r="J3093" t="s">
        <v>109</v>
      </c>
      <c r="K3093" t="s">
        <v>59</v>
      </c>
      <c r="L3093">
        <v>3.5</v>
      </c>
      <c r="M3093" t="s">
        <v>1207</v>
      </c>
      <c r="N3093" t="s">
        <v>49</v>
      </c>
      <c r="O3093" t="s">
        <v>1207</v>
      </c>
      <c r="P3093" t="s">
        <v>1207</v>
      </c>
      <c r="Q3093">
        <v>26</v>
      </c>
      <c r="R3093" t="s">
        <v>29</v>
      </c>
      <c r="S3093" t="s">
        <v>116</v>
      </c>
    </row>
    <row r="3094" spans="1:19" x14ac:dyDescent="0.35">
      <c r="A3094" t="s">
        <v>3242</v>
      </c>
      <c r="B3094">
        <v>3088</v>
      </c>
      <c r="C3094">
        <v>62</v>
      </c>
      <c r="D3094" t="s">
        <v>2807</v>
      </c>
      <c r="E3094" t="s">
        <v>62</v>
      </c>
      <c r="F3094" t="s">
        <v>22</v>
      </c>
      <c r="G3094">
        <v>84</v>
      </c>
      <c r="H3094" t="s">
        <v>118</v>
      </c>
      <c r="I3094" t="s">
        <v>48</v>
      </c>
      <c r="J3094" t="s">
        <v>69</v>
      </c>
      <c r="K3094" t="s">
        <v>40</v>
      </c>
      <c r="L3094">
        <v>3.1</v>
      </c>
      <c r="M3094" t="s">
        <v>1207</v>
      </c>
      <c r="N3094" t="s">
        <v>41</v>
      </c>
      <c r="O3094" t="s">
        <v>1207</v>
      </c>
      <c r="P3094" t="s">
        <v>1207</v>
      </c>
      <c r="Q3094">
        <v>29</v>
      </c>
      <c r="R3094" t="s">
        <v>86</v>
      </c>
      <c r="S3094" t="s">
        <v>101</v>
      </c>
    </row>
    <row r="3095" spans="1:19" x14ac:dyDescent="0.35">
      <c r="A3095" t="s">
        <v>3243</v>
      </c>
      <c r="B3095">
        <v>3089</v>
      </c>
      <c r="C3095">
        <v>34</v>
      </c>
      <c r="D3095" t="s">
        <v>2807</v>
      </c>
      <c r="E3095" t="s">
        <v>93</v>
      </c>
      <c r="F3095" t="s">
        <v>22</v>
      </c>
      <c r="G3095">
        <v>64</v>
      </c>
      <c r="H3095" t="s">
        <v>83</v>
      </c>
      <c r="I3095" t="s">
        <v>48</v>
      </c>
      <c r="J3095" t="s">
        <v>97</v>
      </c>
      <c r="K3095" t="s">
        <v>40</v>
      </c>
      <c r="L3095">
        <v>3.3</v>
      </c>
      <c r="M3095" t="s">
        <v>1207</v>
      </c>
      <c r="N3095" t="s">
        <v>85</v>
      </c>
      <c r="O3095" t="s">
        <v>1207</v>
      </c>
      <c r="P3095" t="s">
        <v>1207</v>
      </c>
      <c r="Q3095">
        <v>35</v>
      </c>
      <c r="R3095" t="s">
        <v>86</v>
      </c>
      <c r="S3095" t="s">
        <v>65</v>
      </c>
    </row>
    <row r="3096" spans="1:19" x14ac:dyDescent="0.35">
      <c r="A3096" t="s">
        <v>3244</v>
      </c>
      <c r="B3096">
        <v>3090</v>
      </c>
      <c r="C3096">
        <v>50</v>
      </c>
      <c r="D3096" t="s">
        <v>2807</v>
      </c>
      <c r="E3096" t="s">
        <v>45</v>
      </c>
      <c r="F3096" t="s">
        <v>638</v>
      </c>
      <c r="G3096">
        <v>21</v>
      </c>
      <c r="H3096" t="s">
        <v>118</v>
      </c>
      <c r="I3096" t="s">
        <v>24</v>
      </c>
      <c r="J3096" t="s">
        <v>220</v>
      </c>
      <c r="K3096" t="s">
        <v>64</v>
      </c>
      <c r="L3096">
        <v>4.5999999999999996</v>
      </c>
      <c r="M3096" t="s">
        <v>1207</v>
      </c>
      <c r="N3096" t="s">
        <v>41</v>
      </c>
      <c r="O3096" t="s">
        <v>1207</v>
      </c>
      <c r="P3096" t="s">
        <v>1207</v>
      </c>
      <c r="Q3096">
        <v>23</v>
      </c>
      <c r="R3096" t="s">
        <v>35</v>
      </c>
      <c r="S3096" t="s">
        <v>87</v>
      </c>
    </row>
    <row r="3097" spans="1:19" x14ac:dyDescent="0.35">
      <c r="A3097" t="s">
        <v>3245</v>
      </c>
      <c r="B3097">
        <v>3091</v>
      </c>
      <c r="C3097">
        <v>29</v>
      </c>
      <c r="D3097" t="s">
        <v>2807</v>
      </c>
      <c r="E3097" t="s">
        <v>62</v>
      </c>
      <c r="F3097" t="s">
        <v>22</v>
      </c>
      <c r="G3097">
        <v>36</v>
      </c>
      <c r="H3097" t="s">
        <v>129</v>
      </c>
      <c r="I3097" t="s">
        <v>48</v>
      </c>
      <c r="J3097" t="s">
        <v>121</v>
      </c>
      <c r="K3097" t="s">
        <v>59</v>
      </c>
      <c r="L3097">
        <v>4.9000000000000004</v>
      </c>
      <c r="M3097" t="s">
        <v>1207</v>
      </c>
      <c r="N3097" t="s">
        <v>85</v>
      </c>
      <c r="O3097" t="s">
        <v>1207</v>
      </c>
      <c r="P3097" t="s">
        <v>1207</v>
      </c>
      <c r="Q3097">
        <v>15</v>
      </c>
      <c r="R3097" t="s">
        <v>86</v>
      </c>
      <c r="S3097" t="s">
        <v>65</v>
      </c>
    </row>
    <row r="3098" spans="1:19" x14ac:dyDescent="0.35">
      <c r="A3098" t="s">
        <v>3246</v>
      </c>
      <c r="B3098">
        <v>3092</v>
      </c>
      <c r="C3098">
        <v>68</v>
      </c>
      <c r="D3098" t="s">
        <v>2807</v>
      </c>
      <c r="E3098" t="s">
        <v>93</v>
      </c>
      <c r="F3098" t="s">
        <v>22</v>
      </c>
      <c r="G3098">
        <v>81</v>
      </c>
      <c r="H3098" t="s">
        <v>132</v>
      </c>
      <c r="I3098" t="s">
        <v>24</v>
      </c>
      <c r="J3098" t="s">
        <v>161</v>
      </c>
      <c r="K3098" t="s">
        <v>26</v>
      </c>
      <c r="L3098">
        <v>3.4</v>
      </c>
      <c r="M3098" t="s">
        <v>1207</v>
      </c>
      <c r="N3098" t="s">
        <v>80</v>
      </c>
      <c r="O3098" t="s">
        <v>1207</v>
      </c>
      <c r="P3098" t="s">
        <v>1207</v>
      </c>
      <c r="Q3098">
        <v>46</v>
      </c>
      <c r="R3098" t="s">
        <v>42</v>
      </c>
      <c r="S3098" t="s">
        <v>54</v>
      </c>
    </row>
    <row r="3099" spans="1:19" x14ac:dyDescent="0.35">
      <c r="A3099" t="s">
        <v>3247</v>
      </c>
      <c r="B3099">
        <v>3093</v>
      </c>
      <c r="C3099">
        <v>52</v>
      </c>
      <c r="D3099" t="s">
        <v>2807</v>
      </c>
      <c r="E3099" t="s">
        <v>104</v>
      </c>
      <c r="F3099" t="s">
        <v>77</v>
      </c>
      <c r="G3099">
        <v>54</v>
      </c>
      <c r="H3099" t="s">
        <v>207</v>
      </c>
      <c r="I3099" t="s">
        <v>24</v>
      </c>
      <c r="J3099" t="s">
        <v>74</v>
      </c>
      <c r="K3099" t="s">
        <v>64</v>
      </c>
      <c r="L3099">
        <v>3.5</v>
      </c>
      <c r="M3099" t="s">
        <v>1207</v>
      </c>
      <c r="N3099" t="s">
        <v>49</v>
      </c>
      <c r="O3099" t="s">
        <v>1207</v>
      </c>
      <c r="P3099" t="s">
        <v>1207</v>
      </c>
      <c r="Q3099">
        <v>14</v>
      </c>
      <c r="R3099" t="s">
        <v>86</v>
      </c>
      <c r="S3099" t="s">
        <v>87</v>
      </c>
    </row>
    <row r="3100" spans="1:19" x14ac:dyDescent="0.35">
      <c r="A3100" t="s">
        <v>3248</v>
      </c>
      <c r="B3100">
        <v>3094</v>
      </c>
      <c r="C3100">
        <v>29</v>
      </c>
      <c r="D3100" t="s">
        <v>2807</v>
      </c>
      <c r="E3100" t="s">
        <v>169</v>
      </c>
      <c r="F3100" t="s">
        <v>22</v>
      </c>
      <c r="G3100">
        <v>63</v>
      </c>
      <c r="H3100" t="s">
        <v>203</v>
      </c>
      <c r="I3100" t="s">
        <v>24</v>
      </c>
      <c r="J3100" t="s">
        <v>133</v>
      </c>
      <c r="K3100" t="s">
        <v>59</v>
      </c>
      <c r="L3100">
        <v>4.8</v>
      </c>
      <c r="M3100" t="s">
        <v>1207</v>
      </c>
      <c r="N3100" t="s">
        <v>85</v>
      </c>
      <c r="O3100" t="s">
        <v>1207</v>
      </c>
      <c r="P3100" t="s">
        <v>1207</v>
      </c>
      <c r="Q3100">
        <v>17</v>
      </c>
      <c r="R3100" t="s">
        <v>35</v>
      </c>
      <c r="S3100" t="s">
        <v>116</v>
      </c>
    </row>
    <row r="3101" spans="1:19" x14ac:dyDescent="0.35">
      <c r="A3101" t="s">
        <v>3249</v>
      </c>
      <c r="B3101">
        <v>3095</v>
      </c>
      <c r="C3101">
        <v>22</v>
      </c>
      <c r="D3101" t="s">
        <v>2807</v>
      </c>
      <c r="E3101" t="s">
        <v>45</v>
      </c>
      <c r="F3101" t="s">
        <v>638</v>
      </c>
      <c r="G3101">
        <v>59</v>
      </c>
      <c r="H3101" t="s">
        <v>214</v>
      </c>
      <c r="I3101" t="s">
        <v>48</v>
      </c>
      <c r="J3101" t="s">
        <v>25</v>
      </c>
      <c r="K3101" t="s">
        <v>59</v>
      </c>
      <c r="L3101">
        <v>2.7</v>
      </c>
      <c r="M3101" t="s">
        <v>1207</v>
      </c>
      <c r="N3101" t="s">
        <v>85</v>
      </c>
      <c r="O3101" t="s">
        <v>1207</v>
      </c>
      <c r="P3101" t="s">
        <v>1207</v>
      </c>
      <c r="Q3101">
        <v>9</v>
      </c>
      <c r="R3101" t="s">
        <v>35</v>
      </c>
      <c r="S3101" t="s">
        <v>43</v>
      </c>
    </row>
    <row r="3102" spans="1:19" x14ac:dyDescent="0.35">
      <c r="A3102" t="s">
        <v>3250</v>
      </c>
      <c r="B3102">
        <v>3096</v>
      </c>
      <c r="C3102">
        <v>62</v>
      </c>
      <c r="D3102" t="s">
        <v>2807</v>
      </c>
      <c r="E3102" t="s">
        <v>167</v>
      </c>
      <c r="F3102" t="s">
        <v>77</v>
      </c>
      <c r="G3102">
        <v>53</v>
      </c>
      <c r="H3102" t="s">
        <v>255</v>
      </c>
      <c r="I3102" t="s">
        <v>39</v>
      </c>
      <c r="J3102" t="s">
        <v>157</v>
      </c>
      <c r="K3102" t="s">
        <v>64</v>
      </c>
      <c r="L3102">
        <v>3.4</v>
      </c>
      <c r="M3102" t="s">
        <v>1207</v>
      </c>
      <c r="N3102" t="s">
        <v>60</v>
      </c>
      <c r="O3102" t="s">
        <v>1207</v>
      </c>
      <c r="P3102" t="s">
        <v>1207</v>
      </c>
      <c r="Q3102">
        <v>13</v>
      </c>
      <c r="R3102" t="s">
        <v>29</v>
      </c>
      <c r="S3102" t="s">
        <v>30</v>
      </c>
    </row>
    <row r="3103" spans="1:19" x14ac:dyDescent="0.35">
      <c r="A3103" t="s">
        <v>3251</v>
      </c>
      <c r="B3103">
        <v>3097</v>
      </c>
      <c r="C3103">
        <v>69</v>
      </c>
      <c r="D3103" t="s">
        <v>2807</v>
      </c>
      <c r="E3103" t="s">
        <v>62</v>
      </c>
      <c r="F3103" t="s">
        <v>22</v>
      </c>
      <c r="G3103">
        <v>63</v>
      </c>
      <c r="H3103" t="s">
        <v>142</v>
      </c>
      <c r="I3103" t="s">
        <v>24</v>
      </c>
      <c r="J3103" t="s">
        <v>58</v>
      </c>
      <c r="K3103" t="s">
        <v>26</v>
      </c>
      <c r="L3103">
        <v>3.5</v>
      </c>
      <c r="M3103" t="s">
        <v>1207</v>
      </c>
      <c r="N3103" t="s">
        <v>49</v>
      </c>
      <c r="O3103" t="s">
        <v>1207</v>
      </c>
      <c r="P3103" t="s">
        <v>1207</v>
      </c>
      <c r="Q3103">
        <v>20</v>
      </c>
      <c r="R3103" t="s">
        <v>86</v>
      </c>
      <c r="S3103" t="s">
        <v>101</v>
      </c>
    </row>
    <row r="3104" spans="1:19" x14ac:dyDescent="0.35">
      <c r="A3104" t="s">
        <v>3252</v>
      </c>
      <c r="B3104">
        <v>3098</v>
      </c>
      <c r="C3104">
        <v>48</v>
      </c>
      <c r="D3104" t="s">
        <v>2807</v>
      </c>
      <c r="E3104" t="s">
        <v>82</v>
      </c>
      <c r="F3104" t="s">
        <v>638</v>
      </c>
      <c r="G3104">
        <v>33</v>
      </c>
      <c r="H3104" t="s">
        <v>91</v>
      </c>
      <c r="I3104" t="s">
        <v>48</v>
      </c>
      <c r="J3104" t="s">
        <v>74</v>
      </c>
      <c r="K3104" t="s">
        <v>64</v>
      </c>
      <c r="L3104">
        <v>3.7</v>
      </c>
      <c r="M3104" t="s">
        <v>1207</v>
      </c>
      <c r="N3104" t="s">
        <v>41</v>
      </c>
      <c r="O3104" t="s">
        <v>1207</v>
      </c>
      <c r="P3104" t="s">
        <v>1207</v>
      </c>
      <c r="Q3104">
        <v>39</v>
      </c>
      <c r="R3104" t="s">
        <v>86</v>
      </c>
      <c r="S3104" t="s">
        <v>65</v>
      </c>
    </row>
    <row r="3105" spans="1:19" x14ac:dyDescent="0.35">
      <c r="A3105" t="s">
        <v>3253</v>
      </c>
      <c r="B3105">
        <v>3099</v>
      </c>
      <c r="C3105">
        <v>66</v>
      </c>
      <c r="D3105" t="s">
        <v>2807</v>
      </c>
      <c r="E3105" t="s">
        <v>113</v>
      </c>
      <c r="F3105" t="s">
        <v>22</v>
      </c>
      <c r="G3105">
        <v>64</v>
      </c>
      <c r="H3105" t="s">
        <v>183</v>
      </c>
      <c r="I3105" t="s">
        <v>24</v>
      </c>
      <c r="J3105" t="s">
        <v>135</v>
      </c>
      <c r="K3105" t="s">
        <v>59</v>
      </c>
      <c r="L3105">
        <v>3.3</v>
      </c>
      <c r="M3105" t="s">
        <v>1207</v>
      </c>
      <c r="N3105" t="s">
        <v>49</v>
      </c>
      <c r="O3105" t="s">
        <v>1207</v>
      </c>
      <c r="P3105" t="s">
        <v>1207</v>
      </c>
      <c r="Q3105">
        <v>50</v>
      </c>
      <c r="R3105" t="s">
        <v>86</v>
      </c>
      <c r="S3105" t="s">
        <v>65</v>
      </c>
    </row>
    <row r="3106" spans="1:19" x14ac:dyDescent="0.35">
      <c r="A3106" t="s">
        <v>3254</v>
      </c>
      <c r="B3106">
        <v>3100</v>
      </c>
      <c r="C3106">
        <v>42</v>
      </c>
      <c r="D3106" t="s">
        <v>2807</v>
      </c>
      <c r="E3106" t="s">
        <v>62</v>
      </c>
      <c r="F3106" t="s">
        <v>22</v>
      </c>
      <c r="G3106">
        <v>98</v>
      </c>
      <c r="H3106" t="s">
        <v>417</v>
      </c>
      <c r="I3106" t="s">
        <v>39</v>
      </c>
      <c r="J3106" t="s">
        <v>34</v>
      </c>
      <c r="K3106" t="s">
        <v>64</v>
      </c>
      <c r="L3106">
        <v>2.9</v>
      </c>
      <c r="M3106" t="s">
        <v>1207</v>
      </c>
      <c r="N3106" t="s">
        <v>41</v>
      </c>
      <c r="O3106" t="s">
        <v>1207</v>
      </c>
      <c r="P3106" t="s">
        <v>1207</v>
      </c>
      <c r="Q3106">
        <v>21</v>
      </c>
      <c r="R3106" t="s">
        <v>86</v>
      </c>
      <c r="S3106" t="s">
        <v>87</v>
      </c>
    </row>
    <row r="3107" spans="1:19" x14ac:dyDescent="0.35">
      <c r="A3107" t="s">
        <v>3255</v>
      </c>
      <c r="B3107">
        <v>3101</v>
      </c>
      <c r="C3107">
        <v>50</v>
      </c>
      <c r="D3107" t="s">
        <v>2807</v>
      </c>
      <c r="E3107" t="s">
        <v>167</v>
      </c>
      <c r="F3107" t="s">
        <v>77</v>
      </c>
      <c r="G3107">
        <v>85</v>
      </c>
      <c r="H3107" t="s">
        <v>179</v>
      </c>
      <c r="I3107" t="s">
        <v>24</v>
      </c>
      <c r="J3107" t="s">
        <v>84</v>
      </c>
      <c r="K3107" t="s">
        <v>26</v>
      </c>
      <c r="L3107">
        <v>3.9</v>
      </c>
      <c r="M3107" t="s">
        <v>1207</v>
      </c>
      <c r="N3107" t="s">
        <v>28</v>
      </c>
      <c r="O3107" t="s">
        <v>1207</v>
      </c>
      <c r="P3107" t="s">
        <v>1207</v>
      </c>
      <c r="Q3107">
        <v>3</v>
      </c>
      <c r="R3107" t="s">
        <v>86</v>
      </c>
      <c r="S3107" t="s">
        <v>43</v>
      </c>
    </row>
    <row r="3108" spans="1:19" x14ac:dyDescent="0.35">
      <c r="A3108" t="s">
        <v>3256</v>
      </c>
      <c r="B3108">
        <v>3102</v>
      </c>
      <c r="C3108">
        <v>32</v>
      </c>
      <c r="D3108" t="s">
        <v>2807</v>
      </c>
      <c r="E3108" t="s">
        <v>131</v>
      </c>
      <c r="F3108" t="s">
        <v>77</v>
      </c>
      <c r="G3108">
        <v>82</v>
      </c>
      <c r="H3108" t="s">
        <v>194</v>
      </c>
      <c r="I3108" t="s">
        <v>39</v>
      </c>
      <c r="J3108" t="s">
        <v>140</v>
      </c>
      <c r="K3108" t="s">
        <v>59</v>
      </c>
      <c r="L3108">
        <v>2.7</v>
      </c>
      <c r="M3108" t="s">
        <v>1207</v>
      </c>
      <c r="N3108" t="s">
        <v>28</v>
      </c>
      <c r="O3108" t="s">
        <v>1207</v>
      </c>
      <c r="P3108" t="s">
        <v>1207</v>
      </c>
      <c r="Q3108">
        <v>9</v>
      </c>
      <c r="R3108" t="s">
        <v>50</v>
      </c>
      <c r="S3108" t="s">
        <v>30</v>
      </c>
    </row>
    <row r="3109" spans="1:19" x14ac:dyDescent="0.35">
      <c r="A3109" t="s">
        <v>3257</v>
      </c>
      <c r="B3109">
        <v>3103</v>
      </c>
      <c r="C3109">
        <v>51</v>
      </c>
      <c r="D3109" t="s">
        <v>2807</v>
      </c>
      <c r="E3109" t="s">
        <v>125</v>
      </c>
      <c r="F3109" t="s">
        <v>72</v>
      </c>
      <c r="G3109">
        <v>85</v>
      </c>
      <c r="H3109" t="s">
        <v>248</v>
      </c>
      <c r="I3109" t="s">
        <v>48</v>
      </c>
      <c r="J3109" t="s">
        <v>114</v>
      </c>
      <c r="K3109" t="s">
        <v>59</v>
      </c>
      <c r="L3109">
        <v>4.3</v>
      </c>
      <c r="M3109" t="s">
        <v>1207</v>
      </c>
      <c r="N3109" t="s">
        <v>60</v>
      </c>
      <c r="O3109" t="s">
        <v>1207</v>
      </c>
      <c r="P3109" t="s">
        <v>1207</v>
      </c>
      <c r="Q3109">
        <v>29</v>
      </c>
      <c r="R3109" t="s">
        <v>35</v>
      </c>
      <c r="S3109" t="s">
        <v>87</v>
      </c>
    </row>
    <row r="3110" spans="1:19" x14ac:dyDescent="0.35">
      <c r="A3110" t="s">
        <v>3258</v>
      </c>
      <c r="B3110">
        <v>3104</v>
      </c>
      <c r="C3110">
        <v>27</v>
      </c>
      <c r="D3110" t="s">
        <v>2807</v>
      </c>
      <c r="E3110" t="s">
        <v>62</v>
      </c>
      <c r="F3110" t="s">
        <v>22</v>
      </c>
      <c r="G3110">
        <v>37</v>
      </c>
      <c r="H3110" t="s">
        <v>150</v>
      </c>
      <c r="I3110" t="s">
        <v>39</v>
      </c>
      <c r="J3110" t="s">
        <v>121</v>
      </c>
      <c r="K3110" t="s">
        <v>26</v>
      </c>
      <c r="L3110">
        <v>3</v>
      </c>
      <c r="M3110" t="s">
        <v>1207</v>
      </c>
      <c r="N3110" t="s">
        <v>80</v>
      </c>
      <c r="O3110" t="s">
        <v>1207</v>
      </c>
      <c r="P3110" t="s">
        <v>1207</v>
      </c>
      <c r="Q3110">
        <v>42</v>
      </c>
      <c r="R3110" t="s">
        <v>86</v>
      </c>
      <c r="S3110" t="s">
        <v>43</v>
      </c>
    </row>
    <row r="3111" spans="1:19" x14ac:dyDescent="0.35">
      <c r="A3111" t="s">
        <v>3259</v>
      </c>
      <c r="B3111">
        <v>3105</v>
      </c>
      <c r="C3111">
        <v>43</v>
      </c>
      <c r="D3111" t="s">
        <v>2807</v>
      </c>
      <c r="E3111" t="s">
        <v>113</v>
      </c>
      <c r="F3111" t="s">
        <v>22</v>
      </c>
      <c r="G3111">
        <v>56</v>
      </c>
      <c r="H3111" t="s">
        <v>214</v>
      </c>
      <c r="I3111" t="s">
        <v>39</v>
      </c>
      <c r="J3111" t="s">
        <v>53</v>
      </c>
      <c r="K3111" t="s">
        <v>59</v>
      </c>
      <c r="L3111">
        <v>5</v>
      </c>
      <c r="M3111" t="s">
        <v>1207</v>
      </c>
      <c r="N3111" t="s">
        <v>80</v>
      </c>
      <c r="O3111" t="s">
        <v>1207</v>
      </c>
      <c r="P3111" t="s">
        <v>1207</v>
      </c>
      <c r="Q3111">
        <v>41</v>
      </c>
      <c r="R3111" t="s">
        <v>98</v>
      </c>
      <c r="S3111" t="s">
        <v>30</v>
      </c>
    </row>
    <row r="3112" spans="1:19" x14ac:dyDescent="0.35">
      <c r="A3112" t="s">
        <v>3260</v>
      </c>
      <c r="B3112">
        <v>3106</v>
      </c>
      <c r="C3112">
        <v>48</v>
      </c>
      <c r="D3112" t="s">
        <v>2807</v>
      </c>
      <c r="E3112" t="s">
        <v>100</v>
      </c>
      <c r="F3112" t="s">
        <v>22</v>
      </c>
      <c r="G3112">
        <v>33</v>
      </c>
      <c r="H3112" t="s">
        <v>52</v>
      </c>
      <c r="I3112" t="s">
        <v>48</v>
      </c>
      <c r="J3112" t="s">
        <v>215</v>
      </c>
      <c r="K3112" t="s">
        <v>64</v>
      </c>
      <c r="L3112">
        <v>2.7</v>
      </c>
      <c r="M3112" t="s">
        <v>1207</v>
      </c>
      <c r="N3112" t="s">
        <v>28</v>
      </c>
      <c r="O3112" t="s">
        <v>1207</v>
      </c>
      <c r="P3112" t="s">
        <v>1207</v>
      </c>
      <c r="Q3112">
        <v>17</v>
      </c>
      <c r="R3112" t="s">
        <v>98</v>
      </c>
      <c r="S3112" t="s">
        <v>101</v>
      </c>
    </row>
    <row r="3113" spans="1:19" x14ac:dyDescent="0.35">
      <c r="A3113" t="s">
        <v>3261</v>
      </c>
      <c r="B3113">
        <v>3107</v>
      </c>
      <c r="C3113">
        <v>62</v>
      </c>
      <c r="D3113" t="s">
        <v>2807</v>
      </c>
      <c r="E3113" t="s">
        <v>45</v>
      </c>
      <c r="F3113" t="s">
        <v>638</v>
      </c>
      <c r="G3113">
        <v>57</v>
      </c>
      <c r="H3113" t="s">
        <v>105</v>
      </c>
      <c r="I3113" t="s">
        <v>48</v>
      </c>
      <c r="J3113" t="s">
        <v>192</v>
      </c>
      <c r="K3113" t="s">
        <v>26</v>
      </c>
      <c r="L3113">
        <v>4.7</v>
      </c>
      <c r="M3113" t="s">
        <v>1207</v>
      </c>
      <c r="N3113" t="s">
        <v>49</v>
      </c>
      <c r="O3113" t="s">
        <v>1207</v>
      </c>
      <c r="P3113" t="s">
        <v>1207</v>
      </c>
      <c r="Q3113">
        <v>20</v>
      </c>
      <c r="R3113" t="s">
        <v>50</v>
      </c>
      <c r="S3113" t="s">
        <v>54</v>
      </c>
    </row>
    <row r="3114" spans="1:19" x14ac:dyDescent="0.35">
      <c r="A3114" t="s">
        <v>3262</v>
      </c>
      <c r="B3114">
        <v>3108</v>
      </c>
      <c r="C3114">
        <v>65</v>
      </c>
      <c r="D3114" t="s">
        <v>2807</v>
      </c>
      <c r="E3114" t="s">
        <v>21</v>
      </c>
      <c r="F3114" t="s">
        <v>22</v>
      </c>
      <c r="G3114">
        <v>31</v>
      </c>
      <c r="H3114" t="s">
        <v>89</v>
      </c>
      <c r="I3114" t="s">
        <v>24</v>
      </c>
      <c r="J3114" t="s">
        <v>25</v>
      </c>
      <c r="K3114" t="s">
        <v>26</v>
      </c>
      <c r="L3114">
        <v>4.5999999999999996</v>
      </c>
      <c r="M3114" t="s">
        <v>1207</v>
      </c>
      <c r="N3114" t="s">
        <v>60</v>
      </c>
      <c r="O3114" t="s">
        <v>1207</v>
      </c>
      <c r="P3114" t="s">
        <v>1207</v>
      </c>
      <c r="Q3114">
        <v>18</v>
      </c>
      <c r="R3114" t="s">
        <v>42</v>
      </c>
      <c r="S3114" t="s">
        <v>87</v>
      </c>
    </row>
    <row r="3115" spans="1:19" x14ac:dyDescent="0.35">
      <c r="A3115" t="s">
        <v>3263</v>
      </c>
      <c r="B3115">
        <v>3109</v>
      </c>
      <c r="C3115">
        <v>50</v>
      </c>
      <c r="D3115" t="s">
        <v>2807</v>
      </c>
      <c r="E3115" t="s">
        <v>169</v>
      </c>
      <c r="F3115" t="s">
        <v>22</v>
      </c>
      <c r="G3115">
        <v>69</v>
      </c>
      <c r="H3115" t="s">
        <v>52</v>
      </c>
      <c r="I3115" t="s">
        <v>48</v>
      </c>
      <c r="J3115" t="s">
        <v>84</v>
      </c>
      <c r="K3115" t="s">
        <v>64</v>
      </c>
      <c r="L3115">
        <v>3.2</v>
      </c>
      <c r="M3115" t="s">
        <v>1207</v>
      </c>
      <c r="N3115" t="s">
        <v>80</v>
      </c>
      <c r="O3115" t="s">
        <v>1207</v>
      </c>
      <c r="P3115" t="s">
        <v>1207</v>
      </c>
      <c r="Q3115">
        <v>7</v>
      </c>
      <c r="R3115" t="s">
        <v>50</v>
      </c>
      <c r="S3115" t="s">
        <v>101</v>
      </c>
    </row>
    <row r="3116" spans="1:19" x14ac:dyDescent="0.35">
      <c r="A3116" t="s">
        <v>3264</v>
      </c>
      <c r="B3116">
        <v>3110</v>
      </c>
      <c r="C3116">
        <v>60</v>
      </c>
      <c r="D3116" t="s">
        <v>2807</v>
      </c>
      <c r="E3116" t="s">
        <v>125</v>
      </c>
      <c r="F3116" t="s">
        <v>72</v>
      </c>
      <c r="G3116">
        <v>92</v>
      </c>
      <c r="H3116" t="s">
        <v>150</v>
      </c>
      <c r="I3116" t="s">
        <v>48</v>
      </c>
      <c r="J3116" t="s">
        <v>25</v>
      </c>
      <c r="K3116" t="s">
        <v>26</v>
      </c>
      <c r="L3116">
        <v>4.3</v>
      </c>
      <c r="M3116" t="s">
        <v>1207</v>
      </c>
      <c r="N3116" t="s">
        <v>41</v>
      </c>
      <c r="O3116" t="s">
        <v>1207</v>
      </c>
      <c r="P3116" t="s">
        <v>1207</v>
      </c>
      <c r="Q3116">
        <v>47</v>
      </c>
      <c r="R3116" t="s">
        <v>86</v>
      </c>
      <c r="S3116" t="s">
        <v>30</v>
      </c>
    </row>
    <row r="3117" spans="1:19" x14ac:dyDescent="0.35">
      <c r="A3117" t="s">
        <v>3265</v>
      </c>
      <c r="B3117">
        <v>3111</v>
      </c>
      <c r="C3117">
        <v>19</v>
      </c>
      <c r="D3117" t="s">
        <v>2807</v>
      </c>
      <c r="E3117" t="s">
        <v>76</v>
      </c>
      <c r="F3117" t="s">
        <v>77</v>
      </c>
      <c r="G3117">
        <v>46</v>
      </c>
      <c r="H3117" t="s">
        <v>129</v>
      </c>
      <c r="I3117" t="s">
        <v>24</v>
      </c>
      <c r="J3117" t="s">
        <v>109</v>
      </c>
      <c r="K3117" t="s">
        <v>64</v>
      </c>
      <c r="L3117">
        <v>4.5999999999999996</v>
      </c>
      <c r="M3117" t="s">
        <v>1207</v>
      </c>
      <c r="N3117" t="s">
        <v>49</v>
      </c>
      <c r="O3117" t="s">
        <v>1207</v>
      </c>
      <c r="P3117" t="s">
        <v>1207</v>
      </c>
      <c r="Q3117">
        <v>2</v>
      </c>
      <c r="R3117" t="s">
        <v>86</v>
      </c>
      <c r="S3117" t="s">
        <v>87</v>
      </c>
    </row>
    <row r="3118" spans="1:19" x14ac:dyDescent="0.35">
      <c r="A3118" t="s">
        <v>3266</v>
      </c>
      <c r="B3118">
        <v>3112</v>
      </c>
      <c r="C3118">
        <v>21</v>
      </c>
      <c r="D3118" t="s">
        <v>2807</v>
      </c>
      <c r="E3118" t="s">
        <v>191</v>
      </c>
      <c r="F3118" t="s">
        <v>77</v>
      </c>
      <c r="G3118">
        <v>81</v>
      </c>
      <c r="H3118" t="s">
        <v>142</v>
      </c>
      <c r="I3118" t="s">
        <v>108</v>
      </c>
      <c r="J3118" t="s">
        <v>170</v>
      </c>
      <c r="K3118" t="s">
        <v>40</v>
      </c>
      <c r="L3118">
        <v>4.9000000000000004</v>
      </c>
      <c r="M3118" t="s">
        <v>1207</v>
      </c>
      <c r="N3118" t="s">
        <v>41</v>
      </c>
      <c r="O3118" t="s">
        <v>1207</v>
      </c>
      <c r="P3118" t="s">
        <v>1207</v>
      </c>
      <c r="Q3118">
        <v>25</v>
      </c>
      <c r="R3118" t="s">
        <v>98</v>
      </c>
      <c r="S3118" t="s">
        <v>65</v>
      </c>
    </row>
    <row r="3119" spans="1:19" x14ac:dyDescent="0.35">
      <c r="A3119" t="s">
        <v>3267</v>
      </c>
      <c r="B3119">
        <v>3113</v>
      </c>
      <c r="C3119">
        <v>19</v>
      </c>
      <c r="D3119" t="s">
        <v>2807</v>
      </c>
      <c r="E3119" t="s">
        <v>21</v>
      </c>
      <c r="F3119" t="s">
        <v>22</v>
      </c>
      <c r="G3119">
        <v>97</v>
      </c>
      <c r="H3119" t="s">
        <v>129</v>
      </c>
      <c r="I3119" t="s">
        <v>39</v>
      </c>
      <c r="J3119" t="s">
        <v>114</v>
      </c>
      <c r="K3119" t="s">
        <v>64</v>
      </c>
      <c r="L3119">
        <v>3.8</v>
      </c>
      <c r="M3119" t="s">
        <v>1207</v>
      </c>
      <c r="N3119" t="s">
        <v>28</v>
      </c>
      <c r="O3119" t="s">
        <v>1207</v>
      </c>
      <c r="P3119" t="s">
        <v>1207</v>
      </c>
      <c r="Q3119">
        <v>26</v>
      </c>
      <c r="R3119" t="s">
        <v>29</v>
      </c>
      <c r="S3119" t="s">
        <v>54</v>
      </c>
    </row>
    <row r="3120" spans="1:19" x14ac:dyDescent="0.35">
      <c r="A3120" t="s">
        <v>3268</v>
      </c>
      <c r="B3120">
        <v>3114</v>
      </c>
      <c r="C3120">
        <v>46</v>
      </c>
      <c r="D3120" t="s">
        <v>2807</v>
      </c>
      <c r="E3120" t="s">
        <v>62</v>
      </c>
      <c r="F3120" t="s">
        <v>22</v>
      </c>
      <c r="G3120">
        <v>93</v>
      </c>
      <c r="H3120" t="s">
        <v>224</v>
      </c>
      <c r="I3120" t="s">
        <v>24</v>
      </c>
      <c r="J3120" t="s">
        <v>114</v>
      </c>
      <c r="K3120" t="s">
        <v>59</v>
      </c>
      <c r="L3120">
        <v>2.6</v>
      </c>
      <c r="M3120" t="s">
        <v>1207</v>
      </c>
      <c r="N3120" t="s">
        <v>28</v>
      </c>
      <c r="O3120" t="s">
        <v>1207</v>
      </c>
      <c r="P3120" t="s">
        <v>1207</v>
      </c>
      <c r="Q3120">
        <v>2</v>
      </c>
      <c r="R3120" t="s">
        <v>98</v>
      </c>
      <c r="S3120" t="s">
        <v>43</v>
      </c>
    </row>
    <row r="3121" spans="1:19" x14ac:dyDescent="0.35">
      <c r="A3121" t="s">
        <v>3269</v>
      </c>
      <c r="B3121">
        <v>3115</v>
      </c>
      <c r="C3121">
        <v>21</v>
      </c>
      <c r="D3121" t="s">
        <v>2807</v>
      </c>
      <c r="E3121" t="s">
        <v>76</v>
      </c>
      <c r="F3121" t="s">
        <v>77</v>
      </c>
      <c r="G3121">
        <v>56</v>
      </c>
      <c r="H3121" t="s">
        <v>83</v>
      </c>
      <c r="I3121" t="s">
        <v>48</v>
      </c>
      <c r="J3121" t="s">
        <v>215</v>
      </c>
      <c r="K3121" t="s">
        <v>40</v>
      </c>
      <c r="L3121">
        <v>4.7</v>
      </c>
      <c r="M3121" t="s">
        <v>1207</v>
      </c>
      <c r="N3121" t="s">
        <v>85</v>
      </c>
      <c r="O3121" t="s">
        <v>1207</v>
      </c>
      <c r="P3121" t="s">
        <v>1207</v>
      </c>
      <c r="Q3121">
        <v>45</v>
      </c>
      <c r="R3121" t="s">
        <v>29</v>
      </c>
      <c r="S3121" t="s">
        <v>87</v>
      </c>
    </row>
    <row r="3122" spans="1:19" x14ac:dyDescent="0.35">
      <c r="A3122" t="s">
        <v>3270</v>
      </c>
      <c r="B3122">
        <v>3116</v>
      </c>
      <c r="C3122">
        <v>26</v>
      </c>
      <c r="D3122" t="s">
        <v>2807</v>
      </c>
      <c r="E3122" t="s">
        <v>159</v>
      </c>
      <c r="F3122" t="s">
        <v>77</v>
      </c>
      <c r="G3122">
        <v>53</v>
      </c>
      <c r="H3122" t="s">
        <v>248</v>
      </c>
      <c r="I3122" t="s">
        <v>48</v>
      </c>
      <c r="J3122" t="s">
        <v>69</v>
      </c>
      <c r="K3122" t="s">
        <v>64</v>
      </c>
      <c r="L3122">
        <v>4.0999999999999996</v>
      </c>
      <c r="M3122" t="s">
        <v>1207</v>
      </c>
      <c r="N3122" t="s">
        <v>41</v>
      </c>
      <c r="O3122" t="s">
        <v>1207</v>
      </c>
      <c r="P3122" t="s">
        <v>1207</v>
      </c>
      <c r="Q3122">
        <v>9</v>
      </c>
      <c r="R3122" t="s">
        <v>86</v>
      </c>
      <c r="S3122" t="s">
        <v>87</v>
      </c>
    </row>
    <row r="3123" spans="1:19" x14ac:dyDescent="0.35">
      <c r="A3123" t="s">
        <v>3271</v>
      </c>
      <c r="B3123">
        <v>3117</v>
      </c>
      <c r="C3123">
        <v>50</v>
      </c>
      <c r="D3123" t="s">
        <v>2807</v>
      </c>
      <c r="E3123" t="s">
        <v>71</v>
      </c>
      <c r="F3123" t="s">
        <v>72</v>
      </c>
      <c r="G3123">
        <v>66</v>
      </c>
      <c r="H3123" t="s">
        <v>63</v>
      </c>
      <c r="I3123" t="s">
        <v>24</v>
      </c>
      <c r="J3123" t="s">
        <v>25</v>
      </c>
      <c r="K3123" t="s">
        <v>40</v>
      </c>
      <c r="L3123">
        <v>3.7</v>
      </c>
      <c r="M3123" t="s">
        <v>1207</v>
      </c>
      <c r="N3123" t="s">
        <v>85</v>
      </c>
      <c r="O3123" t="s">
        <v>1207</v>
      </c>
      <c r="P3123" t="s">
        <v>1207</v>
      </c>
      <c r="Q3123">
        <v>1</v>
      </c>
      <c r="R3123" t="s">
        <v>29</v>
      </c>
      <c r="S3123" t="s">
        <v>43</v>
      </c>
    </row>
    <row r="3124" spans="1:19" x14ac:dyDescent="0.35">
      <c r="A3124" t="s">
        <v>3272</v>
      </c>
      <c r="B3124">
        <v>3118</v>
      </c>
      <c r="C3124">
        <v>43</v>
      </c>
      <c r="D3124" t="s">
        <v>2807</v>
      </c>
      <c r="E3124" t="s">
        <v>128</v>
      </c>
      <c r="F3124" t="s">
        <v>22</v>
      </c>
      <c r="G3124">
        <v>50</v>
      </c>
      <c r="H3124" t="s">
        <v>126</v>
      </c>
      <c r="I3124" t="s">
        <v>48</v>
      </c>
      <c r="J3124" t="s">
        <v>215</v>
      </c>
      <c r="K3124" t="s">
        <v>64</v>
      </c>
      <c r="L3124">
        <v>3</v>
      </c>
      <c r="M3124" t="s">
        <v>1207</v>
      </c>
      <c r="N3124" t="s">
        <v>41</v>
      </c>
      <c r="O3124" t="s">
        <v>1207</v>
      </c>
      <c r="P3124" t="s">
        <v>1207</v>
      </c>
      <c r="Q3124">
        <v>4</v>
      </c>
      <c r="R3124" t="s">
        <v>50</v>
      </c>
      <c r="S3124" t="s">
        <v>87</v>
      </c>
    </row>
    <row r="3125" spans="1:19" x14ac:dyDescent="0.35">
      <c r="A3125" t="s">
        <v>3273</v>
      </c>
      <c r="B3125">
        <v>3119</v>
      </c>
      <c r="C3125">
        <v>61</v>
      </c>
      <c r="D3125" t="s">
        <v>2807</v>
      </c>
      <c r="E3125" t="s">
        <v>67</v>
      </c>
      <c r="F3125" t="s">
        <v>22</v>
      </c>
      <c r="G3125">
        <v>97</v>
      </c>
      <c r="H3125" t="s">
        <v>211</v>
      </c>
      <c r="I3125" t="s">
        <v>24</v>
      </c>
      <c r="J3125" t="s">
        <v>220</v>
      </c>
      <c r="K3125" t="s">
        <v>59</v>
      </c>
      <c r="L3125">
        <v>4.7</v>
      </c>
      <c r="M3125" t="s">
        <v>1207</v>
      </c>
      <c r="N3125" t="s">
        <v>60</v>
      </c>
      <c r="O3125" t="s">
        <v>1207</v>
      </c>
      <c r="P3125" t="s">
        <v>1207</v>
      </c>
      <c r="Q3125">
        <v>31</v>
      </c>
      <c r="R3125" t="s">
        <v>98</v>
      </c>
      <c r="S3125" t="s">
        <v>65</v>
      </c>
    </row>
    <row r="3126" spans="1:19" x14ac:dyDescent="0.35">
      <c r="A3126" t="s">
        <v>3274</v>
      </c>
      <c r="B3126">
        <v>3120</v>
      </c>
      <c r="C3126">
        <v>63</v>
      </c>
      <c r="D3126" t="s">
        <v>2807</v>
      </c>
      <c r="E3126" t="s">
        <v>45</v>
      </c>
      <c r="F3126" t="s">
        <v>638</v>
      </c>
      <c r="G3126">
        <v>79</v>
      </c>
      <c r="H3126" t="s">
        <v>68</v>
      </c>
      <c r="I3126" t="s">
        <v>108</v>
      </c>
      <c r="J3126" t="s">
        <v>74</v>
      </c>
      <c r="K3126" t="s">
        <v>26</v>
      </c>
      <c r="L3126">
        <v>4.7</v>
      </c>
      <c r="M3126" t="s">
        <v>1207</v>
      </c>
      <c r="N3126" t="s">
        <v>80</v>
      </c>
      <c r="O3126" t="s">
        <v>1207</v>
      </c>
      <c r="P3126" t="s">
        <v>1207</v>
      </c>
      <c r="Q3126">
        <v>21</v>
      </c>
      <c r="R3126" t="s">
        <v>42</v>
      </c>
      <c r="S3126" t="s">
        <v>116</v>
      </c>
    </row>
    <row r="3127" spans="1:19" x14ac:dyDescent="0.35">
      <c r="A3127" t="s">
        <v>3275</v>
      </c>
      <c r="B3127">
        <v>3121</v>
      </c>
      <c r="C3127">
        <v>46</v>
      </c>
      <c r="D3127" t="s">
        <v>2807</v>
      </c>
      <c r="E3127" t="s">
        <v>62</v>
      </c>
      <c r="F3127" t="s">
        <v>22</v>
      </c>
      <c r="G3127">
        <v>76</v>
      </c>
      <c r="H3127" t="s">
        <v>68</v>
      </c>
      <c r="I3127" t="s">
        <v>48</v>
      </c>
      <c r="J3127" t="s">
        <v>197</v>
      </c>
      <c r="K3127" t="s">
        <v>64</v>
      </c>
      <c r="L3127">
        <v>4</v>
      </c>
      <c r="M3127" t="s">
        <v>1207</v>
      </c>
      <c r="N3127" t="s">
        <v>85</v>
      </c>
      <c r="O3127" t="s">
        <v>1207</v>
      </c>
      <c r="P3127" t="s">
        <v>1207</v>
      </c>
      <c r="Q3127">
        <v>32</v>
      </c>
      <c r="R3127" t="s">
        <v>98</v>
      </c>
      <c r="S3127" t="s">
        <v>30</v>
      </c>
    </row>
    <row r="3128" spans="1:19" x14ac:dyDescent="0.35">
      <c r="A3128" t="s">
        <v>3276</v>
      </c>
      <c r="B3128">
        <v>3122</v>
      </c>
      <c r="C3128">
        <v>63</v>
      </c>
      <c r="D3128" t="s">
        <v>2807</v>
      </c>
      <c r="E3128" t="s">
        <v>128</v>
      </c>
      <c r="F3128" t="s">
        <v>22</v>
      </c>
      <c r="G3128">
        <v>38</v>
      </c>
      <c r="H3128" t="s">
        <v>68</v>
      </c>
      <c r="I3128" t="s">
        <v>24</v>
      </c>
      <c r="J3128" t="s">
        <v>111</v>
      </c>
      <c r="K3128" t="s">
        <v>64</v>
      </c>
      <c r="L3128">
        <v>2.6</v>
      </c>
      <c r="M3128" t="s">
        <v>1207</v>
      </c>
      <c r="N3128" t="s">
        <v>60</v>
      </c>
      <c r="O3128" t="s">
        <v>1207</v>
      </c>
      <c r="P3128" t="s">
        <v>1207</v>
      </c>
      <c r="Q3128">
        <v>16</v>
      </c>
      <c r="R3128" t="s">
        <v>29</v>
      </c>
      <c r="S3128" t="s">
        <v>43</v>
      </c>
    </row>
    <row r="3129" spans="1:19" x14ac:dyDescent="0.35">
      <c r="A3129" t="s">
        <v>3277</v>
      </c>
      <c r="B3129">
        <v>3123</v>
      </c>
      <c r="C3129">
        <v>23</v>
      </c>
      <c r="D3129" t="s">
        <v>2807</v>
      </c>
      <c r="E3129" t="s">
        <v>169</v>
      </c>
      <c r="F3129" t="s">
        <v>22</v>
      </c>
      <c r="G3129">
        <v>45</v>
      </c>
      <c r="H3129" t="s">
        <v>214</v>
      </c>
      <c r="I3129" t="s">
        <v>48</v>
      </c>
      <c r="J3129" t="s">
        <v>79</v>
      </c>
      <c r="K3129" t="s">
        <v>64</v>
      </c>
      <c r="L3129">
        <v>3</v>
      </c>
      <c r="M3129" t="s">
        <v>1207</v>
      </c>
      <c r="N3129" t="s">
        <v>28</v>
      </c>
      <c r="O3129" t="s">
        <v>1207</v>
      </c>
      <c r="P3129" t="s">
        <v>1207</v>
      </c>
      <c r="Q3129">
        <v>34</v>
      </c>
      <c r="R3129" t="s">
        <v>42</v>
      </c>
      <c r="S3129" t="s">
        <v>30</v>
      </c>
    </row>
    <row r="3130" spans="1:19" x14ac:dyDescent="0.35">
      <c r="A3130" t="s">
        <v>3278</v>
      </c>
      <c r="B3130">
        <v>3124</v>
      </c>
      <c r="C3130">
        <v>57</v>
      </c>
      <c r="D3130" t="s">
        <v>2807</v>
      </c>
      <c r="E3130" t="s">
        <v>76</v>
      </c>
      <c r="F3130" t="s">
        <v>77</v>
      </c>
      <c r="G3130">
        <v>77</v>
      </c>
      <c r="H3130" t="s">
        <v>226</v>
      </c>
      <c r="I3130" t="s">
        <v>108</v>
      </c>
      <c r="J3130" t="s">
        <v>133</v>
      </c>
      <c r="K3130" t="s">
        <v>64</v>
      </c>
      <c r="L3130">
        <v>3.3</v>
      </c>
      <c r="M3130" t="s">
        <v>1207</v>
      </c>
      <c r="N3130" t="s">
        <v>49</v>
      </c>
      <c r="O3130" t="s">
        <v>1207</v>
      </c>
      <c r="P3130" t="s">
        <v>1207</v>
      </c>
      <c r="Q3130">
        <v>40</v>
      </c>
      <c r="R3130" t="s">
        <v>29</v>
      </c>
      <c r="S3130" t="s">
        <v>87</v>
      </c>
    </row>
    <row r="3131" spans="1:19" x14ac:dyDescent="0.35">
      <c r="A3131" t="s">
        <v>3279</v>
      </c>
      <c r="B3131">
        <v>3125</v>
      </c>
      <c r="C3131">
        <v>57</v>
      </c>
      <c r="D3131" t="s">
        <v>2807</v>
      </c>
      <c r="E3131" t="s">
        <v>131</v>
      </c>
      <c r="F3131" t="s">
        <v>77</v>
      </c>
      <c r="G3131">
        <v>51</v>
      </c>
      <c r="H3131" t="s">
        <v>120</v>
      </c>
      <c r="I3131" t="s">
        <v>48</v>
      </c>
      <c r="J3131" t="s">
        <v>121</v>
      </c>
      <c r="K3131" t="s">
        <v>59</v>
      </c>
      <c r="L3131">
        <v>3.4</v>
      </c>
      <c r="M3131" t="s">
        <v>1207</v>
      </c>
      <c r="N3131" t="s">
        <v>60</v>
      </c>
      <c r="O3131" t="s">
        <v>1207</v>
      </c>
      <c r="P3131" t="s">
        <v>1207</v>
      </c>
      <c r="Q3131">
        <v>4</v>
      </c>
      <c r="R3131" t="s">
        <v>35</v>
      </c>
      <c r="S3131" t="s">
        <v>116</v>
      </c>
    </row>
    <row r="3132" spans="1:19" x14ac:dyDescent="0.35">
      <c r="A3132" t="s">
        <v>3280</v>
      </c>
      <c r="B3132">
        <v>3126</v>
      </c>
      <c r="C3132">
        <v>33</v>
      </c>
      <c r="D3132" t="s">
        <v>2807</v>
      </c>
      <c r="E3132" t="s">
        <v>71</v>
      </c>
      <c r="F3132" t="s">
        <v>72</v>
      </c>
      <c r="G3132">
        <v>26</v>
      </c>
      <c r="H3132" t="s">
        <v>52</v>
      </c>
      <c r="I3132" t="s">
        <v>24</v>
      </c>
      <c r="J3132" t="s">
        <v>109</v>
      </c>
      <c r="K3132" t="s">
        <v>40</v>
      </c>
      <c r="L3132">
        <v>4</v>
      </c>
      <c r="M3132" t="s">
        <v>1207</v>
      </c>
      <c r="N3132" t="s">
        <v>60</v>
      </c>
      <c r="O3132" t="s">
        <v>1207</v>
      </c>
      <c r="P3132" t="s">
        <v>1207</v>
      </c>
      <c r="Q3132">
        <v>3</v>
      </c>
      <c r="R3132" t="s">
        <v>35</v>
      </c>
      <c r="S3132" t="s">
        <v>65</v>
      </c>
    </row>
    <row r="3133" spans="1:19" x14ac:dyDescent="0.35">
      <c r="A3133" t="s">
        <v>3281</v>
      </c>
      <c r="B3133">
        <v>3127</v>
      </c>
      <c r="C3133">
        <v>57</v>
      </c>
      <c r="D3133" t="s">
        <v>2807</v>
      </c>
      <c r="E3133" t="s">
        <v>104</v>
      </c>
      <c r="F3133" t="s">
        <v>77</v>
      </c>
      <c r="G3133">
        <v>76</v>
      </c>
      <c r="H3133" t="s">
        <v>33</v>
      </c>
      <c r="I3133" t="s">
        <v>24</v>
      </c>
      <c r="J3133" t="s">
        <v>109</v>
      </c>
      <c r="K3133" t="s">
        <v>26</v>
      </c>
      <c r="L3133">
        <v>2.6</v>
      </c>
      <c r="M3133" t="s">
        <v>1207</v>
      </c>
      <c r="N3133" t="s">
        <v>85</v>
      </c>
      <c r="O3133" t="s">
        <v>1207</v>
      </c>
      <c r="P3133" t="s">
        <v>1207</v>
      </c>
      <c r="Q3133">
        <v>28</v>
      </c>
      <c r="R3133" t="s">
        <v>86</v>
      </c>
      <c r="S3133" t="s">
        <v>87</v>
      </c>
    </row>
    <row r="3134" spans="1:19" x14ac:dyDescent="0.35">
      <c r="A3134" t="s">
        <v>3282</v>
      </c>
      <c r="B3134">
        <v>3128</v>
      </c>
      <c r="C3134">
        <v>55</v>
      </c>
      <c r="D3134" t="s">
        <v>2807</v>
      </c>
      <c r="E3134" t="s">
        <v>218</v>
      </c>
      <c r="F3134" t="s">
        <v>77</v>
      </c>
      <c r="G3134">
        <v>94</v>
      </c>
      <c r="H3134" t="s">
        <v>68</v>
      </c>
      <c r="I3134" t="s">
        <v>48</v>
      </c>
      <c r="J3134" t="s">
        <v>157</v>
      </c>
      <c r="K3134" t="s">
        <v>26</v>
      </c>
      <c r="L3134">
        <v>3.4</v>
      </c>
      <c r="M3134" t="s">
        <v>1207</v>
      </c>
      <c r="N3134" t="s">
        <v>41</v>
      </c>
      <c r="O3134" t="s">
        <v>1207</v>
      </c>
      <c r="P3134" t="s">
        <v>1207</v>
      </c>
      <c r="Q3134">
        <v>43</v>
      </c>
      <c r="R3134" t="s">
        <v>42</v>
      </c>
      <c r="S3134" t="s">
        <v>116</v>
      </c>
    </row>
    <row r="3135" spans="1:19" x14ac:dyDescent="0.35">
      <c r="A3135" t="s">
        <v>3283</v>
      </c>
      <c r="B3135">
        <v>3129</v>
      </c>
      <c r="C3135">
        <v>65</v>
      </c>
      <c r="D3135" t="s">
        <v>2807</v>
      </c>
      <c r="E3135" t="s">
        <v>125</v>
      </c>
      <c r="F3135" t="s">
        <v>72</v>
      </c>
      <c r="G3135">
        <v>32</v>
      </c>
      <c r="H3135" t="s">
        <v>83</v>
      </c>
      <c r="I3135" t="s">
        <v>39</v>
      </c>
      <c r="J3135" t="s">
        <v>170</v>
      </c>
      <c r="K3135" t="s">
        <v>64</v>
      </c>
      <c r="L3135">
        <v>4.4000000000000004</v>
      </c>
      <c r="M3135" t="s">
        <v>1207</v>
      </c>
      <c r="N3135" t="s">
        <v>60</v>
      </c>
      <c r="O3135" t="s">
        <v>1207</v>
      </c>
      <c r="P3135" t="s">
        <v>1207</v>
      </c>
      <c r="Q3135">
        <v>20</v>
      </c>
      <c r="R3135" t="s">
        <v>35</v>
      </c>
      <c r="S3135" t="s">
        <v>54</v>
      </c>
    </row>
    <row r="3136" spans="1:19" x14ac:dyDescent="0.35">
      <c r="A3136" t="s">
        <v>3284</v>
      </c>
      <c r="B3136">
        <v>3130</v>
      </c>
      <c r="C3136">
        <v>60</v>
      </c>
      <c r="D3136" t="s">
        <v>2807</v>
      </c>
      <c r="E3136" t="s">
        <v>45</v>
      </c>
      <c r="F3136" t="s">
        <v>638</v>
      </c>
      <c r="G3136">
        <v>20</v>
      </c>
      <c r="H3136" t="s">
        <v>177</v>
      </c>
      <c r="I3136" t="s">
        <v>39</v>
      </c>
      <c r="J3136" t="s">
        <v>135</v>
      </c>
      <c r="K3136" t="s">
        <v>59</v>
      </c>
      <c r="L3136">
        <v>4.7</v>
      </c>
      <c r="M3136" t="s">
        <v>1207</v>
      </c>
      <c r="N3136" t="s">
        <v>28</v>
      </c>
      <c r="O3136" t="s">
        <v>1207</v>
      </c>
      <c r="P3136" t="s">
        <v>1207</v>
      </c>
      <c r="Q3136">
        <v>40</v>
      </c>
      <c r="R3136" t="s">
        <v>29</v>
      </c>
      <c r="S3136" t="s">
        <v>116</v>
      </c>
    </row>
    <row r="3137" spans="1:19" x14ac:dyDescent="0.35">
      <c r="A3137" t="s">
        <v>3285</v>
      </c>
      <c r="B3137">
        <v>3131</v>
      </c>
      <c r="C3137">
        <v>52</v>
      </c>
      <c r="D3137" t="s">
        <v>2807</v>
      </c>
      <c r="E3137" t="s">
        <v>113</v>
      </c>
      <c r="F3137" t="s">
        <v>22</v>
      </c>
      <c r="G3137">
        <v>20</v>
      </c>
      <c r="H3137" t="s">
        <v>179</v>
      </c>
      <c r="I3137" t="s">
        <v>48</v>
      </c>
      <c r="J3137" t="s">
        <v>192</v>
      </c>
      <c r="K3137" t="s">
        <v>59</v>
      </c>
      <c r="L3137">
        <v>4.5</v>
      </c>
      <c r="M3137" t="s">
        <v>1207</v>
      </c>
      <c r="N3137" t="s">
        <v>85</v>
      </c>
      <c r="O3137" t="s">
        <v>1207</v>
      </c>
      <c r="P3137" t="s">
        <v>1207</v>
      </c>
      <c r="Q3137">
        <v>34</v>
      </c>
      <c r="R3137" t="s">
        <v>29</v>
      </c>
      <c r="S3137" t="s">
        <v>116</v>
      </c>
    </row>
    <row r="3138" spans="1:19" x14ac:dyDescent="0.35">
      <c r="A3138" t="s">
        <v>3286</v>
      </c>
      <c r="B3138">
        <v>3132</v>
      </c>
      <c r="C3138">
        <v>34</v>
      </c>
      <c r="D3138" t="s">
        <v>2807</v>
      </c>
      <c r="E3138" t="s">
        <v>125</v>
      </c>
      <c r="F3138" t="s">
        <v>72</v>
      </c>
      <c r="G3138">
        <v>59</v>
      </c>
      <c r="H3138" t="s">
        <v>147</v>
      </c>
      <c r="I3138" t="s">
        <v>48</v>
      </c>
      <c r="J3138" t="s">
        <v>121</v>
      </c>
      <c r="K3138" t="s">
        <v>64</v>
      </c>
      <c r="L3138">
        <v>2.9</v>
      </c>
      <c r="M3138" t="s">
        <v>1207</v>
      </c>
      <c r="N3138" t="s">
        <v>85</v>
      </c>
      <c r="O3138" t="s">
        <v>1207</v>
      </c>
      <c r="P3138" t="s">
        <v>1207</v>
      </c>
      <c r="Q3138">
        <v>11</v>
      </c>
      <c r="R3138" t="s">
        <v>86</v>
      </c>
      <c r="S3138" t="s">
        <v>116</v>
      </c>
    </row>
    <row r="3139" spans="1:19" x14ac:dyDescent="0.35">
      <c r="A3139" t="s">
        <v>3287</v>
      </c>
      <c r="B3139">
        <v>3133</v>
      </c>
      <c r="C3139">
        <v>33</v>
      </c>
      <c r="D3139" t="s">
        <v>2807</v>
      </c>
      <c r="E3139" t="s">
        <v>32</v>
      </c>
      <c r="F3139" t="s">
        <v>22</v>
      </c>
      <c r="G3139">
        <v>97</v>
      </c>
      <c r="H3139" t="s">
        <v>417</v>
      </c>
      <c r="I3139" t="s">
        <v>48</v>
      </c>
      <c r="J3139" t="s">
        <v>192</v>
      </c>
      <c r="K3139" t="s">
        <v>59</v>
      </c>
      <c r="L3139">
        <v>4.2</v>
      </c>
      <c r="M3139" t="s">
        <v>1207</v>
      </c>
      <c r="N3139" t="s">
        <v>28</v>
      </c>
      <c r="O3139" t="s">
        <v>1207</v>
      </c>
      <c r="P3139" t="s">
        <v>1207</v>
      </c>
      <c r="Q3139">
        <v>26</v>
      </c>
      <c r="R3139" t="s">
        <v>35</v>
      </c>
      <c r="S3139" t="s">
        <v>65</v>
      </c>
    </row>
    <row r="3140" spans="1:19" x14ac:dyDescent="0.35">
      <c r="A3140" t="s">
        <v>3288</v>
      </c>
      <c r="B3140">
        <v>3134</v>
      </c>
      <c r="C3140">
        <v>58</v>
      </c>
      <c r="D3140" t="s">
        <v>2807</v>
      </c>
      <c r="E3140" t="s">
        <v>146</v>
      </c>
      <c r="F3140" t="s">
        <v>22</v>
      </c>
      <c r="G3140">
        <v>68</v>
      </c>
      <c r="H3140" t="s">
        <v>83</v>
      </c>
      <c r="I3140" t="s">
        <v>48</v>
      </c>
      <c r="J3140" t="s">
        <v>161</v>
      </c>
      <c r="K3140" t="s">
        <v>40</v>
      </c>
      <c r="L3140">
        <v>4.0999999999999996</v>
      </c>
      <c r="M3140" t="s">
        <v>1207</v>
      </c>
      <c r="N3140" t="s">
        <v>49</v>
      </c>
      <c r="O3140" t="s">
        <v>1207</v>
      </c>
      <c r="P3140" t="s">
        <v>1207</v>
      </c>
      <c r="Q3140">
        <v>29</v>
      </c>
      <c r="R3140" t="s">
        <v>35</v>
      </c>
      <c r="S3140" t="s">
        <v>87</v>
      </c>
    </row>
    <row r="3141" spans="1:19" x14ac:dyDescent="0.35">
      <c r="A3141" t="s">
        <v>3289</v>
      </c>
      <c r="B3141">
        <v>3135</v>
      </c>
      <c r="C3141">
        <v>35</v>
      </c>
      <c r="D3141" t="s">
        <v>2807</v>
      </c>
      <c r="E3141" t="s">
        <v>200</v>
      </c>
      <c r="F3141" t="s">
        <v>638</v>
      </c>
      <c r="G3141">
        <v>66</v>
      </c>
      <c r="H3141" t="s">
        <v>23</v>
      </c>
      <c r="I3141" t="s">
        <v>24</v>
      </c>
      <c r="J3141" t="s">
        <v>25</v>
      </c>
      <c r="K3141" t="s">
        <v>40</v>
      </c>
      <c r="L3141">
        <v>4.4000000000000004</v>
      </c>
      <c r="M3141" t="s">
        <v>1207</v>
      </c>
      <c r="N3141" t="s">
        <v>85</v>
      </c>
      <c r="O3141" t="s">
        <v>1207</v>
      </c>
      <c r="P3141" t="s">
        <v>1207</v>
      </c>
      <c r="Q3141">
        <v>47</v>
      </c>
      <c r="R3141" t="s">
        <v>86</v>
      </c>
      <c r="S3141" t="s">
        <v>43</v>
      </c>
    </row>
    <row r="3142" spans="1:19" x14ac:dyDescent="0.35">
      <c r="A3142" t="s">
        <v>3290</v>
      </c>
      <c r="B3142">
        <v>3136</v>
      </c>
      <c r="C3142">
        <v>68</v>
      </c>
      <c r="D3142" t="s">
        <v>2807</v>
      </c>
      <c r="E3142" t="s">
        <v>82</v>
      </c>
      <c r="F3142" t="s">
        <v>638</v>
      </c>
      <c r="G3142">
        <v>85</v>
      </c>
      <c r="H3142" t="s">
        <v>152</v>
      </c>
      <c r="I3142" t="s">
        <v>24</v>
      </c>
      <c r="J3142" t="s">
        <v>192</v>
      </c>
      <c r="K3142" t="s">
        <v>40</v>
      </c>
      <c r="L3142">
        <v>4.7</v>
      </c>
      <c r="M3142" t="s">
        <v>1207</v>
      </c>
      <c r="N3142" t="s">
        <v>41</v>
      </c>
      <c r="O3142" t="s">
        <v>1207</v>
      </c>
      <c r="P3142" t="s">
        <v>1207</v>
      </c>
      <c r="Q3142">
        <v>48</v>
      </c>
      <c r="R3142" t="s">
        <v>29</v>
      </c>
      <c r="S3142" t="s">
        <v>30</v>
      </c>
    </row>
    <row r="3143" spans="1:19" x14ac:dyDescent="0.35">
      <c r="A3143" t="s">
        <v>3291</v>
      </c>
      <c r="B3143">
        <v>3137</v>
      </c>
      <c r="C3143">
        <v>58</v>
      </c>
      <c r="D3143" t="s">
        <v>2807</v>
      </c>
      <c r="E3143" t="s">
        <v>100</v>
      </c>
      <c r="F3143" t="s">
        <v>22</v>
      </c>
      <c r="G3143">
        <v>32</v>
      </c>
      <c r="H3143" t="s">
        <v>255</v>
      </c>
      <c r="I3143" t="s">
        <v>48</v>
      </c>
      <c r="J3143" t="s">
        <v>25</v>
      </c>
      <c r="K3143" t="s">
        <v>64</v>
      </c>
      <c r="L3143">
        <v>3.1</v>
      </c>
      <c r="M3143" t="s">
        <v>1207</v>
      </c>
      <c r="N3143" t="s">
        <v>49</v>
      </c>
      <c r="O3143" t="s">
        <v>1207</v>
      </c>
      <c r="P3143" t="s">
        <v>1207</v>
      </c>
      <c r="Q3143">
        <v>29</v>
      </c>
      <c r="R3143" t="s">
        <v>35</v>
      </c>
      <c r="S3143" t="s">
        <v>87</v>
      </c>
    </row>
    <row r="3144" spans="1:19" x14ac:dyDescent="0.35">
      <c r="A3144" t="s">
        <v>3292</v>
      </c>
      <c r="B3144">
        <v>3138</v>
      </c>
      <c r="C3144">
        <v>34</v>
      </c>
      <c r="D3144" t="s">
        <v>2807</v>
      </c>
      <c r="E3144" t="s">
        <v>71</v>
      </c>
      <c r="F3144" t="s">
        <v>72</v>
      </c>
      <c r="G3144">
        <v>44</v>
      </c>
      <c r="H3144" t="s">
        <v>68</v>
      </c>
      <c r="I3144" t="s">
        <v>48</v>
      </c>
      <c r="J3144" t="s">
        <v>53</v>
      </c>
      <c r="K3144" t="s">
        <v>40</v>
      </c>
      <c r="L3144">
        <v>2.7</v>
      </c>
      <c r="M3144" t="s">
        <v>1207</v>
      </c>
      <c r="N3144" t="s">
        <v>80</v>
      </c>
      <c r="O3144" t="s">
        <v>1207</v>
      </c>
      <c r="P3144" t="s">
        <v>1207</v>
      </c>
      <c r="Q3144">
        <v>14</v>
      </c>
      <c r="R3144" t="s">
        <v>86</v>
      </c>
      <c r="S3144" t="s">
        <v>101</v>
      </c>
    </row>
    <row r="3145" spans="1:19" x14ac:dyDescent="0.35">
      <c r="A3145" t="s">
        <v>3293</v>
      </c>
      <c r="B3145">
        <v>3139</v>
      </c>
      <c r="C3145">
        <v>47</v>
      </c>
      <c r="D3145" t="s">
        <v>2807</v>
      </c>
      <c r="E3145" t="s">
        <v>21</v>
      </c>
      <c r="F3145" t="s">
        <v>22</v>
      </c>
      <c r="G3145">
        <v>95</v>
      </c>
      <c r="H3145" t="s">
        <v>23</v>
      </c>
      <c r="I3145" t="s">
        <v>24</v>
      </c>
      <c r="J3145" t="s">
        <v>25</v>
      </c>
      <c r="K3145" t="s">
        <v>64</v>
      </c>
      <c r="L3145">
        <v>4.5999999999999996</v>
      </c>
      <c r="M3145" t="s">
        <v>1207</v>
      </c>
      <c r="N3145" t="s">
        <v>49</v>
      </c>
      <c r="O3145" t="s">
        <v>1207</v>
      </c>
      <c r="P3145" t="s">
        <v>1207</v>
      </c>
      <c r="Q3145">
        <v>40</v>
      </c>
      <c r="R3145" t="s">
        <v>35</v>
      </c>
      <c r="S3145" t="s">
        <v>116</v>
      </c>
    </row>
    <row r="3146" spans="1:19" x14ac:dyDescent="0.35">
      <c r="A3146" t="s">
        <v>3294</v>
      </c>
      <c r="B3146">
        <v>3140</v>
      </c>
      <c r="C3146">
        <v>35</v>
      </c>
      <c r="D3146" t="s">
        <v>2807</v>
      </c>
      <c r="E3146" t="s">
        <v>104</v>
      </c>
      <c r="F3146" t="s">
        <v>77</v>
      </c>
      <c r="G3146">
        <v>85</v>
      </c>
      <c r="H3146" t="s">
        <v>214</v>
      </c>
      <c r="I3146" t="s">
        <v>48</v>
      </c>
      <c r="J3146" t="s">
        <v>215</v>
      </c>
      <c r="K3146" t="s">
        <v>26</v>
      </c>
      <c r="L3146">
        <v>4.4000000000000004</v>
      </c>
      <c r="M3146" t="s">
        <v>1207</v>
      </c>
      <c r="N3146" t="s">
        <v>49</v>
      </c>
      <c r="O3146" t="s">
        <v>1207</v>
      </c>
      <c r="P3146" t="s">
        <v>1207</v>
      </c>
      <c r="Q3146">
        <v>4</v>
      </c>
      <c r="R3146" t="s">
        <v>29</v>
      </c>
      <c r="S3146" t="s">
        <v>43</v>
      </c>
    </row>
    <row r="3147" spans="1:19" x14ac:dyDescent="0.35">
      <c r="A3147" t="s">
        <v>3295</v>
      </c>
      <c r="B3147">
        <v>3141</v>
      </c>
      <c r="C3147">
        <v>34</v>
      </c>
      <c r="D3147" t="s">
        <v>2807</v>
      </c>
      <c r="E3147" t="s">
        <v>218</v>
      </c>
      <c r="F3147" t="s">
        <v>77</v>
      </c>
      <c r="G3147">
        <v>44</v>
      </c>
      <c r="H3147" t="s">
        <v>160</v>
      </c>
      <c r="I3147" t="s">
        <v>108</v>
      </c>
      <c r="J3147" t="s">
        <v>121</v>
      </c>
      <c r="K3147" t="s">
        <v>59</v>
      </c>
      <c r="L3147">
        <v>4.5999999999999996</v>
      </c>
      <c r="M3147" t="s">
        <v>1207</v>
      </c>
      <c r="N3147" t="s">
        <v>41</v>
      </c>
      <c r="O3147" t="s">
        <v>1207</v>
      </c>
      <c r="P3147" t="s">
        <v>1207</v>
      </c>
      <c r="Q3147">
        <v>37</v>
      </c>
      <c r="R3147" t="s">
        <v>86</v>
      </c>
      <c r="S3147" t="s">
        <v>43</v>
      </c>
    </row>
    <row r="3148" spans="1:19" x14ac:dyDescent="0.35">
      <c r="A3148" t="s">
        <v>3296</v>
      </c>
      <c r="B3148">
        <v>3142</v>
      </c>
      <c r="C3148">
        <v>36</v>
      </c>
      <c r="D3148" t="s">
        <v>2807</v>
      </c>
      <c r="E3148" t="s">
        <v>104</v>
      </c>
      <c r="F3148" t="s">
        <v>77</v>
      </c>
      <c r="G3148">
        <v>30</v>
      </c>
      <c r="H3148" t="s">
        <v>107</v>
      </c>
      <c r="I3148" t="s">
        <v>39</v>
      </c>
      <c r="J3148" t="s">
        <v>121</v>
      </c>
      <c r="K3148" t="s">
        <v>26</v>
      </c>
      <c r="L3148">
        <v>4.9000000000000004</v>
      </c>
      <c r="M3148" t="s">
        <v>1207</v>
      </c>
      <c r="N3148" t="s">
        <v>28</v>
      </c>
      <c r="O3148" t="s">
        <v>1207</v>
      </c>
      <c r="P3148" t="s">
        <v>1207</v>
      </c>
      <c r="Q3148">
        <v>47</v>
      </c>
      <c r="R3148" t="s">
        <v>42</v>
      </c>
      <c r="S3148" t="s">
        <v>87</v>
      </c>
    </row>
    <row r="3149" spans="1:19" x14ac:dyDescent="0.35">
      <c r="A3149" t="s">
        <v>3297</v>
      </c>
      <c r="B3149">
        <v>3143</v>
      </c>
      <c r="C3149">
        <v>23</v>
      </c>
      <c r="D3149" t="s">
        <v>2807</v>
      </c>
      <c r="E3149" t="s">
        <v>56</v>
      </c>
      <c r="F3149" t="s">
        <v>638</v>
      </c>
      <c r="G3149">
        <v>21</v>
      </c>
      <c r="H3149" t="s">
        <v>142</v>
      </c>
      <c r="I3149" t="s">
        <v>24</v>
      </c>
      <c r="J3149" t="s">
        <v>197</v>
      </c>
      <c r="K3149" t="s">
        <v>26</v>
      </c>
      <c r="L3149">
        <v>4</v>
      </c>
      <c r="M3149" t="s">
        <v>1207</v>
      </c>
      <c r="N3149" t="s">
        <v>80</v>
      </c>
      <c r="O3149" t="s">
        <v>1207</v>
      </c>
      <c r="P3149" t="s">
        <v>1207</v>
      </c>
      <c r="Q3149">
        <v>1</v>
      </c>
      <c r="R3149" t="s">
        <v>29</v>
      </c>
      <c r="S3149" t="s">
        <v>65</v>
      </c>
    </row>
    <row r="3150" spans="1:19" x14ac:dyDescent="0.35">
      <c r="A3150" t="s">
        <v>3298</v>
      </c>
      <c r="B3150">
        <v>3144</v>
      </c>
      <c r="C3150">
        <v>68</v>
      </c>
      <c r="D3150" t="s">
        <v>2807</v>
      </c>
      <c r="E3150" t="s">
        <v>128</v>
      </c>
      <c r="F3150" t="s">
        <v>22</v>
      </c>
      <c r="G3150">
        <v>22</v>
      </c>
      <c r="H3150" t="s">
        <v>155</v>
      </c>
      <c r="I3150" t="s">
        <v>48</v>
      </c>
      <c r="J3150" t="s">
        <v>84</v>
      </c>
      <c r="K3150" t="s">
        <v>59</v>
      </c>
      <c r="L3150">
        <v>2.9</v>
      </c>
      <c r="M3150" t="s">
        <v>1207</v>
      </c>
      <c r="N3150" t="s">
        <v>85</v>
      </c>
      <c r="O3150" t="s">
        <v>1207</v>
      </c>
      <c r="P3150" t="s">
        <v>1207</v>
      </c>
      <c r="Q3150">
        <v>26</v>
      </c>
      <c r="R3150" t="s">
        <v>35</v>
      </c>
      <c r="S3150" t="s">
        <v>65</v>
      </c>
    </row>
    <row r="3151" spans="1:19" x14ac:dyDescent="0.35">
      <c r="A3151" t="s">
        <v>3299</v>
      </c>
      <c r="B3151">
        <v>3145</v>
      </c>
      <c r="C3151">
        <v>23</v>
      </c>
      <c r="D3151" t="s">
        <v>2807</v>
      </c>
      <c r="E3151" t="s">
        <v>200</v>
      </c>
      <c r="F3151" t="s">
        <v>638</v>
      </c>
      <c r="G3151">
        <v>70</v>
      </c>
      <c r="H3151" t="s">
        <v>33</v>
      </c>
      <c r="I3151" t="s">
        <v>24</v>
      </c>
      <c r="J3151" t="s">
        <v>157</v>
      </c>
      <c r="K3151" t="s">
        <v>40</v>
      </c>
      <c r="L3151">
        <v>2.6</v>
      </c>
      <c r="M3151" t="s">
        <v>1207</v>
      </c>
      <c r="N3151" t="s">
        <v>41</v>
      </c>
      <c r="O3151" t="s">
        <v>1207</v>
      </c>
      <c r="P3151" t="s">
        <v>1207</v>
      </c>
      <c r="Q3151">
        <v>12</v>
      </c>
      <c r="R3151" t="s">
        <v>98</v>
      </c>
      <c r="S3151" t="s">
        <v>65</v>
      </c>
    </row>
    <row r="3152" spans="1:19" x14ac:dyDescent="0.35">
      <c r="A3152" t="s">
        <v>3300</v>
      </c>
      <c r="B3152">
        <v>3146</v>
      </c>
      <c r="C3152">
        <v>57</v>
      </c>
      <c r="D3152" t="s">
        <v>2807</v>
      </c>
      <c r="E3152" t="s">
        <v>76</v>
      </c>
      <c r="F3152" t="s">
        <v>77</v>
      </c>
      <c r="G3152">
        <v>29</v>
      </c>
      <c r="H3152" t="s">
        <v>129</v>
      </c>
      <c r="I3152" t="s">
        <v>108</v>
      </c>
      <c r="J3152" t="s">
        <v>84</v>
      </c>
      <c r="K3152" t="s">
        <v>40</v>
      </c>
      <c r="L3152">
        <v>4.5999999999999996</v>
      </c>
      <c r="M3152" t="s">
        <v>1207</v>
      </c>
      <c r="N3152" t="s">
        <v>60</v>
      </c>
      <c r="O3152" t="s">
        <v>1207</v>
      </c>
      <c r="P3152" t="s">
        <v>1207</v>
      </c>
      <c r="Q3152">
        <v>16</v>
      </c>
      <c r="R3152" t="s">
        <v>50</v>
      </c>
      <c r="S3152" t="s">
        <v>30</v>
      </c>
    </row>
    <row r="3153" spans="1:19" x14ac:dyDescent="0.35">
      <c r="A3153" t="s">
        <v>3301</v>
      </c>
      <c r="B3153">
        <v>3147</v>
      </c>
      <c r="C3153">
        <v>21</v>
      </c>
      <c r="D3153" t="s">
        <v>2807</v>
      </c>
      <c r="E3153" t="s">
        <v>62</v>
      </c>
      <c r="F3153" t="s">
        <v>22</v>
      </c>
      <c r="G3153">
        <v>83</v>
      </c>
      <c r="H3153" t="s">
        <v>211</v>
      </c>
      <c r="I3153" t="s">
        <v>39</v>
      </c>
      <c r="J3153" t="s">
        <v>192</v>
      </c>
      <c r="K3153" t="s">
        <v>26</v>
      </c>
      <c r="L3153">
        <v>4.9000000000000004</v>
      </c>
      <c r="M3153" t="s">
        <v>1207</v>
      </c>
      <c r="N3153" t="s">
        <v>41</v>
      </c>
      <c r="O3153" t="s">
        <v>1207</v>
      </c>
      <c r="P3153" t="s">
        <v>1207</v>
      </c>
      <c r="Q3153">
        <v>19</v>
      </c>
      <c r="R3153" t="s">
        <v>50</v>
      </c>
      <c r="S3153" t="s">
        <v>54</v>
      </c>
    </row>
    <row r="3154" spans="1:19" x14ac:dyDescent="0.35">
      <c r="A3154" t="s">
        <v>3302</v>
      </c>
      <c r="B3154">
        <v>3148</v>
      </c>
      <c r="C3154">
        <v>45</v>
      </c>
      <c r="D3154" t="s">
        <v>2807</v>
      </c>
      <c r="E3154" t="s">
        <v>32</v>
      </c>
      <c r="F3154" t="s">
        <v>22</v>
      </c>
      <c r="G3154">
        <v>99</v>
      </c>
      <c r="H3154" t="s">
        <v>147</v>
      </c>
      <c r="I3154" t="s">
        <v>48</v>
      </c>
      <c r="J3154" t="s">
        <v>79</v>
      </c>
      <c r="K3154" t="s">
        <v>26</v>
      </c>
      <c r="L3154">
        <v>4.3</v>
      </c>
      <c r="M3154" t="s">
        <v>1207</v>
      </c>
      <c r="N3154" t="s">
        <v>28</v>
      </c>
      <c r="O3154" t="s">
        <v>1207</v>
      </c>
      <c r="P3154" t="s">
        <v>1207</v>
      </c>
      <c r="Q3154">
        <v>21</v>
      </c>
      <c r="R3154" t="s">
        <v>42</v>
      </c>
      <c r="S3154" t="s">
        <v>43</v>
      </c>
    </row>
    <row r="3155" spans="1:19" x14ac:dyDescent="0.35">
      <c r="A3155" t="s">
        <v>3303</v>
      </c>
      <c r="B3155">
        <v>3149</v>
      </c>
      <c r="C3155">
        <v>37</v>
      </c>
      <c r="D3155" t="s">
        <v>2807</v>
      </c>
      <c r="E3155" t="s">
        <v>67</v>
      </c>
      <c r="F3155" t="s">
        <v>22</v>
      </c>
      <c r="G3155">
        <v>35</v>
      </c>
      <c r="H3155" t="s">
        <v>73</v>
      </c>
      <c r="I3155" t="s">
        <v>24</v>
      </c>
      <c r="J3155" t="s">
        <v>84</v>
      </c>
      <c r="K3155" t="s">
        <v>64</v>
      </c>
      <c r="L3155">
        <v>4.3</v>
      </c>
      <c r="M3155" t="s">
        <v>1207</v>
      </c>
      <c r="N3155" t="s">
        <v>41</v>
      </c>
      <c r="O3155" t="s">
        <v>1207</v>
      </c>
      <c r="P3155" t="s">
        <v>1207</v>
      </c>
      <c r="Q3155">
        <v>15</v>
      </c>
      <c r="R3155" t="s">
        <v>29</v>
      </c>
      <c r="S3155" t="s">
        <v>43</v>
      </c>
    </row>
    <row r="3156" spans="1:19" x14ac:dyDescent="0.35">
      <c r="A3156" t="s">
        <v>3304</v>
      </c>
      <c r="B3156">
        <v>3150</v>
      </c>
      <c r="C3156">
        <v>18</v>
      </c>
      <c r="D3156" t="s">
        <v>2807</v>
      </c>
      <c r="E3156" t="s">
        <v>191</v>
      </c>
      <c r="F3156" t="s">
        <v>77</v>
      </c>
      <c r="G3156">
        <v>40</v>
      </c>
      <c r="H3156" t="s">
        <v>118</v>
      </c>
      <c r="I3156" t="s">
        <v>48</v>
      </c>
      <c r="J3156" t="s">
        <v>109</v>
      </c>
      <c r="K3156" t="s">
        <v>26</v>
      </c>
      <c r="L3156">
        <v>4.5999999999999996</v>
      </c>
      <c r="M3156" t="s">
        <v>1207</v>
      </c>
      <c r="N3156" t="s">
        <v>41</v>
      </c>
      <c r="O3156" t="s">
        <v>1207</v>
      </c>
      <c r="P3156" t="s">
        <v>1207</v>
      </c>
      <c r="Q3156">
        <v>9</v>
      </c>
      <c r="R3156" t="s">
        <v>29</v>
      </c>
      <c r="S3156" t="s">
        <v>54</v>
      </c>
    </row>
    <row r="3157" spans="1:19" x14ac:dyDescent="0.35">
      <c r="A3157" t="s">
        <v>3305</v>
      </c>
      <c r="B3157">
        <v>3151</v>
      </c>
      <c r="C3157">
        <v>55</v>
      </c>
      <c r="D3157" t="s">
        <v>2807</v>
      </c>
      <c r="E3157" t="s">
        <v>21</v>
      </c>
      <c r="F3157" t="s">
        <v>22</v>
      </c>
      <c r="G3157">
        <v>25</v>
      </c>
      <c r="H3157" t="s">
        <v>214</v>
      </c>
      <c r="I3157" t="s">
        <v>48</v>
      </c>
      <c r="J3157" t="s">
        <v>121</v>
      </c>
      <c r="K3157" t="s">
        <v>40</v>
      </c>
      <c r="L3157">
        <v>2.6</v>
      </c>
      <c r="M3157" t="s">
        <v>1207</v>
      </c>
      <c r="N3157" t="s">
        <v>28</v>
      </c>
      <c r="O3157" t="s">
        <v>1207</v>
      </c>
      <c r="P3157" t="s">
        <v>1207</v>
      </c>
      <c r="Q3157">
        <v>7</v>
      </c>
      <c r="R3157" t="s">
        <v>86</v>
      </c>
      <c r="S3157" t="s">
        <v>87</v>
      </c>
    </row>
    <row r="3158" spans="1:19" x14ac:dyDescent="0.35">
      <c r="A3158" t="s">
        <v>3306</v>
      </c>
      <c r="B3158">
        <v>3152</v>
      </c>
      <c r="C3158">
        <v>52</v>
      </c>
      <c r="D3158" t="s">
        <v>2807</v>
      </c>
      <c r="E3158" t="s">
        <v>146</v>
      </c>
      <c r="F3158" t="s">
        <v>22</v>
      </c>
      <c r="G3158">
        <v>64</v>
      </c>
      <c r="H3158" t="s">
        <v>183</v>
      </c>
      <c r="I3158" t="s">
        <v>24</v>
      </c>
      <c r="J3158" t="s">
        <v>161</v>
      </c>
      <c r="K3158" t="s">
        <v>64</v>
      </c>
      <c r="L3158">
        <v>3.1</v>
      </c>
      <c r="M3158" t="s">
        <v>1207</v>
      </c>
      <c r="N3158" t="s">
        <v>80</v>
      </c>
      <c r="O3158" t="s">
        <v>1207</v>
      </c>
      <c r="P3158" t="s">
        <v>1207</v>
      </c>
      <c r="Q3158">
        <v>47</v>
      </c>
      <c r="R3158" t="s">
        <v>86</v>
      </c>
      <c r="S3158" t="s">
        <v>65</v>
      </c>
    </row>
    <row r="3159" spans="1:19" x14ac:dyDescent="0.35">
      <c r="A3159" t="s">
        <v>3307</v>
      </c>
      <c r="B3159">
        <v>3153</v>
      </c>
      <c r="C3159">
        <v>49</v>
      </c>
      <c r="D3159" t="s">
        <v>2807</v>
      </c>
      <c r="E3159" t="s">
        <v>191</v>
      </c>
      <c r="F3159" t="s">
        <v>77</v>
      </c>
      <c r="G3159">
        <v>90</v>
      </c>
      <c r="H3159" t="s">
        <v>118</v>
      </c>
      <c r="I3159" t="s">
        <v>48</v>
      </c>
      <c r="J3159" t="s">
        <v>133</v>
      </c>
      <c r="K3159" t="s">
        <v>64</v>
      </c>
      <c r="L3159">
        <v>3.1</v>
      </c>
      <c r="M3159" t="s">
        <v>1207</v>
      </c>
      <c r="N3159" t="s">
        <v>85</v>
      </c>
      <c r="O3159" t="s">
        <v>1207</v>
      </c>
      <c r="P3159" t="s">
        <v>1207</v>
      </c>
      <c r="Q3159">
        <v>17</v>
      </c>
      <c r="R3159" t="s">
        <v>50</v>
      </c>
      <c r="S3159" t="s">
        <v>101</v>
      </c>
    </row>
    <row r="3160" spans="1:19" x14ac:dyDescent="0.35">
      <c r="A3160" t="s">
        <v>3308</v>
      </c>
      <c r="B3160">
        <v>3154</v>
      </c>
      <c r="C3160">
        <v>56</v>
      </c>
      <c r="D3160" t="s">
        <v>2807</v>
      </c>
      <c r="E3160" t="s">
        <v>169</v>
      </c>
      <c r="F3160" t="s">
        <v>22</v>
      </c>
      <c r="G3160">
        <v>88</v>
      </c>
      <c r="H3160" t="s">
        <v>105</v>
      </c>
      <c r="I3160" t="s">
        <v>24</v>
      </c>
      <c r="J3160" t="s">
        <v>133</v>
      </c>
      <c r="K3160" t="s">
        <v>64</v>
      </c>
      <c r="L3160">
        <v>3.1</v>
      </c>
      <c r="M3160" t="s">
        <v>1207</v>
      </c>
      <c r="N3160" t="s">
        <v>49</v>
      </c>
      <c r="O3160" t="s">
        <v>1207</v>
      </c>
      <c r="P3160" t="s">
        <v>1207</v>
      </c>
      <c r="Q3160">
        <v>46</v>
      </c>
      <c r="R3160" t="s">
        <v>29</v>
      </c>
      <c r="S3160" t="s">
        <v>30</v>
      </c>
    </row>
    <row r="3161" spans="1:19" x14ac:dyDescent="0.35">
      <c r="A3161" t="s">
        <v>3309</v>
      </c>
      <c r="B3161">
        <v>3155</v>
      </c>
      <c r="C3161">
        <v>27</v>
      </c>
      <c r="D3161" t="s">
        <v>2807</v>
      </c>
      <c r="E3161" t="s">
        <v>191</v>
      </c>
      <c r="F3161" t="s">
        <v>77</v>
      </c>
      <c r="G3161">
        <v>55</v>
      </c>
      <c r="H3161" t="s">
        <v>205</v>
      </c>
      <c r="I3161" t="s">
        <v>48</v>
      </c>
      <c r="J3161" t="s">
        <v>212</v>
      </c>
      <c r="K3161" t="s">
        <v>26</v>
      </c>
      <c r="L3161">
        <v>4.4000000000000004</v>
      </c>
      <c r="M3161" t="s">
        <v>1207</v>
      </c>
      <c r="N3161" t="s">
        <v>60</v>
      </c>
      <c r="O3161" t="s">
        <v>1207</v>
      </c>
      <c r="P3161" t="s">
        <v>1207</v>
      </c>
      <c r="Q3161">
        <v>32</v>
      </c>
      <c r="R3161" t="s">
        <v>35</v>
      </c>
      <c r="S3161" t="s">
        <v>65</v>
      </c>
    </row>
    <row r="3162" spans="1:19" x14ac:dyDescent="0.35">
      <c r="A3162" t="s">
        <v>3310</v>
      </c>
      <c r="B3162">
        <v>3156</v>
      </c>
      <c r="C3162">
        <v>22</v>
      </c>
      <c r="D3162" t="s">
        <v>2807</v>
      </c>
      <c r="E3162" t="s">
        <v>76</v>
      </c>
      <c r="F3162" t="s">
        <v>77</v>
      </c>
      <c r="G3162">
        <v>90</v>
      </c>
      <c r="H3162" t="s">
        <v>63</v>
      </c>
      <c r="I3162" t="s">
        <v>48</v>
      </c>
      <c r="J3162" t="s">
        <v>140</v>
      </c>
      <c r="K3162" t="s">
        <v>64</v>
      </c>
      <c r="L3162">
        <v>4.3</v>
      </c>
      <c r="M3162" t="s">
        <v>1207</v>
      </c>
      <c r="N3162" t="s">
        <v>41</v>
      </c>
      <c r="O3162" t="s">
        <v>1207</v>
      </c>
      <c r="P3162" t="s">
        <v>1207</v>
      </c>
      <c r="Q3162">
        <v>34</v>
      </c>
      <c r="R3162" t="s">
        <v>35</v>
      </c>
      <c r="S3162" t="s">
        <v>54</v>
      </c>
    </row>
    <row r="3163" spans="1:19" x14ac:dyDescent="0.35">
      <c r="A3163" t="s">
        <v>3311</v>
      </c>
      <c r="B3163">
        <v>3157</v>
      </c>
      <c r="C3163">
        <v>18</v>
      </c>
      <c r="D3163" t="s">
        <v>2807</v>
      </c>
      <c r="E3163" t="s">
        <v>62</v>
      </c>
      <c r="F3163" t="s">
        <v>22</v>
      </c>
      <c r="G3163">
        <v>50</v>
      </c>
      <c r="H3163" t="s">
        <v>63</v>
      </c>
      <c r="I3163" t="s">
        <v>48</v>
      </c>
      <c r="J3163" t="s">
        <v>111</v>
      </c>
      <c r="K3163" t="s">
        <v>26</v>
      </c>
      <c r="L3163">
        <v>3.1</v>
      </c>
      <c r="M3163" t="s">
        <v>1207</v>
      </c>
      <c r="N3163" t="s">
        <v>80</v>
      </c>
      <c r="O3163" t="s">
        <v>1207</v>
      </c>
      <c r="P3163" t="s">
        <v>1207</v>
      </c>
      <c r="Q3163">
        <v>18</v>
      </c>
      <c r="R3163" t="s">
        <v>35</v>
      </c>
      <c r="S3163" t="s">
        <v>101</v>
      </c>
    </row>
    <row r="3164" spans="1:19" x14ac:dyDescent="0.35">
      <c r="A3164" t="s">
        <v>3312</v>
      </c>
      <c r="B3164">
        <v>3158</v>
      </c>
      <c r="C3164">
        <v>21</v>
      </c>
      <c r="D3164" t="s">
        <v>2807</v>
      </c>
      <c r="E3164" t="s">
        <v>191</v>
      </c>
      <c r="F3164" t="s">
        <v>77</v>
      </c>
      <c r="G3164">
        <v>34</v>
      </c>
      <c r="H3164" t="s">
        <v>33</v>
      </c>
      <c r="I3164" t="s">
        <v>24</v>
      </c>
      <c r="J3164" t="s">
        <v>133</v>
      </c>
      <c r="K3164" t="s">
        <v>64</v>
      </c>
      <c r="L3164">
        <v>3.1</v>
      </c>
      <c r="M3164" t="s">
        <v>1207</v>
      </c>
      <c r="N3164" t="s">
        <v>85</v>
      </c>
      <c r="O3164" t="s">
        <v>1207</v>
      </c>
      <c r="P3164" t="s">
        <v>1207</v>
      </c>
      <c r="Q3164">
        <v>5</v>
      </c>
      <c r="R3164" t="s">
        <v>98</v>
      </c>
      <c r="S3164" t="s">
        <v>30</v>
      </c>
    </row>
    <row r="3165" spans="1:19" x14ac:dyDescent="0.35">
      <c r="A3165" t="s">
        <v>3313</v>
      </c>
      <c r="B3165">
        <v>3159</v>
      </c>
      <c r="C3165">
        <v>30</v>
      </c>
      <c r="D3165" t="s">
        <v>2807</v>
      </c>
      <c r="E3165" t="s">
        <v>131</v>
      </c>
      <c r="F3165" t="s">
        <v>77</v>
      </c>
      <c r="G3165">
        <v>77</v>
      </c>
      <c r="H3165" t="s">
        <v>107</v>
      </c>
      <c r="I3165" t="s">
        <v>48</v>
      </c>
      <c r="J3165" t="s">
        <v>25</v>
      </c>
      <c r="K3165" t="s">
        <v>26</v>
      </c>
      <c r="L3165">
        <v>4.9000000000000004</v>
      </c>
      <c r="M3165" t="s">
        <v>1207</v>
      </c>
      <c r="N3165" t="s">
        <v>80</v>
      </c>
      <c r="O3165" t="s">
        <v>1207</v>
      </c>
      <c r="P3165" t="s">
        <v>1207</v>
      </c>
      <c r="Q3165">
        <v>44</v>
      </c>
      <c r="R3165" t="s">
        <v>42</v>
      </c>
      <c r="S3165" t="s">
        <v>101</v>
      </c>
    </row>
    <row r="3166" spans="1:19" x14ac:dyDescent="0.35">
      <c r="A3166" t="s">
        <v>3314</v>
      </c>
      <c r="B3166">
        <v>3160</v>
      </c>
      <c r="C3166">
        <v>62</v>
      </c>
      <c r="D3166" t="s">
        <v>2807</v>
      </c>
      <c r="E3166" t="s">
        <v>167</v>
      </c>
      <c r="F3166" t="s">
        <v>77</v>
      </c>
      <c r="G3166">
        <v>89</v>
      </c>
      <c r="H3166" t="s">
        <v>68</v>
      </c>
      <c r="I3166" t="s">
        <v>24</v>
      </c>
      <c r="J3166" t="s">
        <v>79</v>
      </c>
      <c r="K3166" t="s">
        <v>26</v>
      </c>
      <c r="L3166">
        <v>2.9</v>
      </c>
      <c r="M3166" t="s">
        <v>1207</v>
      </c>
      <c r="N3166" t="s">
        <v>85</v>
      </c>
      <c r="O3166" t="s">
        <v>1207</v>
      </c>
      <c r="P3166" t="s">
        <v>1207</v>
      </c>
      <c r="Q3166">
        <v>4</v>
      </c>
      <c r="R3166" t="s">
        <v>86</v>
      </c>
      <c r="S3166" t="s">
        <v>65</v>
      </c>
    </row>
    <row r="3167" spans="1:19" x14ac:dyDescent="0.35">
      <c r="A3167" t="s">
        <v>3315</v>
      </c>
      <c r="B3167">
        <v>3161</v>
      </c>
      <c r="C3167">
        <v>28</v>
      </c>
      <c r="D3167" t="s">
        <v>2807</v>
      </c>
      <c r="E3167" t="s">
        <v>187</v>
      </c>
      <c r="F3167" t="s">
        <v>77</v>
      </c>
      <c r="G3167">
        <v>87</v>
      </c>
      <c r="H3167" t="s">
        <v>224</v>
      </c>
      <c r="I3167" t="s">
        <v>108</v>
      </c>
      <c r="J3167" t="s">
        <v>53</v>
      </c>
      <c r="K3167" t="s">
        <v>64</v>
      </c>
      <c r="L3167">
        <v>3.8</v>
      </c>
      <c r="M3167" t="s">
        <v>1207</v>
      </c>
      <c r="N3167" t="s">
        <v>49</v>
      </c>
      <c r="O3167" t="s">
        <v>1207</v>
      </c>
      <c r="P3167" t="s">
        <v>1207</v>
      </c>
      <c r="Q3167">
        <v>37</v>
      </c>
      <c r="R3167" t="s">
        <v>35</v>
      </c>
      <c r="S3167" t="s">
        <v>30</v>
      </c>
    </row>
    <row r="3168" spans="1:19" x14ac:dyDescent="0.35">
      <c r="A3168" t="s">
        <v>3316</v>
      </c>
      <c r="B3168">
        <v>3162</v>
      </c>
      <c r="C3168">
        <v>66</v>
      </c>
      <c r="D3168" t="s">
        <v>2807</v>
      </c>
      <c r="E3168" t="s">
        <v>93</v>
      </c>
      <c r="F3168" t="s">
        <v>22</v>
      </c>
      <c r="G3168">
        <v>77</v>
      </c>
      <c r="H3168" t="s">
        <v>38</v>
      </c>
      <c r="I3168" t="s">
        <v>39</v>
      </c>
      <c r="J3168" t="s">
        <v>69</v>
      </c>
      <c r="K3168" t="s">
        <v>26</v>
      </c>
      <c r="L3168">
        <v>4.2</v>
      </c>
      <c r="M3168" t="s">
        <v>1207</v>
      </c>
      <c r="N3168" t="s">
        <v>80</v>
      </c>
      <c r="O3168" t="s">
        <v>1207</v>
      </c>
      <c r="P3168" t="s">
        <v>1207</v>
      </c>
      <c r="Q3168">
        <v>43</v>
      </c>
      <c r="R3168" t="s">
        <v>35</v>
      </c>
      <c r="S3168" t="s">
        <v>101</v>
      </c>
    </row>
    <row r="3169" spans="1:19" x14ac:dyDescent="0.35">
      <c r="A3169" t="s">
        <v>3317</v>
      </c>
      <c r="B3169">
        <v>3163</v>
      </c>
      <c r="C3169">
        <v>66</v>
      </c>
      <c r="D3169" t="s">
        <v>2807</v>
      </c>
      <c r="E3169" t="s">
        <v>82</v>
      </c>
      <c r="F3169" t="s">
        <v>638</v>
      </c>
      <c r="G3169">
        <v>85</v>
      </c>
      <c r="H3169" t="s">
        <v>336</v>
      </c>
      <c r="I3169" t="s">
        <v>24</v>
      </c>
      <c r="J3169" t="s">
        <v>220</v>
      </c>
      <c r="K3169" t="s">
        <v>26</v>
      </c>
      <c r="L3169">
        <v>3.9</v>
      </c>
      <c r="M3169" t="s">
        <v>1207</v>
      </c>
      <c r="N3169" t="s">
        <v>60</v>
      </c>
      <c r="O3169" t="s">
        <v>1207</v>
      </c>
      <c r="P3169" t="s">
        <v>1207</v>
      </c>
      <c r="Q3169">
        <v>28</v>
      </c>
      <c r="R3169" t="s">
        <v>86</v>
      </c>
      <c r="S3169" t="s">
        <v>65</v>
      </c>
    </row>
    <row r="3170" spans="1:19" x14ac:dyDescent="0.35">
      <c r="A3170" t="s">
        <v>3318</v>
      </c>
      <c r="B3170">
        <v>3164</v>
      </c>
      <c r="C3170">
        <v>49</v>
      </c>
      <c r="D3170" t="s">
        <v>2807</v>
      </c>
      <c r="E3170" t="s">
        <v>113</v>
      </c>
      <c r="F3170" t="s">
        <v>22</v>
      </c>
      <c r="G3170">
        <v>66</v>
      </c>
      <c r="H3170" t="s">
        <v>224</v>
      </c>
      <c r="I3170" t="s">
        <v>108</v>
      </c>
      <c r="J3170" t="s">
        <v>53</v>
      </c>
      <c r="K3170" t="s">
        <v>59</v>
      </c>
      <c r="L3170">
        <v>2.8</v>
      </c>
      <c r="M3170" t="s">
        <v>1207</v>
      </c>
      <c r="N3170" t="s">
        <v>28</v>
      </c>
      <c r="O3170" t="s">
        <v>1207</v>
      </c>
      <c r="P3170" t="s">
        <v>1207</v>
      </c>
      <c r="Q3170">
        <v>36</v>
      </c>
      <c r="R3170" t="s">
        <v>35</v>
      </c>
      <c r="S3170" t="s">
        <v>101</v>
      </c>
    </row>
    <row r="3171" spans="1:19" x14ac:dyDescent="0.35">
      <c r="A3171" t="s">
        <v>3319</v>
      </c>
      <c r="B3171">
        <v>3165</v>
      </c>
      <c r="C3171">
        <v>40</v>
      </c>
      <c r="D3171" t="s">
        <v>2807</v>
      </c>
      <c r="E3171" t="s">
        <v>93</v>
      </c>
      <c r="F3171" t="s">
        <v>22</v>
      </c>
      <c r="G3171">
        <v>32</v>
      </c>
      <c r="H3171" t="s">
        <v>155</v>
      </c>
      <c r="I3171" t="s">
        <v>24</v>
      </c>
      <c r="J3171" t="s">
        <v>74</v>
      </c>
      <c r="K3171" t="s">
        <v>26</v>
      </c>
      <c r="L3171">
        <v>2.6</v>
      </c>
      <c r="M3171" t="s">
        <v>1207</v>
      </c>
      <c r="N3171" t="s">
        <v>60</v>
      </c>
      <c r="O3171" t="s">
        <v>1207</v>
      </c>
      <c r="P3171" t="s">
        <v>1207</v>
      </c>
      <c r="Q3171">
        <v>16</v>
      </c>
      <c r="R3171" t="s">
        <v>42</v>
      </c>
      <c r="S3171" t="s">
        <v>54</v>
      </c>
    </row>
    <row r="3172" spans="1:19" x14ac:dyDescent="0.35">
      <c r="A3172" t="s">
        <v>3320</v>
      </c>
      <c r="B3172">
        <v>3166</v>
      </c>
      <c r="C3172">
        <v>49</v>
      </c>
      <c r="D3172" t="s">
        <v>2807</v>
      </c>
      <c r="E3172" t="s">
        <v>125</v>
      </c>
      <c r="F3172" t="s">
        <v>72</v>
      </c>
      <c r="G3172">
        <v>92</v>
      </c>
      <c r="H3172" t="s">
        <v>89</v>
      </c>
      <c r="I3172" t="s">
        <v>48</v>
      </c>
      <c r="J3172" t="s">
        <v>109</v>
      </c>
      <c r="K3172" t="s">
        <v>40</v>
      </c>
      <c r="L3172">
        <v>3</v>
      </c>
      <c r="M3172" t="s">
        <v>1207</v>
      </c>
      <c r="N3172" t="s">
        <v>85</v>
      </c>
      <c r="O3172" t="s">
        <v>1207</v>
      </c>
      <c r="P3172" t="s">
        <v>1207</v>
      </c>
      <c r="Q3172">
        <v>38</v>
      </c>
      <c r="R3172" t="s">
        <v>86</v>
      </c>
      <c r="S3172" t="s">
        <v>116</v>
      </c>
    </row>
    <row r="3173" spans="1:19" x14ac:dyDescent="0.35">
      <c r="A3173" t="s">
        <v>3321</v>
      </c>
      <c r="B3173">
        <v>3167</v>
      </c>
      <c r="C3173">
        <v>19</v>
      </c>
      <c r="D3173" t="s">
        <v>2807</v>
      </c>
      <c r="E3173" t="s">
        <v>62</v>
      </c>
      <c r="F3173" t="s">
        <v>22</v>
      </c>
      <c r="G3173">
        <v>80</v>
      </c>
      <c r="H3173" t="s">
        <v>214</v>
      </c>
      <c r="I3173" t="s">
        <v>48</v>
      </c>
      <c r="J3173" t="s">
        <v>212</v>
      </c>
      <c r="K3173" t="s">
        <v>26</v>
      </c>
      <c r="L3173">
        <v>2.7</v>
      </c>
      <c r="M3173" t="s">
        <v>1207</v>
      </c>
      <c r="N3173" t="s">
        <v>49</v>
      </c>
      <c r="O3173" t="s">
        <v>1207</v>
      </c>
      <c r="P3173" t="s">
        <v>1207</v>
      </c>
      <c r="Q3173">
        <v>37</v>
      </c>
      <c r="R3173" t="s">
        <v>86</v>
      </c>
      <c r="S3173" t="s">
        <v>30</v>
      </c>
    </row>
    <row r="3174" spans="1:19" x14ac:dyDescent="0.35">
      <c r="A3174" t="s">
        <v>3322</v>
      </c>
      <c r="B3174">
        <v>3168</v>
      </c>
      <c r="C3174">
        <v>24</v>
      </c>
      <c r="D3174" t="s">
        <v>2807</v>
      </c>
      <c r="E3174" t="s">
        <v>93</v>
      </c>
      <c r="F3174" t="s">
        <v>22</v>
      </c>
      <c r="G3174">
        <v>78</v>
      </c>
      <c r="H3174" t="s">
        <v>52</v>
      </c>
      <c r="I3174" t="s">
        <v>48</v>
      </c>
      <c r="J3174" t="s">
        <v>220</v>
      </c>
      <c r="K3174" t="s">
        <v>64</v>
      </c>
      <c r="L3174">
        <v>2.8</v>
      </c>
      <c r="M3174" t="s">
        <v>1207</v>
      </c>
      <c r="N3174" t="s">
        <v>80</v>
      </c>
      <c r="O3174" t="s">
        <v>1207</v>
      </c>
      <c r="P3174" t="s">
        <v>1207</v>
      </c>
      <c r="Q3174">
        <v>9</v>
      </c>
      <c r="R3174" t="s">
        <v>35</v>
      </c>
      <c r="S3174" t="s">
        <v>87</v>
      </c>
    </row>
    <row r="3175" spans="1:19" x14ac:dyDescent="0.35">
      <c r="A3175" t="s">
        <v>3323</v>
      </c>
      <c r="B3175">
        <v>3169</v>
      </c>
      <c r="C3175">
        <v>31</v>
      </c>
      <c r="D3175" t="s">
        <v>2807</v>
      </c>
      <c r="E3175" t="s">
        <v>37</v>
      </c>
      <c r="F3175" t="s">
        <v>22</v>
      </c>
      <c r="G3175">
        <v>24</v>
      </c>
      <c r="H3175" t="s">
        <v>63</v>
      </c>
      <c r="I3175" t="s">
        <v>48</v>
      </c>
      <c r="J3175" t="s">
        <v>161</v>
      </c>
      <c r="K3175" t="s">
        <v>40</v>
      </c>
      <c r="L3175">
        <v>2.9</v>
      </c>
      <c r="M3175" t="s">
        <v>1207</v>
      </c>
      <c r="N3175" t="s">
        <v>80</v>
      </c>
      <c r="O3175" t="s">
        <v>1207</v>
      </c>
      <c r="P3175" t="s">
        <v>1207</v>
      </c>
      <c r="Q3175">
        <v>14</v>
      </c>
      <c r="R3175" t="s">
        <v>50</v>
      </c>
      <c r="S3175" t="s">
        <v>30</v>
      </c>
    </row>
    <row r="3176" spans="1:19" x14ac:dyDescent="0.35">
      <c r="A3176" t="s">
        <v>3324</v>
      </c>
      <c r="B3176">
        <v>3170</v>
      </c>
      <c r="C3176">
        <v>35</v>
      </c>
      <c r="D3176" t="s">
        <v>2807</v>
      </c>
      <c r="E3176" t="s">
        <v>146</v>
      </c>
      <c r="F3176" t="s">
        <v>22</v>
      </c>
      <c r="G3176">
        <v>59</v>
      </c>
      <c r="H3176" t="s">
        <v>214</v>
      </c>
      <c r="I3176" t="s">
        <v>48</v>
      </c>
      <c r="J3176" t="s">
        <v>58</v>
      </c>
      <c r="K3176" t="s">
        <v>64</v>
      </c>
      <c r="L3176">
        <v>3.8</v>
      </c>
      <c r="M3176" t="s">
        <v>1207</v>
      </c>
      <c r="N3176" t="s">
        <v>41</v>
      </c>
      <c r="O3176" t="s">
        <v>1207</v>
      </c>
      <c r="P3176" t="s">
        <v>1207</v>
      </c>
      <c r="Q3176">
        <v>3</v>
      </c>
      <c r="R3176" t="s">
        <v>29</v>
      </c>
      <c r="S3176" t="s">
        <v>43</v>
      </c>
    </row>
    <row r="3177" spans="1:19" x14ac:dyDescent="0.35">
      <c r="A3177" t="s">
        <v>3325</v>
      </c>
      <c r="B3177">
        <v>3171</v>
      </c>
      <c r="C3177">
        <v>65</v>
      </c>
      <c r="D3177" t="s">
        <v>2807</v>
      </c>
      <c r="E3177" t="s">
        <v>104</v>
      </c>
      <c r="F3177" t="s">
        <v>77</v>
      </c>
      <c r="G3177">
        <v>41</v>
      </c>
      <c r="H3177" t="s">
        <v>47</v>
      </c>
      <c r="I3177" t="s">
        <v>108</v>
      </c>
      <c r="J3177" t="s">
        <v>69</v>
      </c>
      <c r="K3177" t="s">
        <v>40</v>
      </c>
      <c r="L3177">
        <v>4.4000000000000004</v>
      </c>
      <c r="M3177" t="s">
        <v>1207</v>
      </c>
      <c r="N3177" t="s">
        <v>28</v>
      </c>
      <c r="O3177" t="s">
        <v>1207</v>
      </c>
      <c r="P3177" t="s">
        <v>1207</v>
      </c>
      <c r="Q3177">
        <v>10</v>
      </c>
      <c r="R3177" t="s">
        <v>42</v>
      </c>
      <c r="S3177" t="s">
        <v>30</v>
      </c>
    </row>
    <row r="3178" spans="1:19" x14ac:dyDescent="0.35">
      <c r="A3178" t="s">
        <v>3326</v>
      </c>
      <c r="B3178">
        <v>3172</v>
      </c>
      <c r="C3178">
        <v>68</v>
      </c>
      <c r="D3178" t="s">
        <v>2807</v>
      </c>
      <c r="E3178" t="s">
        <v>131</v>
      </c>
      <c r="F3178" t="s">
        <v>77</v>
      </c>
      <c r="G3178">
        <v>26</v>
      </c>
      <c r="H3178" t="s">
        <v>163</v>
      </c>
      <c r="I3178" t="s">
        <v>48</v>
      </c>
      <c r="J3178" t="s">
        <v>34</v>
      </c>
      <c r="K3178" t="s">
        <v>40</v>
      </c>
      <c r="L3178">
        <v>3.1</v>
      </c>
      <c r="M3178" t="s">
        <v>1207</v>
      </c>
      <c r="N3178" t="s">
        <v>28</v>
      </c>
      <c r="O3178" t="s">
        <v>1207</v>
      </c>
      <c r="P3178" t="s">
        <v>1207</v>
      </c>
      <c r="Q3178">
        <v>26</v>
      </c>
      <c r="R3178" t="s">
        <v>86</v>
      </c>
      <c r="S3178" t="s">
        <v>87</v>
      </c>
    </row>
    <row r="3179" spans="1:19" x14ac:dyDescent="0.35">
      <c r="A3179" t="s">
        <v>3327</v>
      </c>
      <c r="B3179">
        <v>3173</v>
      </c>
      <c r="C3179">
        <v>57</v>
      </c>
      <c r="D3179" t="s">
        <v>2807</v>
      </c>
      <c r="E3179" t="s">
        <v>169</v>
      </c>
      <c r="F3179" t="s">
        <v>22</v>
      </c>
      <c r="G3179">
        <v>52</v>
      </c>
      <c r="H3179" t="s">
        <v>78</v>
      </c>
      <c r="I3179" t="s">
        <v>48</v>
      </c>
      <c r="J3179" t="s">
        <v>215</v>
      </c>
      <c r="K3179" t="s">
        <v>64</v>
      </c>
      <c r="L3179">
        <v>3.7</v>
      </c>
      <c r="M3179" t="s">
        <v>1207</v>
      </c>
      <c r="N3179" t="s">
        <v>60</v>
      </c>
      <c r="O3179" t="s">
        <v>1207</v>
      </c>
      <c r="P3179" t="s">
        <v>1207</v>
      </c>
      <c r="Q3179">
        <v>30</v>
      </c>
      <c r="R3179" t="s">
        <v>98</v>
      </c>
      <c r="S3179" t="s">
        <v>87</v>
      </c>
    </row>
    <row r="3180" spans="1:19" x14ac:dyDescent="0.35">
      <c r="A3180" t="s">
        <v>3328</v>
      </c>
      <c r="B3180">
        <v>3174</v>
      </c>
      <c r="C3180">
        <v>69</v>
      </c>
      <c r="D3180" t="s">
        <v>2807</v>
      </c>
      <c r="E3180" t="s">
        <v>100</v>
      </c>
      <c r="F3180" t="s">
        <v>22</v>
      </c>
      <c r="G3180">
        <v>46</v>
      </c>
      <c r="H3180" t="s">
        <v>272</v>
      </c>
      <c r="I3180" t="s">
        <v>24</v>
      </c>
      <c r="J3180" t="s">
        <v>97</v>
      </c>
      <c r="K3180" t="s">
        <v>59</v>
      </c>
      <c r="L3180">
        <v>4.9000000000000004</v>
      </c>
      <c r="M3180" t="s">
        <v>1207</v>
      </c>
      <c r="N3180" t="s">
        <v>49</v>
      </c>
      <c r="O3180" t="s">
        <v>1207</v>
      </c>
      <c r="P3180" t="s">
        <v>1207</v>
      </c>
      <c r="Q3180">
        <v>32</v>
      </c>
      <c r="R3180" t="s">
        <v>50</v>
      </c>
      <c r="S3180" t="s">
        <v>30</v>
      </c>
    </row>
    <row r="3181" spans="1:19" x14ac:dyDescent="0.35">
      <c r="A3181" t="s">
        <v>3329</v>
      </c>
      <c r="B3181">
        <v>3175</v>
      </c>
      <c r="C3181">
        <v>45</v>
      </c>
      <c r="D3181" t="s">
        <v>2807</v>
      </c>
      <c r="E3181" t="s">
        <v>113</v>
      </c>
      <c r="F3181" t="s">
        <v>22</v>
      </c>
      <c r="G3181">
        <v>52</v>
      </c>
      <c r="H3181" t="s">
        <v>123</v>
      </c>
      <c r="I3181" t="s">
        <v>24</v>
      </c>
      <c r="J3181" t="s">
        <v>161</v>
      </c>
      <c r="K3181" t="s">
        <v>26</v>
      </c>
      <c r="L3181">
        <v>3.8</v>
      </c>
      <c r="M3181" t="s">
        <v>1207</v>
      </c>
      <c r="N3181" t="s">
        <v>85</v>
      </c>
      <c r="O3181" t="s">
        <v>1207</v>
      </c>
      <c r="P3181" t="s">
        <v>1207</v>
      </c>
      <c r="Q3181">
        <v>35</v>
      </c>
      <c r="R3181" t="s">
        <v>50</v>
      </c>
      <c r="S3181" t="s">
        <v>101</v>
      </c>
    </row>
    <row r="3182" spans="1:19" x14ac:dyDescent="0.35">
      <c r="A3182" t="s">
        <v>3330</v>
      </c>
      <c r="B3182">
        <v>3176</v>
      </c>
      <c r="C3182">
        <v>35</v>
      </c>
      <c r="D3182" t="s">
        <v>2807</v>
      </c>
      <c r="E3182" t="s">
        <v>169</v>
      </c>
      <c r="F3182" t="s">
        <v>22</v>
      </c>
      <c r="G3182">
        <v>42</v>
      </c>
      <c r="H3182" t="s">
        <v>205</v>
      </c>
      <c r="I3182" t="s">
        <v>48</v>
      </c>
      <c r="J3182" t="s">
        <v>34</v>
      </c>
      <c r="K3182" t="s">
        <v>64</v>
      </c>
      <c r="L3182">
        <v>3.4</v>
      </c>
      <c r="M3182" t="s">
        <v>1207</v>
      </c>
      <c r="N3182" t="s">
        <v>85</v>
      </c>
      <c r="O3182" t="s">
        <v>1207</v>
      </c>
      <c r="P3182" t="s">
        <v>1207</v>
      </c>
      <c r="Q3182">
        <v>26</v>
      </c>
      <c r="R3182" t="s">
        <v>98</v>
      </c>
      <c r="S3182" t="s">
        <v>116</v>
      </c>
    </row>
    <row r="3183" spans="1:19" x14ac:dyDescent="0.35">
      <c r="A3183" t="s">
        <v>3331</v>
      </c>
      <c r="B3183">
        <v>3177</v>
      </c>
      <c r="C3183">
        <v>36</v>
      </c>
      <c r="D3183" t="s">
        <v>2807</v>
      </c>
      <c r="E3183" t="s">
        <v>45</v>
      </c>
      <c r="F3183" t="s">
        <v>638</v>
      </c>
      <c r="G3183">
        <v>37</v>
      </c>
      <c r="H3183" t="s">
        <v>83</v>
      </c>
      <c r="I3183" t="s">
        <v>108</v>
      </c>
      <c r="J3183" t="s">
        <v>53</v>
      </c>
      <c r="K3183" t="s">
        <v>40</v>
      </c>
      <c r="L3183">
        <v>4.5999999999999996</v>
      </c>
      <c r="M3183" t="s">
        <v>1207</v>
      </c>
      <c r="N3183" t="s">
        <v>80</v>
      </c>
      <c r="O3183" t="s">
        <v>1207</v>
      </c>
      <c r="P3183" t="s">
        <v>1207</v>
      </c>
      <c r="Q3183">
        <v>39</v>
      </c>
      <c r="R3183" t="s">
        <v>42</v>
      </c>
      <c r="S3183" t="s">
        <v>101</v>
      </c>
    </row>
    <row r="3184" spans="1:19" x14ac:dyDescent="0.35">
      <c r="A3184" t="s">
        <v>3332</v>
      </c>
      <c r="B3184">
        <v>3178</v>
      </c>
      <c r="C3184">
        <v>55</v>
      </c>
      <c r="D3184" t="s">
        <v>2807</v>
      </c>
      <c r="E3184" t="s">
        <v>191</v>
      </c>
      <c r="F3184" t="s">
        <v>77</v>
      </c>
      <c r="G3184">
        <v>52</v>
      </c>
      <c r="H3184" t="s">
        <v>78</v>
      </c>
      <c r="I3184" t="s">
        <v>24</v>
      </c>
      <c r="J3184" t="s">
        <v>157</v>
      </c>
      <c r="K3184" t="s">
        <v>64</v>
      </c>
      <c r="L3184">
        <v>3.2</v>
      </c>
      <c r="M3184" t="s">
        <v>1207</v>
      </c>
      <c r="N3184" t="s">
        <v>60</v>
      </c>
      <c r="O3184" t="s">
        <v>1207</v>
      </c>
      <c r="P3184" t="s">
        <v>1207</v>
      </c>
      <c r="Q3184">
        <v>31</v>
      </c>
      <c r="R3184" t="s">
        <v>42</v>
      </c>
      <c r="S3184" t="s">
        <v>101</v>
      </c>
    </row>
    <row r="3185" spans="1:19" x14ac:dyDescent="0.35">
      <c r="A3185" t="s">
        <v>3333</v>
      </c>
      <c r="B3185">
        <v>3179</v>
      </c>
      <c r="C3185">
        <v>66</v>
      </c>
      <c r="D3185" t="s">
        <v>2807</v>
      </c>
      <c r="E3185" t="s">
        <v>45</v>
      </c>
      <c r="F3185" t="s">
        <v>638</v>
      </c>
      <c r="G3185">
        <v>34</v>
      </c>
      <c r="H3185" t="s">
        <v>272</v>
      </c>
      <c r="I3185" t="s">
        <v>24</v>
      </c>
      <c r="J3185" t="s">
        <v>157</v>
      </c>
      <c r="K3185" t="s">
        <v>40</v>
      </c>
      <c r="L3185">
        <v>2.7</v>
      </c>
      <c r="M3185" t="s">
        <v>1207</v>
      </c>
      <c r="N3185" t="s">
        <v>41</v>
      </c>
      <c r="O3185" t="s">
        <v>1207</v>
      </c>
      <c r="P3185" t="s">
        <v>1207</v>
      </c>
      <c r="Q3185">
        <v>28</v>
      </c>
      <c r="R3185" t="s">
        <v>42</v>
      </c>
      <c r="S3185" t="s">
        <v>54</v>
      </c>
    </row>
    <row r="3186" spans="1:19" x14ac:dyDescent="0.35">
      <c r="A3186" t="s">
        <v>3334</v>
      </c>
      <c r="B3186">
        <v>3180</v>
      </c>
      <c r="C3186">
        <v>57</v>
      </c>
      <c r="D3186" t="s">
        <v>2807</v>
      </c>
      <c r="E3186" t="s">
        <v>67</v>
      </c>
      <c r="F3186" t="s">
        <v>22</v>
      </c>
      <c r="G3186">
        <v>88</v>
      </c>
      <c r="H3186" t="s">
        <v>194</v>
      </c>
      <c r="I3186" t="s">
        <v>48</v>
      </c>
      <c r="J3186" t="s">
        <v>215</v>
      </c>
      <c r="K3186" t="s">
        <v>40</v>
      </c>
      <c r="L3186">
        <v>4.3</v>
      </c>
      <c r="M3186" t="s">
        <v>1207</v>
      </c>
      <c r="N3186" t="s">
        <v>41</v>
      </c>
      <c r="O3186" t="s">
        <v>1207</v>
      </c>
      <c r="P3186" t="s">
        <v>1207</v>
      </c>
      <c r="Q3186">
        <v>12</v>
      </c>
      <c r="R3186" t="s">
        <v>98</v>
      </c>
      <c r="S3186" t="s">
        <v>87</v>
      </c>
    </row>
    <row r="3187" spans="1:19" x14ac:dyDescent="0.35">
      <c r="A3187" t="s">
        <v>3335</v>
      </c>
      <c r="B3187">
        <v>3181</v>
      </c>
      <c r="C3187">
        <v>18</v>
      </c>
      <c r="D3187" t="s">
        <v>2807</v>
      </c>
      <c r="E3187" t="s">
        <v>76</v>
      </c>
      <c r="F3187" t="s">
        <v>77</v>
      </c>
      <c r="G3187">
        <v>88</v>
      </c>
      <c r="H3187" t="s">
        <v>63</v>
      </c>
      <c r="I3187" t="s">
        <v>24</v>
      </c>
      <c r="J3187" t="s">
        <v>53</v>
      </c>
      <c r="K3187" t="s">
        <v>64</v>
      </c>
      <c r="L3187">
        <v>3.8</v>
      </c>
      <c r="M3187" t="s">
        <v>1207</v>
      </c>
      <c r="N3187" t="s">
        <v>60</v>
      </c>
      <c r="O3187" t="s">
        <v>1207</v>
      </c>
      <c r="P3187" t="s">
        <v>1207</v>
      </c>
      <c r="Q3187">
        <v>46</v>
      </c>
      <c r="R3187" t="s">
        <v>50</v>
      </c>
      <c r="S3187" t="s">
        <v>43</v>
      </c>
    </row>
    <row r="3188" spans="1:19" x14ac:dyDescent="0.35">
      <c r="A3188" t="s">
        <v>3336</v>
      </c>
      <c r="B3188">
        <v>3182</v>
      </c>
      <c r="C3188">
        <v>31</v>
      </c>
      <c r="D3188" t="s">
        <v>2807</v>
      </c>
      <c r="E3188" t="s">
        <v>125</v>
      </c>
      <c r="F3188" t="s">
        <v>72</v>
      </c>
      <c r="G3188">
        <v>51</v>
      </c>
      <c r="H3188" t="s">
        <v>63</v>
      </c>
      <c r="I3188" t="s">
        <v>48</v>
      </c>
      <c r="J3188" t="s">
        <v>69</v>
      </c>
      <c r="K3188" t="s">
        <v>59</v>
      </c>
      <c r="L3188">
        <v>4.4000000000000004</v>
      </c>
      <c r="M3188" t="s">
        <v>1207</v>
      </c>
      <c r="N3188" t="s">
        <v>41</v>
      </c>
      <c r="O3188" t="s">
        <v>1207</v>
      </c>
      <c r="P3188" t="s">
        <v>1207</v>
      </c>
      <c r="Q3188">
        <v>27</v>
      </c>
      <c r="R3188" t="s">
        <v>50</v>
      </c>
      <c r="S3188" t="s">
        <v>116</v>
      </c>
    </row>
    <row r="3189" spans="1:19" x14ac:dyDescent="0.35">
      <c r="A3189" t="s">
        <v>3337</v>
      </c>
      <c r="B3189">
        <v>3183</v>
      </c>
      <c r="C3189">
        <v>50</v>
      </c>
      <c r="D3189" t="s">
        <v>2807</v>
      </c>
      <c r="E3189" t="s">
        <v>104</v>
      </c>
      <c r="F3189" t="s">
        <v>77</v>
      </c>
      <c r="G3189">
        <v>97</v>
      </c>
      <c r="H3189" t="s">
        <v>214</v>
      </c>
      <c r="I3189" t="s">
        <v>24</v>
      </c>
      <c r="J3189" t="s">
        <v>114</v>
      </c>
      <c r="K3189" t="s">
        <v>64</v>
      </c>
      <c r="L3189">
        <v>3.6</v>
      </c>
      <c r="M3189" t="s">
        <v>1207</v>
      </c>
      <c r="N3189" t="s">
        <v>41</v>
      </c>
      <c r="O3189" t="s">
        <v>1207</v>
      </c>
      <c r="P3189" t="s">
        <v>1207</v>
      </c>
      <c r="Q3189">
        <v>4</v>
      </c>
      <c r="R3189" t="s">
        <v>42</v>
      </c>
      <c r="S3189" t="s">
        <v>54</v>
      </c>
    </row>
    <row r="3190" spans="1:19" x14ac:dyDescent="0.35">
      <c r="A3190" t="s">
        <v>3338</v>
      </c>
      <c r="B3190">
        <v>3184</v>
      </c>
      <c r="C3190">
        <v>50</v>
      </c>
      <c r="D3190" t="s">
        <v>2807</v>
      </c>
      <c r="E3190" t="s">
        <v>56</v>
      </c>
      <c r="F3190" t="s">
        <v>638</v>
      </c>
      <c r="G3190">
        <v>56</v>
      </c>
      <c r="H3190" t="s">
        <v>107</v>
      </c>
      <c r="I3190" t="s">
        <v>48</v>
      </c>
      <c r="J3190" t="s">
        <v>114</v>
      </c>
      <c r="K3190" t="s">
        <v>26</v>
      </c>
      <c r="L3190">
        <v>3.5</v>
      </c>
      <c r="M3190" t="s">
        <v>1207</v>
      </c>
      <c r="N3190" t="s">
        <v>60</v>
      </c>
      <c r="O3190" t="s">
        <v>1207</v>
      </c>
      <c r="P3190" t="s">
        <v>1207</v>
      </c>
      <c r="Q3190">
        <v>14</v>
      </c>
      <c r="R3190" t="s">
        <v>35</v>
      </c>
      <c r="S3190" t="s">
        <v>116</v>
      </c>
    </row>
    <row r="3191" spans="1:19" x14ac:dyDescent="0.35">
      <c r="A3191" t="s">
        <v>3339</v>
      </c>
      <c r="B3191">
        <v>3185</v>
      </c>
      <c r="C3191">
        <v>61</v>
      </c>
      <c r="D3191" t="s">
        <v>2807</v>
      </c>
      <c r="E3191" t="s">
        <v>32</v>
      </c>
      <c r="F3191" t="s">
        <v>22</v>
      </c>
      <c r="G3191">
        <v>53</v>
      </c>
      <c r="H3191" t="s">
        <v>89</v>
      </c>
      <c r="I3191" t="s">
        <v>24</v>
      </c>
      <c r="J3191" t="s">
        <v>114</v>
      </c>
      <c r="K3191" t="s">
        <v>40</v>
      </c>
      <c r="L3191">
        <v>4.2</v>
      </c>
      <c r="M3191" t="s">
        <v>1207</v>
      </c>
      <c r="N3191" t="s">
        <v>80</v>
      </c>
      <c r="O3191" t="s">
        <v>1207</v>
      </c>
      <c r="P3191" t="s">
        <v>1207</v>
      </c>
      <c r="Q3191">
        <v>30</v>
      </c>
      <c r="R3191" t="s">
        <v>29</v>
      </c>
      <c r="S3191" t="s">
        <v>65</v>
      </c>
    </row>
    <row r="3192" spans="1:19" x14ac:dyDescent="0.35">
      <c r="A3192" t="s">
        <v>3340</v>
      </c>
      <c r="B3192">
        <v>3186</v>
      </c>
      <c r="C3192">
        <v>52</v>
      </c>
      <c r="D3192" t="s">
        <v>2807</v>
      </c>
      <c r="E3192" t="s">
        <v>100</v>
      </c>
      <c r="F3192" t="s">
        <v>22</v>
      </c>
      <c r="G3192">
        <v>71</v>
      </c>
      <c r="H3192" t="s">
        <v>165</v>
      </c>
      <c r="I3192" t="s">
        <v>24</v>
      </c>
      <c r="J3192" t="s">
        <v>212</v>
      </c>
      <c r="K3192" t="s">
        <v>64</v>
      </c>
      <c r="L3192">
        <v>4.7</v>
      </c>
      <c r="M3192" t="s">
        <v>1207</v>
      </c>
      <c r="N3192" t="s">
        <v>28</v>
      </c>
      <c r="O3192" t="s">
        <v>1207</v>
      </c>
      <c r="P3192" t="s">
        <v>1207</v>
      </c>
      <c r="Q3192">
        <v>6</v>
      </c>
      <c r="R3192" t="s">
        <v>50</v>
      </c>
      <c r="S3192" t="s">
        <v>54</v>
      </c>
    </row>
    <row r="3193" spans="1:19" x14ac:dyDescent="0.35">
      <c r="A3193" t="s">
        <v>3341</v>
      </c>
      <c r="B3193">
        <v>3187</v>
      </c>
      <c r="C3193">
        <v>38</v>
      </c>
      <c r="D3193" t="s">
        <v>2807</v>
      </c>
      <c r="E3193" t="s">
        <v>131</v>
      </c>
      <c r="F3193" t="s">
        <v>77</v>
      </c>
      <c r="G3193">
        <v>93</v>
      </c>
      <c r="H3193" t="s">
        <v>211</v>
      </c>
      <c r="I3193" t="s">
        <v>39</v>
      </c>
      <c r="J3193" t="s">
        <v>135</v>
      </c>
      <c r="K3193" t="s">
        <v>26</v>
      </c>
      <c r="L3193">
        <v>4.8</v>
      </c>
      <c r="M3193" t="s">
        <v>1207</v>
      </c>
      <c r="N3193" t="s">
        <v>85</v>
      </c>
      <c r="O3193" t="s">
        <v>1207</v>
      </c>
      <c r="P3193" t="s">
        <v>1207</v>
      </c>
      <c r="Q3193">
        <v>43</v>
      </c>
      <c r="R3193" t="s">
        <v>29</v>
      </c>
      <c r="S3193" t="s">
        <v>54</v>
      </c>
    </row>
    <row r="3194" spans="1:19" x14ac:dyDescent="0.35">
      <c r="A3194" t="s">
        <v>3342</v>
      </c>
      <c r="B3194">
        <v>3188</v>
      </c>
      <c r="C3194">
        <v>67</v>
      </c>
      <c r="D3194" t="s">
        <v>2807</v>
      </c>
      <c r="E3194" t="s">
        <v>21</v>
      </c>
      <c r="F3194" t="s">
        <v>22</v>
      </c>
      <c r="G3194">
        <v>72</v>
      </c>
      <c r="H3194" t="s">
        <v>129</v>
      </c>
      <c r="I3194" t="s">
        <v>24</v>
      </c>
      <c r="J3194" t="s">
        <v>170</v>
      </c>
      <c r="K3194" t="s">
        <v>26</v>
      </c>
      <c r="L3194">
        <v>3.2</v>
      </c>
      <c r="M3194" t="s">
        <v>1207</v>
      </c>
      <c r="N3194" t="s">
        <v>41</v>
      </c>
      <c r="O3194" t="s">
        <v>1207</v>
      </c>
      <c r="P3194" t="s">
        <v>1207</v>
      </c>
      <c r="Q3194">
        <v>28</v>
      </c>
      <c r="R3194" t="s">
        <v>98</v>
      </c>
      <c r="S3194" t="s">
        <v>43</v>
      </c>
    </row>
    <row r="3195" spans="1:19" x14ac:dyDescent="0.35">
      <c r="A3195" t="s">
        <v>3343</v>
      </c>
      <c r="B3195">
        <v>3189</v>
      </c>
      <c r="C3195">
        <v>42</v>
      </c>
      <c r="D3195" t="s">
        <v>2807</v>
      </c>
      <c r="E3195" t="s">
        <v>21</v>
      </c>
      <c r="F3195" t="s">
        <v>22</v>
      </c>
      <c r="G3195">
        <v>59</v>
      </c>
      <c r="H3195" t="s">
        <v>179</v>
      </c>
      <c r="I3195" t="s">
        <v>48</v>
      </c>
      <c r="J3195" t="s">
        <v>109</v>
      </c>
      <c r="K3195" t="s">
        <v>26</v>
      </c>
      <c r="L3195">
        <v>3.5</v>
      </c>
      <c r="M3195" t="s">
        <v>1207</v>
      </c>
      <c r="N3195" t="s">
        <v>60</v>
      </c>
      <c r="O3195" t="s">
        <v>1207</v>
      </c>
      <c r="P3195" t="s">
        <v>1207</v>
      </c>
      <c r="Q3195">
        <v>39</v>
      </c>
      <c r="R3195" t="s">
        <v>86</v>
      </c>
      <c r="S3195" t="s">
        <v>101</v>
      </c>
    </row>
    <row r="3196" spans="1:19" x14ac:dyDescent="0.35">
      <c r="A3196" t="s">
        <v>3344</v>
      </c>
      <c r="B3196">
        <v>3190</v>
      </c>
      <c r="C3196">
        <v>25</v>
      </c>
      <c r="D3196" t="s">
        <v>2807</v>
      </c>
      <c r="E3196" t="s">
        <v>200</v>
      </c>
      <c r="F3196" t="s">
        <v>638</v>
      </c>
      <c r="G3196">
        <v>87</v>
      </c>
      <c r="H3196" t="s">
        <v>142</v>
      </c>
      <c r="I3196" t="s">
        <v>48</v>
      </c>
      <c r="J3196" t="s">
        <v>157</v>
      </c>
      <c r="K3196" t="s">
        <v>59</v>
      </c>
      <c r="L3196">
        <v>4.2</v>
      </c>
      <c r="M3196" t="s">
        <v>1207</v>
      </c>
      <c r="N3196" t="s">
        <v>85</v>
      </c>
      <c r="O3196" t="s">
        <v>1207</v>
      </c>
      <c r="P3196" t="s">
        <v>1207</v>
      </c>
      <c r="Q3196">
        <v>30</v>
      </c>
      <c r="R3196" t="s">
        <v>50</v>
      </c>
      <c r="S3196" t="s">
        <v>87</v>
      </c>
    </row>
    <row r="3197" spans="1:19" x14ac:dyDescent="0.35">
      <c r="A3197" t="s">
        <v>3345</v>
      </c>
      <c r="B3197">
        <v>3191</v>
      </c>
      <c r="C3197">
        <v>41</v>
      </c>
      <c r="D3197" t="s">
        <v>2807</v>
      </c>
      <c r="E3197" t="s">
        <v>37</v>
      </c>
      <c r="F3197" t="s">
        <v>22</v>
      </c>
      <c r="G3197">
        <v>78</v>
      </c>
      <c r="H3197" t="s">
        <v>120</v>
      </c>
      <c r="I3197" t="s">
        <v>39</v>
      </c>
      <c r="J3197" t="s">
        <v>84</v>
      </c>
      <c r="K3197" t="s">
        <v>64</v>
      </c>
      <c r="L3197">
        <v>3.4</v>
      </c>
      <c r="M3197" t="s">
        <v>1207</v>
      </c>
      <c r="N3197" t="s">
        <v>41</v>
      </c>
      <c r="O3197" t="s">
        <v>1207</v>
      </c>
      <c r="P3197" t="s">
        <v>1207</v>
      </c>
      <c r="Q3197">
        <v>5</v>
      </c>
      <c r="R3197" t="s">
        <v>42</v>
      </c>
      <c r="S3197" t="s">
        <v>30</v>
      </c>
    </row>
    <row r="3198" spans="1:19" x14ac:dyDescent="0.35">
      <c r="A3198" t="s">
        <v>3346</v>
      </c>
      <c r="B3198">
        <v>3192</v>
      </c>
      <c r="C3198">
        <v>62</v>
      </c>
      <c r="D3198" t="s">
        <v>2807</v>
      </c>
      <c r="E3198" t="s">
        <v>128</v>
      </c>
      <c r="F3198" t="s">
        <v>22</v>
      </c>
      <c r="G3198">
        <v>68</v>
      </c>
      <c r="H3198" t="s">
        <v>107</v>
      </c>
      <c r="I3198" t="s">
        <v>108</v>
      </c>
      <c r="J3198" t="s">
        <v>34</v>
      </c>
      <c r="K3198" t="s">
        <v>26</v>
      </c>
      <c r="L3198">
        <v>4.7</v>
      </c>
      <c r="M3198" t="s">
        <v>1207</v>
      </c>
      <c r="N3198" t="s">
        <v>85</v>
      </c>
      <c r="O3198" t="s">
        <v>1207</v>
      </c>
      <c r="P3198" t="s">
        <v>1207</v>
      </c>
      <c r="Q3198">
        <v>42</v>
      </c>
      <c r="R3198" t="s">
        <v>42</v>
      </c>
      <c r="S3198" t="s">
        <v>116</v>
      </c>
    </row>
    <row r="3199" spans="1:19" x14ac:dyDescent="0.35">
      <c r="A3199" t="s">
        <v>3347</v>
      </c>
      <c r="B3199">
        <v>3193</v>
      </c>
      <c r="C3199">
        <v>19</v>
      </c>
      <c r="D3199" t="s">
        <v>2807</v>
      </c>
      <c r="E3199" t="s">
        <v>32</v>
      </c>
      <c r="F3199" t="s">
        <v>22</v>
      </c>
      <c r="G3199">
        <v>76</v>
      </c>
      <c r="H3199" t="s">
        <v>226</v>
      </c>
      <c r="I3199" t="s">
        <v>39</v>
      </c>
      <c r="J3199" t="s">
        <v>34</v>
      </c>
      <c r="K3199" t="s">
        <v>64</v>
      </c>
      <c r="L3199">
        <v>3</v>
      </c>
      <c r="M3199" t="s">
        <v>1207</v>
      </c>
      <c r="N3199" t="s">
        <v>41</v>
      </c>
      <c r="O3199" t="s">
        <v>1207</v>
      </c>
      <c r="P3199" t="s">
        <v>1207</v>
      </c>
      <c r="Q3199">
        <v>20</v>
      </c>
      <c r="R3199" t="s">
        <v>35</v>
      </c>
      <c r="S3199" t="s">
        <v>30</v>
      </c>
    </row>
    <row r="3200" spans="1:19" x14ac:dyDescent="0.35">
      <c r="A3200" t="s">
        <v>3348</v>
      </c>
      <c r="B3200">
        <v>3194</v>
      </c>
      <c r="C3200">
        <v>63</v>
      </c>
      <c r="D3200" t="s">
        <v>2807</v>
      </c>
      <c r="E3200" t="s">
        <v>218</v>
      </c>
      <c r="F3200" t="s">
        <v>77</v>
      </c>
      <c r="G3200">
        <v>99</v>
      </c>
      <c r="H3200" t="s">
        <v>211</v>
      </c>
      <c r="I3200" t="s">
        <v>24</v>
      </c>
      <c r="J3200" t="s">
        <v>97</v>
      </c>
      <c r="K3200" t="s">
        <v>26</v>
      </c>
      <c r="L3200">
        <v>4</v>
      </c>
      <c r="M3200" t="s">
        <v>1207</v>
      </c>
      <c r="N3200" t="s">
        <v>28</v>
      </c>
      <c r="O3200" t="s">
        <v>1207</v>
      </c>
      <c r="P3200" t="s">
        <v>1207</v>
      </c>
      <c r="Q3200">
        <v>35</v>
      </c>
      <c r="R3200" t="s">
        <v>42</v>
      </c>
      <c r="S3200" t="s">
        <v>30</v>
      </c>
    </row>
    <row r="3201" spans="1:19" x14ac:dyDescent="0.35">
      <c r="A3201" t="s">
        <v>3349</v>
      </c>
      <c r="B3201">
        <v>3195</v>
      </c>
      <c r="C3201">
        <v>43</v>
      </c>
      <c r="D3201" t="s">
        <v>2807</v>
      </c>
      <c r="E3201" t="s">
        <v>56</v>
      </c>
      <c r="F3201" t="s">
        <v>638</v>
      </c>
      <c r="G3201">
        <v>52</v>
      </c>
      <c r="H3201" t="s">
        <v>177</v>
      </c>
      <c r="I3201" t="s">
        <v>24</v>
      </c>
      <c r="J3201" t="s">
        <v>212</v>
      </c>
      <c r="K3201" t="s">
        <v>59</v>
      </c>
      <c r="L3201">
        <v>4.5999999999999996</v>
      </c>
      <c r="M3201" t="s">
        <v>1207</v>
      </c>
      <c r="N3201" t="s">
        <v>60</v>
      </c>
      <c r="O3201" t="s">
        <v>1207</v>
      </c>
      <c r="P3201" t="s">
        <v>1207</v>
      </c>
      <c r="Q3201">
        <v>10</v>
      </c>
      <c r="R3201" t="s">
        <v>42</v>
      </c>
      <c r="S3201" t="s">
        <v>87</v>
      </c>
    </row>
    <row r="3202" spans="1:19" x14ac:dyDescent="0.35">
      <c r="A3202" t="s">
        <v>3350</v>
      </c>
      <c r="B3202">
        <v>3196</v>
      </c>
      <c r="C3202">
        <v>68</v>
      </c>
      <c r="D3202" t="s">
        <v>2807</v>
      </c>
      <c r="E3202" t="s">
        <v>104</v>
      </c>
      <c r="F3202" t="s">
        <v>77</v>
      </c>
      <c r="G3202">
        <v>58</v>
      </c>
      <c r="H3202" t="s">
        <v>78</v>
      </c>
      <c r="I3202" t="s">
        <v>39</v>
      </c>
      <c r="J3202" t="s">
        <v>133</v>
      </c>
      <c r="K3202" t="s">
        <v>40</v>
      </c>
      <c r="L3202">
        <v>4.9000000000000004</v>
      </c>
      <c r="M3202" t="s">
        <v>1207</v>
      </c>
      <c r="N3202" t="s">
        <v>49</v>
      </c>
      <c r="O3202" t="s">
        <v>1207</v>
      </c>
      <c r="P3202" t="s">
        <v>1207</v>
      </c>
      <c r="Q3202">
        <v>36</v>
      </c>
      <c r="R3202" t="s">
        <v>42</v>
      </c>
      <c r="S3202" t="s">
        <v>65</v>
      </c>
    </row>
    <row r="3203" spans="1:19" x14ac:dyDescent="0.35">
      <c r="A3203" t="s">
        <v>3351</v>
      </c>
      <c r="B3203">
        <v>3197</v>
      </c>
      <c r="C3203">
        <v>24</v>
      </c>
      <c r="D3203" t="s">
        <v>2807</v>
      </c>
      <c r="E3203" t="s">
        <v>191</v>
      </c>
      <c r="F3203" t="s">
        <v>77</v>
      </c>
      <c r="G3203">
        <v>59</v>
      </c>
      <c r="H3203" t="s">
        <v>336</v>
      </c>
      <c r="I3203" t="s">
        <v>24</v>
      </c>
      <c r="J3203" t="s">
        <v>34</v>
      </c>
      <c r="K3203" t="s">
        <v>26</v>
      </c>
      <c r="L3203">
        <v>2.8</v>
      </c>
      <c r="M3203" t="s">
        <v>1207</v>
      </c>
      <c r="N3203" t="s">
        <v>28</v>
      </c>
      <c r="O3203" t="s">
        <v>1207</v>
      </c>
      <c r="P3203" t="s">
        <v>1207</v>
      </c>
      <c r="Q3203">
        <v>21</v>
      </c>
      <c r="R3203" t="s">
        <v>98</v>
      </c>
      <c r="S3203" t="s">
        <v>30</v>
      </c>
    </row>
    <row r="3204" spans="1:19" x14ac:dyDescent="0.35">
      <c r="A3204" t="s">
        <v>3352</v>
      </c>
      <c r="B3204">
        <v>3198</v>
      </c>
      <c r="C3204">
        <v>27</v>
      </c>
      <c r="D3204" t="s">
        <v>2807</v>
      </c>
      <c r="E3204" t="s">
        <v>32</v>
      </c>
      <c r="F3204" t="s">
        <v>22</v>
      </c>
      <c r="G3204">
        <v>71</v>
      </c>
      <c r="H3204" t="s">
        <v>33</v>
      </c>
      <c r="I3204" t="s">
        <v>48</v>
      </c>
      <c r="J3204" t="s">
        <v>97</v>
      </c>
      <c r="K3204" t="s">
        <v>40</v>
      </c>
      <c r="L3204">
        <v>3.2</v>
      </c>
      <c r="M3204" t="s">
        <v>1207</v>
      </c>
      <c r="N3204" t="s">
        <v>41</v>
      </c>
      <c r="O3204" t="s">
        <v>1207</v>
      </c>
      <c r="P3204" t="s">
        <v>1207</v>
      </c>
      <c r="Q3204">
        <v>29</v>
      </c>
      <c r="R3204" t="s">
        <v>42</v>
      </c>
      <c r="S3204" t="s">
        <v>116</v>
      </c>
    </row>
    <row r="3205" spans="1:19" x14ac:dyDescent="0.35">
      <c r="A3205" t="s">
        <v>3353</v>
      </c>
      <c r="B3205">
        <v>3199</v>
      </c>
      <c r="C3205">
        <v>61</v>
      </c>
      <c r="D3205" t="s">
        <v>2807</v>
      </c>
      <c r="E3205" t="s">
        <v>218</v>
      </c>
      <c r="F3205" t="s">
        <v>77</v>
      </c>
      <c r="G3205">
        <v>94</v>
      </c>
      <c r="H3205" t="s">
        <v>203</v>
      </c>
      <c r="I3205" t="s">
        <v>24</v>
      </c>
      <c r="J3205" t="s">
        <v>121</v>
      </c>
      <c r="K3205" t="s">
        <v>26</v>
      </c>
      <c r="L3205">
        <v>2.8</v>
      </c>
      <c r="M3205" t="s">
        <v>1207</v>
      </c>
      <c r="N3205" t="s">
        <v>41</v>
      </c>
      <c r="O3205" t="s">
        <v>1207</v>
      </c>
      <c r="P3205" t="s">
        <v>1207</v>
      </c>
      <c r="Q3205">
        <v>39</v>
      </c>
      <c r="R3205" t="s">
        <v>98</v>
      </c>
      <c r="S3205" t="s">
        <v>43</v>
      </c>
    </row>
    <row r="3206" spans="1:19" x14ac:dyDescent="0.35">
      <c r="A3206" t="s">
        <v>3354</v>
      </c>
      <c r="B3206">
        <v>3200</v>
      </c>
      <c r="C3206">
        <v>59</v>
      </c>
      <c r="D3206" t="s">
        <v>2807</v>
      </c>
      <c r="E3206" t="s">
        <v>76</v>
      </c>
      <c r="F3206" t="s">
        <v>77</v>
      </c>
      <c r="G3206">
        <v>40</v>
      </c>
      <c r="H3206" t="s">
        <v>33</v>
      </c>
      <c r="I3206" t="s">
        <v>108</v>
      </c>
      <c r="J3206" t="s">
        <v>79</v>
      </c>
      <c r="K3206" t="s">
        <v>26</v>
      </c>
      <c r="L3206">
        <v>4.2</v>
      </c>
      <c r="M3206" t="s">
        <v>1207</v>
      </c>
      <c r="N3206" t="s">
        <v>28</v>
      </c>
      <c r="O3206" t="s">
        <v>1207</v>
      </c>
      <c r="P3206" t="s">
        <v>1207</v>
      </c>
      <c r="Q3206">
        <v>16</v>
      </c>
      <c r="R3206" t="s">
        <v>50</v>
      </c>
      <c r="S3206" t="s">
        <v>101</v>
      </c>
    </row>
    <row r="3207" spans="1:19" x14ac:dyDescent="0.35">
      <c r="A3207" t="s">
        <v>3355</v>
      </c>
      <c r="B3207">
        <v>3201</v>
      </c>
      <c r="C3207">
        <v>67</v>
      </c>
      <c r="D3207" t="s">
        <v>2807</v>
      </c>
      <c r="E3207" t="s">
        <v>169</v>
      </c>
      <c r="F3207" t="s">
        <v>22</v>
      </c>
      <c r="G3207">
        <v>24</v>
      </c>
      <c r="H3207" t="s">
        <v>78</v>
      </c>
      <c r="I3207" t="s">
        <v>24</v>
      </c>
      <c r="J3207" t="s">
        <v>111</v>
      </c>
      <c r="K3207" t="s">
        <v>40</v>
      </c>
      <c r="L3207">
        <v>4.8</v>
      </c>
      <c r="M3207" t="s">
        <v>1207</v>
      </c>
      <c r="N3207" t="s">
        <v>41</v>
      </c>
      <c r="O3207" t="s">
        <v>1207</v>
      </c>
      <c r="P3207" t="s">
        <v>1207</v>
      </c>
      <c r="Q3207">
        <v>32</v>
      </c>
      <c r="R3207" t="s">
        <v>42</v>
      </c>
      <c r="S3207" t="s">
        <v>101</v>
      </c>
    </row>
    <row r="3208" spans="1:19" x14ac:dyDescent="0.35">
      <c r="A3208" t="s">
        <v>3356</v>
      </c>
      <c r="B3208">
        <v>3202</v>
      </c>
      <c r="C3208">
        <v>46</v>
      </c>
      <c r="D3208" t="s">
        <v>2807</v>
      </c>
      <c r="E3208" t="s">
        <v>113</v>
      </c>
      <c r="F3208" t="s">
        <v>22</v>
      </c>
      <c r="G3208">
        <v>38</v>
      </c>
      <c r="H3208" t="s">
        <v>179</v>
      </c>
      <c r="I3208" t="s">
        <v>39</v>
      </c>
      <c r="J3208" t="s">
        <v>170</v>
      </c>
      <c r="K3208" t="s">
        <v>64</v>
      </c>
      <c r="L3208">
        <v>2.8</v>
      </c>
      <c r="M3208" t="s">
        <v>1207</v>
      </c>
      <c r="N3208" t="s">
        <v>80</v>
      </c>
      <c r="O3208" t="s">
        <v>1207</v>
      </c>
      <c r="P3208" t="s">
        <v>1207</v>
      </c>
      <c r="Q3208">
        <v>34</v>
      </c>
      <c r="R3208" t="s">
        <v>35</v>
      </c>
      <c r="S3208" t="s">
        <v>101</v>
      </c>
    </row>
    <row r="3209" spans="1:19" x14ac:dyDescent="0.35">
      <c r="A3209" t="s">
        <v>3357</v>
      </c>
      <c r="B3209">
        <v>3203</v>
      </c>
      <c r="C3209">
        <v>65</v>
      </c>
      <c r="D3209" t="s">
        <v>2807</v>
      </c>
      <c r="E3209" t="s">
        <v>159</v>
      </c>
      <c r="F3209" t="s">
        <v>77</v>
      </c>
      <c r="G3209">
        <v>37</v>
      </c>
      <c r="H3209" t="s">
        <v>336</v>
      </c>
      <c r="I3209" t="s">
        <v>24</v>
      </c>
      <c r="J3209" t="s">
        <v>114</v>
      </c>
      <c r="K3209" t="s">
        <v>64</v>
      </c>
      <c r="L3209">
        <v>4.5</v>
      </c>
      <c r="M3209" t="s">
        <v>1207</v>
      </c>
      <c r="N3209" t="s">
        <v>60</v>
      </c>
      <c r="O3209" t="s">
        <v>1207</v>
      </c>
      <c r="P3209" t="s">
        <v>1207</v>
      </c>
      <c r="Q3209">
        <v>38</v>
      </c>
      <c r="R3209" t="s">
        <v>29</v>
      </c>
      <c r="S3209" t="s">
        <v>54</v>
      </c>
    </row>
    <row r="3210" spans="1:19" x14ac:dyDescent="0.35">
      <c r="A3210" t="s">
        <v>3358</v>
      </c>
      <c r="B3210">
        <v>3204</v>
      </c>
      <c r="C3210">
        <v>63</v>
      </c>
      <c r="D3210" t="s">
        <v>2807</v>
      </c>
      <c r="E3210" t="s">
        <v>71</v>
      </c>
      <c r="F3210" t="s">
        <v>72</v>
      </c>
      <c r="G3210">
        <v>29</v>
      </c>
      <c r="H3210" t="s">
        <v>175</v>
      </c>
      <c r="I3210" t="s">
        <v>24</v>
      </c>
      <c r="J3210" t="s">
        <v>97</v>
      </c>
      <c r="K3210" t="s">
        <v>40</v>
      </c>
      <c r="L3210">
        <v>4.0999999999999996</v>
      </c>
      <c r="M3210" t="s">
        <v>1207</v>
      </c>
      <c r="N3210" t="s">
        <v>28</v>
      </c>
      <c r="O3210" t="s">
        <v>1207</v>
      </c>
      <c r="P3210" t="s">
        <v>1207</v>
      </c>
      <c r="Q3210">
        <v>14</v>
      </c>
      <c r="R3210" t="s">
        <v>29</v>
      </c>
      <c r="S3210" t="s">
        <v>54</v>
      </c>
    </row>
    <row r="3211" spans="1:19" x14ac:dyDescent="0.35">
      <c r="A3211" t="s">
        <v>3359</v>
      </c>
      <c r="B3211">
        <v>3205</v>
      </c>
      <c r="C3211">
        <v>57</v>
      </c>
      <c r="D3211" t="s">
        <v>2807</v>
      </c>
      <c r="E3211" t="s">
        <v>125</v>
      </c>
      <c r="F3211" t="s">
        <v>72</v>
      </c>
      <c r="G3211">
        <v>92</v>
      </c>
      <c r="H3211" t="s">
        <v>183</v>
      </c>
      <c r="I3211" t="s">
        <v>108</v>
      </c>
      <c r="J3211" t="s">
        <v>109</v>
      </c>
      <c r="K3211" t="s">
        <v>64</v>
      </c>
      <c r="L3211">
        <v>4.3</v>
      </c>
      <c r="M3211" t="s">
        <v>1207</v>
      </c>
      <c r="N3211" t="s">
        <v>41</v>
      </c>
      <c r="O3211" t="s">
        <v>1207</v>
      </c>
      <c r="P3211" t="s">
        <v>1207</v>
      </c>
      <c r="Q3211">
        <v>23</v>
      </c>
      <c r="R3211" t="s">
        <v>98</v>
      </c>
      <c r="S3211" t="s">
        <v>87</v>
      </c>
    </row>
    <row r="3212" spans="1:19" x14ac:dyDescent="0.35">
      <c r="A3212" t="s">
        <v>3360</v>
      </c>
      <c r="B3212">
        <v>3206</v>
      </c>
      <c r="C3212">
        <v>40</v>
      </c>
      <c r="D3212" t="s">
        <v>2807</v>
      </c>
      <c r="E3212" t="s">
        <v>128</v>
      </c>
      <c r="F3212" t="s">
        <v>22</v>
      </c>
      <c r="G3212">
        <v>24</v>
      </c>
      <c r="H3212" t="s">
        <v>144</v>
      </c>
      <c r="I3212" t="s">
        <v>108</v>
      </c>
      <c r="J3212" t="s">
        <v>197</v>
      </c>
      <c r="K3212" t="s">
        <v>64</v>
      </c>
      <c r="L3212">
        <v>4.4000000000000004</v>
      </c>
      <c r="M3212" t="s">
        <v>1207</v>
      </c>
      <c r="N3212" t="s">
        <v>80</v>
      </c>
      <c r="O3212" t="s">
        <v>1207</v>
      </c>
      <c r="P3212" t="s">
        <v>1207</v>
      </c>
      <c r="Q3212">
        <v>50</v>
      </c>
      <c r="R3212" t="s">
        <v>86</v>
      </c>
      <c r="S3212" t="s">
        <v>116</v>
      </c>
    </row>
    <row r="3213" spans="1:19" x14ac:dyDescent="0.35">
      <c r="A3213" t="s">
        <v>3361</v>
      </c>
      <c r="B3213">
        <v>3207</v>
      </c>
      <c r="C3213">
        <v>36</v>
      </c>
      <c r="D3213" t="s">
        <v>2807</v>
      </c>
      <c r="E3213" t="s">
        <v>200</v>
      </c>
      <c r="F3213" t="s">
        <v>638</v>
      </c>
      <c r="G3213">
        <v>52</v>
      </c>
      <c r="H3213" t="s">
        <v>120</v>
      </c>
      <c r="I3213" t="s">
        <v>48</v>
      </c>
      <c r="J3213" t="s">
        <v>140</v>
      </c>
      <c r="K3213" t="s">
        <v>26</v>
      </c>
      <c r="L3213">
        <v>3</v>
      </c>
      <c r="M3213" t="s">
        <v>1207</v>
      </c>
      <c r="N3213" t="s">
        <v>41</v>
      </c>
      <c r="O3213" t="s">
        <v>1207</v>
      </c>
      <c r="P3213" t="s">
        <v>1207</v>
      </c>
      <c r="Q3213">
        <v>49</v>
      </c>
      <c r="R3213" t="s">
        <v>50</v>
      </c>
      <c r="S3213" t="s">
        <v>101</v>
      </c>
    </row>
    <row r="3214" spans="1:19" x14ac:dyDescent="0.35">
      <c r="A3214" t="s">
        <v>3362</v>
      </c>
      <c r="B3214">
        <v>3208</v>
      </c>
      <c r="C3214">
        <v>67</v>
      </c>
      <c r="D3214" t="s">
        <v>2807</v>
      </c>
      <c r="E3214" t="s">
        <v>169</v>
      </c>
      <c r="F3214" t="s">
        <v>22</v>
      </c>
      <c r="G3214">
        <v>29</v>
      </c>
      <c r="H3214" t="s">
        <v>155</v>
      </c>
      <c r="I3214" t="s">
        <v>108</v>
      </c>
      <c r="J3214" t="s">
        <v>157</v>
      </c>
      <c r="K3214" t="s">
        <v>59</v>
      </c>
      <c r="L3214">
        <v>2.7</v>
      </c>
      <c r="M3214" t="s">
        <v>1207</v>
      </c>
      <c r="N3214" t="s">
        <v>49</v>
      </c>
      <c r="O3214" t="s">
        <v>1207</v>
      </c>
      <c r="P3214" t="s">
        <v>1207</v>
      </c>
      <c r="Q3214">
        <v>14</v>
      </c>
      <c r="R3214" t="s">
        <v>50</v>
      </c>
      <c r="S3214" t="s">
        <v>54</v>
      </c>
    </row>
    <row r="3215" spans="1:19" x14ac:dyDescent="0.35">
      <c r="A3215" t="s">
        <v>3363</v>
      </c>
      <c r="B3215">
        <v>3209</v>
      </c>
      <c r="C3215">
        <v>61</v>
      </c>
      <c r="D3215" t="s">
        <v>2807</v>
      </c>
      <c r="E3215" t="s">
        <v>131</v>
      </c>
      <c r="F3215" t="s">
        <v>77</v>
      </c>
      <c r="G3215">
        <v>30</v>
      </c>
      <c r="H3215" t="s">
        <v>152</v>
      </c>
      <c r="I3215" t="s">
        <v>24</v>
      </c>
      <c r="J3215" t="s">
        <v>170</v>
      </c>
      <c r="K3215" t="s">
        <v>26</v>
      </c>
      <c r="L3215">
        <v>3.3</v>
      </c>
      <c r="M3215" t="s">
        <v>1207</v>
      </c>
      <c r="N3215" t="s">
        <v>80</v>
      </c>
      <c r="O3215" t="s">
        <v>1207</v>
      </c>
      <c r="P3215" t="s">
        <v>1207</v>
      </c>
      <c r="Q3215">
        <v>42</v>
      </c>
      <c r="R3215" t="s">
        <v>50</v>
      </c>
      <c r="S3215" t="s">
        <v>43</v>
      </c>
    </row>
    <row r="3216" spans="1:19" x14ac:dyDescent="0.35">
      <c r="A3216" t="s">
        <v>3364</v>
      </c>
      <c r="B3216">
        <v>3210</v>
      </c>
      <c r="C3216">
        <v>64</v>
      </c>
      <c r="D3216" t="s">
        <v>2807</v>
      </c>
      <c r="E3216" t="s">
        <v>82</v>
      </c>
      <c r="F3216" t="s">
        <v>638</v>
      </c>
      <c r="G3216">
        <v>31</v>
      </c>
      <c r="H3216" t="s">
        <v>83</v>
      </c>
      <c r="I3216" t="s">
        <v>24</v>
      </c>
      <c r="J3216" t="s">
        <v>121</v>
      </c>
      <c r="K3216" t="s">
        <v>64</v>
      </c>
      <c r="L3216">
        <v>4.3</v>
      </c>
      <c r="M3216" t="s">
        <v>1207</v>
      </c>
      <c r="N3216" t="s">
        <v>60</v>
      </c>
      <c r="O3216" t="s">
        <v>1207</v>
      </c>
      <c r="P3216" t="s">
        <v>1207</v>
      </c>
      <c r="Q3216">
        <v>39</v>
      </c>
      <c r="R3216" t="s">
        <v>98</v>
      </c>
      <c r="S3216" t="s">
        <v>54</v>
      </c>
    </row>
    <row r="3217" spans="1:19" x14ac:dyDescent="0.35">
      <c r="A3217" t="s">
        <v>3365</v>
      </c>
      <c r="B3217">
        <v>3211</v>
      </c>
      <c r="C3217">
        <v>30</v>
      </c>
      <c r="D3217" t="s">
        <v>2807</v>
      </c>
      <c r="E3217" t="s">
        <v>169</v>
      </c>
      <c r="F3217" t="s">
        <v>22</v>
      </c>
      <c r="G3217">
        <v>67</v>
      </c>
      <c r="H3217" t="s">
        <v>132</v>
      </c>
      <c r="I3217" t="s">
        <v>48</v>
      </c>
      <c r="J3217" t="s">
        <v>197</v>
      </c>
      <c r="K3217" t="s">
        <v>59</v>
      </c>
      <c r="L3217">
        <v>2.9</v>
      </c>
      <c r="M3217" t="s">
        <v>1207</v>
      </c>
      <c r="N3217" t="s">
        <v>28</v>
      </c>
      <c r="O3217" t="s">
        <v>1207</v>
      </c>
      <c r="P3217" t="s">
        <v>1207</v>
      </c>
      <c r="Q3217">
        <v>43</v>
      </c>
      <c r="R3217" t="s">
        <v>29</v>
      </c>
      <c r="S3217" t="s">
        <v>87</v>
      </c>
    </row>
    <row r="3218" spans="1:19" x14ac:dyDescent="0.35">
      <c r="A3218" t="s">
        <v>3366</v>
      </c>
      <c r="B3218">
        <v>3212</v>
      </c>
      <c r="C3218">
        <v>53</v>
      </c>
      <c r="D3218" t="s">
        <v>2807</v>
      </c>
      <c r="E3218" t="s">
        <v>113</v>
      </c>
      <c r="F3218" t="s">
        <v>22</v>
      </c>
      <c r="G3218">
        <v>65</v>
      </c>
      <c r="H3218" t="s">
        <v>47</v>
      </c>
      <c r="I3218" t="s">
        <v>24</v>
      </c>
      <c r="J3218" t="s">
        <v>53</v>
      </c>
      <c r="K3218" t="s">
        <v>26</v>
      </c>
      <c r="L3218">
        <v>4.9000000000000004</v>
      </c>
      <c r="M3218" t="s">
        <v>1207</v>
      </c>
      <c r="N3218" t="s">
        <v>60</v>
      </c>
      <c r="O3218" t="s">
        <v>1207</v>
      </c>
      <c r="P3218" t="s">
        <v>1207</v>
      </c>
      <c r="Q3218">
        <v>12</v>
      </c>
      <c r="R3218" t="s">
        <v>35</v>
      </c>
      <c r="S3218" t="s">
        <v>101</v>
      </c>
    </row>
    <row r="3219" spans="1:19" x14ac:dyDescent="0.35">
      <c r="A3219" t="s">
        <v>3367</v>
      </c>
      <c r="B3219">
        <v>3213</v>
      </c>
      <c r="C3219">
        <v>27</v>
      </c>
      <c r="D3219" t="s">
        <v>2807</v>
      </c>
      <c r="E3219" t="s">
        <v>56</v>
      </c>
      <c r="F3219" t="s">
        <v>638</v>
      </c>
      <c r="G3219">
        <v>22</v>
      </c>
      <c r="H3219" t="s">
        <v>57</v>
      </c>
      <c r="I3219" t="s">
        <v>48</v>
      </c>
      <c r="J3219" t="s">
        <v>170</v>
      </c>
      <c r="K3219" t="s">
        <v>26</v>
      </c>
      <c r="L3219">
        <v>3.6</v>
      </c>
      <c r="M3219" t="s">
        <v>1207</v>
      </c>
      <c r="N3219" t="s">
        <v>80</v>
      </c>
      <c r="O3219" t="s">
        <v>1207</v>
      </c>
      <c r="P3219" t="s">
        <v>1207</v>
      </c>
      <c r="Q3219">
        <v>21</v>
      </c>
      <c r="R3219" t="s">
        <v>98</v>
      </c>
      <c r="S3219" t="s">
        <v>43</v>
      </c>
    </row>
    <row r="3220" spans="1:19" x14ac:dyDescent="0.35">
      <c r="A3220" t="s">
        <v>3368</v>
      </c>
      <c r="B3220">
        <v>3214</v>
      </c>
      <c r="C3220">
        <v>27</v>
      </c>
      <c r="D3220" t="s">
        <v>2807</v>
      </c>
      <c r="E3220" t="s">
        <v>104</v>
      </c>
      <c r="F3220" t="s">
        <v>77</v>
      </c>
      <c r="G3220">
        <v>56</v>
      </c>
      <c r="H3220" t="s">
        <v>129</v>
      </c>
      <c r="I3220" t="s">
        <v>48</v>
      </c>
      <c r="J3220" t="s">
        <v>140</v>
      </c>
      <c r="K3220" t="s">
        <v>26</v>
      </c>
      <c r="L3220">
        <v>3.3</v>
      </c>
      <c r="M3220" t="s">
        <v>1207</v>
      </c>
      <c r="N3220" t="s">
        <v>60</v>
      </c>
      <c r="O3220" t="s">
        <v>1207</v>
      </c>
      <c r="P3220" t="s">
        <v>1207</v>
      </c>
      <c r="Q3220">
        <v>33</v>
      </c>
      <c r="R3220" t="s">
        <v>42</v>
      </c>
      <c r="S3220" t="s">
        <v>101</v>
      </c>
    </row>
    <row r="3221" spans="1:19" x14ac:dyDescent="0.35">
      <c r="A3221" t="s">
        <v>3369</v>
      </c>
      <c r="B3221">
        <v>3215</v>
      </c>
      <c r="C3221">
        <v>53</v>
      </c>
      <c r="D3221" t="s">
        <v>2807</v>
      </c>
      <c r="E3221" t="s">
        <v>100</v>
      </c>
      <c r="F3221" t="s">
        <v>22</v>
      </c>
      <c r="G3221">
        <v>78</v>
      </c>
      <c r="H3221" t="s">
        <v>272</v>
      </c>
      <c r="I3221" t="s">
        <v>48</v>
      </c>
      <c r="J3221" t="s">
        <v>192</v>
      </c>
      <c r="K3221" t="s">
        <v>40</v>
      </c>
      <c r="L3221">
        <v>3.1</v>
      </c>
      <c r="M3221" t="s">
        <v>1207</v>
      </c>
      <c r="N3221" t="s">
        <v>41</v>
      </c>
      <c r="O3221" t="s">
        <v>1207</v>
      </c>
      <c r="P3221" t="s">
        <v>1207</v>
      </c>
      <c r="Q3221">
        <v>6</v>
      </c>
      <c r="R3221" t="s">
        <v>98</v>
      </c>
      <c r="S3221" t="s">
        <v>54</v>
      </c>
    </row>
    <row r="3222" spans="1:19" x14ac:dyDescent="0.35">
      <c r="A3222" t="s">
        <v>3370</v>
      </c>
      <c r="B3222">
        <v>3216</v>
      </c>
      <c r="C3222">
        <v>34</v>
      </c>
      <c r="D3222" t="s">
        <v>2807</v>
      </c>
      <c r="E3222" t="s">
        <v>71</v>
      </c>
      <c r="F3222" t="s">
        <v>72</v>
      </c>
      <c r="G3222">
        <v>90</v>
      </c>
      <c r="H3222" t="s">
        <v>47</v>
      </c>
      <c r="I3222" t="s">
        <v>48</v>
      </c>
      <c r="J3222" t="s">
        <v>197</v>
      </c>
      <c r="K3222" t="s">
        <v>59</v>
      </c>
      <c r="L3222">
        <v>2.7</v>
      </c>
      <c r="M3222" t="s">
        <v>1207</v>
      </c>
      <c r="N3222" t="s">
        <v>41</v>
      </c>
      <c r="O3222" t="s">
        <v>1207</v>
      </c>
      <c r="P3222" t="s">
        <v>1207</v>
      </c>
      <c r="Q3222">
        <v>10</v>
      </c>
      <c r="R3222" t="s">
        <v>50</v>
      </c>
      <c r="S3222" t="s">
        <v>116</v>
      </c>
    </row>
    <row r="3223" spans="1:19" x14ac:dyDescent="0.35">
      <c r="A3223" t="s">
        <v>3371</v>
      </c>
      <c r="B3223">
        <v>3217</v>
      </c>
      <c r="C3223">
        <v>39</v>
      </c>
      <c r="D3223" t="s">
        <v>2807</v>
      </c>
      <c r="E3223" t="s">
        <v>128</v>
      </c>
      <c r="F3223" t="s">
        <v>22</v>
      </c>
      <c r="G3223">
        <v>85</v>
      </c>
      <c r="H3223" t="s">
        <v>150</v>
      </c>
      <c r="I3223" t="s">
        <v>39</v>
      </c>
      <c r="J3223" t="s">
        <v>215</v>
      </c>
      <c r="K3223" t="s">
        <v>26</v>
      </c>
      <c r="L3223">
        <v>3.4</v>
      </c>
      <c r="M3223" t="s">
        <v>1207</v>
      </c>
      <c r="N3223" t="s">
        <v>49</v>
      </c>
      <c r="O3223" t="s">
        <v>1207</v>
      </c>
      <c r="P3223" t="s">
        <v>1207</v>
      </c>
      <c r="Q3223">
        <v>18</v>
      </c>
      <c r="R3223" t="s">
        <v>35</v>
      </c>
      <c r="S3223" t="s">
        <v>43</v>
      </c>
    </row>
    <row r="3224" spans="1:19" x14ac:dyDescent="0.35">
      <c r="A3224" t="s">
        <v>3372</v>
      </c>
      <c r="B3224">
        <v>3218</v>
      </c>
      <c r="C3224">
        <v>44</v>
      </c>
      <c r="D3224" t="s">
        <v>2807</v>
      </c>
      <c r="E3224" t="s">
        <v>104</v>
      </c>
      <c r="F3224" t="s">
        <v>77</v>
      </c>
      <c r="G3224">
        <v>58</v>
      </c>
      <c r="H3224" t="s">
        <v>52</v>
      </c>
      <c r="I3224" t="s">
        <v>48</v>
      </c>
      <c r="J3224" t="s">
        <v>74</v>
      </c>
      <c r="K3224" t="s">
        <v>64</v>
      </c>
      <c r="L3224">
        <v>3.4</v>
      </c>
      <c r="M3224" t="s">
        <v>1207</v>
      </c>
      <c r="N3224" t="s">
        <v>28</v>
      </c>
      <c r="O3224" t="s">
        <v>1207</v>
      </c>
      <c r="P3224" t="s">
        <v>1207</v>
      </c>
      <c r="Q3224">
        <v>46</v>
      </c>
      <c r="R3224" t="s">
        <v>29</v>
      </c>
      <c r="S3224" t="s">
        <v>43</v>
      </c>
    </row>
    <row r="3225" spans="1:19" x14ac:dyDescent="0.35">
      <c r="A3225" t="s">
        <v>3373</v>
      </c>
      <c r="B3225">
        <v>3219</v>
      </c>
      <c r="C3225">
        <v>37</v>
      </c>
      <c r="D3225" t="s">
        <v>2807</v>
      </c>
      <c r="E3225" t="s">
        <v>100</v>
      </c>
      <c r="F3225" t="s">
        <v>22</v>
      </c>
      <c r="G3225">
        <v>34</v>
      </c>
      <c r="H3225" t="s">
        <v>126</v>
      </c>
      <c r="I3225" t="s">
        <v>48</v>
      </c>
      <c r="J3225" t="s">
        <v>97</v>
      </c>
      <c r="K3225" t="s">
        <v>64</v>
      </c>
      <c r="L3225">
        <v>3.9</v>
      </c>
      <c r="M3225" t="s">
        <v>1207</v>
      </c>
      <c r="N3225" t="s">
        <v>28</v>
      </c>
      <c r="O3225" t="s">
        <v>1207</v>
      </c>
      <c r="P3225" t="s">
        <v>1207</v>
      </c>
      <c r="Q3225">
        <v>49</v>
      </c>
      <c r="R3225" t="s">
        <v>50</v>
      </c>
      <c r="S3225" t="s">
        <v>101</v>
      </c>
    </row>
    <row r="3226" spans="1:19" x14ac:dyDescent="0.35">
      <c r="A3226" t="s">
        <v>3374</v>
      </c>
      <c r="B3226">
        <v>3220</v>
      </c>
      <c r="C3226">
        <v>57</v>
      </c>
      <c r="D3226" t="s">
        <v>2807</v>
      </c>
      <c r="E3226" t="s">
        <v>71</v>
      </c>
      <c r="F3226" t="s">
        <v>72</v>
      </c>
      <c r="G3226">
        <v>40</v>
      </c>
      <c r="H3226" t="s">
        <v>142</v>
      </c>
      <c r="I3226" t="s">
        <v>24</v>
      </c>
      <c r="J3226" t="s">
        <v>58</v>
      </c>
      <c r="K3226" t="s">
        <v>59</v>
      </c>
      <c r="L3226">
        <v>3.5</v>
      </c>
      <c r="M3226" t="s">
        <v>1207</v>
      </c>
      <c r="N3226" t="s">
        <v>80</v>
      </c>
      <c r="O3226" t="s">
        <v>1207</v>
      </c>
      <c r="P3226" t="s">
        <v>1207</v>
      </c>
      <c r="Q3226">
        <v>39</v>
      </c>
      <c r="R3226" t="s">
        <v>42</v>
      </c>
      <c r="S3226" t="s">
        <v>43</v>
      </c>
    </row>
    <row r="3227" spans="1:19" x14ac:dyDescent="0.35">
      <c r="A3227" t="s">
        <v>3375</v>
      </c>
      <c r="B3227">
        <v>3221</v>
      </c>
      <c r="C3227">
        <v>38</v>
      </c>
      <c r="D3227" t="s">
        <v>2807</v>
      </c>
      <c r="E3227" t="s">
        <v>76</v>
      </c>
      <c r="F3227" t="s">
        <v>77</v>
      </c>
      <c r="G3227">
        <v>29</v>
      </c>
      <c r="H3227" t="s">
        <v>147</v>
      </c>
      <c r="I3227" t="s">
        <v>48</v>
      </c>
      <c r="J3227" t="s">
        <v>220</v>
      </c>
      <c r="K3227" t="s">
        <v>64</v>
      </c>
      <c r="L3227">
        <v>4.0999999999999996</v>
      </c>
      <c r="M3227" t="s">
        <v>1207</v>
      </c>
      <c r="N3227" t="s">
        <v>41</v>
      </c>
      <c r="O3227" t="s">
        <v>1207</v>
      </c>
      <c r="P3227" t="s">
        <v>1207</v>
      </c>
      <c r="Q3227">
        <v>16</v>
      </c>
      <c r="R3227" t="s">
        <v>35</v>
      </c>
      <c r="S3227" t="s">
        <v>101</v>
      </c>
    </row>
    <row r="3228" spans="1:19" x14ac:dyDescent="0.35">
      <c r="A3228" t="s">
        <v>3376</v>
      </c>
      <c r="B3228">
        <v>3222</v>
      </c>
      <c r="C3228">
        <v>21</v>
      </c>
      <c r="D3228" t="s">
        <v>2807</v>
      </c>
      <c r="E3228" t="s">
        <v>146</v>
      </c>
      <c r="F3228" t="s">
        <v>22</v>
      </c>
      <c r="G3228">
        <v>76</v>
      </c>
      <c r="H3228" t="s">
        <v>94</v>
      </c>
      <c r="I3228" t="s">
        <v>48</v>
      </c>
      <c r="J3228" t="s">
        <v>192</v>
      </c>
      <c r="K3228" t="s">
        <v>26</v>
      </c>
      <c r="L3228">
        <v>3.2</v>
      </c>
      <c r="M3228" t="s">
        <v>1207</v>
      </c>
      <c r="N3228" t="s">
        <v>60</v>
      </c>
      <c r="O3228" t="s">
        <v>1207</v>
      </c>
      <c r="P3228" t="s">
        <v>1207</v>
      </c>
      <c r="Q3228">
        <v>28</v>
      </c>
      <c r="R3228" t="s">
        <v>35</v>
      </c>
      <c r="S3228" t="s">
        <v>54</v>
      </c>
    </row>
    <row r="3229" spans="1:19" x14ac:dyDescent="0.35">
      <c r="A3229" t="s">
        <v>3377</v>
      </c>
      <c r="B3229">
        <v>3223</v>
      </c>
      <c r="C3229">
        <v>45</v>
      </c>
      <c r="D3229" t="s">
        <v>2807</v>
      </c>
      <c r="E3229" t="s">
        <v>104</v>
      </c>
      <c r="F3229" t="s">
        <v>77</v>
      </c>
      <c r="G3229">
        <v>84</v>
      </c>
      <c r="H3229" t="s">
        <v>129</v>
      </c>
      <c r="I3229" t="s">
        <v>39</v>
      </c>
      <c r="J3229" t="s">
        <v>34</v>
      </c>
      <c r="K3229" t="s">
        <v>64</v>
      </c>
      <c r="L3229">
        <v>4.5999999999999996</v>
      </c>
      <c r="M3229" t="s">
        <v>1207</v>
      </c>
      <c r="N3229" t="s">
        <v>85</v>
      </c>
      <c r="O3229" t="s">
        <v>1207</v>
      </c>
      <c r="P3229" t="s">
        <v>1207</v>
      </c>
      <c r="Q3229">
        <v>22</v>
      </c>
      <c r="R3229" t="s">
        <v>50</v>
      </c>
      <c r="S3229" t="s">
        <v>65</v>
      </c>
    </row>
    <row r="3230" spans="1:19" x14ac:dyDescent="0.35">
      <c r="A3230" t="s">
        <v>3378</v>
      </c>
      <c r="B3230">
        <v>3224</v>
      </c>
      <c r="C3230">
        <v>68</v>
      </c>
      <c r="D3230" t="s">
        <v>2807</v>
      </c>
      <c r="E3230" t="s">
        <v>62</v>
      </c>
      <c r="F3230" t="s">
        <v>22</v>
      </c>
      <c r="G3230">
        <v>65</v>
      </c>
      <c r="H3230" t="s">
        <v>63</v>
      </c>
      <c r="I3230" t="s">
        <v>39</v>
      </c>
      <c r="J3230" t="s">
        <v>25</v>
      </c>
      <c r="K3230" t="s">
        <v>40</v>
      </c>
      <c r="L3230">
        <v>3.9</v>
      </c>
      <c r="M3230" t="s">
        <v>1207</v>
      </c>
      <c r="N3230" t="s">
        <v>60</v>
      </c>
      <c r="O3230" t="s">
        <v>1207</v>
      </c>
      <c r="P3230" t="s">
        <v>1207</v>
      </c>
      <c r="Q3230">
        <v>36</v>
      </c>
      <c r="R3230" t="s">
        <v>29</v>
      </c>
      <c r="S3230" t="s">
        <v>87</v>
      </c>
    </row>
    <row r="3231" spans="1:19" x14ac:dyDescent="0.35">
      <c r="A3231" t="s">
        <v>3379</v>
      </c>
      <c r="B3231">
        <v>3225</v>
      </c>
      <c r="C3231">
        <v>37</v>
      </c>
      <c r="D3231" t="s">
        <v>2807</v>
      </c>
      <c r="E3231" t="s">
        <v>128</v>
      </c>
      <c r="F3231" t="s">
        <v>22</v>
      </c>
      <c r="G3231">
        <v>80</v>
      </c>
      <c r="H3231" t="s">
        <v>91</v>
      </c>
      <c r="I3231" t="s">
        <v>24</v>
      </c>
      <c r="J3231" t="s">
        <v>170</v>
      </c>
      <c r="K3231" t="s">
        <v>26</v>
      </c>
      <c r="L3231">
        <v>2.7</v>
      </c>
      <c r="M3231" t="s">
        <v>1207</v>
      </c>
      <c r="N3231" t="s">
        <v>41</v>
      </c>
      <c r="O3231" t="s">
        <v>1207</v>
      </c>
      <c r="P3231" t="s">
        <v>1207</v>
      </c>
      <c r="Q3231">
        <v>18</v>
      </c>
      <c r="R3231" t="s">
        <v>50</v>
      </c>
      <c r="S3231" t="s">
        <v>101</v>
      </c>
    </row>
    <row r="3232" spans="1:19" x14ac:dyDescent="0.35">
      <c r="A3232" t="s">
        <v>3380</v>
      </c>
      <c r="B3232">
        <v>3226</v>
      </c>
      <c r="C3232">
        <v>53</v>
      </c>
      <c r="D3232" t="s">
        <v>2807</v>
      </c>
      <c r="E3232" t="s">
        <v>21</v>
      </c>
      <c r="F3232" t="s">
        <v>22</v>
      </c>
      <c r="G3232">
        <v>98</v>
      </c>
      <c r="H3232" t="s">
        <v>94</v>
      </c>
      <c r="I3232" t="s">
        <v>48</v>
      </c>
      <c r="J3232" t="s">
        <v>79</v>
      </c>
      <c r="K3232" t="s">
        <v>64</v>
      </c>
      <c r="L3232">
        <v>3</v>
      </c>
      <c r="M3232" t="s">
        <v>1207</v>
      </c>
      <c r="N3232" t="s">
        <v>85</v>
      </c>
      <c r="O3232" t="s">
        <v>1207</v>
      </c>
      <c r="P3232" t="s">
        <v>1207</v>
      </c>
      <c r="Q3232">
        <v>31</v>
      </c>
      <c r="R3232" t="s">
        <v>42</v>
      </c>
      <c r="S3232" t="s">
        <v>43</v>
      </c>
    </row>
    <row r="3233" spans="1:19" x14ac:dyDescent="0.35">
      <c r="A3233" t="s">
        <v>3381</v>
      </c>
      <c r="B3233">
        <v>3227</v>
      </c>
      <c r="C3233">
        <v>57</v>
      </c>
      <c r="D3233" t="s">
        <v>2807</v>
      </c>
      <c r="E3233" t="s">
        <v>56</v>
      </c>
      <c r="F3233" t="s">
        <v>638</v>
      </c>
      <c r="G3233">
        <v>71</v>
      </c>
      <c r="H3233" t="s">
        <v>255</v>
      </c>
      <c r="I3233" t="s">
        <v>108</v>
      </c>
      <c r="J3233" t="s">
        <v>157</v>
      </c>
      <c r="K3233" t="s">
        <v>40</v>
      </c>
      <c r="L3233">
        <v>3.3</v>
      </c>
      <c r="M3233" t="s">
        <v>1207</v>
      </c>
      <c r="N3233" t="s">
        <v>49</v>
      </c>
      <c r="O3233" t="s">
        <v>1207</v>
      </c>
      <c r="P3233" t="s">
        <v>1207</v>
      </c>
      <c r="Q3233">
        <v>38</v>
      </c>
      <c r="R3233" t="s">
        <v>86</v>
      </c>
      <c r="S3233" t="s">
        <v>30</v>
      </c>
    </row>
    <row r="3234" spans="1:19" x14ac:dyDescent="0.35">
      <c r="A3234" t="s">
        <v>3382</v>
      </c>
      <c r="B3234">
        <v>3228</v>
      </c>
      <c r="C3234">
        <v>28</v>
      </c>
      <c r="D3234" t="s">
        <v>2807</v>
      </c>
      <c r="E3234" t="s">
        <v>159</v>
      </c>
      <c r="F3234" t="s">
        <v>77</v>
      </c>
      <c r="G3234">
        <v>69</v>
      </c>
      <c r="H3234" t="s">
        <v>160</v>
      </c>
      <c r="I3234" t="s">
        <v>108</v>
      </c>
      <c r="J3234" t="s">
        <v>58</v>
      </c>
      <c r="K3234" t="s">
        <v>64</v>
      </c>
      <c r="L3234">
        <v>2.7</v>
      </c>
      <c r="M3234" t="s">
        <v>1207</v>
      </c>
      <c r="N3234" t="s">
        <v>41</v>
      </c>
      <c r="O3234" t="s">
        <v>1207</v>
      </c>
      <c r="P3234" t="s">
        <v>1207</v>
      </c>
      <c r="Q3234">
        <v>42</v>
      </c>
      <c r="R3234" t="s">
        <v>98</v>
      </c>
      <c r="S3234" t="s">
        <v>65</v>
      </c>
    </row>
    <row r="3235" spans="1:19" x14ac:dyDescent="0.35">
      <c r="A3235" t="s">
        <v>3383</v>
      </c>
      <c r="B3235">
        <v>3229</v>
      </c>
      <c r="C3235">
        <v>37</v>
      </c>
      <c r="D3235" t="s">
        <v>2807</v>
      </c>
      <c r="E3235" t="s">
        <v>131</v>
      </c>
      <c r="F3235" t="s">
        <v>77</v>
      </c>
      <c r="G3235">
        <v>95</v>
      </c>
      <c r="H3235" t="s">
        <v>205</v>
      </c>
      <c r="I3235" t="s">
        <v>48</v>
      </c>
      <c r="J3235" t="s">
        <v>192</v>
      </c>
      <c r="K3235" t="s">
        <v>40</v>
      </c>
      <c r="L3235">
        <v>4.5999999999999996</v>
      </c>
      <c r="M3235" t="s">
        <v>1207</v>
      </c>
      <c r="N3235" t="s">
        <v>80</v>
      </c>
      <c r="O3235" t="s">
        <v>1207</v>
      </c>
      <c r="P3235" t="s">
        <v>1207</v>
      </c>
      <c r="Q3235">
        <v>27</v>
      </c>
      <c r="R3235" t="s">
        <v>50</v>
      </c>
      <c r="S3235" t="s">
        <v>54</v>
      </c>
    </row>
    <row r="3236" spans="1:19" x14ac:dyDescent="0.35">
      <c r="A3236" t="s">
        <v>3384</v>
      </c>
      <c r="B3236">
        <v>3230</v>
      </c>
      <c r="C3236">
        <v>54</v>
      </c>
      <c r="D3236" t="s">
        <v>2807</v>
      </c>
      <c r="E3236" t="s">
        <v>113</v>
      </c>
      <c r="F3236" t="s">
        <v>22</v>
      </c>
      <c r="G3236">
        <v>67</v>
      </c>
      <c r="H3236" t="s">
        <v>205</v>
      </c>
      <c r="I3236" t="s">
        <v>48</v>
      </c>
      <c r="J3236" t="s">
        <v>97</v>
      </c>
      <c r="K3236" t="s">
        <v>64</v>
      </c>
      <c r="L3236">
        <v>2.7</v>
      </c>
      <c r="M3236" t="s">
        <v>1207</v>
      </c>
      <c r="N3236" t="s">
        <v>28</v>
      </c>
      <c r="O3236" t="s">
        <v>1207</v>
      </c>
      <c r="P3236" t="s">
        <v>1207</v>
      </c>
      <c r="Q3236">
        <v>24</v>
      </c>
      <c r="R3236" t="s">
        <v>35</v>
      </c>
      <c r="S3236" t="s">
        <v>101</v>
      </c>
    </row>
    <row r="3237" spans="1:19" x14ac:dyDescent="0.35">
      <c r="A3237" t="s">
        <v>3385</v>
      </c>
      <c r="B3237">
        <v>3231</v>
      </c>
      <c r="C3237">
        <v>49</v>
      </c>
      <c r="D3237" t="s">
        <v>2807</v>
      </c>
      <c r="E3237" t="s">
        <v>56</v>
      </c>
      <c r="F3237" t="s">
        <v>638</v>
      </c>
      <c r="G3237">
        <v>49</v>
      </c>
      <c r="H3237" t="s">
        <v>142</v>
      </c>
      <c r="I3237" t="s">
        <v>48</v>
      </c>
      <c r="J3237" t="s">
        <v>215</v>
      </c>
      <c r="K3237" t="s">
        <v>59</v>
      </c>
      <c r="L3237">
        <v>2.5</v>
      </c>
      <c r="M3237" t="s">
        <v>1207</v>
      </c>
      <c r="N3237" t="s">
        <v>49</v>
      </c>
      <c r="O3237" t="s">
        <v>1207</v>
      </c>
      <c r="P3237" t="s">
        <v>1207</v>
      </c>
      <c r="Q3237">
        <v>38</v>
      </c>
      <c r="R3237" t="s">
        <v>98</v>
      </c>
      <c r="S3237" t="s">
        <v>54</v>
      </c>
    </row>
    <row r="3238" spans="1:19" x14ac:dyDescent="0.35">
      <c r="A3238" t="s">
        <v>3386</v>
      </c>
      <c r="B3238">
        <v>3232</v>
      </c>
      <c r="C3238">
        <v>62</v>
      </c>
      <c r="D3238" t="s">
        <v>2807</v>
      </c>
      <c r="E3238" t="s">
        <v>82</v>
      </c>
      <c r="F3238" t="s">
        <v>638</v>
      </c>
      <c r="G3238">
        <v>97</v>
      </c>
      <c r="H3238" t="s">
        <v>132</v>
      </c>
      <c r="I3238" t="s">
        <v>48</v>
      </c>
      <c r="J3238" t="s">
        <v>34</v>
      </c>
      <c r="K3238" t="s">
        <v>26</v>
      </c>
      <c r="L3238">
        <v>4.4000000000000004</v>
      </c>
      <c r="M3238" t="s">
        <v>1207</v>
      </c>
      <c r="N3238" t="s">
        <v>41</v>
      </c>
      <c r="O3238" t="s">
        <v>1207</v>
      </c>
      <c r="P3238" t="s">
        <v>1207</v>
      </c>
      <c r="Q3238">
        <v>9</v>
      </c>
      <c r="R3238" t="s">
        <v>42</v>
      </c>
      <c r="S3238" t="s">
        <v>54</v>
      </c>
    </row>
    <row r="3239" spans="1:19" x14ac:dyDescent="0.35">
      <c r="A3239" t="s">
        <v>3387</v>
      </c>
      <c r="B3239">
        <v>3233</v>
      </c>
      <c r="C3239">
        <v>45</v>
      </c>
      <c r="D3239" t="s">
        <v>2807</v>
      </c>
      <c r="E3239" t="s">
        <v>146</v>
      </c>
      <c r="F3239" t="s">
        <v>22</v>
      </c>
      <c r="G3239">
        <v>34</v>
      </c>
      <c r="H3239" t="s">
        <v>38</v>
      </c>
      <c r="I3239" t="s">
        <v>48</v>
      </c>
      <c r="J3239" t="s">
        <v>58</v>
      </c>
      <c r="K3239" t="s">
        <v>40</v>
      </c>
      <c r="L3239">
        <v>4</v>
      </c>
      <c r="M3239" t="s">
        <v>1207</v>
      </c>
      <c r="N3239" t="s">
        <v>49</v>
      </c>
      <c r="O3239" t="s">
        <v>1207</v>
      </c>
      <c r="P3239" t="s">
        <v>1207</v>
      </c>
      <c r="Q3239">
        <v>19</v>
      </c>
      <c r="R3239" t="s">
        <v>86</v>
      </c>
      <c r="S3239" t="s">
        <v>101</v>
      </c>
    </row>
    <row r="3240" spans="1:19" x14ac:dyDescent="0.35">
      <c r="A3240" t="s">
        <v>3388</v>
      </c>
      <c r="B3240">
        <v>3234</v>
      </c>
      <c r="C3240">
        <v>45</v>
      </c>
      <c r="D3240" t="s">
        <v>2807</v>
      </c>
      <c r="E3240" t="s">
        <v>191</v>
      </c>
      <c r="F3240" t="s">
        <v>77</v>
      </c>
      <c r="G3240">
        <v>74</v>
      </c>
      <c r="H3240" t="s">
        <v>152</v>
      </c>
      <c r="I3240" t="s">
        <v>48</v>
      </c>
      <c r="J3240" t="s">
        <v>109</v>
      </c>
      <c r="K3240" t="s">
        <v>64</v>
      </c>
      <c r="L3240">
        <v>3.8</v>
      </c>
      <c r="M3240" t="s">
        <v>1207</v>
      </c>
      <c r="N3240" t="s">
        <v>28</v>
      </c>
      <c r="O3240" t="s">
        <v>1207</v>
      </c>
      <c r="P3240" t="s">
        <v>1207</v>
      </c>
      <c r="Q3240">
        <v>11</v>
      </c>
      <c r="R3240" t="s">
        <v>98</v>
      </c>
      <c r="S3240" t="s">
        <v>87</v>
      </c>
    </row>
    <row r="3241" spans="1:19" x14ac:dyDescent="0.35">
      <c r="A3241" t="s">
        <v>3389</v>
      </c>
      <c r="B3241">
        <v>3235</v>
      </c>
      <c r="C3241">
        <v>49</v>
      </c>
      <c r="D3241" t="s">
        <v>2807</v>
      </c>
      <c r="E3241" t="s">
        <v>131</v>
      </c>
      <c r="F3241" t="s">
        <v>77</v>
      </c>
      <c r="G3241">
        <v>96</v>
      </c>
      <c r="H3241" t="s">
        <v>272</v>
      </c>
      <c r="I3241" t="s">
        <v>48</v>
      </c>
      <c r="J3241" t="s">
        <v>111</v>
      </c>
      <c r="K3241" t="s">
        <v>26</v>
      </c>
      <c r="L3241">
        <v>2.5</v>
      </c>
      <c r="M3241" t="s">
        <v>1207</v>
      </c>
      <c r="N3241" t="s">
        <v>80</v>
      </c>
      <c r="O3241" t="s">
        <v>1207</v>
      </c>
      <c r="P3241" t="s">
        <v>1207</v>
      </c>
      <c r="Q3241">
        <v>16</v>
      </c>
      <c r="R3241" t="s">
        <v>98</v>
      </c>
      <c r="S3241" t="s">
        <v>65</v>
      </c>
    </row>
    <row r="3242" spans="1:19" x14ac:dyDescent="0.35">
      <c r="A3242" t="s">
        <v>3390</v>
      </c>
      <c r="B3242">
        <v>3236</v>
      </c>
      <c r="C3242">
        <v>27</v>
      </c>
      <c r="D3242" t="s">
        <v>2807</v>
      </c>
      <c r="E3242" t="s">
        <v>191</v>
      </c>
      <c r="F3242" t="s">
        <v>77</v>
      </c>
      <c r="G3242">
        <v>68</v>
      </c>
      <c r="H3242" t="s">
        <v>142</v>
      </c>
      <c r="I3242" t="s">
        <v>48</v>
      </c>
      <c r="J3242" t="s">
        <v>114</v>
      </c>
      <c r="K3242" t="s">
        <v>59</v>
      </c>
      <c r="L3242">
        <v>4</v>
      </c>
      <c r="M3242" t="s">
        <v>1207</v>
      </c>
      <c r="N3242" t="s">
        <v>41</v>
      </c>
      <c r="O3242" t="s">
        <v>1207</v>
      </c>
      <c r="P3242" t="s">
        <v>1207</v>
      </c>
      <c r="Q3242">
        <v>18</v>
      </c>
      <c r="R3242" t="s">
        <v>29</v>
      </c>
      <c r="S3242" t="s">
        <v>101</v>
      </c>
    </row>
    <row r="3243" spans="1:19" x14ac:dyDescent="0.35">
      <c r="A3243" t="s">
        <v>3391</v>
      </c>
      <c r="B3243">
        <v>3237</v>
      </c>
      <c r="C3243">
        <v>63</v>
      </c>
      <c r="D3243" t="s">
        <v>2807</v>
      </c>
      <c r="E3243" t="s">
        <v>191</v>
      </c>
      <c r="F3243" t="s">
        <v>77</v>
      </c>
      <c r="G3243">
        <v>84</v>
      </c>
      <c r="H3243" t="s">
        <v>185</v>
      </c>
      <c r="I3243" t="s">
        <v>24</v>
      </c>
      <c r="J3243" t="s">
        <v>215</v>
      </c>
      <c r="K3243" t="s">
        <v>64</v>
      </c>
      <c r="L3243">
        <v>4.0999999999999996</v>
      </c>
      <c r="M3243" t="s">
        <v>1207</v>
      </c>
      <c r="N3243" t="s">
        <v>49</v>
      </c>
      <c r="O3243" t="s">
        <v>1207</v>
      </c>
      <c r="P3243" t="s">
        <v>1207</v>
      </c>
      <c r="Q3243">
        <v>8</v>
      </c>
      <c r="R3243" t="s">
        <v>35</v>
      </c>
      <c r="S3243" t="s">
        <v>101</v>
      </c>
    </row>
    <row r="3244" spans="1:19" x14ac:dyDescent="0.35">
      <c r="A3244" t="s">
        <v>3392</v>
      </c>
      <c r="B3244">
        <v>3238</v>
      </c>
      <c r="C3244">
        <v>61</v>
      </c>
      <c r="D3244" t="s">
        <v>2807</v>
      </c>
      <c r="E3244" t="s">
        <v>146</v>
      </c>
      <c r="F3244" t="s">
        <v>22</v>
      </c>
      <c r="G3244">
        <v>57</v>
      </c>
      <c r="H3244" t="s">
        <v>179</v>
      </c>
      <c r="I3244" t="s">
        <v>48</v>
      </c>
      <c r="J3244" t="s">
        <v>25</v>
      </c>
      <c r="K3244" t="s">
        <v>59</v>
      </c>
      <c r="L3244">
        <v>2.8</v>
      </c>
      <c r="M3244" t="s">
        <v>1207</v>
      </c>
      <c r="N3244" t="s">
        <v>28</v>
      </c>
      <c r="O3244" t="s">
        <v>1207</v>
      </c>
      <c r="P3244" t="s">
        <v>1207</v>
      </c>
      <c r="Q3244">
        <v>4</v>
      </c>
      <c r="R3244" t="s">
        <v>35</v>
      </c>
      <c r="S3244" t="s">
        <v>43</v>
      </c>
    </row>
    <row r="3245" spans="1:19" x14ac:dyDescent="0.35">
      <c r="A3245" t="s">
        <v>3393</v>
      </c>
      <c r="B3245">
        <v>3239</v>
      </c>
      <c r="C3245">
        <v>25</v>
      </c>
      <c r="D3245" t="s">
        <v>2807</v>
      </c>
      <c r="E3245" t="s">
        <v>56</v>
      </c>
      <c r="F3245" t="s">
        <v>638</v>
      </c>
      <c r="G3245">
        <v>84</v>
      </c>
      <c r="H3245" t="s">
        <v>57</v>
      </c>
      <c r="I3245" t="s">
        <v>108</v>
      </c>
      <c r="J3245" t="s">
        <v>97</v>
      </c>
      <c r="K3245" t="s">
        <v>64</v>
      </c>
      <c r="L3245">
        <v>3.4</v>
      </c>
      <c r="M3245" t="s">
        <v>1207</v>
      </c>
      <c r="N3245" t="s">
        <v>80</v>
      </c>
      <c r="O3245" t="s">
        <v>1207</v>
      </c>
      <c r="P3245" t="s">
        <v>1207</v>
      </c>
      <c r="Q3245">
        <v>37</v>
      </c>
      <c r="R3245" t="s">
        <v>35</v>
      </c>
      <c r="S3245" t="s">
        <v>65</v>
      </c>
    </row>
    <row r="3246" spans="1:19" x14ac:dyDescent="0.35">
      <c r="A3246" t="s">
        <v>3394</v>
      </c>
      <c r="B3246">
        <v>3240</v>
      </c>
      <c r="C3246">
        <v>33</v>
      </c>
      <c r="D3246" t="s">
        <v>2807</v>
      </c>
      <c r="E3246" t="s">
        <v>104</v>
      </c>
      <c r="F3246" t="s">
        <v>77</v>
      </c>
      <c r="G3246">
        <v>32</v>
      </c>
      <c r="H3246" t="s">
        <v>144</v>
      </c>
      <c r="I3246" t="s">
        <v>48</v>
      </c>
      <c r="J3246" t="s">
        <v>69</v>
      </c>
      <c r="K3246" t="s">
        <v>64</v>
      </c>
      <c r="L3246">
        <v>2.7</v>
      </c>
      <c r="M3246" t="s">
        <v>1207</v>
      </c>
      <c r="N3246" t="s">
        <v>80</v>
      </c>
      <c r="O3246" t="s">
        <v>1207</v>
      </c>
      <c r="P3246" t="s">
        <v>1207</v>
      </c>
      <c r="Q3246">
        <v>30</v>
      </c>
      <c r="R3246" t="s">
        <v>35</v>
      </c>
      <c r="S3246" t="s">
        <v>101</v>
      </c>
    </row>
    <row r="3247" spans="1:19" x14ac:dyDescent="0.35">
      <c r="A3247" t="s">
        <v>3395</v>
      </c>
      <c r="B3247">
        <v>3241</v>
      </c>
      <c r="C3247">
        <v>56</v>
      </c>
      <c r="D3247" t="s">
        <v>2807</v>
      </c>
      <c r="E3247" t="s">
        <v>45</v>
      </c>
      <c r="F3247" t="s">
        <v>638</v>
      </c>
      <c r="G3247">
        <v>37</v>
      </c>
      <c r="H3247" t="s">
        <v>73</v>
      </c>
      <c r="I3247" t="s">
        <v>48</v>
      </c>
      <c r="J3247" t="s">
        <v>102</v>
      </c>
      <c r="K3247" t="s">
        <v>64</v>
      </c>
      <c r="L3247">
        <v>3.8</v>
      </c>
      <c r="M3247" t="s">
        <v>1207</v>
      </c>
      <c r="N3247" t="s">
        <v>80</v>
      </c>
      <c r="O3247" t="s">
        <v>1207</v>
      </c>
      <c r="P3247" t="s">
        <v>1207</v>
      </c>
      <c r="Q3247">
        <v>37</v>
      </c>
      <c r="R3247" t="s">
        <v>86</v>
      </c>
      <c r="S3247" t="s">
        <v>101</v>
      </c>
    </row>
    <row r="3248" spans="1:19" x14ac:dyDescent="0.35">
      <c r="A3248" t="s">
        <v>3396</v>
      </c>
      <c r="B3248">
        <v>3242</v>
      </c>
      <c r="C3248">
        <v>50</v>
      </c>
      <c r="D3248" t="s">
        <v>2807</v>
      </c>
      <c r="E3248" t="s">
        <v>76</v>
      </c>
      <c r="F3248" t="s">
        <v>77</v>
      </c>
      <c r="G3248">
        <v>58</v>
      </c>
      <c r="H3248" t="s">
        <v>205</v>
      </c>
      <c r="I3248" t="s">
        <v>48</v>
      </c>
      <c r="J3248" t="s">
        <v>109</v>
      </c>
      <c r="K3248" t="s">
        <v>59</v>
      </c>
      <c r="L3248">
        <v>4.4000000000000004</v>
      </c>
      <c r="M3248" t="s">
        <v>1207</v>
      </c>
      <c r="N3248" t="s">
        <v>85</v>
      </c>
      <c r="O3248" t="s">
        <v>1207</v>
      </c>
      <c r="P3248" t="s">
        <v>1207</v>
      </c>
      <c r="Q3248">
        <v>30</v>
      </c>
      <c r="R3248" t="s">
        <v>50</v>
      </c>
      <c r="S3248" t="s">
        <v>65</v>
      </c>
    </row>
    <row r="3249" spans="1:19" x14ac:dyDescent="0.35">
      <c r="A3249" t="s">
        <v>3397</v>
      </c>
      <c r="B3249">
        <v>3243</v>
      </c>
      <c r="C3249">
        <v>45</v>
      </c>
      <c r="D3249" t="s">
        <v>2807</v>
      </c>
      <c r="E3249" t="s">
        <v>169</v>
      </c>
      <c r="F3249" t="s">
        <v>22</v>
      </c>
      <c r="G3249">
        <v>74</v>
      </c>
      <c r="H3249" t="s">
        <v>52</v>
      </c>
      <c r="I3249" t="s">
        <v>39</v>
      </c>
      <c r="J3249" t="s">
        <v>157</v>
      </c>
      <c r="K3249" t="s">
        <v>64</v>
      </c>
      <c r="L3249">
        <v>2.8</v>
      </c>
      <c r="M3249" t="s">
        <v>1207</v>
      </c>
      <c r="N3249" t="s">
        <v>28</v>
      </c>
      <c r="O3249" t="s">
        <v>1207</v>
      </c>
      <c r="P3249" t="s">
        <v>1207</v>
      </c>
      <c r="Q3249">
        <v>17</v>
      </c>
      <c r="R3249" t="s">
        <v>29</v>
      </c>
      <c r="S3249" t="s">
        <v>43</v>
      </c>
    </row>
    <row r="3250" spans="1:19" x14ac:dyDescent="0.35">
      <c r="A3250" t="s">
        <v>3398</v>
      </c>
      <c r="B3250">
        <v>3244</v>
      </c>
      <c r="C3250">
        <v>45</v>
      </c>
      <c r="D3250" t="s">
        <v>2807</v>
      </c>
      <c r="E3250" t="s">
        <v>128</v>
      </c>
      <c r="F3250" t="s">
        <v>22</v>
      </c>
      <c r="G3250">
        <v>99</v>
      </c>
      <c r="H3250" t="s">
        <v>194</v>
      </c>
      <c r="I3250" t="s">
        <v>24</v>
      </c>
      <c r="J3250" t="s">
        <v>111</v>
      </c>
      <c r="K3250" t="s">
        <v>59</v>
      </c>
      <c r="L3250">
        <v>5</v>
      </c>
      <c r="M3250" t="s">
        <v>1207</v>
      </c>
      <c r="N3250" t="s">
        <v>85</v>
      </c>
      <c r="O3250" t="s">
        <v>1207</v>
      </c>
      <c r="P3250" t="s">
        <v>1207</v>
      </c>
      <c r="Q3250">
        <v>11</v>
      </c>
      <c r="R3250" t="s">
        <v>86</v>
      </c>
      <c r="S3250" t="s">
        <v>116</v>
      </c>
    </row>
    <row r="3251" spans="1:19" x14ac:dyDescent="0.35">
      <c r="A3251" t="s">
        <v>3399</v>
      </c>
      <c r="B3251">
        <v>3245</v>
      </c>
      <c r="C3251">
        <v>65</v>
      </c>
      <c r="D3251" t="s">
        <v>2807</v>
      </c>
      <c r="E3251" t="s">
        <v>32</v>
      </c>
      <c r="F3251" t="s">
        <v>22</v>
      </c>
      <c r="G3251">
        <v>81</v>
      </c>
      <c r="H3251" t="s">
        <v>83</v>
      </c>
      <c r="I3251" t="s">
        <v>48</v>
      </c>
      <c r="J3251" t="s">
        <v>111</v>
      </c>
      <c r="K3251" t="s">
        <v>64</v>
      </c>
      <c r="L3251">
        <v>4.7</v>
      </c>
      <c r="M3251" t="s">
        <v>1207</v>
      </c>
      <c r="N3251" t="s">
        <v>28</v>
      </c>
      <c r="O3251" t="s">
        <v>1207</v>
      </c>
      <c r="P3251" t="s">
        <v>1207</v>
      </c>
      <c r="Q3251">
        <v>42</v>
      </c>
      <c r="R3251" t="s">
        <v>42</v>
      </c>
      <c r="S3251" t="s">
        <v>54</v>
      </c>
    </row>
    <row r="3252" spans="1:19" x14ac:dyDescent="0.35">
      <c r="A3252" t="s">
        <v>3400</v>
      </c>
      <c r="B3252">
        <v>3246</v>
      </c>
      <c r="C3252">
        <v>63</v>
      </c>
      <c r="D3252" t="s">
        <v>2807</v>
      </c>
      <c r="E3252" t="s">
        <v>113</v>
      </c>
      <c r="F3252" t="s">
        <v>22</v>
      </c>
      <c r="G3252">
        <v>76</v>
      </c>
      <c r="H3252" t="s">
        <v>142</v>
      </c>
      <c r="I3252" t="s">
        <v>48</v>
      </c>
      <c r="J3252" t="s">
        <v>84</v>
      </c>
      <c r="K3252" t="s">
        <v>64</v>
      </c>
      <c r="L3252">
        <v>3.2</v>
      </c>
      <c r="M3252" t="s">
        <v>1207</v>
      </c>
      <c r="N3252" t="s">
        <v>49</v>
      </c>
      <c r="O3252" t="s">
        <v>1207</v>
      </c>
      <c r="P3252" t="s">
        <v>1207</v>
      </c>
      <c r="Q3252">
        <v>20</v>
      </c>
      <c r="R3252" t="s">
        <v>35</v>
      </c>
      <c r="S3252" t="s">
        <v>43</v>
      </c>
    </row>
    <row r="3253" spans="1:19" x14ac:dyDescent="0.35">
      <c r="A3253" t="s">
        <v>3401</v>
      </c>
      <c r="B3253">
        <v>3247</v>
      </c>
      <c r="C3253">
        <v>70</v>
      </c>
      <c r="D3253" t="s">
        <v>2807</v>
      </c>
      <c r="E3253" t="s">
        <v>56</v>
      </c>
      <c r="F3253" t="s">
        <v>638</v>
      </c>
      <c r="G3253">
        <v>98</v>
      </c>
      <c r="H3253" t="s">
        <v>417</v>
      </c>
      <c r="I3253" t="s">
        <v>48</v>
      </c>
      <c r="J3253" t="s">
        <v>197</v>
      </c>
      <c r="K3253" t="s">
        <v>59</v>
      </c>
      <c r="L3253">
        <v>2.9</v>
      </c>
      <c r="M3253" t="s">
        <v>1207</v>
      </c>
      <c r="N3253" t="s">
        <v>85</v>
      </c>
      <c r="O3253" t="s">
        <v>1207</v>
      </c>
      <c r="P3253" t="s">
        <v>1207</v>
      </c>
      <c r="Q3253">
        <v>37</v>
      </c>
      <c r="R3253" t="s">
        <v>35</v>
      </c>
      <c r="S3253" t="s">
        <v>101</v>
      </c>
    </row>
    <row r="3254" spans="1:19" x14ac:dyDescent="0.35">
      <c r="A3254" t="s">
        <v>3402</v>
      </c>
      <c r="B3254">
        <v>3248</v>
      </c>
      <c r="C3254">
        <v>53</v>
      </c>
      <c r="D3254" t="s">
        <v>2807</v>
      </c>
      <c r="E3254" t="s">
        <v>218</v>
      </c>
      <c r="F3254" t="s">
        <v>77</v>
      </c>
      <c r="G3254">
        <v>91</v>
      </c>
      <c r="H3254" t="s">
        <v>83</v>
      </c>
      <c r="I3254" t="s">
        <v>48</v>
      </c>
      <c r="J3254" t="s">
        <v>97</v>
      </c>
      <c r="K3254" t="s">
        <v>59</v>
      </c>
      <c r="L3254">
        <v>3.7</v>
      </c>
      <c r="M3254" t="s">
        <v>1207</v>
      </c>
      <c r="N3254" t="s">
        <v>28</v>
      </c>
      <c r="O3254" t="s">
        <v>1207</v>
      </c>
      <c r="P3254" t="s">
        <v>1207</v>
      </c>
      <c r="Q3254">
        <v>12</v>
      </c>
      <c r="R3254" t="s">
        <v>50</v>
      </c>
      <c r="S3254" t="s">
        <v>30</v>
      </c>
    </row>
    <row r="3255" spans="1:19" x14ac:dyDescent="0.35">
      <c r="A3255" t="s">
        <v>3403</v>
      </c>
      <c r="B3255">
        <v>3249</v>
      </c>
      <c r="C3255">
        <v>22</v>
      </c>
      <c r="D3255" t="s">
        <v>2807</v>
      </c>
      <c r="E3255" t="s">
        <v>146</v>
      </c>
      <c r="F3255" t="s">
        <v>22</v>
      </c>
      <c r="G3255">
        <v>79</v>
      </c>
      <c r="H3255" t="s">
        <v>203</v>
      </c>
      <c r="I3255" t="s">
        <v>39</v>
      </c>
      <c r="J3255" t="s">
        <v>97</v>
      </c>
      <c r="K3255" t="s">
        <v>59</v>
      </c>
      <c r="L3255">
        <v>4.2</v>
      </c>
      <c r="M3255" t="s">
        <v>1207</v>
      </c>
      <c r="N3255" t="s">
        <v>41</v>
      </c>
      <c r="O3255" t="s">
        <v>1207</v>
      </c>
      <c r="P3255" t="s">
        <v>1207</v>
      </c>
      <c r="Q3255">
        <v>41</v>
      </c>
      <c r="R3255" t="s">
        <v>86</v>
      </c>
      <c r="S3255" t="s">
        <v>65</v>
      </c>
    </row>
    <row r="3256" spans="1:19" x14ac:dyDescent="0.35">
      <c r="A3256" t="s">
        <v>3404</v>
      </c>
      <c r="B3256">
        <v>3250</v>
      </c>
      <c r="C3256">
        <v>26</v>
      </c>
      <c r="D3256" t="s">
        <v>2807</v>
      </c>
      <c r="E3256" t="s">
        <v>187</v>
      </c>
      <c r="F3256" t="s">
        <v>77</v>
      </c>
      <c r="G3256">
        <v>83</v>
      </c>
      <c r="H3256" t="s">
        <v>211</v>
      </c>
      <c r="I3256" t="s">
        <v>48</v>
      </c>
      <c r="J3256" t="s">
        <v>79</v>
      </c>
      <c r="K3256" t="s">
        <v>59</v>
      </c>
      <c r="L3256">
        <v>3.4</v>
      </c>
      <c r="M3256" t="s">
        <v>1207</v>
      </c>
      <c r="N3256" t="s">
        <v>28</v>
      </c>
      <c r="O3256" t="s">
        <v>1207</v>
      </c>
      <c r="P3256" t="s">
        <v>1207</v>
      </c>
      <c r="Q3256">
        <v>32</v>
      </c>
      <c r="R3256" t="s">
        <v>42</v>
      </c>
      <c r="S3256" t="s">
        <v>65</v>
      </c>
    </row>
    <row r="3257" spans="1:19" x14ac:dyDescent="0.35">
      <c r="A3257" t="s">
        <v>3405</v>
      </c>
      <c r="B3257">
        <v>3251</v>
      </c>
      <c r="C3257">
        <v>23</v>
      </c>
      <c r="D3257" t="s">
        <v>2807</v>
      </c>
      <c r="E3257" t="s">
        <v>71</v>
      </c>
      <c r="F3257" t="s">
        <v>72</v>
      </c>
      <c r="G3257">
        <v>90</v>
      </c>
      <c r="H3257" t="s">
        <v>255</v>
      </c>
      <c r="I3257" t="s">
        <v>48</v>
      </c>
      <c r="J3257" t="s">
        <v>97</v>
      </c>
      <c r="K3257" t="s">
        <v>40</v>
      </c>
      <c r="L3257">
        <v>2.9</v>
      </c>
      <c r="M3257" t="s">
        <v>1207</v>
      </c>
      <c r="N3257" t="s">
        <v>80</v>
      </c>
      <c r="O3257" t="s">
        <v>1207</v>
      </c>
      <c r="P3257" t="s">
        <v>1207</v>
      </c>
      <c r="Q3257">
        <v>15</v>
      </c>
      <c r="R3257" t="s">
        <v>29</v>
      </c>
      <c r="S3257" t="s">
        <v>43</v>
      </c>
    </row>
    <row r="3258" spans="1:19" x14ac:dyDescent="0.35">
      <c r="A3258" t="s">
        <v>3406</v>
      </c>
      <c r="B3258">
        <v>3252</v>
      </c>
      <c r="C3258">
        <v>25</v>
      </c>
      <c r="D3258" t="s">
        <v>2807</v>
      </c>
      <c r="E3258" t="s">
        <v>71</v>
      </c>
      <c r="F3258" t="s">
        <v>72</v>
      </c>
      <c r="G3258">
        <v>20</v>
      </c>
      <c r="H3258" t="s">
        <v>132</v>
      </c>
      <c r="I3258" t="s">
        <v>48</v>
      </c>
      <c r="J3258" t="s">
        <v>212</v>
      </c>
      <c r="K3258" t="s">
        <v>26</v>
      </c>
      <c r="L3258">
        <v>3.7</v>
      </c>
      <c r="M3258" t="s">
        <v>1207</v>
      </c>
      <c r="N3258" t="s">
        <v>60</v>
      </c>
      <c r="O3258" t="s">
        <v>1207</v>
      </c>
      <c r="P3258" t="s">
        <v>1207</v>
      </c>
      <c r="Q3258">
        <v>39</v>
      </c>
      <c r="R3258" t="s">
        <v>29</v>
      </c>
      <c r="S3258" t="s">
        <v>65</v>
      </c>
    </row>
    <row r="3259" spans="1:19" x14ac:dyDescent="0.35">
      <c r="A3259" t="s">
        <v>3407</v>
      </c>
      <c r="B3259">
        <v>3253</v>
      </c>
      <c r="C3259">
        <v>69</v>
      </c>
      <c r="D3259" t="s">
        <v>2807</v>
      </c>
      <c r="E3259" t="s">
        <v>45</v>
      </c>
      <c r="F3259" t="s">
        <v>638</v>
      </c>
      <c r="G3259">
        <v>21</v>
      </c>
      <c r="H3259" t="s">
        <v>63</v>
      </c>
      <c r="I3259" t="s">
        <v>24</v>
      </c>
      <c r="J3259" t="s">
        <v>140</v>
      </c>
      <c r="K3259" t="s">
        <v>40</v>
      </c>
      <c r="L3259">
        <v>2.7</v>
      </c>
      <c r="M3259" t="s">
        <v>1207</v>
      </c>
      <c r="N3259" t="s">
        <v>85</v>
      </c>
      <c r="O3259" t="s">
        <v>1207</v>
      </c>
      <c r="P3259" t="s">
        <v>1207</v>
      </c>
      <c r="Q3259">
        <v>48</v>
      </c>
      <c r="R3259" t="s">
        <v>42</v>
      </c>
      <c r="S3259" t="s">
        <v>30</v>
      </c>
    </row>
    <row r="3260" spans="1:19" x14ac:dyDescent="0.35">
      <c r="A3260" t="s">
        <v>3408</v>
      </c>
      <c r="B3260">
        <v>3254</v>
      </c>
      <c r="C3260">
        <v>36</v>
      </c>
      <c r="D3260" t="s">
        <v>2807</v>
      </c>
      <c r="E3260" t="s">
        <v>187</v>
      </c>
      <c r="F3260" t="s">
        <v>77</v>
      </c>
      <c r="G3260">
        <v>60</v>
      </c>
      <c r="H3260" t="s">
        <v>224</v>
      </c>
      <c r="I3260" t="s">
        <v>48</v>
      </c>
      <c r="J3260" t="s">
        <v>140</v>
      </c>
      <c r="K3260" t="s">
        <v>64</v>
      </c>
      <c r="L3260">
        <v>3.2</v>
      </c>
      <c r="M3260" t="s">
        <v>1207</v>
      </c>
      <c r="N3260" t="s">
        <v>80</v>
      </c>
      <c r="O3260" t="s">
        <v>1207</v>
      </c>
      <c r="P3260" t="s">
        <v>1207</v>
      </c>
      <c r="Q3260">
        <v>8</v>
      </c>
      <c r="R3260" t="s">
        <v>29</v>
      </c>
      <c r="S3260" t="s">
        <v>30</v>
      </c>
    </row>
    <row r="3261" spans="1:19" x14ac:dyDescent="0.35">
      <c r="A3261" t="s">
        <v>3409</v>
      </c>
      <c r="B3261">
        <v>3255</v>
      </c>
      <c r="C3261">
        <v>21</v>
      </c>
      <c r="D3261" t="s">
        <v>2807</v>
      </c>
      <c r="E3261" t="s">
        <v>32</v>
      </c>
      <c r="F3261" t="s">
        <v>22</v>
      </c>
      <c r="G3261">
        <v>31</v>
      </c>
      <c r="H3261" t="s">
        <v>152</v>
      </c>
      <c r="I3261" t="s">
        <v>39</v>
      </c>
      <c r="J3261" t="s">
        <v>197</v>
      </c>
      <c r="K3261" t="s">
        <v>26</v>
      </c>
      <c r="L3261">
        <v>4.9000000000000004</v>
      </c>
      <c r="M3261" t="s">
        <v>1207</v>
      </c>
      <c r="N3261" t="s">
        <v>85</v>
      </c>
      <c r="O3261" t="s">
        <v>1207</v>
      </c>
      <c r="P3261" t="s">
        <v>1207</v>
      </c>
      <c r="Q3261">
        <v>11</v>
      </c>
      <c r="R3261" t="s">
        <v>86</v>
      </c>
      <c r="S3261" t="s">
        <v>116</v>
      </c>
    </row>
    <row r="3262" spans="1:19" x14ac:dyDescent="0.35">
      <c r="A3262" t="s">
        <v>3410</v>
      </c>
      <c r="B3262">
        <v>3256</v>
      </c>
      <c r="C3262">
        <v>57</v>
      </c>
      <c r="D3262" t="s">
        <v>2807</v>
      </c>
      <c r="E3262" t="s">
        <v>67</v>
      </c>
      <c r="F3262" t="s">
        <v>22</v>
      </c>
      <c r="G3262">
        <v>40</v>
      </c>
      <c r="H3262" t="s">
        <v>175</v>
      </c>
      <c r="I3262" t="s">
        <v>48</v>
      </c>
      <c r="J3262" t="s">
        <v>111</v>
      </c>
      <c r="K3262" t="s">
        <v>64</v>
      </c>
      <c r="L3262">
        <v>2.8</v>
      </c>
      <c r="M3262" t="s">
        <v>1207</v>
      </c>
      <c r="N3262" t="s">
        <v>49</v>
      </c>
      <c r="O3262" t="s">
        <v>1207</v>
      </c>
      <c r="P3262" t="s">
        <v>1207</v>
      </c>
      <c r="Q3262">
        <v>36</v>
      </c>
      <c r="R3262" t="s">
        <v>86</v>
      </c>
      <c r="S3262" t="s">
        <v>101</v>
      </c>
    </row>
    <row r="3263" spans="1:19" x14ac:dyDescent="0.35">
      <c r="A3263" t="s">
        <v>3411</v>
      </c>
      <c r="B3263">
        <v>3257</v>
      </c>
      <c r="C3263">
        <v>60</v>
      </c>
      <c r="D3263" t="s">
        <v>2807</v>
      </c>
      <c r="E3263" t="s">
        <v>104</v>
      </c>
      <c r="F3263" t="s">
        <v>77</v>
      </c>
      <c r="G3263">
        <v>26</v>
      </c>
      <c r="H3263" t="s">
        <v>336</v>
      </c>
      <c r="I3263" t="s">
        <v>24</v>
      </c>
      <c r="J3263" t="s">
        <v>97</v>
      </c>
      <c r="K3263" t="s">
        <v>26</v>
      </c>
      <c r="L3263">
        <v>4.7</v>
      </c>
      <c r="M3263" t="s">
        <v>1207</v>
      </c>
      <c r="N3263" t="s">
        <v>41</v>
      </c>
      <c r="O3263" t="s">
        <v>1207</v>
      </c>
      <c r="P3263" t="s">
        <v>1207</v>
      </c>
      <c r="Q3263">
        <v>50</v>
      </c>
      <c r="R3263" t="s">
        <v>29</v>
      </c>
      <c r="S3263" t="s">
        <v>116</v>
      </c>
    </row>
    <row r="3264" spans="1:19" x14ac:dyDescent="0.35">
      <c r="A3264" t="s">
        <v>3412</v>
      </c>
      <c r="B3264">
        <v>3258</v>
      </c>
      <c r="C3264">
        <v>44</v>
      </c>
      <c r="D3264" t="s">
        <v>2807</v>
      </c>
      <c r="E3264" t="s">
        <v>62</v>
      </c>
      <c r="F3264" t="s">
        <v>22</v>
      </c>
      <c r="G3264">
        <v>98</v>
      </c>
      <c r="H3264" t="s">
        <v>255</v>
      </c>
      <c r="I3264" t="s">
        <v>48</v>
      </c>
      <c r="J3264" t="s">
        <v>140</v>
      </c>
      <c r="K3264" t="s">
        <v>64</v>
      </c>
      <c r="L3264">
        <v>3.3</v>
      </c>
      <c r="M3264" t="s">
        <v>1207</v>
      </c>
      <c r="N3264" t="s">
        <v>28</v>
      </c>
      <c r="O3264" t="s">
        <v>1207</v>
      </c>
      <c r="P3264" t="s">
        <v>1207</v>
      </c>
      <c r="Q3264">
        <v>39</v>
      </c>
      <c r="R3264" t="s">
        <v>29</v>
      </c>
      <c r="S3264" t="s">
        <v>116</v>
      </c>
    </row>
    <row r="3265" spans="1:19" x14ac:dyDescent="0.35">
      <c r="A3265" t="s">
        <v>3413</v>
      </c>
      <c r="B3265">
        <v>3259</v>
      </c>
      <c r="C3265">
        <v>31</v>
      </c>
      <c r="D3265" t="s">
        <v>2807</v>
      </c>
      <c r="E3265" t="s">
        <v>82</v>
      </c>
      <c r="F3265" t="s">
        <v>638</v>
      </c>
      <c r="G3265">
        <v>51</v>
      </c>
      <c r="H3265" t="s">
        <v>175</v>
      </c>
      <c r="I3265" t="s">
        <v>48</v>
      </c>
      <c r="J3265" t="s">
        <v>197</v>
      </c>
      <c r="K3265" t="s">
        <v>40</v>
      </c>
      <c r="L3265">
        <v>4.3</v>
      </c>
      <c r="M3265" t="s">
        <v>1207</v>
      </c>
      <c r="N3265" t="s">
        <v>28</v>
      </c>
      <c r="O3265" t="s">
        <v>1207</v>
      </c>
      <c r="P3265" t="s">
        <v>1207</v>
      </c>
      <c r="Q3265">
        <v>11</v>
      </c>
      <c r="R3265" t="s">
        <v>42</v>
      </c>
      <c r="S3265" t="s">
        <v>87</v>
      </c>
    </row>
    <row r="3266" spans="1:19" x14ac:dyDescent="0.35">
      <c r="A3266" t="s">
        <v>3414</v>
      </c>
      <c r="B3266">
        <v>3260</v>
      </c>
      <c r="C3266">
        <v>57</v>
      </c>
      <c r="D3266" t="s">
        <v>2807</v>
      </c>
      <c r="E3266" t="s">
        <v>167</v>
      </c>
      <c r="F3266" t="s">
        <v>77</v>
      </c>
      <c r="G3266">
        <v>95</v>
      </c>
      <c r="H3266" t="s">
        <v>123</v>
      </c>
      <c r="I3266" t="s">
        <v>108</v>
      </c>
      <c r="J3266" t="s">
        <v>170</v>
      </c>
      <c r="K3266" t="s">
        <v>64</v>
      </c>
      <c r="L3266">
        <v>3.7</v>
      </c>
      <c r="M3266" t="s">
        <v>1207</v>
      </c>
      <c r="N3266" t="s">
        <v>80</v>
      </c>
      <c r="O3266" t="s">
        <v>1207</v>
      </c>
      <c r="P3266" t="s">
        <v>1207</v>
      </c>
      <c r="Q3266">
        <v>5</v>
      </c>
      <c r="R3266" t="s">
        <v>98</v>
      </c>
      <c r="S3266" t="s">
        <v>116</v>
      </c>
    </row>
    <row r="3267" spans="1:19" x14ac:dyDescent="0.35">
      <c r="A3267" t="s">
        <v>3415</v>
      </c>
      <c r="B3267">
        <v>3261</v>
      </c>
      <c r="C3267">
        <v>39</v>
      </c>
      <c r="D3267" t="s">
        <v>2807</v>
      </c>
      <c r="E3267" t="s">
        <v>159</v>
      </c>
      <c r="F3267" t="s">
        <v>77</v>
      </c>
      <c r="G3267">
        <v>36</v>
      </c>
      <c r="H3267" t="s">
        <v>336</v>
      </c>
      <c r="I3267" t="s">
        <v>48</v>
      </c>
      <c r="J3267" t="s">
        <v>102</v>
      </c>
      <c r="K3267" t="s">
        <v>59</v>
      </c>
      <c r="L3267">
        <v>4.5</v>
      </c>
      <c r="M3267" t="s">
        <v>1207</v>
      </c>
      <c r="N3267" t="s">
        <v>80</v>
      </c>
      <c r="O3267" t="s">
        <v>1207</v>
      </c>
      <c r="P3267" t="s">
        <v>1207</v>
      </c>
      <c r="Q3267">
        <v>7</v>
      </c>
      <c r="R3267" t="s">
        <v>42</v>
      </c>
      <c r="S3267" t="s">
        <v>54</v>
      </c>
    </row>
    <row r="3268" spans="1:19" x14ac:dyDescent="0.35">
      <c r="A3268" t="s">
        <v>3416</v>
      </c>
      <c r="B3268">
        <v>3262</v>
      </c>
      <c r="C3268">
        <v>48</v>
      </c>
      <c r="D3268" t="s">
        <v>2807</v>
      </c>
      <c r="E3268" t="s">
        <v>191</v>
      </c>
      <c r="F3268" t="s">
        <v>77</v>
      </c>
      <c r="G3268">
        <v>52</v>
      </c>
      <c r="H3268" t="s">
        <v>47</v>
      </c>
      <c r="I3268" t="s">
        <v>24</v>
      </c>
      <c r="J3268" t="s">
        <v>135</v>
      </c>
      <c r="K3268" t="s">
        <v>26</v>
      </c>
      <c r="L3268">
        <v>3.4</v>
      </c>
      <c r="M3268" t="s">
        <v>1207</v>
      </c>
      <c r="N3268" t="s">
        <v>85</v>
      </c>
      <c r="O3268" t="s">
        <v>1207</v>
      </c>
      <c r="P3268" t="s">
        <v>1207</v>
      </c>
      <c r="Q3268">
        <v>50</v>
      </c>
      <c r="R3268" t="s">
        <v>98</v>
      </c>
      <c r="S3268" t="s">
        <v>43</v>
      </c>
    </row>
    <row r="3269" spans="1:19" x14ac:dyDescent="0.35">
      <c r="A3269" t="s">
        <v>3417</v>
      </c>
      <c r="B3269">
        <v>3263</v>
      </c>
      <c r="C3269">
        <v>42</v>
      </c>
      <c r="D3269" t="s">
        <v>2807</v>
      </c>
      <c r="E3269" t="s">
        <v>146</v>
      </c>
      <c r="F3269" t="s">
        <v>22</v>
      </c>
      <c r="G3269">
        <v>35</v>
      </c>
      <c r="H3269" t="s">
        <v>152</v>
      </c>
      <c r="I3269" t="s">
        <v>48</v>
      </c>
      <c r="J3269" t="s">
        <v>102</v>
      </c>
      <c r="K3269" t="s">
        <v>40</v>
      </c>
      <c r="L3269">
        <v>2.7</v>
      </c>
      <c r="M3269" t="s">
        <v>1207</v>
      </c>
      <c r="N3269" t="s">
        <v>60</v>
      </c>
      <c r="O3269" t="s">
        <v>1207</v>
      </c>
      <c r="P3269" t="s">
        <v>1207</v>
      </c>
      <c r="Q3269">
        <v>21</v>
      </c>
      <c r="R3269" t="s">
        <v>35</v>
      </c>
      <c r="S3269" t="s">
        <v>116</v>
      </c>
    </row>
    <row r="3270" spans="1:19" x14ac:dyDescent="0.35">
      <c r="A3270" t="s">
        <v>3418</v>
      </c>
      <c r="B3270">
        <v>3264</v>
      </c>
      <c r="C3270">
        <v>56</v>
      </c>
      <c r="D3270" t="s">
        <v>2807</v>
      </c>
      <c r="E3270" t="s">
        <v>67</v>
      </c>
      <c r="F3270" t="s">
        <v>22</v>
      </c>
      <c r="G3270">
        <v>68</v>
      </c>
      <c r="H3270" t="s">
        <v>179</v>
      </c>
      <c r="I3270" t="s">
        <v>39</v>
      </c>
      <c r="J3270" t="s">
        <v>111</v>
      </c>
      <c r="K3270" t="s">
        <v>64</v>
      </c>
      <c r="L3270">
        <v>4.4000000000000004</v>
      </c>
      <c r="M3270" t="s">
        <v>1207</v>
      </c>
      <c r="N3270" t="s">
        <v>28</v>
      </c>
      <c r="O3270" t="s">
        <v>1207</v>
      </c>
      <c r="P3270" t="s">
        <v>1207</v>
      </c>
      <c r="Q3270">
        <v>31</v>
      </c>
      <c r="R3270" t="s">
        <v>98</v>
      </c>
      <c r="S3270" t="s">
        <v>30</v>
      </c>
    </row>
    <row r="3271" spans="1:19" x14ac:dyDescent="0.35">
      <c r="A3271" t="s">
        <v>3419</v>
      </c>
      <c r="B3271">
        <v>3265</v>
      </c>
      <c r="C3271">
        <v>28</v>
      </c>
      <c r="D3271" t="s">
        <v>2807</v>
      </c>
      <c r="E3271" t="s">
        <v>113</v>
      </c>
      <c r="F3271" t="s">
        <v>22</v>
      </c>
      <c r="G3271">
        <v>50</v>
      </c>
      <c r="H3271" t="s">
        <v>33</v>
      </c>
      <c r="I3271" t="s">
        <v>39</v>
      </c>
      <c r="J3271" t="s">
        <v>69</v>
      </c>
      <c r="K3271" t="s">
        <v>26</v>
      </c>
      <c r="L3271">
        <v>4</v>
      </c>
      <c r="M3271" t="s">
        <v>1207</v>
      </c>
      <c r="N3271" t="s">
        <v>28</v>
      </c>
      <c r="O3271" t="s">
        <v>1207</v>
      </c>
      <c r="P3271" t="s">
        <v>1207</v>
      </c>
      <c r="Q3271">
        <v>39</v>
      </c>
      <c r="R3271" t="s">
        <v>35</v>
      </c>
      <c r="S3271" t="s">
        <v>87</v>
      </c>
    </row>
    <row r="3272" spans="1:19" x14ac:dyDescent="0.35">
      <c r="A3272" t="s">
        <v>3420</v>
      </c>
      <c r="B3272">
        <v>3266</v>
      </c>
      <c r="C3272">
        <v>40</v>
      </c>
      <c r="D3272" t="s">
        <v>2807</v>
      </c>
      <c r="E3272" t="s">
        <v>104</v>
      </c>
      <c r="F3272" t="s">
        <v>77</v>
      </c>
      <c r="G3272">
        <v>100</v>
      </c>
      <c r="H3272" t="s">
        <v>105</v>
      </c>
      <c r="I3272" t="s">
        <v>48</v>
      </c>
      <c r="J3272" t="s">
        <v>58</v>
      </c>
      <c r="K3272" t="s">
        <v>26</v>
      </c>
      <c r="L3272">
        <v>3.2</v>
      </c>
      <c r="M3272" t="s">
        <v>1207</v>
      </c>
      <c r="N3272" t="s">
        <v>28</v>
      </c>
      <c r="O3272" t="s">
        <v>1207</v>
      </c>
      <c r="P3272" t="s">
        <v>1207</v>
      </c>
      <c r="Q3272">
        <v>28</v>
      </c>
      <c r="R3272" t="s">
        <v>42</v>
      </c>
      <c r="S3272" t="s">
        <v>30</v>
      </c>
    </row>
    <row r="3273" spans="1:19" x14ac:dyDescent="0.35">
      <c r="A3273" t="s">
        <v>3421</v>
      </c>
      <c r="B3273">
        <v>3267</v>
      </c>
      <c r="C3273">
        <v>49</v>
      </c>
      <c r="D3273" t="s">
        <v>2807</v>
      </c>
      <c r="E3273" t="s">
        <v>71</v>
      </c>
      <c r="F3273" t="s">
        <v>72</v>
      </c>
      <c r="G3273">
        <v>74</v>
      </c>
      <c r="H3273" t="s">
        <v>105</v>
      </c>
      <c r="I3273" t="s">
        <v>39</v>
      </c>
      <c r="J3273" t="s">
        <v>25</v>
      </c>
      <c r="K3273" t="s">
        <v>26</v>
      </c>
      <c r="L3273">
        <v>4.2</v>
      </c>
      <c r="M3273" t="s">
        <v>1207</v>
      </c>
      <c r="N3273" t="s">
        <v>49</v>
      </c>
      <c r="O3273" t="s">
        <v>1207</v>
      </c>
      <c r="P3273" t="s">
        <v>1207</v>
      </c>
      <c r="Q3273">
        <v>33</v>
      </c>
      <c r="R3273" t="s">
        <v>86</v>
      </c>
      <c r="S3273" t="s">
        <v>43</v>
      </c>
    </row>
    <row r="3274" spans="1:19" x14ac:dyDescent="0.35">
      <c r="A3274" t="s">
        <v>3422</v>
      </c>
      <c r="B3274">
        <v>3268</v>
      </c>
      <c r="C3274">
        <v>37</v>
      </c>
      <c r="D3274" t="s">
        <v>2807</v>
      </c>
      <c r="E3274" t="s">
        <v>128</v>
      </c>
      <c r="F3274" t="s">
        <v>22</v>
      </c>
      <c r="G3274">
        <v>45</v>
      </c>
      <c r="H3274" t="s">
        <v>194</v>
      </c>
      <c r="I3274" t="s">
        <v>24</v>
      </c>
      <c r="J3274" t="s">
        <v>79</v>
      </c>
      <c r="K3274" t="s">
        <v>26</v>
      </c>
      <c r="L3274">
        <v>3</v>
      </c>
      <c r="M3274" t="s">
        <v>1207</v>
      </c>
      <c r="N3274" t="s">
        <v>85</v>
      </c>
      <c r="O3274" t="s">
        <v>1207</v>
      </c>
      <c r="P3274" t="s">
        <v>1207</v>
      </c>
      <c r="Q3274">
        <v>42</v>
      </c>
      <c r="R3274" t="s">
        <v>42</v>
      </c>
      <c r="S3274" t="s">
        <v>65</v>
      </c>
    </row>
    <row r="3275" spans="1:19" x14ac:dyDescent="0.35">
      <c r="A3275" t="s">
        <v>3423</v>
      </c>
      <c r="B3275">
        <v>3269</v>
      </c>
      <c r="C3275">
        <v>22</v>
      </c>
      <c r="D3275" t="s">
        <v>2807</v>
      </c>
      <c r="E3275" t="s">
        <v>93</v>
      </c>
      <c r="F3275" t="s">
        <v>22</v>
      </c>
      <c r="G3275">
        <v>97</v>
      </c>
      <c r="H3275" t="s">
        <v>83</v>
      </c>
      <c r="I3275" t="s">
        <v>48</v>
      </c>
      <c r="J3275" t="s">
        <v>135</v>
      </c>
      <c r="K3275" t="s">
        <v>64</v>
      </c>
      <c r="L3275">
        <v>2.8</v>
      </c>
      <c r="M3275" t="s">
        <v>1207</v>
      </c>
      <c r="N3275" t="s">
        <v>41</v>
      </c>
      <c r="O3275" t="s">
        <v>1207</v>
      </c>
      <c r="P3275" t="s">
        <v>1207</v>
      </c>
      <c r="Q3275">
        <v>5</v>
      </c>
      <c r="R3275" t="s">
        <v>86</v>
      </c>
      <c r="S3275" t="s">
        <v>116</v>
      </c>
    </row>
    <row r="3276" spans="1:19" x14ac:dyDescent="0.35">
      <c r="A3276" t="s">
        <v>3424</v>
      </c>
      <c r="B3276">
        <v>3270</v>
      </c>
      <c r="C3276">
        <v>27</v>
      </c>
      <c r="D3276" t="s">
        <v>2807</v>
      </c>
      <c r="E3276" t="s">
        <v>21</v>
      </c>
      <c r="F3276" t="s">
        <v>22</v>
      </c>
      <c r="G3276">
        <v>60</v>
      </c>
      <c r="H3276" t="s">
        <v>165</v>
      </c>
      <c r="I3276" t="s">
        <v>48</v>
      </c>
      <c r="J3276" t="s">
        <v>220</v>
      </c>
      <c r="K3276" t="s">
        <v>26</v>
      </c>
      <c r="L3276">
        <v>4.9000000000000004</v>
      </c>
      <c r="M3276" t="s">
        <v>1207</v>
      </c>
      <c r="N3276" t="s">
        <v>28</v>
      </c>
      <c r="O3276" t="s">
        <v>1207</v>
      </c>
      <c r="P3276" t="s">
        <v>1207</v>
      </c>
      <c r="Q3276">
        <v>25</v>
      </c>
      <c r="R3276" t="s">
        <v>35</v>
      </c>
      <c r="S3276" t="s">
        <v>101</v>
      </c>
    </row>
    <row r="3277" spans="1:19" x14ac:dyDescent="0.35">
      <c r="A3277" t="s">
        <v>3425</v>
      </c>
      <c r="B3277">
        <v>3271</v>
      </c>
      <c r="C3277">
        <v>59</v>
      </c>
      <c r="D3277" t="s">
        <v>2807</v>
      </c>
      <c r="E3277" t="s">
        <v>169</v>
      </c>
      <c r="F3277" t="s">
        <v>22</v>
      </c>
      <c r="G3277">
        <v>25</v>
      </c>
      <c r="H3277" t="s">
        <v>150</v>
      </c>
      <c r="I3277" t="s">
        <v>48</v>
      </c>
      <c r="J3277" t="s">
        <v>170</v>
      </c>
      <c r="K3277" t="s">
        <v>26</v>
      </c>
      <c r="L3277">
        <v>4.7</v>
      </c>
      <c r="M3277" t="s">
        <v>1207</v>
      </c>
      <c r="N3277" t="s">
        <v>28</v>
      </c>
      <c r="O3277" t="s">
        <v>1207</v>
      </c>
      <c r="P3277" t="s">
        <v>1207</v>
      </c>
      <c r="Q3277">
        <v>48</v>
      </c>
      <c r="R3277" t="s">
        <v>50</v>
      </c>
      <c r="S3277" t="s">
        <v>54</v>
      </c>
    </row>
    <row r="3278" spans="1:19" x14ac:dyDescent="0.35">
      <c r="A3278" t="s">
        <v>3426</v>
      </c>
      <c r="B3278">
        <v>3272</v>
      </c>
      <c r="C3278">
        <v>35</v>
      </c>
      <c r="D3278" t="s">
        <v>2807</v>
      </c>
      <c r="E3278" t="s">
        <v>169</v>
      </c>
      <c r="F3278" t="s">
        <v>22</v>
      </c>
      <c r="G3278">
        <v>55</v>
      </c>
      <c r="H3278" t="s">
        <v>132</v>
      </c>
      <c r="I3278" t="s">
        <v>108</v>
      </c>
      <c r="J3278" t="s">
        <v>197</v>
      </c>
      <c r="K3278" t="s">
        <v>40</v>
      </c>
      <c r="L3278">
        <v>4.4000000000000004</v>
      </c>
      <c r="M3278" t="s">
        <v>1207</v>
      </c>
      <c r="N3278" t="s">
        <v>60</v>
      </c>
      <c r="O3278" t="s">
        <v>1207</v>
      </c>
      <c r="P3278" t="s">
        <v>1207</v>
      </c>
      <c r="Q3278">
        <v>30</v>
      </c>
      <c r="R3278" t="s">
        <v>42</v>
      </c>
      <c r="S3278" t="s">
        <v>43</v>
      </c>
    </row>
    <row r="3279" spans="1:19" x14ac:dyDescent="0.35">
      <c r="A3279" t="s">
        <v>3427</v>
      </c>
      <c r="B3279">
        <v>3273</v>
      </c>
      <c r="C3279">
        <v>58</v>
      </c>
      <c r="D3279" t="s">
        <v>2807</v>
      </c>
      <c r="E3279" t="s">
        <v>82</v>
      </c>
      <c r="F3279" t="s">
        <v>638</v>
      </c>
      <c r="G3279">
        <v>99</v>
      </c>
      <c r="H3279" t="s">
        <v>129</v>
      </c>
      <c r="I3279" t="s">
        <v>48</v>
      </c>
      <c r="J3279" t="s">
        <v>109</v>
      </c>
      <c r="K3279" t="s">
        <v>26</v>
      </c>
      <c r="L3279">
        <v>3.1</v>
      </c>
      <c r="M3279" t="s">
        <v>1207</v>
      </c>
      <c r="N3279" t="s">
        <v>49</v>
      </c>
      <c r="O3279" t="s">
        <v>1207</v>
      </c>
      <c r="P3279" t="s">
        <v>1207</v>
      </c>
      <c r="Q3279">
        <v>34</v>
      </c>
      <c r="R3279" t="s">
        <v>50</v>
      </c>
      <c r="S3279" t="s">
        <v>65</v>
      </c>
    </row>
    <row r="3280" spans="1:19" x14ac:dyDescent="0.35">
      <c r="A3280" t="s">
        <v>3428</v>
      </c>
      <c r="B3280">
        <v>3274</v>
      </c>
      <c r="C3280">
        <v>58</v>
      </c>
      <c r="D3280" t="s">
        <v>2807</v>
      </c>
      <c r="E3280" t="s">
        <v>191</v>
      </c>
      <c r="F3280" t="s">
        <v>77</v>
      </c>
      <c r="G3280">
        <v>45</v>
      </c>
      <c r="H3280" t="s">
        <v>132</v>
      </c>
      <c r="I3280" t="s">
        <v>39</v>
      </c>
      <c r="J3280" t="s">
        <v>161</v>
      </c>
      <c r="K3280" t="s">
        <v>59</v>
      </c>
      <c r="L3280">
        <v>2.6</v>
      </c>
      <c r="M3280" t="s">
        <v>1207</v>
      </c>
      <c r="N3280" t="s">
        <v>41</v>
      </c>
      <c r="O3280" t="s">
        <v>1207</v>
      </c>
      <c r="P3280" t="s">
        <v>1207</v>
      </c>
      <c r="Q3280">
        <v>34</v>
      </c>
      <c r="R3280" t="s">
        <v>50</v>
      </c>
      <c r="S3280" t="s">
        <v>116</v>
      </c>
    </row>
    <row r="3281" spans="1:19" x14ac:dyDescent="0.35">
      <c r="A3281" t="s">
        <v>3429</v>
      </c>
      <c r="B3281">
        <v>3275</v>
      </c>
      <c r="C3281">
        <v>46</v>
      </c>
      <c r="D3281" t="s">
        <v>2807</v>
      </c>
      <c r="E3281" t="s">
        <v>32</v>
      </c>
      <c r="F3281" t="s">
        <v>22</v>
      </c>
      <c r="G3281">
        <v>20</v>
      </c>
      <c r="H3281" t="s">
        <v>123</v>
      </c>
      <c r="I3281" t="s">
        <v>48</v>
      </c>
      <c r="J3281" t="s">
        <v>135</v>
      </c>
      <c r="K3281" t="s">
        <v>40</v>
      </c>
      <c r="L3281">
        <v>3.9</v>
      </c>
      <c r="M3281" t="s">
        <v>1207</v>
      </c>
      <c r="N3281" t="s">
        <v>85</v>
      </c>
      <c r="O3281" t="s">
        <v>1207</v>
      </c>
      <c r="P3281" t="s">
        <v>1207</v>
      </c>
      <c r="Q3281">
        <v>14</v>
      </c>
      <c r="R3281" t="s">
        <v>35</v>
      </c>
      <c r="S3281" t="s">
        <v>30</v>
      </c>
    </row>
    <row r="3282" spans="1:19" x14ac:dyDescent="0.35">
      <c r="A3282" t="s">
        <v>3430</v>
      </c>
      <c r="B3282">
        <v>3276</v>
      </c>
      <c r="C3282">
        <v>43</v>
      </c>
      <c r="D3282" t="s">
        <v>2807</v>
      </c>
      <c r="E3282" t="s">
        <v>113</v>
      </c>
      <c r="F3282" t="s">
        <v>22</v>
      </c>
      <c r="G3282">
        <v>88</v>
      </c>
      <c r="H3282" t="s">
        <v>105</v>
      </c>
      <c r="I3282" t="s">
        <v>108</v>
      </c>
      <c r="J3282" t="s">
        <v>114</v>
      </c>
      <c r="K3282" t="s">
        <v>59</v>
      </c>
      <c r="L3282">
        <v>2.6</v>
      </c>
      <c r="M3282" t="s">
        <v>1207</v>
      </c>
      <c r="N3282" t="s">
        <v>80</v>
      </c>
      <c r="O3282" t="s">
        <v>1207</v>
      </c>
      <c r="P3282" t="s">
        <v>1207</v>
      </c>
      <c r="Q3282">
        <v>2</v>
      </c>
      <c r="R3282" t="s">
        <v>98</v>
      </c>
      <c r="S3282" t="s">
        <v>43</v>
      </c>
    </row>
    <row r="3283" spans="1:19" x14ac:dyDescent="0.35">
      <c r="A3283" t="s">
        <v>3431</v>
      </c>
      <c r="B3283">
        <v>3277</v>
      </c>
      <c r="C3283">
        <v>39</v>
      </c>
      <c r="D3283" t="s">
        <v>2807</v>
      </c>
      <c r="E3283" t="s">
        <v>159</v>
      </c>
      <c r="F3283" t="s">
        <v>77</v>
      </c>
      <c r="G3283">
        <v>99</v>
      </c>
      <c r="H3283" t="s">
        <v>248</v>
      </c>
      <c r="I3283" t="s">
        <v>48</v>
      </c>
      <c r="J3283" t="s">
        <v>58</v>
      </c>
      <c r="K3283" t="s">
        <v>59</v>
      </c>
      <c r="L3283">
        <v>4</v>
      </c>
      <c r="M3283" t="s">
        <v>1207</v>
      </c>
      <c r="N3283" t="s">
        <v>85</v>
      </c>
      <c r="O3283" t="s">
        <v>1207</v>
      </c>
      <c r="P3283" t="s">
        <v>1207</v>
      </c>
      <c r="Q3283">
        <v>41</v>
      </c>
      <c r="R3283" t="s">
        <v>50</v>
      </c>
      <c r="S3283" t="s">
        <v>116</v>
      </c>
    </row>
    <row r="3284" spans="1:19" x14ac:dyDescent="0.35">
      <c r="A3284" t="s">
        <v>3432</v>
      </c>
      <c r="B3284">
        <v>3278</v>
      </c>
      <c r="C3284">
        <v>59</v>
      </c>
      <c r="D3284" t="s">
        <v>2807</v>
      </c>
      <c r="E3284" t="s">
        <v>100</v>
      </c>
      <c r="F3284" t="s">
        <v>22</v>
      </c>
      <c r="G3284">
        <v>86</v>
      </c>
      <c r="H3284" t="s">
        <v>129</v>
      </c>
      <c r="I3284" t="s">
        <v>48</v>
      </c>
      <c r="J3284" t="s">
        <v>220</v>
      </c>
      <c r="K3284" t="s">
        <v>40</v>
      </c>
      <c r="L3284">
        <v>4.9000000000000004</v>
      </c>
      <c r="M3284" t="s">
        <v>1207</v>
      </c>
      <c r="N3284" t="s">
        <v>85</v>
      </c>
      <c r="O3284" t="s">
        <v>1207</v>
      </c>
      <c r="P3284" t="s">
        <v>1207</v>
      </c>
      <c r="Q3284">
        <v>3</v>
      </c>
      <c r="R3284" t="s">
        <v>42</v>
      </c>
      <c r="S3284" t="s">
        <v>101</v>
      </c>
    </row>
    <row r="3285" spans="1:19" x14ac:dyDescent="0.35">
      <c r="A3285" t="s">
        <v>3433</v>
      </c>
      <c r="B3285">
        <v>3279</v>
      </c>
      <c r="C3285">
        <v>59</v>
      </c>
      <c r="D3285" t="s">
        <v>2807</v>
      </c>
      <c r="E3285" t="s">
        <v>93</v>
      </c>
      <c r="F3285" t="s">
        <v>22</v>
      </c>
      <c r="G3285">
        <v>70</v>
      </c>
      <c r="H3285" t="s">
        <v>63</v>
      </c>
      <c r="I3285" t="s">
        <v>48</v>
      </c>
      <c r="J3285" t="s">
        <v>111</v>
      </c>
      <c r="K3285" t="s">
        <v>59</v>
      </c>
      <c r="L3285">
        <v>3.3</v>
      </c>
      <c r="M3285" t="s">
        <v>1207</v>
      </c>
      <c r="N3285" t="s">
        <v>80</v>
      </c>
      <c r="O3285" t="s">
        <v>1207</v>
      </c>
      <c r="P3285" t="s">
        <v>1207</v>
      </c>
      <c r="Q3285">
        <v>18</v>
      </c>
      <c r="R3285" t="s">
        <v>86</v>
      </c>
      <c r="S3285" t="s">
        <v>43</v>
      </c>
    </row>
    <row r="3286" spans="1:19" x14ac:dyDescent="0.35">
      <c r="A3286" t="s">
        <v>3434</v>
      </c>
      <c r="B3286">
        <v>3280</v>
      </c>
      <c r="C3286">
        <v>59</v>
      </c>
      <c r="D3286" t="s">
        <v>2807</v>
      </c>
      <c r="E3286" t="s">
        <v>167</v>
      </c>
      <c r="F3286" t="s">
        <v>77</v>
      </c>
      <c r="G3286">
        <v>50</v>
      </c>
      <c r="H3286" t="s">
        <v>57</v>
      </c>
      <c r="I3286" t="s">
        <v>39</v>
      </c>
      <c r="J3286" t="s">
        <v>133</v>
      </c>
      <c r="K3286" t="s">
        <v>64</v>
      </c>
      <c r="L3286">
        <v>3</v>
      </c>
      <c r="M3286" t="s">
        <v>1207</v>
      </c>
      <c r="N3286" t="s">
        <v>28</v>
      </c>
      <c r="O3286" t="s">
        <v>1207</v>
      </c>
      <c r="P3286" t="s">
        <v>1207</v>
      </c>
      <c r="Q3286">
        <v>1</v>
      </c>
      <c r="R3286" t="s">
        <v>98</v>
      </c>
      <c r="S3286" t="s">
        <v>30</v>
      </c>
    </row>
    <row r="3287" spans="1:19" x14ac:dyDescent="0.35">
      <c r="A3287" t="s">
        <v>3435</v>
      </c>
      <c r="B3287">
        <v>3281</v>
      </c>
      <c r="C3287">
        <v>45</v>
      </c>
      <c r="D3287" t="s">
        <v>2807</v>
      </c>
      <c r="E3287" t="s">
        <v>76</v>
      </c>
      <c r="F3287" t="s">
        <v>77</v>
      </c>
      <c r="G3287">
        <v>57</v>
      </c>
      <c r="H3287" t="s">
        <v>96</v>
      </c>
      <c r="I3287" t="s">
        <v>24</v>
      </c>
      <c r="J3287" t="s">
        <v>133</v>
      </c>
      <c r="K3287" t="s">
        <v>26</v>
      </c>
      <c r="L3287">
        <v>2.7</v>
      </c>
      <c r="M3287" t="s">
        <v>1207</v>
      </c>
      <c r="N3287" t="s">
        <v>49</v>
      </c>
      <c r="O3287" t="s">
        <v>1207</v>
      </c>
      <c r="P3287" t="s">
        <v>1207</v>
      </c>
      <c r="Q3287">
        <v>5</v>
      </c>
      <c r="R3287" t="s">
        <v>50</v>
      </c>
      <c r="S3287" t="s">
        <v>101</v>
      </c>
    </row>
    <row r="3288" spans="1:19" x14ac:dyDescent="0.35">
      <c r="A3288" t="s">
        <v>3436</v>
      </c>
      <c r="B3288">
        <v>3282</v>
      </c>
      <c r="C3288">
        <v>27</v>
      </c>
      <c r="D3288" t="s">
        <v>2807</v>
      </c>
      <c r="E3288" t="s">
        <v>113</v>
      </c>
      <c r="F3288" t="s">
        <v>22</v>
      </c>
      <c r="G3288">
        <v>69</v>
      </c>
      <c r="H3288" t="s">
        <v>52</v>
      </c>
      <c r="I3288" t="s">
        <v>24</v>
      </c>
      <c r="J3288" t="s">
        <v>212</v>
      </c>
      <c r="K3288" t="s">
        <v>26</v>
      </c>
      <c r="L3288">
        <v>3.1</v>
      </c>
      <c r="M3288" t="s">
        <v>1207</v>
      </c>
      <c r="N3288" t="s">
        <v>41</v>
      </c>
      <c r="O3288" t="s">
        <v>1207</v>
      </c>
      <c r="P3288" t="s">
        <v>1207</v>
      </c>
      <c r="Q3288">
        <v>41</v>
      </c>
      <c r="R3288" t="s">
        <v>86</v>
      </c>
      <c r="S3288" t="s">
        <v>54</v>
      </c>
    </row>
    <row r="3289" spans="1:19" x14ac:dyDescent="0.35">
      <c r="A3289" t="s">
        <v>3437</v>
      </c>
      <c r="B3289">
        <v>3283</v>
      </c>
      <c r="C3289">
        <v>24</v>
      </c>
      <c r="D3289" t="s">
        <v>2807</v>
      </c>
      <c r="E3289" t="s">
        <v>146</v>
      </c>
      <c r="F3289" t="s">
        <v>22</v>
      </c>
      <c r="G3289">
        <v>94</v>
      </c>
      <c r="H3289" t="s">
        <v>120</v>
      </c>
      <c r="I3289" t="s">
        <v>48</v>
      </c>
      <c r="J3289" t="s">
        <v>133</v>
      </c>
      <c r="K3289" t="s">
        <v>64</v>
      </c>
      <c r="L3289">
        <v>4.8</v>
      </c>
      <c r="M3289" t="s">
        <v>1207</v>
      </c>
      <c r="N3289" t="s">
        <v>49</v>
      </c>
      <c r="O3289" t="s">
        <v>1207</v>
      </c>
      <c r="P3289" t="s">
        <v>1207</v>
      </c>
      <c r="Q3289">
        <v>5</v>
      </c>
      <c r="R3289" t="s">
        <v>42</v>
      </c>
      <c r="S3289" t="s">
        <v>101</v>
      </c>
    </row>
    <row r="3290" spans="1:19" x14ac:dyDescent="0.35">
      <c r="A3290" t="s">
        <v>3438</v>
      </c>
      <c r="B3290">
        <v>3284</v>
      </c>
      <c r="C3290">
        <v>47</v>
      </c>
      <c r="D3290" t="s">
        <v>2807</v>
      </c>
      <c r="E3290" t="s">
        <v>125</v>
      </c>
      <c r="F3290" t="s">
        <v>72</v>
      </c>
      <c r="G3290">
        <v>24</v>
      </c>
      <c r="H3290" t="s">
        <v>118</v>
      </c>
      <c r="I3290" t="s">
        <v>24</v>
      </c>
      <c r="J3290" t="s">
        <v>84</v>
      </c>
      <c r="K3290" t="s">
        <v>40</v>
      </c>
      <c r="L3290">
        <v>2.9</v>
      </c>
      <c r="M3290" t="s">
        <v>1207</v>
      </c>
      <c r="N3290" t="s">
        <v>28</v>
      </c>
      <c r="O3290" t="s">
        <v>1207</v>
      </c>
      <c r="P3290" t="s">
        <v>1207</v>
      </c>
      <c r="Q3290">
        <v>10</v>
      </c>
      <c r="R3290" t="s">
        <v>98</v>
      </c>
      <c r="S3290" t="s">
        <v>116</v>
      </c>
    </row>
    <row r="3291" spans="1:19" x14ac:dyDescent="0.35">
      <c r="A3291" t="s">
        <v>3439</v>
      </c>
      <c r="B3291">
        <v>3285</v>
      </c>
      <c r="C3291">
        <v>70</v>
      </c>
      <c r="D3291" t="s">
        <v>2807</v>
      </c>
      <c r="E3291" t="s">
        <v>159</v>
      </c>
      <c r="F3291" t="s">
        <v>77</v>
      </c>
      <c r="G3291">
        <v>79</v>
      </c>
      <c r="H3291" t="s">
        <v>23</v>
      </c>
      <c r="I3291" t="s">
        <v>24</v>
      </c>
      <c r="J3291" t="s">
        <v>58</v>
      </c>
      <c r="K3291" t="s">
        <v>40</v>
      </c>
      <c r="L3291">
        <v>4.5</v>
      </c>
      <c r="M3291" t="s">
        <v>1207</v>
      </c>
      <c r="N3291" t="s">
        <v>80</v>
      </c>
      <c r="O3291" t="s">
        <v>1207</v>
      </c>
      <c r="P3291" t="s">
        <v>1207</v>
      </c>
      <c r="Q3291">
        <v>20</v>
      </c>
      <c r="R3291" t="s">
        <v>29</v>
      </c>
      <c r="S3291" t="s">
        <v>54</v>
      </c>
    </row>
    <row r="3292" spans="1:19" x14ac:dyDescent="0.35">
      <c r="A3292" t="s">
        <v>3440</v>
      </c>
      <c r="B3292">
        <v>3286</v>
      </c>
      <c r="C3292">
        <v>58</v>
      </c>
      <c r="D3292" t="s">
        <v>2807</v>
      </c>
      <c r="E3292" t="s">
        <v>167</v>
      </c>
      <c r="F3292" t="s">
        <v>77</v>
      </c>
      <c r="G3292">
        <v>31</v>
      </c>
      <c r="H3292" t="s">
        <v>89</v>
      </c>
      <c r="I3292" t="s">
        <v>108</v>
      </c>
      <c r="J3292" t="s">
        <v>197</v>
      </c>
      <c r="K3292" t="s">
        <v>64</v>
      </c>
      <c r="L3292">
        <v>4.5999999999999996</v>
      </c>
      <c r="M3292" t="s">
        <v>1207</v>
      </c>
      <c r="N3292" t="s">
        <v>41</v>
      </c>
      <c r="O3292" t="s">
        <v>1207</v>
      </c>
      <c r="P3292" t="s">
        <v>1207</v>
      </c>
      <c r="Q3292">
        <v>11</v>
      </c>
      <c r="R3292" t="s">
        <v>35</v>
      </c>
      <c r="S3292" t="s">
        <v>43</v>
      </c>
    </row>
    <row r="3293" spans="1:19" x14ac:dyDescent="0.35">
      <c r="A3293" t="s">
        <v>3441</v>
      </c>
      <c r="B3293">
        <v>3287</v>
      </c>
      <c r="C3293">
        <v>45</v>
      </c>
      <c r="D3293" t="s">
        <v>2807</v>
      </c>
      <c r="E3293" t="s">
        <v>125</v>
      </c>
      <c r="F3293" t="s">
        <v>72</v>
      </c>
      <c r="G3293">
        <v>67</v>
      </c>
      <c r="H3293" t="s">
        <v>150</v>
      </c>
      <c r="I3293" t="s">
        <v>24</v>
      </c>
      <c r="J3293" t="s">
        <v>79</v>
      </c>
      <c r="K3293" t="s">
        <v>26</v>
      </c>
      <c r="L3293">
        <v>5</v>
      </c>
      <c r="M3293" t="s">
        <v>1207</v>
      </c>
      <c r="N3293" t="s">
        <v>28</v>
      </c>
      <c r="O3293" t="s">
        <v>1207</v>
      </c>
      <c r="P3293" t="s">
        <v>1207</v>
      </c>
      <c r="Q3293">
        <v>4</v>
      </c>
      <c r="R3293" t="s">
        <v>29</v>
      </c>
      <c r="S3293" t="s">
        <v>30</v>
      </c>
    </row>
    <row r="3294" spans="1:19" x14ac:dyDescent="0.35">
      <c r="A3294" t="s">
        <v>3442</v>
      </c>
      <c r="B3294">
        <v>3288</v>
      </c>
      <c r="C3294">
        <v>24</v>
      </c>
      <c r="D3294" t="s">
        <v>2807</v>
      </c>
      <c r="E3294" t="s">
        <v>100</v>
      </c>
      <c r="F3294" t="s">
        <v>22</v>
      </c>
      <c r="G3294">
        <v>63</v>
      </c>
      <c r="H3294" t="s">
        <v>73</v>
      </c>
      <c r="I3294" t="s">
        <v>24</v>
      </c>
      <c r="J3294" t="s">
        <v>111</v>
      </c>
      <c r="K3294" t="s">
        <v>40</v>
      </c>
      <c r="L3294">
        <v>4.3</v>
      </c>
      <c r="M3294" t="s">
        <v>1207</v>
      </c>
      <c r="N3294" t="s">
        <v>80</v>
      </c>
      <c r="O3294" t="s">
        <v>1207</v>
      </c>
      <c r="P3294" t="s">
        <v>1207</v>
      </c>
      <c r="Q3294">
        <v>38</v>
      </c>
      <c r="R3294" t="s">
        <v>42</v>
      </c>
      <c r="S3294" t="s">
        <v>43</v>
      </c>
    </row>
    <row r="3295" spans="1:19" x14ac:dyDescent="0.35">
      <c r="A3295" t="s">
        <v>3443</v>
      </c>
      <c r="B3295">
        <v>3289</v>
      </c>
      <c r="C3295">
        <v>67</v>
      </c>
      <c r="D3295" t="s">
        <v>2807</v>
      </c>
      <c r="E3295" t="s">
        <v>76</v>
      </c>
      <c r="F3295" t="s">
        <v>77</v>
      </c>
      <c r="G3295">
        <v>61</v>
      </c>
      <c r="H3295" t="s">
        <v>185</v>
      </c>
      <c r="I3295" t="s">
        <v>108</v>
      </c>
      <c r="J3295" t="s">
        <v>58</v>
      </c>
      <c r="K3295" t="s">
        <v>40</v>
      </c>
      <c r="L3295">
        <v>4.9000000000000004</v>
      </c>
      <c r="M3295" t="s">
        <v>1207</v>
      </c>
      <c r="N3295" t="s">
        <v>49</v>
      </c>
      <c r="O3295" t="s">
        <v>1207</v>
      </c>
      <c r="P3295" t="s">
        <v>1207</v>
      </c>
      <c r="Q3295">
        <v>19</v>
      </c>
      <c r="R3295" t="s">
        <v>42</v>
      </c>
      <c r="S3295" t="s">
        <v>87</v>
      </c>
    </row>
    <row r="3296" spans="1:19" x14ac:dyDescent="0.35">
      <c r="A3296" t="s">
        <v>3444</v>
      </c>
      <c r="B3296">
        <v>3290</v>
      </c>
      <c r="C3296">
        <v>31</v>
      </c>
      <c r="D3296" t="s">
        <v>2807</v>
      </c>
      <c r="E3296" t="s">
        <v>187</v>
      </c>
      <c r="F3296" t="s">
        <v>77</v>
      </c>
      <c r="G3296">
        <v>50</v>
      </c>
      <c r="H3296" t="s">
        <v>63</v>
      </c>
      <c r="I3296" t="s">
        <v>48</v>
      </c>
      <c r="J3296" t="s">
        <v>34</v>
      </c>
      <c r="K3296" t="s">
        <v>59</v>
      </c>
      <c r="L3296">
        <v>4</v>
      </c>
      <c r="M3296" t="s">
        <v>1207</v>
      </c>
      <c r="N3296" t="s">
        <v>80</v>
      </c>
      <c r="O3296" t="s">
        <v>1207</v>
      </c>
      <c r="P3296" t="s">
        <v>1207</v>
      </c>
      <c r="Q3296">
        <v>16</v>
      </c>
      <c r="R3296" t="s">
        <v>29</v>
      </c>
      <c r="S3296" t="s">
        <v>116</v>
      </c>
    </row>
    <row r="3297" spans="1:19" x14ac:dyDescent="0.35">
      <c r="A3297" t="s">
        <v>3445</v>
      </c>
      <c r="B3297">
        <v>3291</v>
      </c>
      <c r="C3297">
        <v>52</v>
      </c>
      <c r="D3297" t="s">
        <v>2807</v>
      </c>
      <c r="E3297" t="s">
        <v>71</v>
      </c>
      <c r="F3297" t="s">
        <v>72</v>
      </c>
      <c r="G3297">
        <v>82</v>
      </c>
      <c r="H3297" t="s">
        <v>147</v>
      </c>
      <c r="I3297" t="s">
        <v>24</v>
      </c>
      <c r="J3297" t="s">
        <v>111</v>
      </c>
      <c r="K3297" t="s">
        <v>40</v>
      </c>
      <c r="L3297">
        <v>3.1</v>
      </c>
      <c r="M3297" t="s">
        <v>1207</v>
      </c>
      <c r="N3297" t="s">
        <v>41</v>
      </c>
      <c r="O3297" t="s">
        <v>1207</v>
      </c>
      <c r="P3297" t="s">
        <v>1207</v>
      </c>
      <c r="Q3297">
        <v>2</v>
      </c>
      <c r="R3297" t="s">
        <v>50</v>
      </c>
      <c r="S3297" t="s">
        <v>101</v>
      </c>
    </row>
    <row r="3298" spans="1:19" x14ac:dyDescent="0.35">
      <c r="A3298" t="s">
        <v>3446</v>
      </c>
      <c r="B3298">
        <v>3292</v>
      </c>
      <c r="C3298">
        <v>29</v>
      </c>
      <c r="D3298" t="s">
        <v>2807</v>
      </c>
      <c r="E3298" t="s">
        <v>191</v>
      </c>
      <c r="F3298" t="s">
        <v>77</v>
      </c>
      <c r="G3298">
        <v>51</v>
      </c>
      <c r="H3298" t="s">
        <v>183</v>
      </c>
      <c r="I3298" t="s">
        <v>24</v>
      </c>
      <c r="J3298" t="s">
        <v>215</v>
      </c>
      <c r="K3298" t="s">
        <v>64</v>
      </c>
      <c r="L3298">
        <v>2.6</v>
      </c>
      <c r="M3298" t="s">
        <v>1207</v>
      </c>
      <c r="N3298" t="s">
        <v>80</v>
      </c>
      <c r="O3298" t="s">
        <v>1207</v>
      </c>
      <c r="P3298" t="s">
        <v>1207</v>
      </c>
      <c r="Q3298">
        <v>11</v>
      </c>
      <c r="R3298" t="s">
        <v>35</v>
      </c>
      <c r="S3298" t="s">
        <v>101</v>
      </c>
    </row>
    <row r="3299" spans="1:19" x14ac:dyDescent="0.35">
      <c r="A3299" t="s">
        <v>3447</v>
      </c>
      <c r="B3299">
        <v>3293</v>
      </c>
      <c r="C3299">
        <v>62</v>
      </c>
      <c r="D3299" t="s">
        <v>2807</v>
      </c>
      <c r="E3299" t="s">
        <v>76</v>
      </c>
      <c r="F3299" t="s">
        <v>77</v>
      </c>
      <c r="G3299">
        <v>23</v>
      </c>
      <c r="H3299" t="s">
        <v>78</v>
      </c>
      <c r="I3299" t="s">
        <v>24</v>
      </c>
      <c r="J3299" t="s">
        <v>25</v>
      </c>
      <c r="K3299" t="s">
        <v>40</v>
      </c>
      <c r="L3299">
        <v>4.9000000000000004</v>
      </c>
      <c r="M3299" t="s">
        <v>1207</v>
      </c>
      <c r="N3299" t="s">
        <v>60</v>
      </c>
      <c r="O3299" t="s">
        <v>1207</v>
      </c>
      <c r="P3299" t="s">
        <v>1207</v>
      </c>
      <c r="Q3299">
        <v>18</v>
      </c>
      <c r="R3299" t="s">
        <v>86</v>
      </c>
      <c r="S3299" t="s">
        <v>30</v>
      </c>
    </row>
    <row r="3300" spans="1:19" x14ac:dyDescent="0.35">
      <c r="A3300" t="s">
        <v>3448</v>
      </c>
      <c r="B3300">
        <v>3294</v>
      </c>
      <c r="C3300">
        <v>19</v>
      </c>
      <c r="D3300" t="s">
        <v>2807</v>
      </c>
      <c r="E3300" t="s">
        <v>71</v>
      </c>
      <c r="F3300" t="s">
        <v>72</v>
      </c>
      <c r="G3300">
        <v>91</v>
      </c>
      <c r="H3300" t="s">
        <v>73</v>
      </c>
      <c r="I3300" t="s">
        <v>48</v>
      </c>
      <c r="J3300" t="s">
        <v>212</v>
      </c>
      <c r="K3300" t="s">
        <v>40</v>
      </c>
      <c r="L3300">
        <v>3.5</v>
      </c>
      <c r="M3300" t="s">
        <v>1207</v>
      </c>
      <c r="N3300" t="s">
        <v>80</v>
      </c>
      <c r="O3300" t="s">
        <v>1207</v>
      </c>
      <c r="P3300" t="s">
        <v>1207</v>
      </c>
      <c r="Q3300">
        <v>47</v>
      </c>
      <c r="R3300" t="s">
        <v>42</v>
      </c>
      <c r="S3300" t="s">
        <v>30</v>
      </c>
    </row>
    <row r="3301" spans="1:19" x14ac:dyDescent="0.35">
      <c r="A3301" t="s">
        <v>3449</v>
      </c>
      <c r="B3301">
        <v>3295</v>
      </c>
      <c r="C3301">
        <v>62</v>
      </c>
      <c r="D3301" t="s">
        <v>2807</v>
      </c>
      <c r="E3301" t="s">
        <v>32</v>
      </c>
      <c r="F3301" t="s">
        <v>22</v>
      </c>
      <c r="G3301">
        <v>60</v>
      </c>
      <c r="H3301" t="s">
        <v>185</v>
      </c>
      <c r="I3301" t="s">
        <v>39</v>
      </c>
      <c r="J3301" t="s">
        <v>197</v>
      </c>
      <c r="K3301" t="s">
        <v>40</v>
      </c>
      <c r="L3301">
        <v>4.5</v>
      </c>
      <c r="M3301" t="s">
        <v>1207</v>
      </c>
      <c r="N3301" t="s">
        <v>85</v>
      </c>
      <c r="O3301" t="s">
        <v>1207</v>
      </c>
      <c r="P3301" t="s">
        <v>1207</v>
      </c>
      <c r="Q3301">
        <v>15</v>
      </c>
      <c r="R3301" t="s">
        <v>86</v>
      </c>
      <c r="S3301" t="s">
        <v>87</v>
      </c>
    </row>
    <row r="3302" spans="1:19" x14ac:dyDescent="0.35">
      <c r="A3302" t="s">
        <v>3450</v>
      </c>
      <c r="B3302">
        <v>3296</v>
      </c>
      <c r="C3302">
        <v>70</v>
      </c>
      <c r="D3302" t="s">
        <v>2807</v>
      </c>
      <c r="E3302" t="s">
        <v>21</v>
      </c>
      <c r="F3302" t="s">
        <v>22</v>
      </c>
      <c r="G3302">
        <v>34</v>
      </c>
      <c r="H3302" t="s">
        <v>73</v>
      </c>
      <c r="I3302" t="s">
        <v>39</v>
      </c>
      <c r="J3302" t="s">
        <v>109</v>
      </c>
      <c r="K3302" t="s">
        <v>59</v>
      </c>
      <c r="L3302">
        <v>2.8</v>
      </c>
      <c r="M3302" t="s">
        <v>1207</v>
      </c>
      <c r="N3302" t="s">
        <v>49</v>
      </c>
      <c r="O3302" t="s">
        <v>1207</v>
      </c>
      <c r="P3302" t="s">
        <v>1207</v>
      </c>
      <c r="Q3302">
        <v>15</v>
      </c>
      <c r="R3302" t="s">
        <v>35</v>
      </c>
      <c r="S3302" t="s">
        <v>43</v>
      </c>
    </row>
    <row r="3303" spans="1:19" x14ac:dyDescent="0.35">
      <c r="A3303" t="s">
        <v>3451</v>
      </c>
      <c r="B3303">
        <v>3297</v>
      </c>
      <c r="C3303">
        <v>20</v>
      </c>
      <c r="D3303" t="s">
        <v>2807</v>
      </c>
      <c r="E3303" t="s">
        <v>21</v>
      </c>
      <c r="F3303" t="s">
        <v>22</v>
      </c>
      <c r="G3303">
        <v>23</v>
      </c>
      <c r="H3303" t="s">
        <v>160</v>
      </c>
      <c r="I3303" t="s">
        <v>48</v>
      </c>
      <c r="J3303" t="s">
        <v>114</v>
      </c>
      <c r="K3303" t="s">
        <v>40</v>
      </c>
      <c r="L3303">
        <v>4.2</v>
      </c>
      <c r="M3303" t="s">
        <v>1207</v>
      </c>
      <c r="N3303" t="s">
        <v>49</v>
      </c>
      <c r="O3303" t="s">
        <v>1207</v>
      </c>
      <c r="P3303" t="s">
        <v>1207</v>
      </c>
      <c r="Q3303">
        <v>47</v>
      </c>
      <c r="R3303" t="s">
        <v>29</v>
      </c>
      <c r="S3303" t="s">
        <v>65</v>
      </c>
    </row>
    <row r="3304" spans="1:19" x14ac:dyDescent="0.35">
      <c r="A3304" t="s">
        <v>3452</v>
      </c>
      <c r="B3304">
        <v>3298</v>
      </c>
      <c r="C3304">
        <v>67</v>
      </c>
      <c r="D3304" t="s">
        <v>2807</v>
      </c>
      <c r="E3304" t="s">
        <v>191</v>
      </c>
      <c r="F3304" t="s">
        <v>77</v>
      </c>
      <c r="G3304">
        <v>82</v>
      </c>
      <c r="H3304" t="s">
        <v>73</v>
      </c>
      <c r="I3304" t="s">
        <v>48</v>
      </c>
      <c r="J3304" t="s">
        <v>102</v>
      </c>
      <c r="K3304" t="s">
        <v>64</v>
      </c>
      <c r="L3304">
        <v>4.0999999999999996</v>
      </c>
      <c r="M3304" t="s">
        <v>1207</v>
      </c>
      <c r="N3304" t="s">
        <v>41</v>
      </c>
      <c r="O3304" t="s">
        <v>1207</v>
      </c>
      <c r="P3304" t="s">
        <v>1207</v>
      </c>
      <c r="Q3304">
        <v>47</v>
      </c>
      <c r="R3304" t="s">
        <v>50</v>
      </c>
      <c r="S3304" t="s">
        <v>101</v>
      </c>
    </row>
    <row r="3305" spans="1:19" x14ac:dyDescent="0.35">
      <c r="A3305" t="s">
        <v>3453</v>
      </c>
      <c r="B3305">
        <v>3299</v>
      </c>
      <c r="C3305">
        <v>65</v>
      </c>
      <c r="D3305" t="s">
        <v>2807</v>
      </c>
      <c r="E3305" t="s">
        <v>125</v>
      </c>
      <c r="F3305" t="s">
        <v>72</v>
      </c>
      <c r="G3305">
        <v>73</v>
      </c>
      <c r="H3305" t="s">
        <v>183</v>
      </c>
      <c r="I3305" t="s">
        <v>48</v>
      </c>
      <c r="J3305" t="s">
        <v>140</v>
      </c>
      <c r="K3305" t="s">
        <v>64</v>
      </c>
      <c r="L3305">
        <v>3.5</v>
      </c>
      <c r="M3305" t="s">
        <v>1207</v>
      </c>
      <c r="N3305" t="s">
        <v>28</v>
      </c>
      <c r="O3305" t="s">
        <v>1207</v>
      </c>
      <c r="P3305" t="s">
        <v>1207</v>
      </c>
      <c r="Q3305">
        <v>6</v>
      </c>
      <c r="R3305" t="s">
        <v>86</v>
      </c>
      <c r="S3305" t="s">
        <v>116</v>
      </c>
    </row>
    <row r="3306" spans="1:19" x14ac:dyDescent="0.35">
      <c r="A3306" t="s">
        <v>3454</v>
      </c>
      <c r="B3306">
        <v>3300</v>
      </c>
      <c r="C3306">
        <v>45</v>
      </c>
      <c r="D3306" t="s">
        <v>2807</v>
      </c>
      <c r="E3306" t="s">
        <v>67</v>
      </c>
      <c r="F3306" t="s">
        <v>22</v>
      </c>
      <c r="G3306">
        <v>32</v>
      </c>
      <c r="H3306" t="s">
        <v>248</v>
      </c>
      <c r="I3306" t="s">
        <v>24</v>
      </c>
      <c r="J3306" t="s">
        <v>97</v>
      </c>
      <c r="K3306" t="s">
        <v>40</v>
      </c>
      <c r="L3306">
        <v>4</v>
      </c>
      <c r="M3306" t="s">
        <v>1207</v>
      </c>
      <c r="N3306" t="s">
        <v>80</v>
      </c>
      <c r="O3306" t="s">
        <v>1207</v>
      </c>
      <c r="P3306" t="s">
        <v>1207</v>
      </c>
      <c r="Q3306">
        <v>18</v>
      </c>
      <c r="R3306" t="s">
        <v>29</v>
      </c>
      <c r="S3306" t="s">
        <v>101</v>
      </c>
    </row>
    <row r="3307" spans="1:19" x14ac:dyDescent="0.35">
      <c r="A3307" t="s">
        <v>3455</v>
      </c>
      <c r="B3307">
        <v>3301</v>
      </c>
      <c r="C3307">
        <v>26</v>
      </c>
      <c r="D3307" t="s">
        <v>2807</v>
      </c>
      <c r="E3307" t="s">
        <v>167</v>
      </c>
      <c r="F3307" t="s">
        <v>77</v>
      </c>
      <c r="G3307">
        <v>80</v>
      </c>
      <c r="H3307" t="s">
        <v>123</v>
      </c>
      <c r="I3307" t="s">
        <v>48</v>
      </c>
      <c r="J3307" t="s">
        <v>69</v>
      </c>
      <c r="K3307" t="s">
        <v>40</v>
      </c>
      <c r="L3307">
        <v>4</v>
      </c>
      <c r="M3307" t="s">
        <v>1207</v>
      </c>
      <c r="N3307" t="s">
        <v>28</v>
      </c>
      <c r="O3307" t="s">
        <v>1207</v>
      </c>
      <c r="P3307" t="s">
        <v>1207</v>
      </c>
      <c r="Q3307">
        <v>40</v>
      </c>
      <c r="R3307" t="s">
        <v>86</v>
      </c>
      <c r="S3307" t="s">
        <v>87</v>
      </c>
    </row>
    <row r="3308" spans="1:19" x14ac:dyDescent="0.35">
      <c r="A3308" t="s">
        <v>3456</v>
      </c>
      <c r="B3308">
        <v>3302</v>
      </c>
      <c r="C3308">
        <v>36</v>
      </c>
      <c r="D3308" t="s">
        <v>2807</v>
      </c>
      <c r="E3308" t="s">
        <v>113</v>
      </c>
      <c r="F3308" t="s">
        <v>22</v>
      </c>
      <c r="G3308">
        <v>58</v>
      </c>
      <c r="H3308" t="s">
        <v>123</v>
      </c>
      <c r="I3308" t="s">
        <v>108</v>
      </c>
      <c r="J3308" t="s">
        <v>69</v>
      </c>
      <c r="K3308" t="s">
        <v>59</v>
      </c>
      <c r="L3308">
        <v>2.5</v>
      </c>
      <c r="M3308" t="s">
        <v>1207</v>
      </c>
      <c r="N3308" t="s">
        <v>41</v>
      </c>
      <c r="O3308" t="s">
        <v>1207</v>
      </c>
      <c r="P3308" t="s">
        <v>1207</v>
      </c>
      <c r="Q3308">
        <v>31</v>
      </c>
      <c r="R3308" t="s">
        <v>42</v>
      </c>
      <c r="S3308" t="s">
        <v>30</v>
      </c>
    </row>
    <row r="3309" spans="1:19" x14ac:dyDescent="0.35">
      <c r="A3309" t="s">
        <v>3457</v>
      </c>
      <c r="B3309">
        <v>3303</v>
      </c>
      <c r="C3309">
        <v>36</v>
      </c>
      <c r="D3309" t="s">
        <v>2807</v>
      </c>
      <c r="E3309" t="s">
        <v>21</v>
      </c>
      <c r="F3309" t="s">
        <v>22</v>
      </c>
      <c r="G3309">
        <v>82</v>
      </c>
      <c r="H3309" t="s">
        <v>105</v>
      </c>
      <c r="I3309" t="s">
        <v>108</v>
      </c>
      <c r="J3309" t="s">
        <v>157</v>
      </c>
      <c r="K3309" t="s">
        <v>26</v>
      </c>
      <c r="L3309">
        <v>4.2</v>
      </c>
      <c r="M3309" t="s">
        <v>1207</v>
      </c>
      <c r="N3309" t="s">
        <v>60</v>
      </c>
      <c r="O3309" t="s">
        <v>1207</v>
      </c>
      <c r="P3309" t="s">
        <v>1207</v>
      </c>
      <c r="Q3309">
        <v>31</v>
      </c>
      <c r="R3309" t="s">
        <v>29</v>
      </c>
      <c r="S3309" t="s">
        <v>87</v>
      </c>
    </row>
    <row r="3310" spans="1:19" x14ac:dyDescent="0.35">
      <c r="A3310" t="s">
        <v>3458</v>
      </c>
      <c r="B3310">
        <v>3304</v>
      </c>
      <c r="C3310">
        <v>20</v>
      </c>
      <c r="D3310" t="s">
        <v>2807</v>
      </c>
      <c r="E3310" t="s">
        <v>191</v>
      </c>
      <c r="F3310" t="s">
        <v>77</v>
      </c>
      <c r="G3310">
        <v>60</v>
      </c>
      <c r="H3310" t="s">
        <v>107</v>
      </c>
      <c r="I3310" t="s">
        <v>39</v>
      </c>
      <c r="J3310" t="s">
        <v>53</v>
      </c>
      <c r="K3310" t="s">
        <v>59</v>
      </c>
      <c r="L3310">
        <v>3.4</v>
      </c>
      <c r="M3310" t="s">
        <v>1207</v>
      </c>
      <c r="N3310" t="s">
        <v>49</v>
      </c>
      <c r="O3310" t="s">
        <v>1207</v>
      </c>
      <c r="P3310" t="s">
        <v>1207</v>
      </c>
      <c r="Q3310">
        <v>4</v>
      </c>
      <c r="R3310" t="s">
        <v>42</v>
      </c>
      <c r="S3310" t="s">
        <v>30</v>
      </c>
    </row>
    <row r="3311" spans="1:19" x14ac:dyDescent="0.35">
      <c r="A3311" t="s">
        <v>3459</v>
      </c>
      <c r="B3311">
        <v>3305</v>
      </c>
      <c r="C3311">
        <v>30</v>
      </c>
      <c r="D3311" t="s">
        <v>2807</v>
      </c>
      <c r="E3311" t="s">
        <v>76</v>
      </c>
      <c r="F3311" t="s">
        <v>77</v>
      </c>
      <c r="G3311">
        <v>79</v>
      </c>
      <c r="H3311" t="s">
        <v>107</v>
      </c>
      <c r="I3311" t="s">
        <v>108</v>
      </c>
      <c r="J3311" t="s">
        <v>161</v>
      </c>
      <c r="K3311" t="s">
        <v>64</v>
      </c>
      <c r="L3311">
        <v>4.8</v>
      </c>
      <c r="M3311" t="s">
        <v>1207</v>
      </c>
      <c r="N3311" t="s">
        <v>49</v>
      </c>
      <c r="O3311" t="s">
        <v>1207</v>
      </c>
      <c r="P3311" t="s">
        <v>1207</v>
      </c>
      <c r="Q3311">
        <v>36</v>
      </c>
      <c r="R3311" t="s">
        <v>86</v>
      </c>
      <c r="S3311" t="s">
        <v>116</v>
      </c>
    </row>
    <row r="3312" spans="1:19" x14ac:dyDescent="0.35">
      <c r="A3312" t="s">
        <v>3460</v>
      </c>
      <c r="B3312">
        <v>3306</v>
      </c>
      <c r="C3312">
        <v>34</v>
      </c>
      <c r="D3312" t="s">
        <v>2807</v>
      </c>
      <c r="E3312" t="s">
        <v>128</v>
      </c>
      <c r="F3312" t="s">
        <v>22</v>
      </c>
      <c r="G3312">
        <v>41</v>
      </c>
      <c r="H3312" t="s">
        <v>224</v>
      </c>
      <c r="I3312" t="s">
        <v>24</v>
      </c>
      <c r="J3312" t="s">
        <v>135</v>
      </c>
      <c r="K3312" t="s">
        <v>59</v>
      </c>
      <c r="L3312">
        <v>4.9000000000000004</v>
      </c>
      <c r="M3312" t="s">
        <v>1207</v>
      </c>
      <c r="N3312" t="s">
        <v>60</v>
      </c>
      <c r="O3312" t="s">
        <v>1207</v>
      </c>
      <c r="P3312" t="s">
        <v>1207</v>
      </c>
      <c r="Q3312">
        <v>31</v>
      </c>
      <c r="R3312" t="s">
        <v>50</v>
      </c>
      <c r="S3312" t="s">
        <v>87</v>
      </c>
    </row>
    <row r="3313" spans="1:19" x14ac:dyDescent="0.35">
      <c r="A3313" t="s">
        <v>3461</v>
      </c>
      <c r="B3313">
        <v>3307</v>
      </c>
      <c r="C3313">
        <v>63</v>
      </c>
      <c r="D3313" t="s">
        <v>2807</v>
      </c>
      <c r="E3313" t="s">
        <v>125</v>
      </c>
      <c r="F3313" t="s">
        <v>72</v>
      </c>
      <c r="G3313">
        <v>39</v>
      </c>
      <c r="H3313" t="s">
        <v>144</v>
      </c>
      <c r="I3313" t="s">
        <v>24</v>
      </c>
      <c r="J3313" t="s">
        <v>161</v>
      </c>
      <c r="K3313" t="s">
        <v>59</v>
      </c>
      <c r="L3313">
        <v>3.6</v>
      </c>
      <c r="M3313" t="s">
        <v>1207</v>
      </c>
      <c r="N3313" t="s">
        <v>85</v>
      </c>
      <c r="O3313" t="s">
        <v>1207</v>
      </c>
      <c r="P3313" t="s">
        <v>1207</v>
      </c>
      <c r="Q3313">
        <v>6</v>
      </c>
      <c r="R3313" t="s">
        <v>29</v>
      </c>
      <c r="S3313" t="s">
        <v>30</v>
      </c>
    </row>
    <row r="3314" spans="1:19" x14ac:dyDescent="0.35">
      <c r="A3314" t="s">
        <v>3462</v>
      </c>
      <c r="B3314">
        <v>3308</v>
      </c>
      <c r="C3314">
        <v>18</v>
      </c>
      <c r="D3314" t="s">
        <v>2807</v>
      </c>
      <c r="E3314" t="s">
        <v>159</v>
      </c>
      <c r="F3314" t="s">
        <v>77</v>
      </c>
      <c r="G3314">
        <v>36</v>
      </c>
      <c r="H3314" t="s">
        <v>203</v>
      </c>
      <c r="I3314" t="s">
        <v>39</v>
      </c>
      <c r="J3314" t="s">
        <v>114</v>
      </c>
      <c r="K3314" t="s">
        <v>26</v>
      </c>
      <c r="L3314">
        <v>4</v>
      </c>
      <c r="M3314" t="s">
        <v>1207</v>
      </c>
      <c r="N3314" t="s">
        <v>85</v>
      </c>
      <c r="O3314" t="s">
        <v>1207</v>
      </c>
      <c r="P3314" t="s">
        <v>1207</v>
      </c>
      <c r="Q3314">
        <v>1</v>
      </c>
      <c r="R3314" t="s">
        <v>35</v>
      </c>
      <c r="S3314" t="s">
        <v>101</v>
      </c>
    </row>
    <row r="3315" spans="1:19" x14ac:dyDescent="0.35">
      <c r="A3315" t="s">
        <v>3463</v>
      </c>
      <c r="B3315">
        <v>3309</v>
      </c>
      <c r="C3315">
        <v>55</v>
      </c>
      <c r="D3315" t="s">
        <v>2807</v>
      </c>
      <c r="E3315" t="s">
        <v>37</v>
      </c>
      <c r="F3315" t="s">
        <v>22</v>
      </c>
      <c r="G3315">
        <v>70</v>
      </c>
      <c r="H3315" t="s">
        <v>207</v>
      </c>
      <c r="I3315" t="s">
        <v>48</v>
      </c>
      <c r="J3315" t="s">
        <v>79</v>
      </c>
      <c r="K3315" t="s">
        <v>64</v>
      </c>
      <c r="L3315">
        <v>2.6</v>
      </c>
      <c r="M3315" t="s">
        <v>1207</v>
      </c>
      <c r="N3315" t="s">
        <v>28</v>
      </c>
      <c r="O3315" t="s">
        <v>1207</v>
      </c>
      <c r="P3315" t="s">
        <v>1207</v>
      </c>
      <c r="Q3315">
        <v>29</v>
      </c>
      <c r="R3315" t="s">
        <v>35</v>
      </c>
      <c r="S3315" t="s">
        <v>101</v>
      </c>
    </row>
    <row r="3316" spans="1:19" x14ac:dyDescent="0.35">
      <c r="A3316" t="s">
        <v>3464</v>
      </c>
      <c r="B3316">
        <v>3310</v>
      </c>
      <c r="C3316">
        <v>48</v>
      </c>
      <c r="D3316" t="s">
        <v>2807</v>
      </c>
      <c r="E3316" t="s">
        <v>76</v>
      </c>
      <c r="F3316" t="s">
        <v>77</v>
      </c>
      <c r="G3316">
        <v>47</v>
      </c>
      <c r="H3316" t="s">
        <v>38</v>
      </c>
      <c r="I3316" t="s">
        <v>48</v>
      </c>
      <c r="J3316" t="s">
        <v>220</v>
      </c>
      <c r="K3316" t="s">
        <v>59</v>
      </c>
      <c r="L3316">
        <v>3.1</v>
      </c>
      <c r="M3316" t="s">
        <v>1207</v>
      </c>
      <c r="N3316" t="s">
        <v>85</v>
      </c>
      <c r="O3316" t="s">
        <v>1207</v>
      </c>
      <c r="P3316" t="s">
        <v>1207</v>
      </c>
      <c r="Q3316">
        <v>19</v>
      </c>
      <c r="R3316" t="s">
        <v>50</v>
      </c>
      <c r="S3316" t="s">
        <v>101</v>
      </c>
    </row>
    <row r="3317" spans="1:19" x14ac:dyDescent="0.35">
      <c r="A3317" t="s">
        <v>3465</v>
      </c>
      <c r="B3317">
        <v>3311</v>
      </c>
      <c r="C3317">
        <v>45</v>
      </c>
      <c r="D3317" t="s">
        <v>2807</v>
      </c>
      <c r="E3317" t="s">
        <v>125</v>
      </c>
      <c r="F3317" t="s">
        <v>72</v>
      </c>
      <c r="G3317">
        <v>27</v>
      </c>
      <c r="H3317" t="s">
        <v>226</v>
      </c>
      <c r="I3317" t="s">
        <v>48</v>
      </c>
      <c r="J3317" t="s">
        <v>79</v>
      </c>
      <c r="K3317" t="s">
        <v>26</v>
      </c>
      <c r="L3317">
        <v>3.6</v>
      </c>
      <c r="M3317" t="s">
        <v>1207</v>
      </c>
      <c r="N3317" t="s">
        <v>41</v>
      </c>
      <c r="O3317" t="s">
        <v>1207</v>
      </c>
      <c r="P3317" t="s">
        <v>1207</v>
      </c>
      <c r="Q3317">
        <v>12</v>
      </c>
      <c r="R3317" t="s">
        <v>50</v>
      </c>
      <c r="S3317" t="s">
        <v>30</v>
      </c>
    </row>
    <row r="3318" spans="1:19" x14ac:dyDescent="0.35">
      <c r="A3318" t="s">
        <v>3466</v>
      </c>
      <c r="B3318">
        <v>3312</v>
      </c>
      <c r="C3318">
        <v>29</v>
      </c>
      <c r="D3318" t="s">
        <v>2807</v>
      </c>
      <c r="E3318" t="s">
        <v>167</v>
      </c>
      <c r="F3318" t="s">
        <v>77</v>
      </c>
      <c r="G3318">
        <v>52</v>
      </c>
      <c r="H3318" t="s">
        <v>126</v>
      </c>
      <c r="I3318" t="s">
        <v>24</v>
      </c>
      <c r="J3318" t="s">
        <v>220</v>
      </c>
      <c r="K3318" t="s">
        <v>59</v>
      </c>
      <c r="L3318">
        <v>4</v>
      </c>
      <c r="M3318" t="s">
        <v>1207</v>
      </c>
      <c r="N3318" t="s">
        <v>28</v>
      </c>
      <c r="O3318" t="s">
        <v>1207</v>
      </c>
      <c r="P3318" t="s">
        <v>1207</v>
      </c>
      <c r="Q3318">
        <v>18</v>
      </c>
      <c r="R3318" t="s">
        <v>86</v>
      </c>
      <c r="S3318" t="s">
        <v>54</v>
      </c>
    </row>
    <row r="3319" spans="1:19" x14ac:dyDescent="0.35">
      <c r="A3319" t="s">
        <v>3467</v>
      </c>
      <c r="B3319">
        <v>3313</v>
      </c>
      <c r="C3319">
        <v>55</v>
      </c>
      <c r="D3319" t="s">
        <v>2807</v>
      </c>
      <c r="E3319" t="s">
        <v>56</v>
      </c>
      <c r="F3319" t="s">
        <v>638</v>
      </c>
      <c r="G3319">
        <v>75</v>
      </c>
      <c r="H3319" t="s">
        <v>68</v>
      </c>
      <c r="I3319" t="s">
        <v>24</v>
      </c>
      <c r="J3319" t="s">
        <v>111</v>
      </c>
      <c r="K3319" t="s">
        <v>59</v>
      </c>
      <c r="L3319">
        <v>3.9</v>
      </c>
      <c r="M3319" t="s">
        <v>1207</v>
      </c>
      <c r="N3319" t="s">
        <v>49</v>
      </c>
      <c r="O3319" t="s">
        <v>1207</v>
      </c>
      <c r="P3319" t="s">
        <v>1207</v>
      </c>
      <c r="Q3319">
        <v>45</v>
      </c>
      <c r="R3319" t="s">
        <v>35</v>
      </c>
      <c r="S3319" t="s">
        <v>65</v>
      </c>
    </row>
    <row r="3320" spans="1:19" x14ac:dyDescent="0.35">
      <c r="A3320" t="s">
        <v>3468</v>
      </c>
      <c r="B3320">
        <v>3314</v>
      </c>
      <c r="C3320">
        <v>55</v>
      </c>
      <c r="D3320" t="s">
        <v>2807</v>
      </c>
      <c r="E3320" t="s">
        <v>167</v>
      </c>
      <c r="F3320" t="s">
        <v>77</v>
      </c>
      <c r="G3320">
        <v>30</v>
      </c>
      <c r="H3320" t="s">
        <v>142</v>
      </c>
      <c r="I3320" t="s">
        <v>108</v>
      </c>
      <c r="J3320" t="s">
        <v>111</v>
      </c>
      <c r="K3320" t="s">
        <v>64</v>
      </c>
      <c r="L3320">
        <v>3.9</v>
      </c>
      <c r="M3320" t="s">
        <v>1207</v>
      </c>
      <c r="N3320" t="s">
        <v>28</v>
      </c>
      <c r="O3320" t="s">
        <v>1207</v>
      </c>
      <c r="P3320" t="s">
        <v>1207</v>
      </c>
      <c r="Q3320">
        <v>45</v>
      </c>
      <c r="R3320" t="s">
        <v>42</v>
      </c>
      <c r="S3320" t="s">
        <v>101</v>
      </c>
    </row>
    <row r="3321" spans="1:19" x14ac:dyDescent="0.35">
      <c r="A3321" t="s">
        <v>3469</v>
      </c>
      <c r="B3321">
        <v>3315</v>
      </c>
      <c r="C3321">
        <v>55</v>
      </c>
      <c r="D3321" t="s">
        <v>2807</v>
      </c>
      <c r="E3321" t="s">
        <v>169</v>
      </c>
      <c r="F3321" t="s">
        <v>22</v>
      </c>
      <c r="G3321">
        <v>94</v>
      </c>
      <c r="H3321" t="s">
        <v>142</v>
      </c>
      <c r="I3321" t="s">
        <v>48</v>
      </c>
      <c r="J3321" t="s">
        <v>102</v>
      </c>
      <c r="K3321" t="s">
        <v>40</v>
      </c>
      <c r="L3321">
        <v>3.3</v>
      </c>
      <c r="M3321" t="s">
        <v>1207</v>
      </c>
      <c r="N3321" t="s">
        <v>60</v>
      </c>
      <c r="O3321" t="s">
        <v>1207</v>
      </c>
      <c r="P3321" t="s">
        <v>1207</v>
      </c>
      <c r="Q3321">
        <v>8</v>
      </c>
      <c r="R3321" t="s">
        <v>42</v>
      </c>
      <c r="S3321" t="s">
        <v>65</v>
      </c>
    </row>
    <row r="3322" spans="1:19" x14ac:dyDescent="0.35">
      <c r="A3322" t="s">
        <v>3470</v>
      </c>
      <c r="B3322">
        <v>3316</v>
      </c>
      <c r="C3322">
        <v>48</v>
      </c>
      <c r="D3322" t="s">
        <v>2807</v>
      </c>
      <c r="E3322" t="s">
        <v>159</v>
      </c>
      <c r="F3322" t="s">
        <v>77</v>
      </c>
      <c r="G3322">
        <v>68</v>
      </c>
      <c r="H3322" t="s">
        <v>23</v>
      </c>
      <c r="I3322" t="s">
        <v>39</v>
      </c>
      <c r="J3322" t="s">
        <v>212</v>
      </c>
      <c r="K3322" t="s">
        <v>59</v>
      </c>
      <c r="L3322">
        <v>2.9</v>
      </c>
      <c r="M3322" t="s">
        <v>1207</v>
      </c>
      <c r="N3322" t="s">
        <v>60</v>
      </c>
      <c r="O3322" t="s">
        <v>1207</v>
      </c>
      <c r="P3322" t="s">
        <v>1207</v>
      </c>
      <c r="Q3322">
        <v>4</v>
      </c>
      <c r="R3322" t="s">
        <v>50</v>
      </c>
      <c r="S3322" t="s">
        <v>116</v>
      </c>
    </row>
    <row r="3323" spans="1:19" x14ac:dyDescent="0.35">
      <c r="A3323" t="s">
        <v>3471</v>
      </c>
      <c r="B3323">
        <v>3317</v>
      </c>
      <c r="C3323">
        <v>42</v>
      </c>
      <c r="D3323" t="s">
        <v>2807</v>
      </c>
      <c r="E3323" t="s">
        <v>169</v>
      </c>
      <c r="F3323" t="s">
        <v>22</v>
      </c>
      <c r="G3323">
        <v>45</v>
      </c>
      <c r="H3323" t="s">
        <v>183</v>
      </c>
      <c r="I3323" t="s">
        <v>48</v>
      </c>
      <c r="J3323" t="s">
        <v>215</v>
      </c>
      <c r="K3323" t="s">
        <v>59</v>
      </c>
      <c r="L3323">
        <v>3.1</v>
      </c>
      <c r="M3323" t="s">
        <v>1207</v>
      </c>
      <c r="N3323" t="s">
        <v>41</v>
      </c>
      <c r="O3323" t="s">
        <v>1207</v>
      </c>
      <c r="P3323" t="s">
        <v>1207</v>
      </c>
      <c r="Q3323">
        <v>5</v>
      </c>
      <c r="R3323" t="s">
        <v>98</v>
      </c>
      <c r="S3323" t="s">
        <v>30</v>
      </c>
    </row>
    <row r="3324" spans="1:19" x14ac:dyDescent="0.35">
      <c r="A3324" t="s">
        <v>3472</v>
      </c>
      <c r="B3324">
        <v>3318</v>
      </c>
      <c r="C3324">
        <v>21</v>
      </c>
      <c r="D3324" t="s">
        <v>2807</v>
      </c>
      <c r="E3324" t="s">
        <v>167</v>
      </c>
      <c r="F3324" t="s">
        <v>77</v>
      </c>
      <c r="G3324">
        <v>67</v>
      </c>
      <c r="H3324" t="s">
        <v>118</v>
      </c>
      <c r="I3324" t="s">
        <v>108</v>
      </c>
      <c r="J3324" t="s">
        <v>79</v>
      </c>
      <c r="K3324" t="s">
        <v>59</v>
      </c>
      <c r="L3324">
        <v>4.7</v>
      </c>
      <c r="M3324" t="s">
        <v>1207</v>
      </c>
      <c r="N3324" t="s">
        <v>60</v>
      </c>
      <c r="O3324" t="s">
        <v>1207</v>
      </c>
      <c r="P3324" t="s">
        <v>1207</v>
      </c>
      <c r="Q3324">
        <v>30</v>
      </c>
      <c r="R3324" t="s">
        <v>35</v>
      </c>
      <c r="S3324" t="s">
        <v>65</v>
      </c>
    </row>
    <row r="3325" spans="1:19" x14ac:dyDescent="0.35">
      <c r="A3325" t="s">
        <v>3473</v>
      </c>
      <c r="B3325">
        <v>3319</v>
      </c>
      <c r="C3325">
        <v>45</v>
      </c>
      <c r="D3325" t="s">
        <v>2807</v>
      </c>
      <c r="E3325" t="s">
        <v>125</v>
      </c>
      <c r="F3325" t="s">
        <v>72</v>
      </c>
      <c r="G3325">
        <v>46</v>
      </c>
      <c r="H3325" t="s">
        <v>147</v>
      </c>
      <c r="I3325" t="s">
        <v>48</v>
      </c>
      <c r="J3325" t="s">
        <v>215</v>
      </c>
      <c r="K3325" t="s">
        <v>59</v>
      </c>
      <c r="L3325">
        <v>3.9</v>
      </c>
      <c r="M3325" t="s">
        <v>1207</v>
      </c>
      <c r="N3325" t="s">
        <v>41</v>
      </c>
      <c r="O3325" t="s">
        <v>1207</v>
      </c>
      <c r="P3325" t="s">
        <v>1207</v>
      </c>
      <c r="Q3325">
        <v>15</v>
      </c>
      <c r="R3325" t="s">
        <v>50</v>
      </c>
      <c r="S3325" t="s">
        <v>101</v>
      </c>
    </row>
    <row r="3326" spans="1:19" x14ac:dyDescent="0.35">
      <c r="A3326" t="s">
        <v>3474</v>
      </c>
      <c r="B3326">
        <v>3320</v>
      </c>
      <c r="C3326">
        <v>23</v>
      </c>
      <c r="D3326" t="s">
        <v>2807</v>
      </c>
      <c r="E3326" t="s">
        <v>67</v>
      </c>
      <c r="F3326" t="s">
        <v>22</v>
      </c>
      <c r="G3326">
        <v>31</v>
      </c>
      <c r="H3326" t="s">
        <v>147</v>
      </c>
      <c r="I3326" t="s">
        <v>48</v>
      </c>
      <c r="J3326" t="s">
        <v>170</v>
      </c>
      <c r="K3326" t="s">
        <v>59</v>
      </c>
      <c r="L3326">
        <v>4.3</v>
      </c>
      <c r="M3326" t="s">
        <v>1207</v>
      </c>
      <c r="N3326" t="s">
        <v>49</v>
      </c>
      <c r="O3326" t="s">
        <v>1207</v>
      </c>
      <c r="P3326" t="s">
        <v>1207</v>
      </c>
      <c r="Q3326">
        <v>17</v>
      </c>
      <c r="R3326" t="s">
        <v>42</v>
      </c>
      <c r="S3326" t="s">
        <v>116</v>
      </c>
    </row>
    <row r="3327" spans="1:19" x14ac:dyDescent="0.35">
      <c r="A3327" t="s">
        <v>3475</v>
      </c>
      <c r="B3327">
        <v>3321</v>
      </c>
      <c r="C3327">
        <v>66</v>
      </c>
      <c r="D3327" t="s">
        <v>2807</v>
      </c>
      <c r="E3327" t="s">
        <v>21</v>
      </c>
      <c r="F3327" t="s">
        <v>22</v>
      </c>
      <c r="G3327">
        <v>44</v>
      </c>
      <c r="H3327" t="s">
        <v>150</v>
      </c>
      <c r="I3327" t="s">
        <v>108</v>
      </c>
      <c r="J3327" t="s">
        <v>74</v>
      </c>
      <c r="K3327" t="s">
        <v>64</v>
      </c>
      <c r="L3327">
        <v>4.2</v>
      </c>
      <c r="M3327" t="s">
        <v>1207</v>
      </c>
      <c r="N3327" t="s">
        <v>80</v>
      </c>
      <c r="O3327" t="s">
        <v>1207</v>
      </c>
      <c r="P3327" t="s">
        <v>1207</v>
      </c>
      <c r="Q3327">
        <v>45</v>
      </c>
      <c r="R3327" t="s">
        <v>35</v>
      </c>
      <c r="S3327" t="s">
        <v>116</v>
      </c>
    </row>
    <row r="3328" spans="1:19" x14ac:dyDescent="0.35">
      <c r="A3328" t="s">
        <v>3476</v>
      </c>
      <c r="B3328">
        <v>3322</v>
      </c>
      <c r="C3328">
        <v>32</v>
      </c>
      <c r="D3328" t="s">
        <v>2807</v>
      </c>
      <c r="E3328" t="s">
        <v>71</v>
      </c>
      <c r="F3328" t="s">
        <v>72</v>
      </c>
      <c r="G3328">
        <v>100</v>
      </c>
      <c r="H3328" t="s">
        <v>33</v>
      </c>
      <c r="I3328" t="s">
        <v>39</v>
      </c>
      <c r="J3328" t="s">
        <v>69</v>
      </c>
      <c r="K3328" t="s">
        <v>26</v>
      </c>
      <c r="L3328">
        <v>4.3</v>
      </c>
      <c r="M3328" t="s">
        <v>1207</v>
      </c>
      <c r="N3328" t="s">
        <v>49</v>
      </c>
      <c r="O3328" t="s">
        <v>1207</v>
      </c>
      <c r="P3328" t="s">
        <v>1207</v>
      </c>
      <c r="Q3328">
        <v>3</v>
      </c>
      <c r="R3328" t="s">
        <v>29</v>
      </c>
      <c r="S3328" t="s">
        <v>54</v>
      </c>
    </row>
    <row r="3329" spans="1:19" x14ac:dyDescent="0.35">
      <c r="A3329" t="s">
        <v>3477</v>
      </c>
      <c r="B3329">
        <v>3323</v>
      </c>
      <c r="C3329">
        <v>52</v>
      </c>
      <c r="D3329" t="s">
        <v>2807</v>
      </c>
      <c r="E3329" t="s">
        <v>32</v>
      </c>
      <c r="F3329" t="s">
        <v>22</v>
      </c>
      <c r="G3329">
        <v>92</v>
      </c>
      <c r="H3329" t="s">
        <v>152</v>
      </c>
      <c r="I3329" t="s">
        <v>108</v>
      </c>
      <c r="J3329" t="s">
        <v>161</v>
      </c>
      <c r="K3329" t="s">
        <v>26</v>
      </c>
      <c r="L3329">
        <v>4.5999999999999996</v>
      </c>
      <c r="M3329" t="s">
        <v>1207</v>
      </c>
      <c r="N3329" t="s">
        <v>49</v>
      </c>
      <c r="O3329" t="s">
        <v>1207</v>
      </c>
      <c r="P3329" t="s">
        <v>1207</v>
      </c>
      <c r="Q3329">
        <v>43</v>
      </c>
      <c r="R3329" t="s">
        <v>50</v>
      </c>
      <c r="S3329" t="s">
        <v>43</v>
      </c>
    </row>
    <row r="3330" spans="1:19" x14ac:dyDescent="0.35">
      <c r="A3330" t="s">
        <v>3478</v>
      </c>
      <c r="B3330">
        <v>3324</v>
      </c>
      <c r="C3330">
        <v>54</v>
      </c>
      <c r="D3330" t="s">
        <v>2807</v>
      </c>
      <c r="E3330" t="s">
        <v>76</v>
      </c>
      <c r="F3330" t="s">
        <v>77</v>
      </c>
      <c r="G3330">
        <v>78</v>
      </c>
      <c r="H3330" t="s">
        <v>147</v>
      </c>
      <c r="I3330" t="s">
        <v>48</v>
      </c>
      <c r="J3330" t="s">
        <v>192</v>
      </c>
      <c r="K3330" t="s">
        <v>26</v>
      </c>
      <c r="L3330">
        <v>3.8</v>
      </c>
      <c r="M3330" t="s">
        <v>1207</v>
      </c>
      <c r="N3330" t="s">
        <v>41</v>
      </c>
      <c r="O3330" t="s">
        <v>1207</v>
      </c>
      <c r="P3330" t="s">
        <v>1207</v>
      </c>
      <c r="Q3330">
        <v>4</v>
      </c>
      <c r="R3330" t="s">
        <v>42</v>
      </c>
      <c r="S3330" t="s">
        <v>101</v>
      </c>
    </row>
    <row r="3331" spans="1:19" x14ac:dyDescent="0.35">
      <c r="A3331" t="s">
        <v>3479</v>
      </c>
      <c r="B3331">
        <v>3325</v>
      </c>
      <c r="C3331">
        <v>37</v>
      </c>
      <c r="D3331" t="s">
        <v>2807</v>
      </c>
      <c r="E3331" t="s">
        <v>146</v>
      </c>
      <c r="F3331" t="s">
        <v>22</v>
      </c>
      <c r="G3331">
        <v>32</v>
      </c>
      <c r="H3331" t="s">
        <v>78</v>
      </c>
      <c r="I3331" t="s">
        <v>39</v>
      </c>
      <c r="J3331" t="s">
        <v>133</v>
      </c>
      <c r="K3331" t="s">
        <v>64</v>
      </c>
      <c r="L3331">
        <v>3.3</v>
      </c>
      <c r="M3331" t="s">
        <v>1207</v>
      </c>
      <c r="N3331" t="s">
        <v>60</v>
      </c>
      <c r="O3331" t="s">
        <v>1207</v>
      </c>
      <c r="P3331" t="s">
        <v>1207</v>
      </c>
      <c r="Q3331">
        <v>41</v>
      </c>
      <c r="R3331" t="s">
        <v>29</v>
      </c>
      <c r="S3331" t="s">
        <v>43</v>
      </c>
    </row>
    <row r="3332" spans="1:19" x14ac:dyDescent="0.35">
      <c r="A3332" t="s">
        <v>3480</v>
      </c>
      <c r="B3332">
        <v>3326</v>
      </c>
      <c r="C3332">
        <v>29</v>
      </c>
      <c r="D3332" t="s">
        <v>2807</v>
      </c>
      <c r="E3332" t="s">
        <v>45</v>
      </c>
      <c r="F3332" t="s">
        <v>638</v>
      </c>
      <c r="G3332">
        <v>97</v>
      </c>
      <c r="H3332" t="s">
        <v>160</v>
      </c>
      <c r="I3332" t="s">
        <v>48</v>
      </c>
      <c r="J3332" t="s">
        <v>34</v>
      </c>
      <c r="K3332" t="s">
        <v>64</v>
      </c>
      <c r="L3332">
        <v>3.7</v>
      </c>
      <c r="M3332" t="s">
        <v>1207</v>
      </c>
      <c r="N3332" t="s">
        <v>80</v>
      </c>
      <c r="O3332" t="s">
        <v>1207</v>
      </c>
      <c r="P3332" t="s">
        <v>1207</v>
      </c>
      <c r="Q3332">
        <v>16</v>
      </c>
      <c r="R3332" t="s">
        <v>29</v>
      </c>
      <c r="S3332" t="s">
        <v>101</v>
      </c>
    </row>
    <row r="3333" spans="1:19" x14ac:dyDescent="0.35">
      <c r="A3333" t="s">
        <v>3481</v>
      </c>
      <c r="B3333">
        <v>3327</v>
      </c>
      <c r="C3333">
        <v>47</v>
      </c>
      <c r="D3333" t="s">
        <v>2807</v>
      </c>
      <c r="E3333" t="s">
        <v>218</v>
      </c>
      <c r="F3333" t="s">
        <v>77</v>
      </c>
      <c r="G3333">
        <v>95</v>
      </c>
      <c r="H3333" t="s">
        <v>147</v>
      </c>
      <c r="I3333" t="s">
        <v>48</v>
      </c>
      <c r="J3333" t="s">
        <v>197</v>
      </c>
      <c r="K3333" t="s">
        <v>59</v>
      </c>
      <c r="L3333">
        <v>4.3</v>
      </c>
      <c r="M3333" t="s">
        <v>1207</v>
      </c>
      <c r="N3333" t="s">
        <v>60</v>
      </c>
      <c r="O3333" t="s">
        <v>1207</v>
      </c>
      <c r="P3333" t="s">
        <v>1207</v>
      </c>
      <c r="Q3333">
        <v>10</v>
      </c>
      <c r="R3333" t="s">
        <v>98</v>
      </c>
      <c r="S3333" t="s">
        <v>54</v>
      </c>
    </row>
    <row r="3334" spans="1:19" x14ac:dyDescent="0.35">
      <c r="A3334" t="s">
        <v>3482</v>
      </c>
      <c r="B3334">
        <v>3328</v>
      </c>
      <c r="C3334">
        <v>47</v>
      </c>
      <c r="D3334" t="s">
        <v>2807</v>
      </c>
      <c r="E3334" t="s">
        <v>67</v>
      </c>
      <c r="F3334" t="s">
        <v>22</v>
      </c>
      <c r="G3334">
        <v>64</v>
      </c>
      <c r="H3334" t="s">
        <v>205</v>
      </c>
      <c r="I3334" t="s">
        <v>48</v>
      </c>
      <c r="J3334" t="s">
        <v>111</v>
      </c>
      <c r="K3334" t="s">
        <v>40</v>
      </c>
      <c r="L3334">
        <v>4.0999999999999996</v>
      </c>
      <c r="M3334" t="s">
        <v>1207</v>
      </c>
      <c r="N3334" t="s">
        <v>28</v>
      </c>
      <c r="O3334" t="s">
        <v>1207</v>
      </c>
      <c r="P3334" t="s">
        <v>1207</v>
      </c>
      <c r="Q3334">
        <v>2</v>
      </c>
      <c r="R3334" t="s">
        <v>98</v>
      </c>
      <c r="S3334" t="s">
        <v>65</v>
      </c>
    </row>
    <row r="3335" spans="1:19" x14ac:dyDescent="0.35">
      <c r="A3335" t="s">
        <v>3483</v>
      </c>
      <c r="B3335">
        <v>3329</v>
      </c>
      <c r="C3335">
        <v>42</v>
      </c>
      <c r="D3335" t="s">
        <v>2807</v>
      </c>
      <c r="E3335" t="s">
        <v>45</v>
      </c>
      <c r="F3335" t="s">
        <v>638</v>
      </c>
      <c r="G3335">
        <v>35</v>
      </c>
      <c r="H3335" t="s">
        <v>336</v>
      </c>
      <c r="I3335" t="s">
        <v>48</v>
      </c>
      <c r="J3335" t="s">
        <v>102</v>
      </c>
      <c r="K3335" t="s">
        <v>40</v>
      </c>
      <c r="L3335">
        <v>3.2</v>
      </c>
      <c r="M3335" t="s">
        <v>1207</v>
      </c>
      <c r="N3335" t="s">
        <v>41</v>
      </c>
      <c r="O3335" t="s">
        <v>1207</v>
      </c>
      <c r="P3335" t="s">
        <v>1207</v>
      </c>
      <c r="Q3335">
        <v>11</v>
      </c>
      <c r="R3335" t="s">
        <v>35</v>
      </c>
      <c r="S3335" t="s">
        <v>87</v>
      </c>
    </row>
    <row r="3336" spans="1:19" x14ac:dyDescent="0.35">
      <c r="A3336" t="s">
        <v>3484</v>
      </c>
      <c r="B3336">
        <v>3330</v>
      </c>
      <c r="C3336">
        <v>34</v>
      </c>
      <c r="D3336" t="s">
        <v>2807</v>
      </c>
      <c r="E3336" t="s">
        <v>187</v>
      </c>
      <c r="F3336" t="s">
        <v>77</v>
      </c>
      <c r="G3336">
        <v>54</v>
      </c>
      <c r="H3336" t="s">
        <v>175</v>
      </c>
      <c r="I3336" t="s">
        <v>48</v>
      </c>
      <c r="J3336" t="s">
        <v>25</v>
      </c>
      <c r="K3336" t="s">
        <v>26</v>
      </c>
      <c r="L3336">
        <v>3.8</v>
      </c>
      <c r="M3336" t="s">
        <v>1207</v>
      </c>
      <c r="N3336" t="s">
        <v>28</v>
      </c>
      <c r="O3336" t="s">
        <v>1207</v>
      </c>
      <c r="P3336" t="s">
        <v>1207</v>
      </c>
      <c r="Q3336">
        <v>1</v>
      </c>
      <c r="R3336" t="s">
        <v>98</v>
      </c>
      <c r="S3336" t="s">
        <v>87</v>
      </c>
    </row>
    <row r="3337" spans="1:19" x14ac:dyDescent="0.35">
      <c r="A3337" t="s">
        <v>3485</v>
      </c>
      <c r="B3337">
        <v>3331</v>
      </c>
      <c r="C3337">
        <v>38</v>
      </c>
      <c r="D3337" t="s">
        <v>2807</v>
      </c>
      <c r="E3337" t="s">
        <v>56</v>
      </c>
      <c r="F3337" t="s">
        <v>638</v>
      </c>
      <c r="G3337">
        <v>96</v>
      </c>
      <c r="H3337" t="s">
        <v>78</v>
      </c>
      <c r="I3337" t="s">
        <v>48</v>
      </c>
      <c r="J3337" t="s">
        <v>111</v>
      </c>
      <c r="K3337" t="s">
        <v>40</v>
      </c>
      <c r="L3337">
        <v>3.2</v>
      </c>
      <c r="M3337" t="s">
        <v>1207</v>
      </c>
      <c r="N3337" t="s">
        <v>80</v>
      </c>
      <c r="O3337" t="s">
        <v>1207</v>
      </c>
      <c r="P3337" t="s">
        <v>1207</v>
      </c>
      <c r="Q3337">
        <v>41</v>
      </c>
      <c r="R3337" t="s">
        <v>86</v>
      </c>
      <c r="S3337" t="s">
        <v>65</v>
      </c>
    </row>
    <row r="3338" spans="1:19" x14ac:dyDescent="0.35">
      <c r="A3338" t="s">
        <v>3486</v>
      </c>
      <c r="B3338">
        <v>3332</v>
      </c>
      <c r="C3338">
        <v>55</v>
      </c>
      <c r="D3338" t="s">
        <v>2807</v>
      </c>
      <c r="E3338" t="s">
        <v>104</v>
      </c>
      <c r="F3338" t="s">
        <v>77</v>
      </c>
      <c r="G3338">
        <v>58</v>
      </c>
      <c r="H3338" t="s">
        <v>120</v>
      </c>
      <c r="I3338" t="s">
        <v>48</v>
      </c>
      <c r="J3338" t="s">
        <v>79</v>
      </c>
      <c r="K3338" t="s">
        <v>59</v>
      </c>
      <c r="L3338">
        <v>3.5</v>
      </c>
      <c r="M3338" t="s">
        <v>1207</v>
      </c>
      <c r="N3338" t="s">
        <v>41</v>
      </c>
      <c r="O3338" t="s">
        <v>1207</v>
      </c>
      <c r="P3338" t="s">
        <v>1207</v>
      </c>
      <c r="Q3338">
        <v>39</v>
      </c>
      <c r="R3338" t="s">
        <v>50</v>
      </c>
      <c r="S3338" t="s">
        <v>65</v>
      </c>
    </row>
    <row r="3339" spans="1:19" x14ac:dyDescent="0.35">
      <c r="A3339" t="s">
        <v>3487</v>
      </c>
      <c r="B3339">
        <v>3333</v>
      </c>
      <c r="C3339">
        <v>27</v>
      </c>
      <c r="D3339" t="s">
        <v>2807</v>
      </c>
      <c r="E3339" t="s">
        <v>146</v>
      </c>
      <c r="F3339" t="s">
        <v>22</v>
      </c>
      <c r="G3339">
        <v>23</v>
      </c>
      <c r="H3339" t="s">
        <v>272</v>
      </c>
      <c r="I3339" t="s">
        <v>48</v>
      </c>
      <c r="J3339" t="s">
        <v>74</v>
      </c>
      <c r="K3339" t="s">
        <v>59</v>
      </c>
      <c r="L3339">
        <v>3.1</v>
      </c>
      <c r="M3339" t="s">
        <v>1207</v>
      </c>
      <c r="N3339" t="s">
        <v>80</v>
      </c>
      <c r="O3339" t="s">
        <v>1207</v>
      </c>
      <c r="P3339" t="s">
        <v>1207</v>
      </c>
      <c r="Q3339">
        <v>1</v>
      </c>
      <c r="R3339" t="s">
        <v>50</v>
      </c>
      <c r="S3339" t="s">
        <v>87</v>
      </c>
    </row>
    <row r="3340" spans="1:19" x14ac:dyDescent="0.35">
      <c r="A3340" t="s">
        <v>3488</v>
      </c>
      <c r="B3340">
        <v>3334</v>
      </c>
      <c r="C3340">
        <v>55</v>
      </c>
      <c r="D3340" t="s">
        <v>2807</v>
      </c>
      <c r="E3340" t="s">
        <v>37</v>
      </c>
      <c r="F3340" t="s">
        <v>22</v>
      </c>
      <c r="G3340">
        <v>35</v>
      </c>
      <c r="H3340" t="s">
        <v>255</v>
      </c>
      <c r="I3340" t="s">
        <v>48</v>
      </c>
      <c r="J3340" t="s">
        <v>102</v>
      </c>
      <c r="K3340" t="s">
        <v>40</v>
      </c>
      <c r="L3340">
        <v>4.2</v>
      </c>
      <c r="M3340" t="s">
        <v>1207</v>
      </c>
      <c r="N3340" t="s">
        <v>28</v>
      </c>
      <c r="O3340" t="s">
        <v>1207</v>
      </c>
      <c r="P3340" t="s">
        <v>1207</v>
      </c>
      <c r="Q3340">
        <v>3</v>
      </c>
      <c r="R3340" t="s">
        <v>50</v>
      </c>
      <c r="S3340" t="s">
        <v>101</v>
      </c>
    </row>
    <row r="3341" spans="1:19" x14ac:dyDescent="0.35">
      <c r="A3341" t="s">
        <v>3489</v>
      </c>
      <c r="B3341">
        <v>3335</v>
      </c>
      <c r="C3341">
        <v>66</v>
      </c>
      <c r="D3341" t="s">
        <v>2807</v>
      </c>
      <c r="E3341" t="s">
        <v>62</v>
      </c>
      <c r="F3341" t="s">
        <v>22</v>
      </c>
      <c r="G3341">
        <v>23</v>
      </c>
      <c r="H3341" t="s">
        <v>120</v>
      </c>
      <c r="I3341" t="s">
        <v>48</v>
      </c>
      <c r="J3341" t="s">
        <v>157</v>
      </c>
      <c r="K3341" t="s">
        <v>59</v>
      </c>
      <c r="L3341">
        <v>3.4</v>
      </c>
      <c r="M3341" t="s">
        <v>1207</v>
      </c>
      <c r="N3341" t="s">
        <v>41</v>
      </c>
      <c r="O3341" t="s">
        <v>1207</v>
      </c>
      <c r="P3341" t="s">
        <v>1207</v>
      </c>
      <c r="Q3341">
        <v>21</v>
      </c>
      <c r="R3341" t="s">
        <v>42</v>
      </c>
      <c r="S3341" t="s">
        <v>54</v>
      </c>
    </row>
    <row r="3342" spans="1:19" x14ac:dyDescent="0.35">
      <c r="A3342" t="s">
        <v>3490</v>
      </c>
      <c r="B3342">
        <v>3336</v>
      </c>
      <c r="C3342">
        <v>44</v>
      </c>
      <c r="D3342" t="s">
        <v>2807</v>
      </c>
      <c r="E3342" t="s">
        <v>167</v>
      </c>
      <c r="F3342" t="s">
        <v>77</v>
      </c>
      <c r="G3342">
        <v>94</v>
      </c>
      <c r="H3342" t="s">
        <v>129</v>
      </c>
      <c r="I3342" t="s">
        <v>108</v>
      </c>
      <c r="J3342" t="s">
        <v>135</v>
      </c>
      <c r="K3342" t="s">
        <v>26</v>
      </c>
      <c r="L3342">
        <v>3.5</v>
      </c>
      <c r="M3342" t="s">
        <v>1207</v>
      </c>
      <c r="N3342" t="s">
        <v>28</v>
      </c>
      <c r="O3342" t="s">
        <v>1207</v>
      </c>
      <c r="P3342" t="s">
        <v>1207</v>
      </c>
      <c r="Q3342">
        <v>48</v>
      </c>
      <c r="R3342" t="s">
        <v>86</v>
      </c>
      <c r="S3342" t="s">
        <v>65</v>
      </c>
    </row>
    <row r="3343" spans="1:19" x14ac:dyDescent="0.35">
      <c r="A3343" t="s">
        <v>3491</v>
      </c>
      <c r="B3343">
        <v>3337</v>
      </c>
      <c r="C3343">
        <v>39</v>
      </c>
      <c r="D3343" t="s">
        <v>2807</v>
      </c>
      <c r="E3343" t="s">
        <v>21</v>
      </c>
      <c r="F3343" t="s">
        <v>22</v>
      </c>
      <c r="G3343">
        <v>45</v>
      </c>
      <c r="H3343" t="s">
        <v>63</v>
      </c>
      <c r="I3343" t="s">
        <v>48</v>
      </c>
      <c r="J3343" t="s">
        <v>140</v>
      </c>
      <c r="K3343" t="s">
        <v>64</v>
      </c>
      <c r="L3343">
        <v>4</v>
      </c>
      <c r="M3343" t="s">
        <v>1207</v>
      </c>
      <c r="N3343" t="s">
        <v>41</v>
      </c>
      <c r="O3343" t="s">
        <v>1207</v>
      </c>
      <c r="P3343" t="s">
        <v>1207</v>
      </c>
      <c r="Q3343">
        <v>24</v>
      </c>
      <c r="R3343" t="s">
        <v>98</v>
      </c>
      <c r="S3343" t="s">
        <v>54</v>
      </c>
    </row>
    <row r="3344" spans="1:19" x14ac:dyDescent="0.35">
      <c r="A3344" t="s">
        <v>3492</v>
      </c>
      <c r="B3344">
        <v>3338</v>
      </c>
      <c r="C3344">
        <v>23</v>
      </c>
      <c r="D3344" t="s">
        <v>2807</v>
      </c>
      <c r="E3344" t="s">
        <v>125</v>
      </c>
      <c r="F3344" t="s">
        <v>72</v>
      </c>
      <c r="G3344">
        <v>23</v>
      </c>
      <c r="H3344" t="s">
        <v>155</v>
      </c>
      <c r="I3344" t="s">
        <v>24</v>
      </c>
      <c r="J3344" t="s">
        <v>220</v>
      </c>
      <c r="K3344" t="s">
        <v>26</v>
      </c>
      <c r="L3344">
        <v>4.4000000000000004</v>
      </c>
      <c r="M3344" t="s">
        <v>1207</v>
      </c>
      <c r="N3344" t="s">
        <v>80</v>
      </c>
      <c r="O3344" t="s">
        <v>1207</v>
      </c>
      <c r="P3344" t="s">
        <v>1207</v>
      </c>
      <c r="Q3344">
        <v>45</v>
      </c>
      <c r="R3344" t="s">
        <v>86</v>
      </c>
      <c r="S3344" t="s">
        <v>87</v>
      </c>
    </row>
    <row r="3345" spans="1:19" x14ac:dyDescent="0.35">
      <c r="A3345" t="s">
        <v>3493</v>
      </c>
      <c r="B3345">
        <v>3339</v>
      </c>
      <c r="C3345">
        <v>29</v>
      </c>
      <c r="D3345" t="s">
        <v>2807</v>
      </c>
      <c r="E3345" t="s">
        <v>100</v>
      </c>
      <c r="F3345" t="s">
        <v>22</v>
      </c>
      <c r="G3345">
        <v>94</v>
      </c>
      <c r="H3345" t="s">
        <v>255</v>
      </c>
      <c r="I3345" t="s">
        <v>24</v>
      </c>
      <c r="J3345" t="s">
        <v>58</v>
      </c>
      <c r="K3345" t="s">
        <v>26</v>
      </c>
      <c r="L3345">
        <v>2.9</v>
      </c>
      <c r="M3345" t="s">
        <v>1207</v>
      </c>
      <c r="N3345" t="s">
        <v>80</v>
      </c>
      <c r="O3345" t="s">
        <v>1207</v>
      </c>
      <c r="P3345" t="s">
        <v>1207</v>
      </c>
      <c r="Q3345">
        <v>46</v>
      </c>
      <c r="R3345" t="s">
        <v>42</v>
      </c>
      <c r="S3345" t="s">
        <v>101</v>
      </c>
    </row>
    <row r="3346" spans="1:19" x14ac:dyDescent="0.35">
      <c r="A3346" t="s">
        <v>3494</v>
      </c>
      <c r="B3346">
        <v>3340</v>
      </c>
      <c r="C3346">
        <v>20</v>
      </c>
      <c r="D3346" t="s">
        <v>2807</v>
      </c>
      <c r="E3346" t="s">
        <v>218</v>
      </c>
      <c r="F3346" t="s">
        <v>77</v>
      </c>
      <c r="G3346">
        <v>99</v>
      </c>
      <c r="H3346" t="s">
        <v>224</v>
      </c>
      <c r="I3346" t="s">
        <v>48</v>
      </c>
      <c r="J3346" t="s">
        <v>135</v>
      </c>
      <c r="K3346" t="s">
        <v>64</v>
      </c>
      <c r="L3346">
        <v>3.6</v>
      </c>
      <c r="M3346" t="s">
        <v>1207</v>
      </c>
      <c r="N3346" t="s">
        <v>85</v>
      </c>
      <c r="O3346" t="s">
        <v>1207</v>
      </c>
      <c r="P3346" t="s">
        <v>1207</v>
      </c>
      <c r="Q3346">
        <v>35</v>
      </c>
      <c r="R3346" t="s">
        <v>35</v>
      </c>
      <c r="S3346" t="s">
        <v>30</v>
      </c>
    </row>
    <row r="3347" spans="1:19" x14ac:dyDescent="0.35">
      <c r="A3347" t="s">
        <v>3495</v>
      </c>
      <c r="B3347">
        <v>3341</v>
      </c>
      <c r="C3347">
        <v>42</v>
      </c>
      <c r="D3347" t="s">
        <v>2807</v>
      </c>
      <c r="E3347" t="s">
        <v>146</v>
      </c>
      <c r="F3347" t="s">
        <v>22</v>
      </c>
      <c r="G3347">
        <v>36</v>
      </c>
      <c r="H3347" t="s">
        <v>211</v>
      </c>
      <c r="I3347" t="s">
        <v>108</v>
      </c>
      <c r="J3347" t="s">
        <v>34</v>
      </c>
      <c r="K3347" t="s">
        <v>64</v>
      </c>
      <c r="L3347">
        <v>4.4000000000000004</v>
      </c>
      <c r="M3347" t="s">
        <v>1207</v>
      </c>
      <c r="N3347" t="s">
        <v>41</v>
      </c>
      <c r="O3347" t="s">
        <v>1207</v>
      </c>
      <c r="P3347" t="s">
        <v>1207</v>
      </c>
      <c r="Q3347">
        <v>47</v>
      </c>
      <c r="R3347" t="s">
        <v>42</v>
      </c>
      <c r="S3347" t="s">
        <v>30</v>
      </c>
    </row>
    <row r="3348" spans="1:19" x14ac:dyDescent="0.35">
      <c r="A3348" t="s">
        <v>3496</v>
      </c>
      <c r="B3348">
        <v>3342</v>
      </c>
      <c r="C3348">
        <v>55</v>
      </c>
      <c r="D3348" t="s">
        <v>2807</v>
      </c>
      <c r="E3348" t="s">
        <v>125</v>
      </c>
      <c r="F3348" t="s">
        <v>72</v>
      </c>
      <c r="G3348">
        <v>50</v>
      </c>
      <c r="H3348" t="s">
        <v>205</v>
      </c>
      <c r="I3348" t="s">
        <v>108</v>
      </c>
      <c r="J3348" t="s">
        <v>215</v>
      </c>
      <c r="K3348" t="s">
        <v>59</v>
      </c>
      <c r="L3348">
        <v>4.5</v>
      </c>
      <c r="M3348" t="s">
        <v>1207</v>
      </c>
      <c r="N3348" t="s">
        <v>60</v>
      </c>
      <c r="O3348" t="s">
        <v>1207</v>
      </c>
      <c r="P3348" t="s">
        <v>1207</v>
      </c>
      <c r="Q3348">
        <v>35</v>
      </c>
      <c r="R3348" t="s">
        <v>42</v>
      </c>
      <c r="S3348" t="s">
        <v>101</v>
      </c>
    </row>
    <row r="3349" spans="1:19" x14ac:dyDescent="0.35">
      <c r="A3349" t="s">
        <v>3497</v>
      </c>
      <c r="B3349">
        <v>3343</v>
      </c>
      <c r="C3349">
        <v>66</v>
      </c>
      <c r="D3349" t="s">
        <v>2807</v>
      </c>
      <c r="E3349" t="s">
        <v>125</v>
      </c>
      <c r="F3349" t="s">
        <v>72</v>
      </c>
      <c r="G3349">
        <v>81</v>
      </c>
      <c r="H3349" t="s">
        <v>175</v>
      </c>
      <c r="I3349" t="s">
        <v>48</v>
      </c>
      <c r="J3349" t="s">
        <v>102</v>
      </c>
      <c r="K3349" t="s">
        <v>40</v>
      </c>
      <c r="L3349">
        <v>3.8</v>
      </c>
      <c r="M3349" t="s">
        <v>1207</v>
      </c>
      <c r="N3349" t="s">
        <v>41</v>
      </c>
      <c r="O3349" t="s">
        <v>1207</v>
      </c>
      <c r="P3349" t="s">
        <v>1207</v>
      </c>
      <c r="Q3349">
        <v>45</v>
      </c>
      <c r="R3349" t="s">
        <v>42</v>
      </c>
      <c r="S3349" t="s">
        <v>43</v>
      </c>
    </row>
    <row r="3350" spans="1:19" x14ac:dyDescent="0.35">
      <c r="A3350" t="s">
        <v>3498</v>
      </c>
      <c r="B3350">
        <v>3344</v>
      </c>
      <c r="C3350">
        <v>24</v>
      </c>
      <c r="D3350" t="s">
        <v>2807</v>
      </c>
      <c r="E3350" t="s">
        <v>67</v>
      </c>
      <c r="F3350" t="s">
        <v>22</v>
      </c>
      <c r="G3350">
        <v>31</v>
      </c>
      <c r="H3350" t="s">
        <v>23</v>
      </c>
      <c r="I3350" t="s">
        <v>108</v>
      </c>
      <c r="J3350" t="s">
        <v>114</v>
      </c>
      <c r="K3350" t="s">
        <v>26</v>
      </c>
      <c r="L3350">
        <v>3.6</v>
      </c>
      <c r="M3350" t="s">
        <v>1207</v>
      </c>
      <c r="N3350" t="s">
        <v>80</v>
      </c>
      <c r="O3350" t="s">
        <v>1207</v>
      </c>
      <c r="P3350" t="s">
        <v>1207</v>
      </c>
      <c r="Q3350">
        <v>6</v>
      </c>
      <c r="R3350" t="s">
        <v>35</v>
      </c>
      <c r="S3350" t="s">
        <v>87</v>
      </c>
    </row>
    <row r="3351" spans="1:19" x14ac:dyDescent="0.35">
      <c r="A3351" t="s">
        <v>3499</v>
      </c>
      <c r="B3351">
        <v>3345</v>
      </c>
      <c r="C3351">
        <v>62</v>
      </c>
      <c r="D3351" t="s">
        <v>2807</v>
      </c>
      <c r="E3351" t="s">
        <v>167</v>
      </c>
      <c r="F3351" t="s">
        <v>77</v>
      </c>
      <c r="G3351">
        <v>48</v>
      </c>
      <c r="H3351" t="s">
        <v>272</v>
      </c>
      <c r="I3351" t="s">
        <v>108</v>
      </c>
      <c r="J3351" t="s">
        <v>197</v>
      </c>
      <c r="K3351" t="s">
        <v>64</v>
      </c>
      <c r="L3351">
        <v>4.3</v>
      </c>
      <c r="M3351" t="s">
        <v>1207</v>
      </c>
      <c r="N3351" t="s">
        <v>41</v>
      </c>
      <c r="O3351" t="s">
        <v>1207</v>
      </c>
      <c r="P3351" t="s">
        <v>1207</v>
      </c>
      <c r="Q3351">
        <v>20</v>
      </c>
      <c r="R3351" t="s">
        <v>35</v>
      </c>
      <c r="S3351" t="s">
        <v>54</v>
      </c>
    </row>
    <row r="3352" spans="1:19" x14ac:dyDescent="0.35">
      <c r="A3352" t="s">
        <v>3500</v>
      </c>
      <c r="B3352">
        <v>3346</v>
      </c>
      <c r="C3352">
        <v>28</v>
      </c>
      <c r="D3352" t="s">
        <v>2807</v>
      </c>
      <c r="E3352" t="s">
        <v>76</v>
      </c>
      <c r="F3352" t="s">
        <v>77</v>
      </c>
      <c r="G3352">
        <v>91</v>
      </c>
      <c r="H3352" t="s">
        <v>126</v>
      </c>
      <c r="I3352" t="s">
        <v>48</v>
      </c>
      <c r="J3352" t="s">
        <v>53</v>
      </c>
      <c r="K3352" t="s">
        <v>59</v>
      </c>
      <c r="L3352">
        <v>4</v>
      </c>
      <c r="M3352" t="s">
        <v>1207</v>
      </c>
      <c r="N3352" t="s">
        <v>80</v>
      </c>
      <c r="O3352" t="s">
        <v>1207</v>
      </c>
      <c r="P3352" t="s">
        <v>1207</v>
      </c>
      <c r="Q3352">
        <v>3</v>
      </c>
      <c r="R3352" t="s">
        <v>29</v>
      </c>
      <c r="S3352" t="s">
        <v>87</v>
      </c>
    </row>
    <row r="3353" spans="1:19" x14ac:dyDescent="0.35">
      <c r="A3353" t="s">
        <v>3501</v>
      </c>
      <c r="B3353">
        <v>3347</v>
      </c>
      <c r="C3353">
        <v>30</v>
      </c>
      <c r="D3353" t="s">
        <v>2807</v>
      </c>
      <c r="E3353" t="s">
        <v>37</v>
      </c>
      <c r="F3353" t="s">
        <v>22</v>
      </c>
      <c r="G3353">
        <v>99</v>
      </c>
      <c r="H3353" t="s">
        <v>123</v>
      </c>
      <c r="I3353" t="s">
        <v>48</v>
      </c>
      <c r="J3353" t="s">
        <v>111</v>
      </c>
      <c r="K3353" t="s">
        <v>59</v>
      </c>
      <c r="L3353">
        <v>3.4</v>
      </c>
      <c r="M3353" t="s">
        <v>1207</v>
      </c>
      <c r="N3353" t="s">
        <v>28</v>
      </c>
      <c r="O3353" t="s">
        <v>1207</v>
      </c>
      <c r="P3353" t="s">
        <v>1207</v>
      </c>
      <c r="Q3353">
        <v>30</v>
      </c>
      <c r="R3353" t="s">
        <v>29</v>
      </c>
      <c r="S3353" t="s">
        <v>65</v>
      </c>
    </row>
    <row r="3354" spans="1:19" x14ac:dyDescent="0.35">
      <c r="A3354" t="s">
        <v>3502</v>
      </c>
      <c r="B3354">
        <v>3348</v>
      </c>
      <c r="C3354">
        <v>22</v>
      </c>
      <c r="D3354" t="s">
        <v>2807</v>
      </c>
      <c r="E3354" t="s">
        <v>82</v>
      </c>
      <c r="F3354" t="s">
        <v>638</v>
      </c>
      <c r="G3354">
        <v>70</v>
      </c>
      <c r="H3354" t="s">
        <v>226</v>
      </c>
      <c r="I3354" t="s">
        <v>108</v>
      </c>
      <c r="J3354" t="s">
        <v>135</v>
      </c>
      <c r="K3354" t="s">
        <v>59</v>
      </c>
      <c r="L3354">
        <v>4.4000000000000004</v>
      </c>
      <c r="M3354" t="s">
        <v>1207</v>
      </c>
      <c r="N3354" t="s">
        <v>60</v>
      </c>
      <c r="O3354" t="s">
        <v>1207</v>
      </c>
      <c r="P3354" t="s">
        <v>1207</v>
      </c>
      <c r="Q3354">
        <v>28</v>
      </c>
      <c r="R3354" t="s">
        <v>50</v>
      </c>
      <c r="S3354" t="s">
        <v>87</v>
      </c>
    </row>
    <row r="3355" spans="1:19" x14ac:dyDescent="0.35">
      <c r="A3355" t="s">
        <v>3503</v>
      </c>
      <c r="B3355">
        <v>3349</v>
      </c>
      <c r="C3355">
        <v>28</v>
      </c>
      <c r="D3355" t="s">
        <v>2807</v>
      </c>
      <c r="E3355" t="s">
        <v>146</v>
      </c>
      <c r="F3355" t="s">
        <v>22</v>
      </c>
      <c r="G3355">
        <v>74</v>
      </c>
      <c r="H3355" t="s">
        <v>94</v>
      </c>
      <c r="I3355" t="s">
        <v>24</v>
      </c>
      <c r="J3355" t="s">
        <v>25</v>
      </c>
      <c r="K3355" t="s">
        <v>26</v>
      </c>
      <c r="L3355">
        <v>2.8</v>
      </c>
      <c r="M3355" t="s">
        <v>1207</v>
      </c>
      <c r="N3355" t="s">
        <v>60</v>
      </c>
      <c r="O3355" t="s">
        <v>1207</v>
      </c>
      <c r="P3355" t="s">
        <v>1207</v>
      </c>
      <c r="Q3355">
        <v>15</v>
      </c>
      <c r="R3355" t="s">
        <v>35</v>
      </c>
      <c r="S3355" t="s">
        <v>116</v>
      </c>
    </row>
    <row r="3356" spans="1:19" x14ac:dyDescent="0.35">
      <c r="A3356" t="s">
        <v>3504</v>
      </c>
      <c r="B3356">
        <v>3350</v>
      </c>
      <c r="C3356">
        <v>35</v>
      </c>
      <c r="D3356" t="s">
        <v>2807</v>
      </c>
      <c r="E3356" t="s">
        <v>131</v>
      </c>
      <c r="F3356" t="s">
        <v>77</v>
      </c>
      <c r="G3356">
        <v>79</v>
      </c>
      <c r="H3356" t="s">
        <v>214</v>
      </c>
      <c r="I3356" t="s">
        <v>48</v>
      </c>
      <c r="J3356" t="s">
        <v>133</v>
      </c>
      <c r="K3356" t="s">
        <v>64</v>
      </c>
      <c r="L3356">
        <v>2.8</v>
      </c>
      <c r="M3356" t="s">
        <v>1207</v>
      </c>
      <c r="N3356" t="s">
        <v>85</v>
      </c>
      <c r="O3356" t="s">
        <v>1207</v>
      </c>
      <c r="P3356" t="s">
        <v>1207</v>
      </c>
      <c r="Q3356">
        <v>29</v>
      </c>
      <c r="R3356" t="s">
        <v>50</v>
      </c>
      <c r="S3356" t="s">
        <v>65</v>
      </c>
    </row>
    <row r="3357" spans="1:19" x14ac:dyDescent="0.35">
      <c r="A3357" t="s">
        <v>3505</v>
      </c>
      <c r="B3357">
        <v>3351</v>
      </c>
      <c r="C3357">
        <v>45</v>
      </c>
      <c r="D3357" t="s">
        <v>2807</v>
      </c>
      <c r="E3357" t="s">
        <v>76</v>
      </c>
      <c r="F3357" t="s">
        <v>77</v>
      </c>
      <c r="G3357">
        <v>33</v>
      </c>
      <c r="H3357" t="s">
        <v>107</v>
      </c>
      <c r="I3357" t="s">
        <v>39</v>
      </c>
      <c r="J3357" t="s">
        <v>215</v>
      </c>
      <c r="K3357" t="s">
        <v>64</v>
      </c>
      <c r="L3357">
        <v>4.9000000000000004</v>
      </c>
      <c r="M3357" t="s">
        <v>1207</v>
      </c>
      <c r="N3357" t="s">
        <v>80</v>
      </c>
      <c r="O3357" t="s">
        <v>1207</v>
      </c>
      <c r="P3357" t="s">
        <v>1207</v>
      </c>
      <c r="Q3357">
        <v>15</v>
      </c>
      <c r="R3357" t="s">
        <v>35</v>
      </c>
      <c r="S3357" t="s">
        <v>87</v>
      </c>
    </row>
    <row r="3358" spans="1:19" x14ac:dyDescent="0.35">
      <c r="A3358" t="s">
        <v>3506</v>
      </c>
      <c r="B3358">
        <v>3352</v>
      </c>
      <c r="C3358">
        <v>43</v>
      </c>
      <c r="D3358" t="s">
        <v>2807</v>
      </c>
      <c r="E3358" t="s">
        <v>62</v>
      </c>
      <c r="F3358" t="s">
        <v>22</v>
      </c>
      <c r="G3358">
        <v>49</v>
      </c>
      <c r="H3358" t="s">
        <v>94</v>
      </c>
      <c r="I3358" t="s">
        <v>24</v>
      </c>
      <c r="J3358" t="s">
        <v>135</v>
      </c>
      <c r="K3358" t="s">
        <v>40</v>
      </c>
      <c r="L3358">
        <v>4.2</v>
      </c>
      <c r="M3358" t="s">
        <v>1207</v>
      </c>
      <c r="N3358" t="s">
        <v>80</v>
      </c>
      <c r="O3358" t="s">
        <v>1207</v>
      </c>
      <c r="P3358" t="s">
        <v>1207</v>
      </c>
      <c r="Q3358">
        <v>18</v>
      </c>
      <c r="R3358" t="s">
        <v>86</v>
      </c>
      <c r="S3358" t="s">
        <v>30</v>
      </c>
    </row>
    <row r="3359" spans="1:19" x14ac:dyDescent="0.35">
      <c r="A3359" t="s">
        <v>3507</v>
      </c>
      <c r="B3359">
        <v>3353</v>
      </c>
      <c r="C3359">
        <v>55</v>
      </c>
      <c r="D3359" t="s">
        <v>2807</v>
      </c>
      <c r="E3359" t="s">
        <v>191</v>
      </c>
      <c r="F3359" t="s">
        <v>77</v>
      </c>
      <c r="G3359">
        <v>96</v>
      </c>
      <c r="H3359" t="s">
        <v>272</v>
      </c>
      <c r="I3359" t="s">
        <v>48</v>
      </c>
      <c r="J3359" t="s">
        <v>97</v>
      </c>
      <c r="K3359" t="s">
        <v>59</v>
      </c>
      <c r="L3359">
        <v>2.9</v>
      </c>
      <c r="M3359" t="s">
        <v>1207</v>
      </c>
      <c r="N3359" t="s">
        <v>49</v>
      </c>
      <c r="O3359" t="s">
        <v>1207</v>
      </c>
      <c r="P3359" t="s">
        <v>1207</v>
      </c>
      <c r="Q3359">
        <v>7</v>
      </c>
      <c r="R3359" t="s">
        <v>86</v>
      </c>
      <c r="S3359" t="s">
        <v>87</v>
      </c>
    </row>
    <row r="3360" spans="1:19" x14ac:dyDescent="0.35">
      <c r="A3360" t="s">
        <v>3508</v>
      </c>
      <c r="B3360">
        <v>3354</v>
      </c>
      <c r="C3360">
        <v>31</v>
      </c>
      <c r="D3360" t="s">
        <v>2807</v>
      </c>
      <c r="E3360" t="s">
        <v>93</v>
      </c>
      <c r="F3360" t="s">
        <v>22</v>
      </c>
      <c r="G3360">
        <v>66</v>
      </c>
      <c r="H3360" t="s">
        <v>165</v>
      </c>
      <c r="I3360" t="s">
        <v>24</v>
      </c>
      <c r="J3360" t="s">
        <v>97</v>
      </c>
      <c r="K3360" t="s">
        <v>64</v>
      </c>
      <c r="L3360">
        <v>4.5999999999999996</v>
      </c>
      <c r="M3360" t="s">
        <v>1207</v>
      </c>
      <c r="N3360" t="s">
        <v>41</v>
      </c>
      <c r="O3360" t="s">
        <v>1207</v>
      </c>
      <c r="P3360" t="s">
        <v>1207</v>
      </c>
      <c r="Q3360">
        <v>19</v>
      </c>
      <c r="R3360" t="s">
        <v>42</v>
      </c>
      <c r="S3360" t="s">
        <v>116</v>
      </c>
    </row>
    <row r="3361" spans="1:19" x14ac:dyDescent="0.35">
      <c r="A3361" t="s">
        <v>3509</v>
      </c>
      <c r="B3361">
        <v>3355</v>
      </c>
      <c r="C3361">
        <v>42</v>
      </c>
      <c r="D3361" t="s">
        <v>2807</v>
      </c>
      <c r="E3361" t="s">
        <v>100</v>
      </c>
      <c r="F3361" t="s">
        <v>22</v>
      </c>
      <c r="G3361">
        <v>45</v>
      </c>
      <c r="H3361" t="s">
        <v>177</v>
      </c>
      <c r="I3361" t="s">
        <v>48</v>
      </c>
      <c r="J3361" t="s">
        <v>161</v>
      </c>
      <c r="K3361" t="s">
        <v>64</v>
      </c>
      <c r="L3361">
        <v>2.8</v>
      </c>
      <c r="M3361" t="s">
        <v>1207</v>
      </c>
      <c r="N3361" t="s">
        <v>49</v>
      </c>
      <c r="O3361" t="s">
        <v>1207</v>
      </c>
      <c r="P3361" t="s">
        <v>1207</v>
      </c>
      <c r="Q3361">
        <v>15</v>
      </c>
      <c r="R3361" t="s">
        <v>50</v>
      </c>
      <c r="S3361" t="s">
        <v>43</v>
      </c>
    </row>
    <row r="3362" spans="1:19" x14ac:dyDescent="0.35">
      <c r="A3362" t="s">
        <v>3510</v>
      </c>
      <c r="B3362">
        <v>3356</v>
      </c>
      <c r="C3362">
        <v>40</v>
      </c>
      <c r="D3362" t="s">
        <v>2807</v>
      </c>
      <c r="E3362" t="s">
        <v>21</v>
      </c>
      <c r="F3362" t="s">
        <v>22</v>
      </c>
      <c r="G3362">
        <v>28</v>
      </c>
      <c r="H3362" t="s">
        <v>91</v>
      </c>
      <c r="I3362" t="s">
        <v>48</v>
      </c>
      <c r="J3362" t="s">
        <v>121</v>
      </c>
      <c r="K3362" t="s">
        <v>40</v>
      </c>
      <c r="L3362">
        <v>2.6</v>
      </c>
      <c r="M3362" t="s">
        <v>1207</v>
      </c>
      <c r="N3362" t="s">
        <v>85</v>
      </c>
      <c r="O3362" t="s">
        <v>1207</v>
      </c>
      <c r="P3362" t="s">
        <v>1207</v>
      </c>
      <c r="Q3362">
        <v>3</v>
      </c>
      <c r="R3362" t="s">
        <v>86</v>
      </c>
      <c r="S3362" t="s">
        <v>87</v>
      </c>
    </row>
    <row r="3363" spans="1:19" x14ac:dyDescent="0.35">
      <c r="A3363" t="s">
        <v>3511</v>
      </c>
      <c r="B3363">
        <v>3357</v>
      </c>
      <c r="C3363">
        <v>39</v>
      </c>
      <c r="D3363" t="s">
        <v>2807</v>
      </c>
      <c r="E3363" t="s">
        <v>37</v>
      </c>
      <c r="F3363" t="s">
        <v>22</v>
      </c>
      <c r="G3363">
        <v>48</v>
      </c>
      <c r="H3363" t="s">
        <v>163</v>
      </c>
      <c r="I3363" t="s">
        <v>48</v>
      </c>
      <c r="J3363" t="s">
        <v>74</v>
      </c>
      <c r="K3363" t="s">
        <v>59</v>
      </c>
      <c r="L3363">
        <v>3.5</v>
      </c>
      <c r="M3363" t="s">
        <v>1207</v>
      </c>
      <c r="N3363" t="s">
        <v>85</v>
      </c>
      <c r="O3363" t="s">
        <v>1207</v>
      </c>
      <c r="P3363" t="s">
        <v>1207</v>
      </c>
      <c r="Q3363">
        <v>13</v>
      </c>
      <c r="R3363" t="s">
        <v>50</v>
      </c>
      <c r="S3363" t="s">
        <v>87</v>
      </c>
    </row>
    <row r="3364" spans="1:19" x14ac:dyDescent="0.35">
      <c r="A3364" t="s">
        <v>3512</v>
      </c>
      <c r="B3364">
        <v>3358</v>
      </c>
      <c r="C3364">
        <v>41</v>
      </c>
      <c r="D3364" t="s">
        <v>2807</v>
      </c>
      <c r="E3364" t="s">
        <v>128</v>
      </c>
      <c r="F3364" t="s">
        <v>22</v>
      </c>
      <c r="G3364">
        <v>67</v>
      </c>
      <c r="H3364" t="s">
        <v>83</v>
      </c>
      <c r="I3364" t="s">
        <v>48</v>
      </c>
      <c r="J3364" t="s">
        <v>79</v>
      </c>
      <c r="K3364" t="s">
        <v>26</v>
      </c>
      <c r="L3364">
        <v>3.5</v>
      </c>
      <c r="M3364" t="s">
        <v>1207</v>
      </c>
      <c r="N3364" t="s">
        <v>41</v>
      </c>
      <c r="O3364" t="s">
        <v>1207</v>
      </c>
      <c r="P3364" t="s">
        <v>1207</v>
      </c>
      <c r="Q3364">
        <v>37</v>
      </c>
      <c r="R3364" t="s">
        <v>42</v>
      </c>
      <c r="S3364" t="s">
        <v>101</v>
      </c>
    </row>
    <row r="3365" spans="1:19" x14ac:dyDescent="0.35">
      <c r="A3365" t="s">
        <v>3513</v>
      </c>
      <c r="B3365">
        <v>3359</v>
      </c>
      <c r="C3365">
        <v>56</v>
      </c>
      <c r="D3365" t="s">
        <v>2807</v>
      </c>
      <c r="E3365" t="s">
        <v>146</v>
      </c>
      <c r="F3365" t="s">
        <v>22</v>
      </c>
      <c r="G3365">
        <v>59</v>
      </c>
      <c r="H3365" t="s">
        <v>163</v>
      </c>
      <c r="I3365" t="s">
        <v>48</v>
      </c>
      <c r="J3365" t="s">
        <v>197</v>
      </c>
      <c r="K3365" t="s">
        <v>64</v>
      </c>
      <c r="L3365">
        <v>3.4</v>
      </c>
      <c r="M3365" t="s">
        <v>1207</v>
      </c>
      <c r="N3365" t="s">
        <v>80</v>
      </c>
      <c r="O3365" t="s">
        <v>1207</v>
      </c>
      <c r="P3365" t="s">
        <v>1207</v>
      </c>
      <c r="Q3365">
        <v>26</v>
      </c>
      <c r="R3365" t="s">
        <v>35</v>
      </c>
      <c r="S3365" t="s">
        <v>54</v>
      </c>
    </row>
    <row r="3366" spans="1:19" x14ac:dyDescent="0.35">
      <c r="A3366" t="s">
        <v>3514</v>
      </c>
      <c r="B3366">
        <v>3360</v>
      </c>
      <c r="C3366">
        <v>43</v>
      </c>
      <c r="D3366" t="s">
        <v>2807</v>
      </c>
      <c r="E3366" t="s">
        <v>104</v>
      </c>
      <c r="F3366" t="s">
        <v>77</v>
      </c>
      <c r="G3366">
        <v>74</v>
      </c>
      <c r="H3366" t="s">
        <v>94</v>
      </c>
      <c r="I3366" t="s">
        <v>24</v>
      </c>
      <c r="J3366" t="s">
        <v>133</v>
      </c>
      <c r="K3366" t="s">
        <v>64</v>
      </c>
      <c r="L3366">
        <v>3.9</v>
      </c>
      <c r="M3366" t="s">
        <v>1207</v>
      </c>
      <c r="N3366" t="s">
        <v>49</v>
      </c>
      <c r="O3366" t="s">
        <v>1207</v>
      </c>
      <c r="P3366" t="s">
        <v>1207</v>
      </c>
      <c r="Q3366">
        <v>29</v>
      </c>
      <c r="R3366" t="s">
        <v>98</v>
      </c>
      <c r="S3366" t="s">
        <v>101</v>
      </c>
    </row>
    <row r="3367" spans="1:19" x14ac:dyDescent="0.35">
      <c r="A3367" t="s">
        <v>3515</v>
      </c>
      <c r="B3367">
        <v>3361</v>
      </c>
      <c r="C3367">
        <v>22</v>
      </c>
      <c r="D3367" t="s">
        <v>2807</v>
      </c>
      <c r="E3367" t="s">
        <v>125</v>
      </c>
      <c r="F3367" t="s">
        <v>72</v>
      </c>
      <c r="G3367">
        <v>81</v>
      </c>
      <c r="H3367" t="s">
        <v>255</v>
      </c>
      <c r="I3367" t="s">
        <v>48</v>
      </c>
      <c r="J3367" t="s">
        <v>34</v>
      </c>
      <c r="K3367" t="s">
        <v>40</v>
      </c>
      <c r="L3367">
        <v>3.3</v>
      </c>
      <c r="M3367" t="s">
        <v>1207</v>
      </c>
      <c r="N3367" t="s">
        <v>80</v>
      </c>
      <c r="O3367" t="s">
        <v>1207</v>
      </c>
      <c r="P3367" t="s">
        <v>1207</v>
      </c>
      <c r="Q3367">
        <v>47</v>
      </c>
      <c r="R3367" t="s">
        <v>35</v>
      </c>
      <c r="S3367" t="s">
        <v>116</v>
      </c>
    </row>
    <row r="3368" spans="1:19" x14ac:dyDescent="0.35">
      <c r="A3368" t="s">
        <v>3516</v>
      </c>
      <c r="B3368">
        <v>3362</v>
      </c>
      <c r="C3368">
        <v>47</v>
      </c>
      <c r="D3368" t="s">
        <v>2807</v>
      </c>
      <c r="E3368" t="s">
        <v>82</v>
      </c>
      <c r="F3368" t="s">
        <v>638</v>
      </c>
      <c r="G3368">
        <v>26</v>
      </c>
      <c r="H3368" t="s">
        <v>126</v>
      </c>
      <c r="I3368" t="s">
        <v>48</v>
      </c>
      <c r="J3368" t="s">
        <v>74</v>
      </c>
      <c r="K3368" t="s">
        <v>40</v>
      </c>
      <c r="L3368">
        <v>4.0999999999999996</v>
      </c>
      <c r="M3368" t="s">
        <v>1207</v>
      </c>
      <c r="N3368" t="s">
        <v>41</v>
      </c>
      <c r="O3368" t="s">
        <v>1207</v>
      </c>
      <c r="P3368" t="s">
        <v>1207</v>
      </c>
      <c r="Q3368">
        <v>47</v>
      </c>
      <c r="R3368" t="s">
        <v>42</v>
      </c>
      <c r="S3368" t="s">
        <v>87</v>
      </c>
    </row>
    <row r="3369" spans="1:19" x14ac:dyDescent="0.35">
      <c r="A3369" t="s">
        <v>3517</v>
      </c>
      <c r="B3369">
        <v>3363</v>
      </c>
      <c r="C3369">
        <v>50</v>
      </c>
      <c r="D3369" t="s">
        <v>2807</v>
      </c>
      <c r="E3369" t="s">
        <v>76</v>
      </c>
      <c r="F3369" t="s">
        <v>77</v>
      </c>
      <c r="G3369">
        <v>61</v>
      </c>
      <c r="H3369" t="s">
        <v>163</v>
      </c>
      <c r="I3369" t="s">
        <v>48</v>
      </c>
      <c r="J3369" t="s">
        <v>25</v>
      </c>
      <c r="K3369" t="s">
        <v>59</v>
      </c>
      <c r="L3369">
        <v>3</v>
      </c>
      <c r="M3369" t="s">
        <v>1207</v>
      </c>
      <c r="N3369" t="s">
        <v>49</v>
      </c>
      <c r="O3369" t="s">
        <v>1207</v>
      </c>
      <c r="P3369" t="s">
        <v>1207</v>
      </c>
      <c r="Q3369">
        <v>48</v>
      </c>
      <c r="R3369" t="s">
        <v>29</v>
      </c>
      <c r="S3369" t="s">
        <v>30</v>
      </c>
    </row>
    <row r="3370" spans="1:19" x14ac:dyDescent="0.35">
      <c r="A3370" t="s">
        <v>3518</v>
      </c>
      <c r="B3370">
        <v>3364</v>
      </c>
      <c r="C3370">
        <v>58</v>
      </c>
      <c r="D3370" t="s">
        <v>2807</v>
      </c>
      <c r="E3370" t="s">
        <v>32</v>
      </c>
      <c r="F3370" t="s">
        <v>22</v>
      </c>
      <c r="G3370">
        <v>23</v>
      </c>
      <c r="H3370" t="s">
        <v>120</v>
      </c>
      <c r="I3370" t="s">
        <v>48</v>
      </c>
      <c r="J3370" t="s">
        <v>53</v>
      </c>
      <c r="K3370" t="s">
        <v>26</v>
      </c>
      <c r="L3370">
        <v>3</v>
      </c>
      <c r="M3370" t="s">
        <v>1207</v>
      </c>
      <c r="N3370" t="s">
        <v>49</v>
      </c>
      <c r="O3370" t="s">
        <v>1207</v>
      </c>
      <c r="P3370" t="s">
        <v>1207</v>
      </c>
      <c r="Q3370">
        <v>46</v>
      </c>
      <c r="R3370" t="s">
        <v>86</v>
      </c>
      <c r="S3370" t="s">
        <v>87</v>
      </c>
    </row>
    <row r="3371" spans="1:19" x14ac:dyDescent="0.35">
      <c r="A3371" t="s">
        <v>3519</v>
      </c>
      <c r="B3371">
        <v>3365</v>
      </c>
      <c r="C3371">
        <v>50</v>
      </c>
      <c r="D3371" t="s">
        <v>2807</v>
      </c>
      <c r="E3371" t="s">
        <v>159</v>
      </c>
      <c r="F3371" t="s">
        <v>77</v>
      </c>
      <c r="G3371">
        <v>33</v>
      </c>
      <c r="H3371" t="s">
        <v>52</v>
      </c>
      <c r="I3371" t="s">
        <v>48</v>
      </c>
      <c r="J3371" t="s">
        <v>121</v>
      </c>
      <c r="K3371" t="s">
        <v>64</v>
      </c>
      <c r="L3371">
        <v>3.2</v>
      </c>
      <c r="M3371" t="s">
        <v>1207</v>
      </c>
      <c r="N3371" t="s">
        <v>60</v>
      </c>
      <c r="O3371" t="s">
        <v>1207</v>
      </c>
      <c r="P3371" t="s">
        <v>1207</v>
      </c>
      <c r="Q3371">
        <v>7</v>
      </c>
      <c r="R3371" t="s">
        <v>42</v>
      </c>
      <c r="S3371" t="s">
        <v>101</v>
      </c>
    </row>
    <row r="3372" spans="1:19" x14ac:dyDescent="0.35">
      <c r="A3372" t="s">
        <v>3520</v>
      </c>
      <c r="B3372">
        <v>3366</v>
      </c>
      <c r="C3372">
        <v>43</v>
      </c>
      <c r="D3372" t="s">
        <v>2807</v>
      </c>
      <c r="E3372" t="s">
        <v>100</v>
      </c>
      <c r="F3372" t="s">
        <v>22</v>
      </c>
      <c r="G3372">
        <v>58</v>
      </c>
      <c r="H3372" t="s">
        <v>163</v>
      </c>
      <c r="I3372" t="s">
        <v>24</v>
      </c>
      <c r="J3372" t="s">
        <v>97</v>
      </c>
      <c r="K3372" t="s">
        <v>64</v>
      </c>
      <c r="L3372">
        <v>3.9</v>
      </c>
      <c r="M3372" t="s">
        <v>1207</v>
      </c>
      <c r="N3372" t="s">
        <v>28</v>
      </c>
      <c r="O3372" t="s">
        <v>1207</v>
      </c>
      <c r="P3372" t="s">
        <v>1207</v>
      </c>
      <c r="Q3372">
        <v>45</v>
      </c>
      <c r="R3372" t="s">
        <v>42</v>
      </c>
      <c r="S3372" t="s">
        <v>116</v>
      </c>
    </row>
    <row r="3373" spans="1:19" x14ac:dyDescent="0.35">
      <c r="A3373" t="s">
        <v>3521</v>
      </c>
      <c r="B3373">
        <v>3367</v>
      </c>
      <c r="C3373">
        <v>38</v>
      </c>
      <c r="D3373" t="s">
        <v>2807</v>
      </c>
      <c r="E3373" t="s">
        <v>218</v>
      </c>
      <c r="F3373" t="s">
        <v>77</v>
      </c>
      <c r="G3373">
        <v>65</v>
      </c>
      <c r="H3373" t="s">
        <v>118</v>
      </c>
      <c r="I3373" t="s">
        <v>48</v>
      </c>
      <c r="J3373" t="s">
        <v>133</v>
      </c>
      <c r="K3373" t="s">
        <v>40</v>
      </c>
      <c r="L3373">
        <v>3.6</v>
      </c>
      <c r="M3373" t="s">
        <v>1207</v>
      </c>
      <c r="N3373" t="s">
        <v>80</v>
      </c>
      <c r="O3373" t="s">
        <v>1207</v>
      </c>
      <c r="P3373" t="s">
        <v>1207</v>
      </c>
      <c r="Q3373">
        <v>47</v>
      </c>
      <c r="R3373" t="s">
        <v>98</v>
      </c>
      <c r="S3373" t="s">
        <v>65</v>
      </c>
    </row>
    <row r="3374" spans="1:19" x14ac:dyDescent="0.35">
      <c r="A3374" t="s">
        <v>3522</v>
      </c>
      <c r="B3374">
        <v>3368</v>
      </c>
      <c r="C3374">
        <v>44</v>
      </c>
      <c r="D3374" t="s">
        <v>2807</v>
      </c>
      <c r="E3374" t="s">
        <v>146</v>
      </c>
      <c r="F3374" t="s">
        <v>22</v>
      </c>
      <c r="G3374">
        <v>48</v>
      </c>
      <c r="H3374" t="s">
        <v>163</v>
      </c>
      <c r="I3374" t="s">
        <v>48</v>
      </c>
      <c r="J3374" t="s">
        <v>220</v>
      </c>
      <c r="K3374" t="s">
        <v>59</v>
      </c>
      <c r="L3374">
        <v>3.1</v>
      </c>
      <c r="M3374" t="s">
        <v>1207</v>
      </c>
      <c r="N3374" t="s">
        <v>85</v>
      </c>
      <c r="O3374" t="s">
        <v>1207</v>
      </c>
      <c r="P3374" t="s">
        <v>1207</v>
      </c>
      <c r="Q3374">
        <v>6</v>
      </c>
      <c r="R3374" t="s">
        <v>29</v>
      </c>
      <c r="S3374" t="s">
        <v>30</v>
      </c>
    </row>
    <row r="3375" spans="1:19" x14ac:dyDescent="0.35">
      <c r="A3375" t="s">
        <v>3523</v>
      </c>
      <c r="B3375">
        <v>3369</v>
      </c>
      <c r="C3375">
        <v>30</v>
      </c>
      <c r="D3375" t="s">
        <v>2807</v>
      </c>
      <c r="E3375" t="s">
        <v>45</v>
      </c>
      <c r="F3375" t="s">
        <v>638</v>
      </c>
      <c r="G3375">
        <v>25</v>
      </c>
      <c r="H3375" t="s">
        <v>224</v>
      </c>
      <c r="I3375" t="s">
        <v>48</v>
      </c>
      <c r="J3375" t="s">
        <v>220</v>
      </c>
      <c r="K3375" t="s">
        <v>40</v>
      </c>
      <c r="L3375">
        <v>4.8</v>
      </c>
      <c r="M3375" t="s">
        <v>1207</v>
      </c>
      <c r="N3375" t="s">
        <v>28</v>
      </c>
      <c r="O3375" t="s">
        <v>1207</v>
      </c>
      <c r="P3375" t="s">
        <v>1207</v>
      </c>
      <c r="Q3375">
        <v>29</v>
      </c>
      <c r="R3375" t="s">
        <v>86</v>
      </c>
      <c r="S3375" t="s">
        <v>116</v>
      </c>
    </row>
    <row r="3376" spans="1:19" x14ac:dyDescent="0.35">
      <c r="A3376" t="s">
        <v>3524</v>
      </c>
      <c r="B3376">
        <v>3370</v>
      </c>
      <c r="C3376">
        <v>47</v>
      </c>
      <c r="D3376" t="s">
        <v>2807</v>
      </c>
      <c r="E3376" t="s">
        <v>32</v>
      </c>
      <c r="F3376" t="s">
        <v>22</v>
      </c>
      <c r="G3376">
        <v>51</v>
      </c>
      <c r="H3376" t="s">
        <v>33</v>
      </c>
      <c r="I3376" t="s">
        <v>48</v>
      </c>
      <c r="J3376" t="s">
        <v>170</v>
      </c>
      <c r="K3376" t="s">
        <v>26</v>
      </c>
      <c r="L3376">
        <v>3.8</v>
      </c>
      <c r="M3376" t="s">
        <v>1207</v>
      </c>
      <c r="N3376" t="s">
        <v>80</v>
      </c>
      <c r="O3376" t="s">
        <v>1207</v>
      </c>
      <c r="P3376" t="s">
        <v>1207</v>
      </c>
      <c r="Q3376">
        <v>42</v>
      </c>
      <c r="R3376" t="s">
        <v>35</v>
      </c>
      <c r="S3376" t="s">
        <v>101</v>
      </c>
    </row>
    <row r="3377" spans="1:19" x14ac:dyDescent="0.35">
      <c r="A3377" t="s">
        <v>3525</v>
      </c>
      <c r="B3377">
        <v>3371</v>
      </c>
      <c r="C3377">
        <v>30</v>
      </c>
      <c r="D3377" t="s">
        <v>2807</v>
      </c>
      <c r="E3377" t="s">
        <v>191</v>
      </c>
      <c r="F3377" t="s">
        <v>77</v>
      </c>
      <c r="G3377">
        <v>31</v>
      </c>
      <c r="H3377" t="s">
        <v>150</v>
      </c>
      <c r="I3377" t="s">
        <v>48</v>
      </c>
      <c r="J3377" t="s">
        <v>69</v>
      </c>
      <c r="K3377" t="s">
        <v>59</v>
      </c>
      <c r="L3377">
        <v>2.8</v>
      </c>
      <c r="M3377" t="s">
        <v>1207</v>
      </c>
      <c r="N3377" t="s">
        <v>85</v>
      </c>
      <c r="O3377" t="s">
        <v>1207</v>
      </c>
      <c r="P3377" t="s">
        <v>1207</v>
      </c>
      <c r="Q3377">
        <v>46</v>
      </c>
      <c r="R3377" t="s">
        <v>35</v>
      </c>
      <c r="S3377" t="s">
        <v>30</v>
      </c>
    </row>
    <row r="3378" spans="1:19" x14ac:dyDescent="0.35">
      <c r="A3378" t="s">
        <v>3526</v>
      </c>
      <c r="B3378">
        <v>3372</v>
      </c>
      <c r="C3378">
        <v>49</v>
      </c>
      <c r="D3378" t="s">
        <v>2807</v>
      </c>
      <c r="E3378" t="s">
        <v>128</v>
      </c>
      <c r="F3378" t="s">
        <v>22</v>
      </c>
      <c r="G3378">
        <v>99</v>
      </c>
      <c r="H3378" t="s">
        <v>144</v>
      </c>
      <c r="I3378" t="s">
        <v>39</v>
      </c>
      <c r="J3378" t="s">
        <v>53</v>
      </c>
      <c r="K3378" t="s">
        <v>26</v>
      </c>
      <c r="L3378">
        <v>4</v>
      </c>
      <c r="M3378" t="s">
        <v>1207</v>
      </c>
      <c r="N3378" t="s">
        <v>49</v>
      </c>
      <c r="O3378" t="s">
        <v>1207</v>
      </c>
      <c r="P3378" t="s">
        <v>1207</v>
      </c>
      <c r="Q3378">
        <v>28</v>
      </c>
      <c r="R3378" t="s">
        <v>50</v>
      </c>
      <c r="S3378" t="s">
        <v>54</v>
      </c>
    </row>
    <row r="3379" spans="1:19" x14ac:dyDescent="0.35">
      <c r="A3379" t="s">
        <v>3527</v>
      </c>
      <c r="B3379">
        <v>3373</v>
      </c>
      <c r="C3379">
        <v>56</v>
      </c>
      <c r="D3379" t="s">
        <v>2807</v>
      </c>
      <c r="E3379" t="s">
        <v>169</v>
      </c>
      <c r="F3379" t="s">
        <v>22</v>
      </c>
      <c r="G3379">
        <v>25</v>
      </c>
      <c r="H3379" t="s">
        <v>203</v>
      </c>
      <c r="I3379" t="s">
        <v>48</v>
      </c>
      <c r="J3379" t="s">
        <v>34</v>
      </c>
      <c r="K3379" t="s">
        <v>26</v>
      </c>
      <c r="L3379">
        <v>4.5999999999999996</v>
      </c>
      <c r="M3379" t="s">
        <v>1207</v>
      </c>
      <c r="N3379" t="s">
        <v>41</v>
      </c>
      <c r="O3379" t="s">
        <v>1207</v>
      </c>
      <c r="P3379" t="s">
        <v>1207</v>
      </c>
      <c r="Q3379">
        <v>14</v>
      </c>
      <c r="R3379" t="s">
        <v>42</v>
      </c>
      <c r="S3379" t="s">
        <v>116</v>
      </c>
    </row>
    <row r="3380" spans="1:19" x14ac:dyDescent="0.35">
      <c r="A3380" t="s">
        <v>3528</v>
      </c>
      <c r="B3380">
        <v>3374</v>
      </c>
      <c r="C3380">
        <v>70</v>
      </c>
      <c r="D3380" t="s">
        <v>2807</v>
      </c>
      <c r="E3380" t="s">
        <v>45</v>
      </c>
      <c r="F3380" t="s">
        <v>638</v>
      </c>
      <c r="G3380">
        <v>52</v>
      </c>
      <c r="H3380" t="s">
        <v>255</v>
      </c>
      <c r="I3380" t="s">
        <v>48</v>
      </c>
      <c r="J3380" t="s">
        <v>84</v>
      </c>
      <c r="K3380" t="s">
        <v>40</v>
      </c>
      <c r="L3380">
        <v>3.5</v>
      </c>
      <c r="M3380" t="s">
        <v>1207</v>
      </c>
      <c r="N3380" t="s">
        <v>85</v>
      </c>
      <c r="O3380" t="s">
        <v>1207</v>
      </c>
      <c r="P3380" t="s">
        <v>1207</v>
      </c>
      <c r="Q3380">
        <v>12</v>
      </c>
      <c r="R3380" t="s">
        <v>98</v>
      </c>
      <c r="S3380" t="s">
        <v>116</v>
      </c>
    </row>
    <row r="3381" spans="1:19" x14ac:dyDescent="0.35">
      <c r="A3381" t="s">
        <v>3529</v>
      </c>
      <c r="B3381">
        <v>3375</v>
      </c>
      <c r="C3381">
        <v>22</v>
      </c>
      <c r="D3381" t="s">
        <v>2807</v>
      </c>
      <c r="E3381" t="s">
        <v>21</v>
      </c>
      <c r="F3381" t="s">
        <v>22</v>
      </c>
      <c r="G3381">
        <v>47</v>
      </c>
      <c r="H3381" t="s">
        <v>132</v>
      </c>
      <c r="I3381" t="s">
        <v>39</v>
      </c>
      <c r="J3381" t="s">
        <v>109</v>
      </c>
      <c r="K3381" t="s">
        <v>40</v>
      </c>
      <c r="L3381">
        <v>3.7</v>
      </c>
      <c r="M3381" t="s">
        <v>1207</v>
      </c>
      <c r="N3381" t="s">
        <v>80</v>
      </c>
      <c r="O3381" t="s">
        <v>1207</v>
      </c>
      <c r="P3381" t="s">
        <v>1207</v>
      </c>
      <c r="Q3381">
        <v>41</v>
      </c>
      <c r="R3381" t="s">
        <v>98</v>
      </c>
      <c r="S3381" t="s">
        <v>54</v>
      </c>
    </row>
    <row r="3382" spans="1:19" x14ac:dyDescent="0.35">
      <c r="A3382" t="s">
        <v>3530</v>
      </c>
      <c r="B3382">
        <v>3376</v>
      </c>
      <c r="C3382">
        <v>51</v>
      </c>
      <c r="D3382" t="s">
        <v>2807</v>
      </c>
      <c r="E3382" t="s">
        <v>200</v>
      </c>
      <c r="F3382" t="s">
        <v>638</v>
      </c>
      <c r="G3382">
        <v>98</v>
      </c>
      <c r="H3382" t="s">
        <v>205</v>
      </c>
      <c r="I3382" t="s">
        <v>108</v>
      </c>
      <c r="J3382" t="s">
        <v>192</v>
      </c>
      <c r="K3382" t="s">
        <v>64</v>
      </c>
      <c r="L3382">
        <v>4.9000000000000004</v>
      </c>
      <c r="M3382" t="s">
        <v>1207</v>
      </c>
      <c r="N3382" t="s">
        <v>28</v>
      </c>
      <c r="O3382" t="s">
        <v>1207</v>
      </c>
      <c r="P3382" t="s">
        <v>1207</v>
      </c>
      <c r="Q3382">
        <v>8</v>
      </c>
      <c r="R3382" t="s">
        <v>42</v>
      </c>
      <c r="S3382" t="s">
        <v>54</v>
      </c>
    </row>
    <row r="3383" spans="1:19" x14ac:dyDescent="0.35">
      <c r="A3383" t="s">
        <v>3531</v>
      </c>
      <c r="B3383">
        <v>3377</v>
      </c>
      <c r="C3383">
        <v>22</v>
      </c>
      <c r="D3383" t="s">
        <v>2807</v>
      </c>
      <c r="E3383" t="s">
        <v>167</v>
      </c>
      <c r="F3383" t="s">
        <v>77</v>
      </c>
      <c r="G3383">
        <v>46</v>
      </c>
      <c r="H3383" t="s">
        <v>165</v>
      </c>
      <c r="I3383" t="s">
        <v>48</v>
      </c>
      <c r="J3383" t="s">
        <v>114</v>
      </c>
      <c r="K3383" t="s">
        <v>26</v>
      </c>
      <c r="L3383">
        <v>4.0999999999999996</v>
      </c>
      <c r="M3383" t="s">
        <v>1207</v>
      </c>
      <c r="N3383" t="s">
        <v>85</v>
      </c>
      <c r="O3383" t="s">
        <v>1207</v>
      </c>
      <c r="P3383" t="s">
        <v>1207</v>
      </c>
      <c r="Q3383">
        <v>24</v>
      </c>
      <c r="R3383" t="s">
        <v>35</v>
      </c>
      <c r="S3383" t="s">
        <v>65</v>
      </c>
    </row>
    <row r="3384" spans="1:19" x14ac:dyDescent="0.35">
      <c r="A3384" t="s">
        <v>3532</v>
      </c>
      <c r="B3384">
        <v>3378</v>
      </c>
      <c r="C3384">
        <v>37</v>
      </c>
      <c r="D3384" t="s">
        <v>2807</v>
      </c>
      <c r="E3384" t="s">
        <v>62</v>
      </c>
      <c r="F3384" t="s">
        <v>22</v>
      </c>
      <c r="G3384">
        <v>32</v>
      </c>
      <c r="H3384" t="s">
        <v>23</v>
      </c>
      <c r="I3384" t="s">
        <v>48</v>
      </c>
      <c r="J3384" t="s">
        <v>192</v>
      </c>
      <c r="K3384" t="s">
        <v>26</v>
      </c>
      <c r="L3384">
        <v>4.5999999999999996</v>
      </c>
      <c r="M3384" t="s">
        <v>1207</v>
      </c>
      <c r="N3384" t="s">
        <v>49</v>
      </c>
      <c r="O3384" t="s">
        <v>1207</v>
      </c>
      <c r="P3384" t="s">
        <v>1207</v>
      </c>
      <c r="Q3384">
        <v>18</v>
      </c>
      <c r="R3384" t="s">
        <v>50</v>
      </c>
      <c r="S3384" t="s">
        <v>30</v>
      </c>
    </row>
    <row r="3385" spans="1:19" x14ac:dyDescent="0.35">
      <c r="A3385" t="s">
        <v>3533</v>
      </c>
      <c r="B3385">
        <v>3379</v>
      </c>
      <c r="C3385">
        <v>49</v>
      </c>
      <c r="D3385" t="s">
        <v>2807</v>
      </c>
      <c r="E3385" t="s">
        <v>67</v>
      </c>
      <c r="F3385" t="s">
        <v>22</v>
      </c>
      <c r="G3385">
        <v>75</v>
      </c>
      <c r="H3385" t="s">
        <v>255</v>
      </c>
      <c r="I3385" t="s">
        <v>24</v>
      </c>
      <c r="J3385" t="s">
        <v>212</v>
      </c>
      <c r="K3385" t="s">
        <v>64</v>
      </c>
      <c r="L3385">
        <v>4.5</v>
      </c>
      <c r="M3385" t="s">
        <v>1207</v>
      </c>
      <c r="N3385" t="s">
        <v>49</v>
      </c>
      <c r="O3385" t="s">
        <v>1207</v>
      </c>
      <c r="P3385" t="s">
        <v>1207</v>
      </c>
      <c r="Q3385">
        <v>6</v>
      </c>
      <c r="R3385" t="s">
        <v>35</v>
      </c>
      <c r="S3385" t="s">
        <v>65</v>
      </c>
    </row>
    <row r="3386" spans="1:19" x14ac:dyDescent="0.35">
      <c r="A3386" t="s">
        <v>3534</v>
      </c>
      <c r="B3386">
        <v>3380</v>
      </c>
      <c r="C3386">
        <v>61</v>
      </c>
      <c r="D3386" t="s">
        <v>2807</v>
      </c>
      <c r="E3386" t="s">
        <v>76</v>
      </c>
      <c r="F3386" t="s">
        <v>77</v>
      </c>
      <c r="G3386">
        <v>51</v>
      </c>
      <c r="H3386" t="s">
        <v>163</v>
      </c>
      <c r="I3386" t="s">
        <v>24</v>
      </c>
      <c r="J3386" t="s">
        <v>53</v>
      </c>
      <c r="K3386" t="s">
        <v>59</v>
      </c>
      <c r="L3386">
        <v>5</v>
      </c>
      <c r="M3386" t="s">
        <v>1207</v>
      </c>
      <c r="N3386" t="s">
        <v>85</v>
      </c>
      <c r="O3386" t="s">
        <v>1207</v>
      </c>
      <c r="P3386" t="s">
        <v>1207</v>
      </c>
      <c r="Q3386">
        <v>40</v>
      </c>
      <c r="R3386" t="s">
        <v>35</v>
      </c>
      <c r="S3386" t="s">
        <v>43</v>
      </c>
    </row>
    <row r="3387" spans="1:19" x14ac:dyDescent="0.35">
      <c r="A3387" t="s">
        <v>3535</v>
      </c>
      <c r="B3387">
        <v>3381</v>
      </c>
      <c r="C3387">
        <v>41</v>
      </c>
      <c r="D3387" t="s">
        <v>2807</v>
      </c>
      <c r="E3387" t="s">
        <v>93</v>
      </c>
      <c r="F3387" t="s">
        <v>22</v>
      </c>
      <c r="G3387">
        <v>52</v>
      </c>
      <c r="H3387" t="s">
        <v>147</v>
      </c>
      <c r="I3387" t="s">
        <v>24</v>
      </c>
      <c r="J3387" t="s">
        <v>220</v>
      </c>
      <c r="K3387" t="s">
        <v>59</v>
      </c>
      <c r="L3387">
        <v>3.8</v>
      </c>
      <c r="M3387" t="s">
        <v>1207</v>
      </c>
      <c r="N3387" t="s">
        <v>60</v>
      </c>
      <c r="O3387" t="s">
        <v>1207</v>
      </c>
      <c r="P3387" t="s">
        <v>1207</v>
      </c>
      <c r="Q3387">
        <v>6</v>
      </c>
      <c r="R3387" t="s">
        <v>50</v>
      </c>
      <c r="S3387" t="s">
        <v>116</v>
      </c>
    </row>
    <row r="3388" spans="1:19" x14ac:dyDescent="0.35">
      <c r="A3388" t="s">
        <v>3536</v>
      </c>
      <c r="B3388">
        <v>3382</v>
      </c>
      <c r="C3388">
        <v>57</v>
      </c>
      <c r="D3388" t="s">
        <v>2807</v>
      </c>
      <c r="E3388" t="s">
        <v>167</v>
      </c>
      <c r="F3388" t="s">
        <v>77</v>
      </c>
      <c r="G3388">
        <v>66</v>
      </c>
      <c r="H3388" t="s">
        <v>255</v>
      </c>
      <c r="I3388" t="s">
        <v>24</v>
      </c>
      <c r="J3388" t="s">
        <v>53</v>
      </c>
      <c r="K3388" t="s">
        <v>26</v>
      </c>
      <c r="L3388">
        <v>4.7</v>
      </c>
      <c r="M3388" t="s">
        <v>1207</v>
      </c>
      <c r="N3388" t="s">
        <v>60</v>
      </c>
      <c r="O3388" t="s">
        <v>1207</v>
      </c>
      <c r="P3388" t="s">
        <v>1207</v>
      </c>
      <c r="Q3388">
        <v>27</v>
      </c>
      <c r="R3388" t="s">
        <v>42</v>
      </c>
      <c r="S3388" t="s">
        <v>65</v>
      </c>
    </row>
    <row r="3389" spans="1:19" x14ac:dyDescent="0.35">
      <c r="A3389" t="s">
        <v>3537</v>
      </c>
      <c r="B3389">
        <v>3383</v>
      </c>
      <c r="C3389">
        <v>34</v>
      </c>
      <c r="D3389" t="s">
        <v>2807</v>
      </c>
      <c r="E3389" t="s">
        <v>32</v>
      </c>
      <c r="F3389" t="s">
        <v>22</v>
      </c>
      <c r="G3389">
        <v>35</v>
      </c>
      <c r="H3389" t="s">
        <v>224</v>
      </c>
      <c r="I3389" t="s">
        <v>48</v>
      </c>
      <c r="J3389" t="s">
        <v>34</v>
      </c>
      <c r="K3389" t="s">
        <v>40</v>
      </c>
      <c r="L3389">
        <v>2.8</v>
      </c>
      <c r="M3389" t="s">
        <v>1207</v>
      </c>
      <c r="N3389" t="s">
        <v>28</v>
      </c>
      <c r="O3389" t="s">
        <v>1207</v>
      </c>
      <c r="P3389" t="s">
        <v>1207</v>
      </c>
      <c r="Q3389">
        <v>2</v>
      </c>
      <c r="R3389" t="s">
        <v>86</v>
      </c>
      <c r="S3389" t="s">
        <v>43</v>
      </c>
    </row>
    <row r="3390" spans="1:19" x14ac:dyDescent="0.35">
      <c r="A3390" t="s">
        <v>3538</v>
      </c>
      <c r="B3390">
        <v>3384</v>
      </c>
      <c r="C3390">
        <v>27</v>
      </c>
      <c r="D3390" t="s">
        <v>2807</v>
      </c>
      <c r="E3390" t="s">
        <v>71</v>
      </c>
      <c r="F3390" t="s">
        <v>72</v>
      </c>
      <c r="G3390">
        <v>43</v>
      </c>
      <c r="H3390" t="s">
        <v>91</v>
      </c>
      <c r="I3390" t="s">
        <v>48</v>
      </c>
      <c r="J3390" t="s">
        <v>79</v>
      </c>
      <c r="K3390" t="s">
        <v>64</v>
      </c>
      <c r="L3390">
        <v>2.6</v>
      </c>
      <c r="M3390" t="s">
        <v>1207</v>
      </c>
      <c r="N3390" t="s">
        <v>49</v>
      </c>
      <c r="O3390" t="s">
        <v>1207</v>
      </c>
      <c r="P3390" t="s">
        <v>1207</v>
      </c>
      <c r="Q3390">
        <v>39</v>
      </c>
      <c r="R3390" t="s">
        <v>29</v>
      </c>
      <c r="S3390" t="s">
        <v>87</v>
      </c>
    </row>
    <row r="3391" spans="1:19" x14ac:dyDescent="0.35">
      <c r="A3391" t="s">
        <v>3539</v>
      </c>
      <c r="B3391">
        <v>3385</v>
      </c>
      <c r="C3391">
        <v>39</v>
      </c>
      <c r="D3391" t="s">
        <v>2807</v>
      </c>
      <c r="E3391" t="s">
        <v>128</v>
      </c>
      <c r="F3391" t="s">
        <v>22</v>
      </c>
      <c r="G3391">
        <v>24</v>
      </c>
      <c r="H3391" t="s">
        <v>255</v>
      </c>
      <c r="I3391" t="s">
        <v>24</v>
      </c>
      <c r="J3391" t="s">
        <v>34</v>
      </c>
      <c r="K3391" t="s">
        <v>59</v>
      </c>
      <c r="L3391">
        <v>3.8</v>
      </c>
      <c r="M3391" t="s">
        <v>1207</v>
      </c>
      <c r="N3391" t="s">
        <v>41</v>
      </c>
      <c r="O3391" t="s">
        <v>1207</v>
      </c>
      <c r="P3391" t="s">
        <v>1207</v>
      </c>
      <c r="Q3391">
        <v>9</v>
      </c>
      <c r="R3391" t="s">
        <v>29</v>
      </c>
      <c r="S3391" t="s">
        <v>65</v>
      </c>
    </row>
    <row r="3392" spans="1:19" x14ac:dyDescent="0.35">
      <c r="A3392" t="s">
        <v>3540</v>
      </c>
      <c r="B3392">
        <v>3386</v>
      </c>
      <c r="C3392">
        <v>62</v>
      </c>
      <c r="D3392" t="s">
        <v>2807</v>
      </c>
      <c r="E3392" t="s">
        <v>131</v>
      </c>
      <c r="F3392" t="s">
        <v>77</v>
      </c>
      <c r="G3392">
        <v>83</v>
      </c>
      <c r="H3392" t="s">
        <v>47</v>
      </c>
      <c r="I3392" t="s">
        <v>48</v>
      </c>
      <c r="J3392" t="s">
        <v>215</v>
      </c>
      <c r="K3392" t="s">
        <v>26</v>
      </c>
      <c r="L3392">
        <v>2.8</v>
      </c>
      <c r="M3392" t="s">
        <v>1207</v>
      </c>
      <c r="N3392" t="s">
        <v>60</v>
      </c>
      <c r="O3392" t="s">
        <v>1207</v>
      </c>
      <c r="P3392" t="s">
        <v>1207</v>
      </c>
      <c r="Q3392">
        <v>16</v>
      </c>
      <c r="R3392" t="s">
        <v>42</v>
      </c>
      <c r="S3392" t="s">
        <v>116</v>
      </c>
    </row>
    <row r="3393" spans="1:19" x14ac:dyDescent="0.35">
      <c r="A3393" t="s">
        <v>3541</v>
      </c>
      <c r="B3393">
        <v>3387</v>
      </c>
      <c r="C3393">
        <v>34</v>
      </c>
      <c r="D3393" t="s">
        <v>2807</v>
      </c>
      <c r="E3393" t="s">
        <v>146</v>
      </c>
      <c r="F3393" t="s">
        <v>22</v>
      </c>
      <c r="G3393">
        <v>62</v>
      </c>
      <c r="H3393" t="s">
        <v>417</v>
      </c>
      <c r="I3393" t="s">
        <v>48</v>
      </c>
      <c r="J3393" t="s">
        <v>109</v>
      </c>
      <c r="K3393" t="s">
        <v>64</v>
      </c>
      <c r="L3393">
        <v>2.6</v>
      </c>
      <c r="M3393" t="s">
        <v>1207</v>
      </c>
      <c r="N3393" t="s">
        <v>80</v>
      </c>
      <c r="O3393" t="s">
        <v>1207</v>
      </c>
      <c r="P3393" t="s">
        <v>1207</v>
      </c>
      <c r="Q3393">
        <v>36</v>
      </c>
      <c r="R3393" t="s">
        <v>35</v>
      </c>
      <c r="S3393" t="s">
        <v>65</v>
      </c>
    </row>
    <row r="3394" spans="1:19" x14ac:dyDescent="0.35">
      <c r="A3394" t="s">
        <v>3542</v>
      </c>
      <c r="B3394">
        <v>3388</v>
      </c>
      <c r="C3394">
        <v>53</v>
      </c>
      <c r="D3394" t="s">
        <v>2807</v>
      </c>
      <c r="E3394" t="s">
        <v>113</v>
      </c>
      <c r="F3394" t="s">
        <v>22</v>
      </c>
      <c r="G3394">
        <v>78</v>
      </c>
      <c r="H3394" t="s">
        <v>175</v>
      </c>
      <c r="I3394" t="s">
        <v>39</v>
      </c>
      <c r="J3394" t="s">
        <v>79</v>
      </c>
      <c r="K3394" t="s">
        <v>40</v>
      </c>
      <c r="L3394">
        <v>3.4</v>
      </c>
      <c r="M3394" t="s">
        <v>1207</v>
      </c>
      <c r="N3394" t="s">
        <v>80</v>
      </c>
      <c r="O3394" t="s">
        <v>1207</v>
      </c>
      <c r="P3394" t="s">
        <v>1207</v>
      </c>
      <c r="Q3394">
        <v>2</v>
      </c>
      <c r="R3394" t="s">
        <v>42</v>
      </c>
      <c r="S3394" t="s">
        <v>87</v>
      </c>
    </row>
    <row r="3395" spans="1:19" x14ac:dyDescent="0.35">
      <c r="A3395" t="s">
        <v>3543</v>
      </c>
      <c r="B3395">
        <v>3389</v>
      </c>
      <c r="C3395">
        <v>35</v>
      </c>
      <c r="D3395" t="s">
        <v>2807</v>
      </c>
      <c r="E3395" t="s">
        <v>32</v>
      </c>
      <c r="F3395" t="s">
        <v>22</v>
      </c>
      <c r="G3395">
        <v>61</v>
      </c>
      <c r="H3395" t="s">
        <v>248</v>
      </c>
      <c r="I3395" t="s">
        <v>48</v>
      </c>
      <c r="J3395" t="s">
        <v>135</v>
      </c>
      <c r="K3395" t="s">
        <v>40</v>
      </c>
      <c r="L3395">
        <v>4.5</v>
      </c>
      <c r="M3395" t="s">
        <v>1207</v>
      </c>
      <c r="N3395" t="s">
        <v>85</v>
      </c>
      <c r="O3395" t="s">
        <v>1207</v>
      </c>
      <c r="P3395" t="s">
        <v>1207</v>
      </c>
      <c r="Q3395">
        <v>21</v>
      </c>
      <c r="R3395" t="s">
        <v>42</v>
      </c>
      <c r="S3395" t="s">
        <v>43</v>
      </c>
    </row>
    <row r="3396" spans="1:19" x14ac:dyDescent="0.35">
      <c r="A3396" t="s">
        <v>3544</v>
      </c>
      <c r="B3396">
        <v>3390</v>
      </c>
      <c r="C3396">
        <v>38</v>
      </c>
      <c r="D3396" t="s">
        <v>2807</v>
      </c>
      <c r="E3396" t="s">
        <v>113</v>
      </c>
      <c r="F3396" t="s">
        <v>22</v>
      </c>
      <c r="G3396">
        <v>57</v>
      </c>
      <c r="H3396" t="s">
        <v>118</v>
      </c>
      <c r="I3396" t="s">
        <v>24</v>
      </c>
      <c r="J3396" t="s">
        <v>34</v>
      </c>
      <c r="K3396" t="s">
        <v>64</v>
      </c>
      <c r="L3396">
        <v>3.8</v>
      </c>
      <c r="M3396" t="s">
        <v>1207</v>
      </c>
      <c r="N3396" t="s">
        <v>41</v>
      </c>
      <c r="O3396" t="s">
        <v>1207</v>
      </c>
      <c r="P3396" t="s">
        <v>1207</v>
      </c>
      <c r="Q3396">
        <v>39</v>
      </c>
      <c r="R3396" t="s">
        <v>29</v>
      </c>
      <c r="S3396" t="s">
        <v>54</v>
      </c>
    </row>
    <row r="3397" spans="1:19" x14ac:dyDescent="0.35">
      <c r="A3397" t="s">
        <v>3545</v>
      </c>
      <c r="B3397">
        <v>3391</v>
      </c>
      <c r="C3397">
        <v>32</v>
      </c>
      <c r="D3397" t="s">
        <v>2807</v>
      </c>
      <c r="E3397" t="s">
        <v>169</v>
      </c>
      <c r="F3397" t="s">
        <v>22</v>
      </c>
      <c r="G3397">
        <v>70</v>
      </c>
      <c r="H3397" t="s">
        <v>52</v>
      </c>
      <c r="I3397" t="s">
        <v>39</v>
      </c>
      <c r="J3397" t="s">
        <v>133</v>
      </c>
      <c r="K3397" t="s">
        <v>59</v>
      </c>
      <c r="L3397">
        <v>3</v>
      </c>
      <c r="M3397" t="s">
        <v>1207</v>
      </c>
      <c r="N3397" t="s">
        <v>49</v>
      </c>
      <c r="O3397" t="s">
        <v>1207</v>
      </c>
      <c r="P3397" t="s">
        <v>1207</v>
      </c>
      <c r="Q3397">
        <v>38</v>
      </c>
      <c r="R3397" t="s">
        <v>50</v>
      </c>
      <c r="S3397" t="s">
        <v>54</v>
      </c>
    </row>
    <row r="3398" spans="1:19" x14ac:dyDescent="0.35">
      <c r="A3398" t="s">
        <v>3546</v>
      </c>
      <c r="B3398">
        <v>3392</v>
      </c>
      <c r="C3398">
        <v>47</v>
      </c>
      <c r="D3398" t="s">
        <v>2807</v>
      </c>
      <c r="E3398" t="s">
        <v>128</v>
      </c>
      <c r="F3398" t="s">
        <v>22</v>
      </c>
      <c r="G3398">
        <v>57</v>
      </c>
      <c r="H3398" t="s">
        <v>63</v>
      </c>
      <c r="I3398" t="s">
        <v>48</v>
      </c>
      <c r="J3398" t="s">
        <v>74</v>
      </c>
      <c r="K3398" t="s">
        <v>64</v>
      </c>
      <c r="L3398">
        <v>3.7</v>
      </c>
      <c r="M3398" t="s">
        <v>1207</v>
      </c>
      <c r="N3398" t="s">
        <v>80</v>
      </c>
      <c r="O3398" t="s">
        <v>1207</v>
      </c>
      <c r="P3398" t="s">
        <v>1207</v>
      </c>
      <c r="Q3398">
        <v>6</v>
      </c>
      <c r="R3398" t="s">
        <v>98</v>
      </c>
      <c r="S3398" t="s">
        <v>116</v>
      </c>
    </row>
    <row r="3399" spans="1:19" x14ac:dyDescent="0.35">
      <c r="A3399" t="s">
        <v>3547</v>
      </c>
      <c r="B3399">
        <v>3393</v>
      </c>
      <c r="C3399">
        <v>53</v>
      </c>
      <c r="D3399" t="s">
        <v>2807</v>
      </c>
      <c r="E3399" t="s">
        <v>159</v>
      </c>
      <c r="F3399" t="s">
        <v>77</v>
      </c>
      <c r="G3399">
        <v>74</v>
      </c>
      <c r="H3399" t="s">
        <v>175</v>
      </c>
      <c r="I3399" t="s">
        <v>108</v>
      </c>
      <c r="J3399" t="s">
        <v>220</v>
      </c>
      <c r="K3399" t="s">
        <v>26</v>
      </c>
      <c r="L3399">
        <v>4.4000000000000004</v>
      </c>
      <c r="M3399" t="s">
        <v>1207</v>
      </c>
      <c r="N3399" t="s">
        <v>41</v>
      </c>
      <c r="O3399" t="s">
        <v>1207</v>
      </c>
      <c r="P3399" t="s">
        <v>1207</v>
      </c>
      <c r="Q3399">
        <v>6</v>
      </c>
      <c r="R3399" t="s">
        <v>29</v>
      </c>
      <c r="S3399" t="s">
        <v>87</v>
      </c>
    </row>
    <row r="3400" spans="1:19" x14ac:dyDescent="0.35">
      <c r="A3400" t="s">
        <v>3548</v>
      </c>
      <c r="B3400">
        <v>3394</v>
      </c>
      <c r="C3400">
        <v>60</v>
      </c>
      <c r="D3400" t="s">
        <v>2807</v>
      </c>
      <c r="E3400" t="s">
        <v>93</v>
      </c>
      <c r="F3400" t="s">
        <v>22</v>
      </c>
      <c r="G3400">
        <v>90</v>
      </c>
      <c r="H3400" t="s">
        <v>155</v>
      </c>
      <c r="I3400" t="s">
        <v>48</v>
      </c>
      <c r="J3400" t="s">
        <v>212</v>
      </c>
      <c r="K3400" t="s">
        <v>64</v>
      </c>
      <c r="L3400">
        <v>3.1</v>
      </c>
      <c r="M3400" t="s">
        <v>1207</v>
      </c>
      <c r="N3400" t="s">
        <v>49</v>
      </c>
      <c r="O3400" t="s">
        <v>1207</v>
      </c>
      <c r="P3400" t="s">
        <v>1207</v>
      </c>
      <c r="Q3400">
        <v>50</v>
      </c>
      <c r="R3400" t="s">
        <v>98</v>
      </c>
      <c r="S3400" t="s">
        <v>101</v>
      </c>
    </row>
    <row r="3401" spans="1:19" x14ac:dyDescent="0.35">
      <c r="A3401" t="s">
        <v>3549</v>
      </c>
      <c r="B3401">
        <v>3395</v>
      </c>
      <c r="C3401">
        <v>31</v>
      </c>
      <c r="D3401" t="s">
        <v>2807</v>
      </c>
      <c r="E3401" t="s">
        <v>45</v>
      </c>
      <c r="F3401" t="s">
        <v>638</v>
      </c>
      <c r="G3401">
        <v>98</v>
      </c>
      <c r="H3401" t="s">
        <v>179</v>
      </c>
      <c r="I3401" t="s">
        <v>39</v>
      </c>
      <c r="J3401" t="s">
        <v>192</v>
      </c>
      <c r="K3401" t="s">
        <v>40</v>
      </c>
      <c r="L3401">
        <v>4.2</v>
      </c>
      <c r="M3401" t="s">
        <v>1207</v>
      </c>
      <c r="N3401" t="s">
        <v>85</v>
      </c>
      <c r="O3401" t="s">
        <v>1207</v>
      </c>
      <c r="P3401" t="s">
        <v>1207</v>
      </c>
      <c r="Q3401">
        <v>9</v>
      </c>
      <c r="R3401" t="s">
        <v>50</v>
      </c>
      <c r="S3401" t="s">
        <v>54</v>
      </c>
    </row>
    <row r="3402" spans="1:19" x14ac:dyDescent="0.35">
      <c r="A3402" t="s">
        <v>3550</v>
      </c>
      <c r="B3402">
        <v>3396</v>
      </c>
      <c r="C3402">
        <v>44</v>
      </c>
      <c r="D3402" t="s">
        <v>2807</v>
      </c>
      <c r="E3402" t="s">
        <v>93</v>
      </c>
      <c r="F3402" t="s">
        <v>22</v>
      </c>
      <c r="G3402">
        <v>43</v>
      </c>
      <c r="H3402" t="s">
        <v>144</v>
      </c>
      <c r="I3402" t="s">
        <v>48</v>
      </c>
      <c r="J3402" t="s">
        <v>74</v>
      </c>
      <c r="K3402" t="s">
        <v>26</v>
      </c>
      <c r="L3402">
        <v>3.1</v>
      </c>
      <c r="M3402" t="s">
        <v>1207</v>
      </c>
      <c r="N3402" t="s">
        <v>41</v>
      </c>
      <c r="O3402" t="s">
        <v>1207</v>
      </c>
      <c r="P3402" t="s">
        <v>1207</v>
      </c>
      <c r="Q3402">
        <v>15</v>
      </c>
      <c r="R3402" t="s">
        <v>98</v>
      </c>
      <c r="S3402" t="s">
        <v>116</v>
      </c>
    </row>
    <row r="3403" spans="1:19" x14ac:dyDescent="0.35">
      <c r="A3403" t="s">
        <v>3551</v>
      </c>
      <c r="B3403">
        <v>3397</v>
      </c>
      <c r="C3403">
        <v>29</v>
      </c>
      <c r="D3403" t="s">
        <v>2807</v>
      </c>
      <c r="E3403" t="s">
        <v>113</v>
      </c>
      <c r="F3403" t="s">
        <v>22</v>
      </c>
      <c r="G3403">
        <v>37</v>
      </c>
      <c r="H3403" t="s">
        <v>163</v>
      </c>
      <c r="I3403" t="s">
        <v>108</v>
      </c>
      <c r="J3403" t="s">
        <v>111</v>
      </c>
      <c r="K3403" t="s">
        <v>26</v>
      </c>
      <c r="L3403">
        <v>5</v>
      </c>
      <c r="M3403" t="s">
        <v>1207</v>
      </c>
      <c r="N3403" t="s">
        <v>49</v>
      </c>
      <c r="O3403" t="s">
        <v>1207</v>
      </c>
      <c r="P3403" t="s">
        <v>1207</v>
      </c>
      <c r="Q3403">
        <v>5</v>
      </c>
      <c r="R3403" t="s">
        <v>50</v>
      </c>
      <c r="S3403" t="s">
        <v>65</v>
      </c>
    </row>
    <row r="3404" spans="1:19" x14ac:dyDescent="0.35">
      <c r="A3404" t="s">
        <v>3552</v>
      </c>
      <c r="B3404">
        <v>3398</v>
      </c>
      <c r="C3404">
        <v>19</v>
      </c>
      <c r="D3404" t="s">
        <v>2807</v>
      </c>
      <c r="E3404" t="s">
        <v>21</v>
      </c>
      <c r="F3404" t="s">
        <v>22</v>
      </c>
      <c r="G3404">
        <v>38</v>
      </c>
      <c r="H3404" t="s">
        <v>175</v>
      </c>
      <c r="I3404" t="s">
        <v>24</v>
      </c>
      <c r="J3404" t="s">
        <v>192</v>
      </c>
      <c r="K3404" t="s">
        <v>59</v>
      </c>
      <c r="L3404">
        <v>2.7</v>
      </c>
      <c r="M3404" t="s">
        <v>1207</v>
      </c>
      <c r="N3404" t="s">
        <v>60</v>
      </c>
      <c r="O3404" t="s">
        <v>1207</v>
      </c>
      <c r="P3404" t="s">
        <v>1207</v>
      </c>
      <c r="Q3404">
        <v>13</v>
      </c>
      <c r="R3404" t="s">
        <v>86</v>
      </c>
      <c r="S3404" t="s">
        <v>87</v>
      </c>
    </row>
    <row r="3405" spans="1:19" x14ac:dyDescent="0.35">
      <c r="A3405" t="s">
        <v>3553</v>
      </c>
      <c r="B3405">
        <v>3399</v>
      </c>
      <c r="C3405">
        <v>54</v>
      </c>
      <c r="D3405" t="s">
        <v>2807</v>
      </c>
      <c r="E3405" t="s">
        <v>37</v>
      </c>
      <c r="F3405" t="s">
        <v>22</v>
      </c>
      <c r="G3405">
        <v>60</v>
      </c>
      <c r="H3405" t="s">
        <v>63</v>
      </c>
      <c r="I3405" t="s">
        <v>24</v>
      </c>
      <c r="J3405" t="s">
        <v>79</v>
      </c>
      <c r="K3405" t="s">
        <v>26</v>
      </c>
      <c r="L3405">
        <v>3.8</v>
      </c>
      <c r="M3405" t="s">
        <v>1207</v>
      </c>
      <c r="N3405" t="s">
        <v>60</v>
      </c>
      <c r="O3405" t="s">
        <v>1207</v>
      </c>
      <c r="P3405" t="s">
        <v>1207</v>
      </c>
      <c r="Q3405">
        <v>44</v>
      </c>
      <c r="R3405" t="s">
        <v>35</v>
      </c>
      <c r="S3405" t="s">
        <v>30</v>
      </c>
    </row>
    <row r="3406" spans="1:19" x14ac:dyDescent="0.35">
      <c r="A3406" t="s">
        <v>3554</v>
      </c>
      <c r="B3406">
        <v>3400</v>
      </c>
      <c r="C3406">
        <v>40</v>
      </c>
      <c r="D3406" t="s">
        <v>2807</v>
      </c>
      <c r="E3406" t="s">
        <v>113</v>
      </c>
      <c r="F3406" t="s">
        <v>22</v>
      </c>
      <c r="G3406">
        <v>55</v>
      </c>
      <c r="H3406" t="s">
        <v>63</v>
      </c>
      <c r="I3406" t="s">
        <v>108</v>
      </c>
      <c r="J3406" t="s">
        <v>192</v>
      </c>
      <c r="K3406" t="s">
        <v>26</v>
      </c>
      <c r="L3406">
        <v>3.3</v>
      </c>
      <c r="M3406" t="s">
        <v>1207</v>
      </c>
      <c r="N3406" t="s">
        <v>60</v>
      </c>
      <c r="O3406" t="s">
        <v>1207</v>
      </c>
      <c r="P3406" t="s">
        <v>1207</v>
      </c>
      <c r="Q3406">
        <v>36</v>
      </c>
      <c r="R3406" t="s">
        <v>98</v>
      </c>
      <c r="S3406" t="s">
        <v>54</v>
      </c>
    </row>
    <row r="3407" spans="1:19" x14ac:dyDescent="0.35">
      <c r="A3407" t="s">
        <v>3555</v>
      </c>
      <c r="B3407">
        <v>3401</v>
      </c>
      <c r="C3407">
        <v>39</v>
      </c>
      <c r="D3407" t="s">
        <v>2807</v>
      </c>
      <c r="E3407" t="s">
        <v>104</v>
      </c>
      <c r="F3407" t="s">
        <v>77</v>
      </c>
      <c r="G3407">
        <v>51</v>
      </c>
      <c r="H3407" t="s">
        <v>132</v>
      </c>
      <c r="I3407" t="s">
        <v>48</v>
      </c>
      <c r="J3407" t="s">
        <v>109</v>
      </c>
      <c r="K3407" t="s">
        <v>64</v>
      </c>
      <c r="L3407">
        <v>4.8</v>
      </c>
      <c r="M3407" t="s">
        <v>1207</v>
      </c>
      <c r="N3407" t="s">
        <v>41</v>
      </c>
      <c r="O3407" t="s">
        <v>1207</v>
      </c>
      <c r="P3407" t="s">
        <v>1207</v>
      </c>
      <c r="Q3407">
        <v>18</v>
      </c>
      <c r="R3407" t="s">
        <v>29</v>
      </c>
      <c r="S3407" t="s">
        <v>30</v>
      </c>
    </row>
    <row r="3408" spans="1:19" x14ac:dyDescent="0.35">
      <c r="A3408" t="s">
        <v>3556</v>
      </c>
      <c r="B3408">
        <v>3402</v>
      </c>
      <c r="C3408">
        <v>44</v>
      </c>
      <c r="D3408" t="s">
        <v>2807</v>
      </c>
      <c r="E3408" t="s">
        <v>187</v>
      </c>
      <c r="F3408" t="s">
        <v>77</v>
      </c>
      <c r="G3408">
        <v>71</v>
      </c>
      <c r="H3408" t="s">
        <v>132</v>
      </c>
      <c r="I3408" t="s">
        <v>24</v>
      </c>
      <c r="J3408" t="s">
        <v>121</v>
      </c>
      <c r="K3408" t="s">
        <v>26</v>
      </c>
      <c r="L3408">
        <v>3.4</v>
      </c>
      <c r="M3408" t="s">
        <v>1207</v>
      </c>
      <c r="N3408" t="s">
        <v>60</v>
      </c>
      <c r="O3408" t="s">
        <v>1207</v>
      </c>
      <c r="P3408" t="s">
        <v>1207</v>
      </c>
      <c r="Q3408">
        <v>39</v>
      </c>
      <c r="R3408" t="s">
        <v>42</v>
      </c>
      <c r="S3408" t="s">
        <v>43</v>
      </c>
    </row>
    <row r="3409" spans="1:19" x14ac:dyDescent="0.35">
      <c r="A3409" t="s">
        <v>3557</v>
      </c>
      <c r="B3409">
        <v>3403</v>
      </c>
      <c r="C3409">
        <v>22</v>
      </c>
      <c r="D3409" t="s">
        <v>2807</v>
      </c>
      <c r="E3409" t="s">
        <v>128</v>
      </c>
      <c r="F3409" t="s">
        <v>22</v>
      </c>
      <c r="G3409">
        <v>61</v>
      </c>
      <c r="H3409" t="s">
        <v>68</v>
      </c>
      <c r="I3409" t="s">
        <v>48</v>
      </c>
      <c r="J3409" t="s">
        <v>111</v>
      </c>
      <c r="K3409" t="s">
        <v>40</v>
      </c>
      <c r="L3409">
        <v>4.4000000000000004</v>
      </c>
      <c r="M3409" t="s">
        <v>1207</v>
      </c>
      <c r="N3409" t="s">
        <v>80</v>
      </c>
      <c r="O3409" t="s">
        <v>1207</v>
      </c>
      <c r="P3409" t="s">
        <v>1207</v>
      </c>
      <c r="Q3409">
        <v>11</v>
      </c>
      <c r="R3409" t="s">
        <v>50</v>
      </c>
      <c r="S3409" t="s">
        <v>116</v>
      </c>
    </row>
    <row r="3410" spans="1:19" x14ac:dyDescent="0.35">
      <c r="A3410" t="s">
        <v>3558</v>
      </c>
      <c r="B3410">
        <v>3404</v>
      </c>
      <c r="C3410">
        <v>30</v>
      </c>
      <c r="D3410" t="s">
        <v>2807</v>
      </c>
      <c r="E3410" t="s">
        <v>200</v>
      </c>
      <c r="F3410" t="s">
        <v>638</v>
      </c>
      <c r="G3410">
        <v>65</v>
      </c>
      <c r="H3410" t="s">
        <v>150</v>
      </c>
      <c r="I3410" t="s">
        <v>48</v>
      </c>
      <c r="J3410" t="s">
        <v>215</v>
      </c>
      <c r="K3410" t="s">
        <v>59</v>
      </c>
      <c r="L3410">
        <v>3.9</v>
      </c>
      <c r="M3410" t="s">
        <v>1207</v>
      </c>
      <c r="N3410" t="s">
        <v>60</v>
      </c>
      <c r="O3410" t="s">
        <v>1207</v>
      </c>
      <c r="P3410" t="s">
        <v>1207</v>
      </c>
      <c r="Q3410">
        <v>1</v>
      </c>
      <c r="R3410" t="s">
        <v>35</v>
      </c>
      <c r="S3410" t="s">
        <v>87</v>
      </c>
    </row>
    <row r="3411" spans="1:19" x14ac:dyDescent="0.35">
      <c r="A3411" t="s">
        <v>3559</v>
      </c>
      <c r="B3411">
        <v>3405</v>
      </c>
      <c r="C3411">
        <v>69</v>
      </c>
      <c r="D3411" t="s">
        <v>2807</v>
      </c>
      <c r="E3411" t="s">
        <v>218</v>
      </c>
      <c r="F3411" t="s">
        <v>77</v>
      </c>
      <c r="G3411">
        <v>34</v>
      </c>
      <c r="H3411" t="s">
        <v>185</v>
      </c>
      <c r="I3411" t="s">
        <v>24</v>
      </c>
      <c r="J3411" t="s">
        <v>215</v>
      </c>
      <c r="K3411" t="s">
        <v>64</v>
      </c>
      <c r="L3411">
        <v>3.9</v>
      </c>
      <c r="M3411" t="s">
        <v>1207</v>
      </c>
      <c r="N3411" t="s">
        <v>80</v>
      </c>
      <c r="O3411" t="s">
        <v>1207</v>
      </c>
      <c r="P3411" t="s">
        <v>1207</v>
      </c>
      <c r="Q3411">
        <v>34</v>
      </c>
      <c r="R3411" t="s">
        <v>42</v>
      </c>
      <c r="S3411" t="s">
        <v>54</v>
      </c>
    </row>
    <row r="3412" spans="1:19" x14ac:dyDescent="0.35">
      <c r="A3412" t="s">
        <v>3560</v>
      </c>
      <c r="B3412">
        <v>3406</v>
      </c>
      <c r="C3412">
        <v>28</v>
      </c>
      <c r="D3412" t="s">
        <v>2807</v>
      </c>
      <c r="E3412" t="s">
        <v>21</v>
      </c>
      <c r="F3412" t="s">
        <v>22</v>
      </c>
      <c r="G3412">
        <v>87</v>
      </c>
      <c r="H3412" t="s">
        <v>272</v>
      </c>
      <c r="I3412" t="s">
        <v>48</v>
      </c>
      <c r="J3412" t="s">
        <v>58</v>
      </c>
      <c r="K3412" t="s">
        <v>59</v>
      </c>
      <c r="L3412">
        <v>4.2</v>
      </c>
      <c r="M3412" t="s">
        <v>1207</v>
      </c>
      <c r="N3412" t="s">
        <v>85</v>
      </c>
      <c r="O3412" t="s">
        <v>1207</v>
      </c>
      <c r="P3412" t="s">
        <v>1207</v>
      </c>
      <c r="Q3412">
        <v>47</v>
      </c>
      <c r="R3412" t="s">
        <v>86</v>
      </c>
      <c r="S3412" t="s">
        <v>87</v>
      </c>
    </row>
    <row r="3413" spans="1:19" x14ac:dyDescent="0.35">
      <c r="A3413" t="s">
        <v>3561</v>
      </c>
      <c r="B3413">
        <v>3407</v>
      </c>
      <c r="C3413">
        <v>57</v>
      </c>
      <c r="D3413" t="s">
        <v>2807</v>
      </c>
      <c r="E3413" t="s">
        <v>32</v>
      </c>
      <c r="F3413" t="s">
        <v>22</v>
      </c>
      <c r="G3413">
        <v>79</v>
      </c>
      <c r="H3413" t="s">
        <v>224</v>
      </c>
      <c r="I3413" t="s">
        <v>48</v>
      </c>
      <c r="J3413" t="s">
        <v>133</v>
      </c>
      <c r="K3413" t="s">
        <v>40</v>
      </c>
      <c r="L3413">
        <v>4</v>
      </c>
      <c r="M3413" t="s">
        <v>1207</v>
      </c>
      <c r="N3413" t="s">
        <v>85</v>
      </c>
      <c r="O3413" t="s">
        <v>1207</v>
      </c>
      <c r="P3413" t="s">
        <v>1207</v>
      </c>
      <c r="Q3413">
        <v>24</v>
      </c>
      <c r="R3413" t="s">
        <v>29</v>
      </c>
      <c r="S3413" t="s">
        <v>65</v>
      </c>
    </row>
    <row r="3414" spans="1:19" x14ac:dyDescent="0.35">
      <c r="A3414" t="s">
        <v>3562</v>
      </c>
      <c r="B3414">
        <v>3408</v>
      </c>
      <c r="C3414">
        <v>46</v>
      </c>
      <c r="D3414" t="s">
        <v>2807</v>
      </c>
      <c r="E3414" t="s">
        <v>93</v>
      </c>
      <c r="F3414" t="s">
        <v>22</v>
      </c>
      <c r="G3414">
        <v>46</v>
      </c>
      <c r="H3414" t="s">
        <v>105</v>
      </c>
      <c r="I3414" t="s">
        <v>39</v>
      </c>
      <c r="J3414" t="s">
        <v>84</v>
      </c>
      <c r="K3414" t="s">
        <v>40</v>
      </c>
      <c r="L3414">
        <v>2.6</v>
      </c>
      <c r="M3414" t="s">
        <v>1207</v>
      </c>
      <c r="N3414" t="s">
        <v>85</v>
      </c>
      <c r="O3414" t="s">
        <v>1207</v>
      </c>
      <c r="P3414" t="s">
        <v>1207</v>
      </c>
      <c r="Q3414">
        <v>20</v>
      </c>
      <c r="R3414" t="s">
        <v>35</v>
      </c>
      <c r="S3414" t="s">
        <v>65</v>
      </c>
    </row>
    <row r="3415" spans="1:19" x14ac:dyDescent="0.35">
      <c r="A3415" t="s">
        <v>3563</v>
      </c>
      <c r="B3415">
        <v>3409</v>
      </c>
      <c r="C3415">
        <v>48</v>
      </c>
      <c r="D3415" t="s">
        <v>2807</v>
      </c>
      <c r="E3415" t="s">
        <v>169</v>
      </c>
      <c r="F3415" t="s">
        <v>22</v>
      </c>
      <c r="G3415">
        <v>72</v>
      </c>
      <c r="H3415" t="s">
        <v>63</v>
      </c>
      <c r="I3415" t="s">
        <v>24</v>
      </c>
      <c r="J3415" t="s">
        <v>84</v>
      </c>
      <c r="K3415" t="s">
        <v>59</v>
      </c>
      <c r="L3415">
        <v>4.4000000000000004</v>
      </c>
      <c r="M3415" t="s">
        <v>1207</v>
      </c>
      <c r="N3415" t="s">
        <v>60</v>
      </c>
      <c r="O3415" t="s">
        <v>1207</v>
      </c>
      <c r="P3415" t="s">
        <v>1207</v>
      </c>
      <c r="Q3415">
        <v>11</v>
      </c>
      <c r="R3415" t="s">
        <v>86</v>
      </c>
      <c r="S3415" t="s">
        <v>54</v>
      </c>
    </row>
    <row r="3416" spans="1:19" x14ac:dyDescent="0.35">
      <c r="A3416" t="s">
        <v>3564</v>
      </c>
      <c r="B3416">
        <v>3410</v>
      </c>
      <c r="C3416">
        <v>24</v>
      </c>
      <c r="D3416" t="s">
        <v>2807</v>
      </c>
      <c r="E3416" t="s">
        <v>62</v>
      </c>
      <c r="F3416" t="s">
        <v>22</v>
      </c>
      <c r="G3416">
        <v>93</v>
      </c>
      <c r="H3416" t="s">
        <v>255</v>
      </c>
      <c r="I3416" t="s">
        <v>48</v>
      </c>
      <c r="J3416" t="s">
        <v>97</v>
      </c>
      <c r="K3416" t="s">
        <v>59</v>
      </c>
      <c r="L3416">
        <v>3.2</v>
      </c>
      <c r="M3416" t="s">
        <v>1207</v>
      </c>
      <c r="N3416" t="s">
        <v>49</v>
      </c>
      <c r="O3416" t="s">
        <v>1207</v>
      </c>
      <c r="P3416" t="s">
        <v>1207</v>
      </c>
      <c r="Q3416">
        <v>3</v>
      </c>
      <c r="R3416" t="s">
        <v>42</v>
      </c>
      <c r="S3416" t="s">
        <v>116</v>
      </c>
    </row>
    <row r="3417" spans="1:19" x14ac:dyDescent="0.35">
      <c r="A3417" t="s">
        <v>3565</v>
      </c>
      <c r="B3417">
        <v>3411</v>
      </c>
      <c r="C3417">
        <v>50</v>
      </c>
      <c r="D3417" t="s">
        <v>2807</v>
      </c>
      <c r="E3417" t="s">
        <v>45</v>
      </c>
      <c r="F3417" t="s">
        <v>638</v>
      </c>
      <c r="G3417">
        <v>76</v>
      </c>
      <c r="H3417" t="s">
        <v>165</v>
      </c>
      <c r="I3417" t="s">
        <v>24</v>
      </c>
      <c r="J3417" t="s">
        <v>97</v>
      </c>
      <c r="K3417" t="s">
        <v>59</v>
      </c>
      <c r="L3417">
        <v>4.3</v>
      </c>
      <c r="M3417" t="s">
        <v>1207</v>
      </c>
      <c r="N3417" t="s">
        <v>41</v>
      </c>
      <c r="O3417" t="s">
        <v>1207</v>
      </c>
      <c r="P3417" t="s">
        <v>1207</v>
      </c>
      <c r="Q3417">
        <v>38</v>
      </c>
      <c r="R3417" t="s">
        <v>86</v>
      </c>
      <c r="S3417" t="s">
        <v>87</v>
      </c>
    </row>
    <row r="3418" spans="1:19" x14ac:dyDescent="0.35">
      <c r="A3418" t="s">
        <v>3566</v>
      </c>
      <c r="B3418">
        <v>3412</v>
      </c>
      <c r="C3418">
        <v>29</v>
      </c>
      <c r="D3418" t="s">
        <v>2807</v>
      </c>
      <c r="E3418" t="s">
        <v>82</v>
      </c>
      <c r="F3418" t="s">
        <v>638</v>
      </c>
      <c r="G3418">
        <v>56</v>
      </c>
      <c r="H3418" t="s">
        <v>96</v>
      </c>
      <c r="I3418" t="s">
        <v>24</v>
      </c>
      <c r="J3418" t="s">
        <v>25</v>
      </c>
      <c r="K3418" t="s">
        <v>26</v>
      </c>
      <c r="L3418">
        <v>4.9000000000000004</v>
      </c>
      <c r="M3418" t="s">
        <v>1207</v>
      </c>
      <c r="N3418" t="s">
        <v>80</v>
      </c>
      <c r="O3418" t="s">
        <v>1207</v>
      </c>
      <c r="P3418" t="s">
        <v>1207</v>
      </c>
      <c r="Q3418">
        <v>45</v>
      </c>
      <c r="R3418" t="s">
        <v>35</v>
      </c>
      <c r="S3418" t="s">
        <v>43</v>
      </c>
    </row>
    <row r="3419" spans="1:19" x14ac:dyDescent="0.35">
      <c r="A3419" t="s">
        <v>3567</v>
      </c>
      <c r="B3419">
        <v>3413</v>
      </c>
      <c r="C3419">
        <v>61</v>
      </c>
      <c r="D3419" t="s">
        <v>2807</v>
      </c>
      <c r="E3419" t="s">
        <v>45</v>
      </c>
      <c r="F3419" t="s">
        <v>638</v>
      </c>
      <c r="G3419">
        <v>83</v>
      </c>
      <c r="H3419" t="s">
        <v>152</v>
      </c>
      <c r="I3419" t="s">
        <v>48</v>
      </c>
      <c r="J3419" t="s">
        <v>197</v>
      </c>
      <c r="K3419" t="s">
        <v>64</v>
      </c>
      <c r="L3419">
        <v>3.8</v>
      </c>
      <c r="M3419" t="s">
        <v>1207</v>
      </c>
      <c r="N3419" t="s">
        <v>85</v>
      </c>
      <c r="O3419" t="s">
        <v>1207</v>
      </c>
      <c r="P3419" t="s">
        <v>1207</v>
      </c>
      <c r="Q3419">
        <v>31</v>
      </c>
      <c r="R3419" t="s">
        <v>29</v>
      </c>
      <c r="S3419" t="s">
        <v>65</v>
      </c>
    </row>
    <row r="3420" spans="1:19" x14ac:dyDescent="0.35">
      <c r="A3420" t="s">
        <v>3568</v>
      </c>
      <c r="B3420">
        <v>3414</v>
      </c>
      <c r="C3420">
        <v>34</v>
      </c>
      <c r="D3420" t="s">
        <v>2807</v>
      </c>
      <c r="E3420" t="s">
        <v>218</v>
      </c>
      <c r="F3420" t="s">
        <v>77</v>
      </c>
      <c r="G3420">
        <v>90</v>
      </c>
      <c r="H3420" t="s">
        <v>91</v>
      </c>
      <c r="I3420" t="s">
        <v>108</v>
      </c>
      <c r="J3420" t="s">
        <v>4059</v>
      </c>
      <c r="K3420" t="s">
        <v>26</v>
      </c>
      <c r="L3420">
        <v>2.5</v>
      </c>
      <c r="M3420" t="s">
        <v>1207</v>
      </c>
      <c r="N3420" t="s">
        <v>28</v>
      </c>
      <c r="O3420" t="s">
        <v>1207</v>
      </c>
      <c r="P3420" t="s">
        <v>1207</v>
      </c>
      <c r="Q3420">
        <v>16</v>
      </c>
      <c r="R3420" t="s">
        <v>50</v>
      </c>
      <c r="S3420" t="s">
        <v>87</v>
      </c>
    </row>
    <row r="3421" spans="1:19" x14ac:dyDescent="0.35">
      <c r="A3421" t="s">
        <v>3569</v>
      </c>
      <c r="B3421">
        <v>3415</v>
      </c>
      <c r="C3421">
        <v>27</v>
      </c>
      <c r="D3421" t="s">
        <v>2807</v>
      </c>
      <c r="E3421" t="s">
        <v>200</v>
      </c>
      <c r="F3421" t="s">
        <v>638</v>
      </c>
      <c r="G3421">
        <v>94</v>
      </c>
      <c r="H3421" t="s">
        <v>205</v>
      </c>
      <c r="I3421" t="s">
        <v>48</v>
      </c>
      <c r="J3421" t="s">
        <v>34</v>
      </c>
      <c r="K3421" t="s">
        <v>40</v>
      </c>
      <c r="L3421">
        <v>4.9000000000000004</v>
      </c>
      <c r="M3421" t="s">
        <v>1207</v>
      </c>
      <c r="N3421" t="s">
        <v>49</v>
      </c>
      <c r="O3421" t="s">
        <v>1207</v>
      </c>
      <c r="P3421" t="s">
        <v>1207</v>
      </c>
      <c r="Q3421">
        <v>3</v>
      </c>
      <c r="R3421" t="s">
        <v>86</v>
      </c>
      <c r="S3421" t="s">
        <v>65</v>
      </c>
    </row>
    <row r="3422" spans="1:19" x14ac:dyDescent="0.35">
      <c r="A3422" t="s">
        <v>3570</v>
      </c>
      <c r="B3422">
        <v>3416</v>
      </c>
      <c r="C3422">
        <v>38</v>
      </c>
      <c r="D3422" t="s">
        <v>2807</v>
      </c>
      <c r="E3422" t="s">
        <v>21</v>
      </c>
      <c r="F3422" t="s">
        <v>22</v>
      </c>
      <c r="G3422">
        <v>68</v>
      </c>
      <c r="H3422" t="s">
        <v>96</v>
      </c>
      <c r="I3422" t="s">
        <v>48</v>
      </c>
      <c r="J3422" t="s">
        <v>212</v>
      </c>
      <c r="K3422" t="s">
        <v>64</v>
      </c>
      <c r="L3422">
        <v>3</v>
      </c>
      <c r="M3422" t="s">
        <v>1207</v>
      </c>
      <c r="N3422" t="s">
        <v>80</v>
      </c>
      <c r="O3422" t="s">
        <v>1207</v>
      </c>
      <c r="P3422" t="s">
        <v>1207</v>
      </c>
      <c r="Q3422">
        <v>15</v>
      </c>
      <c r="R3422" t="s">
        <v>86</v>
      </c>
      <c r="S3422" t="s">
        <v>54</v>
      </c>
    </row>
    <row r="3423" spans="1:19" x14ac:dyDescent="0.35">
      <c r="A3423" t="s">
        <v>3571</v>
      </c>
      <c r="B3423">
        <v>3417</v>
      </c>
      <c r="C3423">
        <v>25</v>
      </c>
      <c r="D3423" t="s">
        <v>2807</v>
      </c>
      <c r="E3423" t="s">
        <v>45</v>
      </c>
      <c r="F3423" t="s">
        <v>638</v>
      </c>
      <c r="G3423">
        <v>53</v>
      </c>
      <c r="H3423" t="s">
        <v>105</v>
      </c>
      <c r="I3423" t="s">
        <v>48</v>
      </c>
      <c r="J3423" t="s">
        <v>84</v>
      </c>
      <c r="K3423" t="s">
        <v>40</v>
      </c>
      <c r="L3423">
        <v>3.2</v>
      </c>
      <c r="M3423" t="s">
        <v>1207</v>
      </c>
      <c r="N3423" t="s">
        <v>85</v>
      </c>
      <c r="O3423" t="s">
        <v>1207</v>
      </c>
      <c r="P3423" t="s">
        <v>1207</v>
      </c>
      <c r="Q3423">
        <v>11</v>
      </c>
      <c r="R3423" t="s">
        <v>86</v>
      </c>
      <c r="S3423" t="s">
        <v>116</v>
      </c>
    </row>
    <row r="3424" spans="1:19" x14ac:dyDescent="0.35">
      <c r="A3424" t="s">
        <v>3572</v>
      </c>
      <c r="B3424">
        <v>3418</v>
      </c>
      <c r="C3424">
        <v>54</v>
      </c>
      <c r="D3424" t="s">
        <v>2807</v>
      </c>
      <c r="E3424" t="s">
        <v>71</v>
      </c>
      <c r="F3424" t="s">
        <v>72</v>
      </c>
      <c r="G3424">
        <v>35</v>
      </c>
      <c r="H3424" t="s">
        <v>38</v>
      </c>
      <c r="I3424" t="s">
        <v>48</v>
      </c>
      <c r="J3424" t="s">
        <v>220</v>
      </c>
      <c r="K3424" t="s">
        <v>59</v>
      </c>
      <c r="L3424">
        <v>2.9</v>
      </c>
      <c r="M3424" t="s">
        <v>1207</v>
      </c>
      <c r="N3424" t="s">
        <v>80</v>
      </c>
      <c r="O3424" t="s">
        <v>1207</v>
      </c>
      <c r="P3424" t="s">
        <v>1207</v>
      </c>
      <c r="Q3424">
        <v>22</v>
      </c>
      <c r="R3424" t="s">
        <v>98</v>
      </c>
      <c r="S3424" t="s">
        <v>30</v>
      </c>
    </row>
    <row r="3425" spans="1:19" x14ac:dyDescent="0.35">
      <c r="A3425" t="s">
        <v>3573</v>
      </c>
      <c r="B3425">
        <v>3419</v>
      </c>
      <c r="C3425">
        <v>53</v>
      </c>
      <c r="D3425" t="s">
        <v>2807</v>
      </c>
      <c r="E3425" t="s">
        <v>125</v>
      </c>
      <c r="F3425" t="s">
        <v>72</v>
      </c>
      <c r="G3425">
        <v>30</v>
      </c>
      <c r="H3425" t="s">
        <v>185</v>
      </c>
      <c r="I3425" t="s">
        <v>48</v>
      </c>
      <c r="J3425" t="s">
        <v>157</v>
      </c>
      <c r="K3425" t="s">
        <v>59</v>
      </c>
      <c r="L3425">
        <v>2.8</v>
      </c>
      <c r="M3425" t="s">
        <v>1207</v>
      </c>
      <c r="N3425" t="s">
        <v>41</v>
      </c>
      <c r="O3425" t="s">
        <v>1207</v>
      </c>
      <c r="P3425" t="s">
        <v>1207</v>
      </c>
      <c r="Q3425">
        <v>35</v>
      </c>
      <c r="R3425" t="s">
        <v>98</v>
      </c>
      <c r="S3425" t="s">
        <v>54</v>
      </c>
    </row>
    <row r="3426" spans="1:19" x14ac:dyDescent="0.35">
      <c r="A3426" t="s">
        <v>3574</v>
      </c>
      <c r="B3426">
        <v>3420</v>
      </c>
      <c r="C3426">
        <v>23</v>
      </c>
      <c r="D3426" t="s">
        <v>2807</v>
      </c>
      <c r="E3426" t="s">
        <v>131</v>
      </c>
      <c r="F3426" t="s">
        <v>77</v>
      </c>
      <c r="G3426">
        <v>26</v>
      </c>
      <c r="H3426" t="s">
        <v>73</v>
      </c>
      <c r="I3426" t="s">
        <v>24</v>
      </c>
      <c r="J3426" t="s">
        <v>170</v>
      </c>
      <c r="K3426" t="s">
        <v>26</v>
      </c>
      <c r="L3426">
        <v>3.1</v>
      </c>
      <c r="M3426" t="s">
        <v>1207</v>
      </c>
      <c r="N3426" t="s">
        <v>85</v>
      </c>
      <c r="O3426" t="s">
        <v>1207</v>
      </c>
      <c r="P3426" t="s">
        <v>1207</v>
      </c>
      <c r="Q3426">
        <v>5</v>
      </c>
      <c r="R3426" t="s">
        <v>29</v>
      </c>
      <c r="S3426" t="s">
        <v>87</v>
      </c>
    </row>
    <row r="3427" spans="1:19" x14ac:dyDescent="0.35">
      <c r="A3427" t="s">
        <v>3575</v>
      </c>
      <c r="B3427">
        <v>3421</v>
      </c>
      <c r="C3427">
        <v>19</v>
      </c>
      <c r="D3427" t="s">
        <v>2807</v>
      </c>
      <c r="E3427" t="s">
        <v>167</v>
      </c>
      <c r="F3427" t="s">
        <v>77</v>
      </c>
      <c r="G3427">
        <v>60</v>
      </c>
      <c r="H3427" t="s">
        <v>23</v>
      </c>
      <c r="I3427" t="s">
        <v>48</v>
      </c>
      <c r="J3427" t="s">
        <v>84</v>
      </c>
      <c r="K3427" t="s">
        <v>26</v>
      </c>
      <c r="L3427">
        <v>3.4</v>
      </c>
      <c r="M3427" t="s">
        <v>1207</v>
      </c>
      <c r="N3427" t="s">
        <v>28</v>
      </c>
      <c r="O3427" t="s">
        <v>1207</v>
      </c>
      <c r="P3427" t="s">
        <v>1207</v>
      </c>
      <c r="Q3427">
        <v>35</v>
      </c>
      <c r="R3427" t="s">
        <v>50</v>
      </c>
      <c r="S3427" t="s">
        <v>87</v>
      </c>
    </row>
    <row r="3428" spans="1:19" x14ac:dyDescent="0.35">
      <c r="A3428" t="s">
        <v>3576</v>
      </c>
      <c r="B3428">
        <v>3422</v>
      </c>
      <c r="C3428">
        <v>57</v>
      </c>
      <c r="D3428" t="s">
        <v>2807</v>
      </c>
      <c r="E3428" t="s">
        <v>82</v>
      </c>
      <c r="F3428" t="s">
        <v>638</v>
      </c>
      <c r="G3428">
        <v>30</v>
      </c>
      <c r="H3428" t="s">
        <v>175</v>
      </c>
      <c r="I3428" t="s">
        <v>48</v>
      </c>
      <c r="J3428" t="s">
        <v>34</v>
      </c>
      <c r="K3428" t="s">
        <v>59</v>
      </c>
      <c r="L3428">
        <v>2.9</v>
      </c>
      <c r="M3428" t="s">
        <v>1207</v>
      </c>
      <c r="N3428" t="s">
        <v>41</v>
      </c>
      <c r="O3428" t="s">
        <v>1207</v>
      </c>
      <c r="P3428" t="s">
        <v>1207</v>
      </c>
      <c r="Q3428">
        <v>27</v>
      </c>
      <c r="R3428" t="s">
        <v>50</v>
      </c>
      <c r="S3428" t="s">
        <v>43</v>
      </c>
    </row>
    <row r="3429" spans="1:19" x14ac:dyDescent="0.35">
      <c r="A3429" t="s">
        <v>3577</v>
      </c>
      <c r="B3429">
        <v>3423</v>
      </c>
      <c r="C3429">
        <v>19</v>
      </c>
      <c r="D3429" t="s">
        <v>2807</v>
      </c>
      <c r="E3429" t="s">
        <v>71</v>
      </c>
      <c r="F3429" t="s">
        <v>72</v>
      </c>
      <c r="G3429">
        <v>91</v>
      </c>
      <c r="H3429" t="s">
        <v>96</v>
      </c>
      <c r="I3429" t="s">
        <v>24</v>
      </c>
      <c r="J3429" t="s">
        <v>157</v>
      </c>
      <c r="K3429" t="s">
        <v>26</v>
      </c>
      <c r="L3429">
        <v>3.2</v>
      </c>
      <c r="M3429" t="s">
        <v>1207</v>
      </c>
      <c r="N3429" t="s">
        <v>49</v>
      </c>
      <c r="O3429" t="s">
        <v>1207</v>
      </c>
      <c r="P3429" t="s">
        <v>1207</v>
      </c>
      <c r="Q3429">
        <v>9</v>
      </c>
      <c r="R3429" t="s">
        <v>29</v>
      </c>
      <c r="S3429" t="s">
        <v>101</v>
      </c>
    </row>
    <row r="3430" spans="1:19" x14ac:dyDescent="0.35">
      <c r="A3430" t="s">
        <v>3578</v>
      </c>
      <c r="B3430">
        <v>3424</v>
      </c>
      <c r="C3430">
        <v>33</v>
      </c>
      <c r="D3430" t="s">
        <v>2807</v>
      </c>
      <c r="E3430" t="s">
        <v>200</v>
      </c>
      <c r="F3430" t="s">
        <v>638</v>
      </c>
      <c r="G3430">
        <v>71</v>
      </c>
      <c r="H3430" t="s">
        <v>38</v>
      </c>
      <c r="I3430" t="s">
        <v>48</v>
      </c>
      <c r="J3430" t="s">
        <v>140</v>
      </c>
      <c r="K3430" t="s">
        <v>40</v>
      </c>
      <c r="L3430">
        <v>3.8</v>
      </c>
      <c r="M3430" t="s">
        <v>1207</v>
      </c>
      <c r="N3430" t="s">
        <v>49</v>
      </c>
      <c r="O3430" t="s">
        <v>1207</v>
      </c>
      <c r="P3430" t="s">
        <v>1207</v>
      </c>
      <c r="Q3430">
        <v>21</v>
      </c>
      <c r="R3430" t="s">
        <v>50</v>
      </c>
      <c r="S3430" t="s">
        <v>87</v>
      </c>
    </row>
    <row r="3431" spans="1:19" x14ac:dyDescent="0.35">
      <c r="A3431" t="s">
        <v>3579</v>
      </c>
      <c r="B3431">
        <v>3425</v>
      </c>
      <c r="C3431">
        <v>33</v>
      </c>
      <c r="D3431" t="s">
        <v>2807</v>
      </c>
      <c r="E3431" t="s">
        <v>159</v>
      </c>
      <c r="F3431" t="s">
        <v>77</v>
      </c>
      <c r="G3431">
        <v>64</v>
      </c>
      <c r="H3431" t="s">
        <v>126</v>
      </c>
      <c r="I3431" t="s">
        <v>24</v>
      </c>
      <c r="J3431" t="s">
        <v>114</v>
      </c>
      <c r="K3431" t="s">
        <v>59</v>
      </c>
      <c r="L3431">
        <v>3.6</v>
      </c>
      <c r="M3431" t="s">
        <v>1207</v>
      </c>
      <c r="N3431" t="s">
        <v>80</v>
      </c>
      <c r="O3431" t="s">
        <v>1207</v>
      </c>
      <c r="P3431" t="s">
        <v>1207</v>
      </c>
      <c r="Q3431">
        <v>23</v>
      </c>
      <c r="R3431" t="s">
        <v>42</v>
      </c>
      <c r="S3431" t="s">
        <v>101</v>
      </c>
    </row>
    <row r="3432" spans="1:19" x14ac:dyDescent="0.35">
      <c r="A3432" t="s">
        <v>3580</v>
      </c>
      <c r="B3432">
        <v>3426</v>
      </c>
      <c r="C3432">
        <v>38</v>
      </c>
      <c r="D3432" t="s">
        <v>2807</v>
      </c>
      <c r="E3432" t="s">
        <v>167</v>
      </c>
      <c r="F3432" t="s">
        <v>77</v>
      </c>
      <c r="G3432">
        <v>54</v>
      </c>
      <c r="H3432" t="s">
        <v>417</v>
      </c>
      <c r="I3432" t="s">
        <v>48</v>
      </c>
      <c r="J3432" t="s">
        <v>220</v>
      </c>
      <c r="K3432" t="s">
        <v>59</v>
      </c>
      <c r="L3432">
        <v>4.3</v>
      </c>
      <c r="M3432" t="s">
        <v>1207</v>
      </c>
      <c r="N3432" t="s">
        <v>49</v>
      </c>
      <c r="O3432" t="s">
        <v>1207</v>
      </c>
      <c r="P3432" t="s">
        <v>1207</v>
      </c>
      <c r="Q3432">
        <v>3</v>
      </c>
      <c r="R3432" t="s">
        <v>98</v>
      </c>
      <c r="S3432" t="s">
        <v>87</v>
      </c>
    </row>
    <row r="3433" spans="1:19" x14ac:dyDescent="0.35">
      <c r="A3433" t="s">
        <v>3581</v>
      </c>
      <c r="B3433">
        <v>3427</v>
      </c>
      <c r="C3433">
        <v>47</v>
      </c>
      <c r="D3433" t="s">
        <v>2807</v>
      </c>
      <c r="E3433" t="s">
        <v>169</v>
      </c>
      <c r="F3433" t="s">
        <v>22</v>
      </c>
      <c r="G3433">
        <v>35</v>
      </c>
      <c r="H3433" t="s">
        <v>52</v>
      </c>
      <c r="I3433" t="s">
        <v>108</v>
      </c>
      <c r="J3433" t="s">
        <v>197</v>
      </c>
      <c r="K3433" t="s">
        <v>64</v>
      </c>
      <c r="L3433">
        <v>4.8</v>
      </c>
      <c r="M3433" t="s">
        <v>1207</v>
      </c>
      <c r="N3433" t="s">
        <v>80</v>
      </c>
      <c r="O3433" t="s">
        <v>1207</v>
      </c>
      <c r="P3433" t="s">
        <v>1207</v>
      </c>
      <c r="Q3433">
        <v>31</v>
      </c>
      <c r="R3433" t="s">
        <v>42</v>
      </c>
      <c r="S3433" t="s">
        <v>54</v>
      </c>
    </row>
    <row r="3434" spans="1:19" x14ac:dyDescent="0.35">
      <c r="A3434" t="s">
        <v>3582</v>
      </c>
      <c r="B3434">
        <v>3428</v>
      </c>
      <c r="C3434">
        <v>39</v>
      </c>
      <c r="D3434" t="s">
        <v>2807</v>
      </c>
      <c r="E3434" t="s">
        <v>146</v>
      </c>
      <c r="F3434" t="s">
        <v>22</v>
      </c>
      <c r="G3434">
        <v>38</v>
      </c>
      <c r="H3434" t="s">
        <v>417</v>
      </c>
      <c r="I3434" t="s">
        <v>108</v>
      </c>
      <c r="J3434" t="s">
        <v>53</v>
      </c>
      <c r="K3434" t="s">
        <v>26</v>
      </c>
      <c r="L3434">
        <v>2.5</v>
      </c>
      <c r="M3434" t="s">
        <v>1207</v>
      </c>
      <c r="N3434" t="s">
        <v>85</v>
      </c>
      <c r="O3434" t="s">
        <v>1207</v>
      </c>
      <c r="P3434" t="s">
        <v>1207</v>
      </c>
      <c r="Q3434">
        <v>44</v>
      </c>
      <c r="R3434" t="s">
        <v>35</v>
      </c>
      <c r="S3434" t="s">
        <v>54</v>
      </c>
    </row>
    <row r="3435" spans="1:19" x14ac:dyDescent="0.35">
      <c r="A3435" t="s">
        <v>3583</v>
      </c>
      <c r="B3435">
        <v>3429</v>
      </c>
      <c r="C3435">
        <v>32</v>
      </c>
      <c r="D3435" t="s">
        <v>2807</v>
      </c>
      <c r="E3435" t="s">
        <v>131</v>
      </c>
      <c r="F3435" t="s">
        <v>77</v>
      </c>
      <c r="G3435">
        <v>69</v>
      </c>
      <c r="H3435" t="s">
        <v>272</v>
      </c>
      <c r="I3435" t="s">
        <v>48</v>
      </c>
      <c r="J3435" t="s">
        <v>25</v>
      </c>
      <c r="K3435" t="s">
        <v>64</v>
      </c>
      <c r="L3435">
        <v>2.5</v>
      </c>
      <c r="M3435" t="s">
        <v>1207</v>
      </c>
      <c r="N3435" t="s">
        <v>49</v>
      </c>
      <c r="O3435" t="s">
        <v>1207</v>
      </c>
      <c r="P3435" t="s">
        <v>1207</v>
      </c>
      <c r="Q3435">
        <v>20</v>
      </c>
      <c r="R3435" t="s">
        <v>29</v>
      </c>
      <c r="S3435" t="s">
        <v>101</v>
      </c>
    </row>
    <row r="3436" spans="1:19" x14ac:dyDescent="0.35">
      <c r="A3436" t="s">
        <v>3584</v>
      </c>
      <c r="B3436">
        <v>3430</v>
      </c>
      <c r="C3436">
        <v>27</v>
      </c>
      <c r="D3436" t="s">
        <v>2807</v>
      </c>
      <c r="E3436" t="s">
        <v>100</v>
      </c>
      <c r="F3436" t="s">
        <v>22</v>
      </c>
      <c r="G3436">
        <v>96</v>
      </c>
      <c r="H3436" t="s">
        <v>160</v>
      </c>
      <c r="I3436" t="s">
        <v>39</v>
      </c>
      <c r="J3436" t="s">
        <v>84</v>
      </c>
      <c r="K3436" t="s">
        <v>26</v>
      </c>
      <c r="L3436">
        <v>4.5999999999999996</v>
      </c>
      <c r="M3436" t="s">
        <v>1207</v>
      </c>
      <c r="N3436" t="s">
        <v>28</v>
      </c>
      <c r="O3436" t="s">
        <v>1207</v>
      </c>
      <c r="P3436" t="s">
        <v>1207</v>
      </c>
      <c r="Q3436">
        <v>34</v>
      </c>
      <c r="R3436" t="s">
        <v>98</v>
      </c>
      <c r="S3436" t="s">
        <v>43</v>
      </c>
    </row>
    <row r="3437" spans="1:19" x14ac:dyDescent="0.35">
      <c r="A3437" t="s">
        <v>3585</v>
      </c>
      <c r="B3437">
        <v>3431</v>
      </c>
      <c r="C3437">
        <v>67</v>
      </c>
      <c r="D3437" t="s">
        <v>2807</v>
      </c>
      <c r="E3437" t="s">
        <v>169</v>
      </c>
      <c r="F3437" t="s">
        <v>22</v>
      </c>
      <c r="G3437">
        <v>73</v>
      </c>
      <c r="H3437" t="s">
        <v>63</v>
      </c>
      <c r="I3437" t="s">
        <v>48</v>
      </c>
      <c r="J3437" t="s">
        <v>109</v>
      </c>
      <c r="K3437" t="s">
        <v>26</v>
      </c>
      <c r="L3437">
        <v>4.2</v>
      </c>
      <c r="M3437" t="s">
        <v>1207</v>
      </c>
      <c r="N3437" t="s">
        <v>49</v>
      </c>
      <c r="O3437" t="s">
        <v>1207</v>
      </c>
      <c r="P3437" t="s">
        <v>1207</v>
      </c>
      <c r="Q3437">
        <v>17</v>
      </c>
      <c r="R3437" t="s">
        <v>86</v>
      </c>
      <c r="S3437" t="s">
        <v>116</v>
      </c>
    </row>
    <row r="3438" spans="1:19" x14ac:dyDescent="0.35">
      <c r="A3438" t="s">
        <v>3586</v>
      </c>
      <c r="B3438">
        <v>3432</v>
      </c>
      <c r="C3438">
        <v>46</v>
      </c>
      <c r="D3438" t="s">
        <v>2807</v>
      </c>
      <c r="E3438" t="s">
        <v>191</v>
      </c>
      <c r="F3438" t="s">
        <v>77</v>
      </c>
      <c r="G3438">
        <v>49</v>
      </c>
      <c r="H3438" t="s">
        <v>183</v>
      </c>
      <c r="I3438" t="s">
        <v>39</v>
      </c>
      <c r="J3438" t="s">
        <v>114</v>
      </c>
      <c r="K3438" t="s">
        <v>59</v>
      </c>
      <c r="L3438">
        <v>4.2</v>
      </c>
      <c r="M3438" t="s">
        <v>1207</v>
      </c>
      <c r="N3438" t="s">
        <v>28</v>
      </c>
      <c r="O3438" t="s">
        <v>1207</v>
      </c>
      <c r="P3438" t="s">
        <v>1207</v>
      </c>
      <c r="Q3438">
        <v>20</v>
      </c>
      <c r="R3438" t="s">
        <v>29</v>
      </c>
      <c r="S3438" t="s">
        <v>54</v>
      </c>
    </row>
    <row r="3439" spans="1:19" x14ac:dyDescent="0.35">
      <c r="A3439" t="s">
        <v>3587</v>
      </c>
      <c r="B3439">
        <v>3433</v>
      </c>
      <c r="C3439">
        <v>36</v>
      </c>
      <c r="D3439" t="s">
        <v>2807</v>
      </c>
      <c r="E3439" t="s">
        <v>200</v>
      </c>
      <c r="F3439" t="s">
        <v>638</v>
      </c>
      <c r="G3439">
        <v>44</v>
      </c>
      <c r="H3439" t="s">
        <v>205</v>
      </c>
      <c r="I3439" t="s">
        <v>48</v>
      </c>
      <c r="J3439" t="s">
        <v>25</v>
      </c>
      <c r="K3439" t="s">
        <v>59</v>
      </c>
      <c r="L3439">
        <v>4.8</v>
      </c>
      <c r="M3439" t="s">
        <v>1207</v>
      </c>
      <c r="N3439" t="s">
        <v>80</v>
      </c>
      <c r="O3439" t="s">
        <v>1207</v>
      </c>
      <c r="P3439" t="s">
        <v>1207</v>
      </c>
      <c r="Q3439">
        <v>46</v>
      </c>
      <c r="R3439" t="s">
        <v>50</v>
      </c>
      <c r="S3439" t="s">
        <v>116</v>
      </c>
    </row>
    <row r="3440" spans="1:19" x14ac:dyDescent="0.35">
      <c r="A3440" t="s">
        <v>3588</v>
      </c>
      <c r="B3440">
        <v>3434</v>
      </c>
      <c r="C3440">
        <v>62</v>
      </c>
      <c r="D3440" t="s">
        <v>2807</v>
      </c>
      <c r="E3440" t="s">
        <v>169</v>
      </c>
      <c r="F3440" t="s">
        <v>22</v>
      </c>
      <c r="G3440">
        <v>93</v>
      </c>
      <c r="H3440" t="s">
        <v>160</v>
      </c>
      <c r="I3440" t="s">
        <v>48</v>
      </c>
      <c r="J3440" t="s">
        <v>192</v>
      </c>
      <c r="K3440" t="s">
        <v>40</v>
      </c>
      <c r="L3440">
        <v>4.5</v>
      </c>
      <c r="M3440" t="s">
        <v>1207</v>
      </c>
      <c r="N3440" t="s">
        <v>41</v>
      </c>
      <c r="O3440" t="s">
        <v>1207</v>
      </c>
      <c r="P3440" t="s">
        <v>1207</v>
      </c>
      <c r="Q3440">
        <v>28</v>
      </c>
      <c r="R3440" t="s">
        <v>50</v>
      </c>
      <c r="S3440" t="s">
        <v>54</v>
      </c>
    </row>
    <row r="3441" spans="1:19" x14ac:dyDescent="0.35">
      <c r="A3441" t="s">
        <v>3589</v>
      </c>
      <c r="B3441">
        <v>3435</v>
      </c>
      <c r="C3441">
        <v>31</v>
      </c>
      <c r="D3441" t="s">
        <v>2807</v>
      </c>
      <c r="E3441" t="s">
        <v>113</v>
      </c>
      <c r="F3441" t="s">
        <v>22</v>
      </c>
      <c r="G3441">
        <v>72</v>
      </c>
      <c r="H3441" t="s">
        <v>165</v>
      </c>
      <c r="I3441" t="s">
        <v>39</v>
      </c>
      <c r="J3441" t="s">
        <v>161</v>
      </c>
      <c r="K3441" t="s">
        <v>59</v>
      </c>
      <c r="L3441">
        <v>3.3</v>
      </c>
      <c r="M3441" t="s">
        <v>1207</v>
      </c>
      <c r="N3441" t="s">
        <v>80</v>
      </c>
      <c r="O3441" t="s">
        <v>1207</v>
      </c>
      <c r="P3441" t="s">
        <v>1207</v>
      </c>
      <c r="Q3441">
        <v>6</v>
      </c>
      <c r="R3441" t="s">
        <v>29</v>
      </c>
      <c r="S3441" t="s">
        <v>30</v>
      </c>
    </row>
    <row r="3442" spans="1:19" x14ac:dyDescent="0.35">
      <c r="A3442" t="s">
        <v>3590</v>
      </c>
      <c r="B3442">
        <v>3436</v>
      </c>
      <c r="C3442">
        <v>68</v>
      </c>
      <c r="D3442" t="s">
        <v>2807</v>
      </c>
      <c r="E3442" t="s">
        <v>169</v>
      </c>
      <c r="F3442" t="s">
        <v>22</v>
      </c>
      <c r="G3442">
        <v>91</v>
      </c>
      <c r="H3442" t="s">
        <v>63</v>
      </c>
      <c r="I3442" t="s">
        <v>48</v>
      </c>
      <c r="J3442" t="s">
        <v>157</v>
      </c>
      <c r="K3442" t="s">
        <v>59</v>
      </c>
      <c r="L3442">
        <v>2.7</v>
      </c>
      <c r="M3442" t="s">
        <v>1207</v>
      </c>
      <c r="N3442" t="s">
        <v>80</v>
      </c>
      <c r="O3442" t="s">
        <v>1207</v>
      </c>
      <c r="P3442" t="s">
        <v>1207</v>
      </c>
      <c r="Q3442">
        <v>50</v>
      </c>
      <c r="R3442" t="s">
        <v>98</v>
      </c>
      <c r="S3442" t="s">
        <v>87</v>
      </c>
    </row>
    <row r="3443" spans="1:19" x14ac:dyDescent="0.35">
      <c r="A3443" t="s">
        <v>3591</v>
      </c>
      <c r="B3443">
        <v>3437</v>
      </c>
      <c r="C3443">
        <v>57</v>
      </c>
      <c r="D3443" t="s">
        <v>2807</v>
      </c>
      <c r="E3443" t="s">
        <v>191</v>
      </c>
      <c r="F3443" t="s">
        <v>77</v>
      </c>
      <c r="G3443">
        <v>83</v>
      </c>
      <c r="H3443" t="s">
        <v>224</v>
      </c>
      <c r="I3443" t="s">
        <v>24</v>
      </c>
      <c r="J3443" t="s">
        <v>121</v>
      </c>
      <c r="K3443" t="s">
        <v>26</v>
      </c>
      <c r="L3443">
        <v>2.8</v>
      </c>
      <c r="M3443" t="s">
        <v>1207</v>
      </c>
      <c r="N3443" t="s">
        <v>80</v>
      </c>
      <c r="O3443" t="s">
        <v>1207</v>
      </c>
      <c r="P3443" t="s">
        <v>1207</v>
      </c>
      <c r="Q3443">
        <v>41</v>
      </c>
      <c r="R3443" t="s">
        <v>86</v>
      </c>
      <c r="S3443" t="s">
        <v>101</v>
      </c>
    </row>
    <row r="3444" spans="1:19" x14ac:dyDescent="0.35">
      <c r="A3444" t="s">
        <v>3592</v>
      </c>
      <c r="B3444">
        <v>3438</v>
      </c>
      <c r="C3444">
        <v>22</v>
      </c>
      <c r="D3444" t="s">
        <v>2807</v>
      </c>
      <c r="E3444" t="s">
        <v>125</v>
      </c>
      <c r="F3444" t="s">
        <v>72</v>
      </c>
      <c r="G3444">
        <v>62</v>
      </c>
      <c r="H3444" t="s">
        <v>123</v>
      </c>
      <c r="I3444" t="s">
        <v>39</v>
      </c>
      <c r="J3444" t="s">
        <v>114</v>
      </c>
      <c r="K3444" t="s">
        <v>26</v>
      </c>
      <c r="L3444">
        <v>3.5</v>
      </c>
      <c r="M3444" t="s">
        <v>1207</v>
      </c>
      <c r="N3444" t="s">
        <v>80</v>
      </c>
      <c r="O3444" t="s">
        <v>1207</v>
      </c>
      <c r="P3444" t="s">
        <v>1207</v>
      </c>
      <c r="Q3444">
        <v>50</v>
      </c>
      <c r="R3444" t="s">
        <v>50</v>
      </c>
      <c r="S3444" t="s">
        <v>54</v>
      </c>
    </row>
    <row r="3445" spans="1:19" x14ac:dyDescent="0.35">
      <c r="A3445" t="s">
        <v>3593</v>
      </c>
      <c r="B3445">
        <v>3439</v>
      </c>
      <c r="C3445">
        <v>26</v>
      </c>
      <c r="D3445" t="s">
        <v>2807</v>
      </c>
      <c r="E3445" t="s">
        <v>62</v>
      </c>
      <c r="F3445" t="s">
        <v>22</v>
      </c>
      <c r="G3445">
        <v>71</v>
      </c>
      <c r="H3445" t="s">
        <v>23</v>
      </c>
      <c r="I3445" t="s">
        <v>48</v>
      </c>
      <c r="J3445" t="s">
        <v>102</v>
      </c>
      <c r="K3445" t="s">
        <v>64</v>
      </c>
      <c r="L3445">
        <v>3</v>
      </c>
      <c r="M3445" t="s">
        <v>1207</v>
      </c>
      <c r="N3445" t="s">
        <v>85</v>
      </c>
      <c r="O3445" t="s">
        <v>1207</v>
      </c>
      <c r="P3445" t="s">
        <v>1207</v>
      </c>
      <c r="Q3445">
        <v>33</v>
      </c>
      <c r="R3445" t="s">
        <v>42</v>
      </c>
      <c r="S3445" t="s">
        <v>101</v>
      </c>
    </row>
    <row r="3446" spans="1:19" x14ac:dyDescent="0.35">
      <c r="A3446" t="s">
        <v>3594</v>
      </c>
      <c r="B3446">
        <v>3440</v>
      </c>
      <c r="C3446">
        <v>43</v>
      </c>
      <c r="D3446" t="s">
        <v>2807</v>
      </c>
      <c r="E3446" t="s">
        <v>218</v>
      </c>
      <c r="F3446" t="s">
        <v>77</v>
      </c>
      <c r="G3446">
        <v>93</v>
      </c>
      <c r="H3446" t="s">
        <v>194</v>
      </c>
      <c r="I3446" t="s">
        <v>48</v>
      </c>
      <c r="J3446" t="s">
        <v>25</v>
      </c>
      <c r="K3446" t="s">
        <v>59</v>
      </c>
      <c r="L3446">
        <v>4.5</v>
      </c>
      <c r="M3446" t="s">
        <v>1207</v>
      </c>
      <c r="N3446" t="s">
        <v>28</v>
      </c>
      <c r="O3446" t="s">
        <v>1207</v>
      </c>
      <c r="P3446" t="s">
        <v>1207</v>
      </c>
      <c r="Q3446">
        <v>25</v>
      </c>
      <c r="R3446" t="s">
        <v>29</v>
      </c>
      <c r="S3446" t="s">
        <v>65</v>
      </c>
    </row>
    <row r="3447" spans="1:19" x14ac:dyDescent="0.35">
      <c r="A3447" t="s">
        <v>3595</v>
      </c>
      <c r="B3447">
        <v>3441</v>
      </c>
      <c r="C3447">
        <v>45</v>
      </c>
      <c r="D3447" t="s">
        <v>2807</v>
      </c>
      <c r="E3447" t="s">
        <v>76</v>
      </c>
      <c r="F3447" t="s">
        <v>77</v>
      </c>
      <c r="G3447">
        <v>63</v>
      </c>
      <c r="H3447" t="s">
        <v>177</v>
      </c>
      <c r="I3447" t="s">
        <v>24</v>
      </c>
      <c r="J3447" t="s">
        <v>197</v>
      </c>
      <c r="K3447" t="s">
        <v>64</v>
      </c>
      <c r="L3447">
        <v>4.3</v>
      </c>
      <c r="M3447" t="s">
        <v>1207</v>
      </c>
      <c r="N3447" t="s">
        <v>80</v>
      </c>
      <c r="O3447" t="s">
        <v>1207</v>
      </c>
      <c r="P3447" t="s">
        <v>1207</v>
      </c>
      <c r="Q3447">
        <v>2</v>
      </c>
      <c r="R3447" t="s">
        <v>50</v>
      </c>
      <c r="S3447" t="s">
        <v>43</v>
      </c>
    </row>
    <row r="3448" spans="1:19" x14ac:dyDescent="0.35">
      <c r="A3448" t="s">
        <v>3596</v>
      </c>
      <c r="B3448">
        <v>3442</v>
      </c>
      <c r="C3448">
        <v>64</v>
      </c>
      <c r="D3448" t="s">
        <v>2807</v>
      </c>
      <c r="E3448" t="s">
        <v>32</v>
      </c>
      <c r="F3448" t="s">
        <v>22</v>
      </c>
      <c r="G3448">
        <v>96</v>
      </c>
      <c r="H3448" t="s">
        <v>163</v>
      </c>
      <c r="I3448" t="s">
        <v>108</v>
      </c>
      <c r="J3448" t="s">
        <v>69</v>
      </c>
      <c r="K3448" t="s">
        <v>64</v>
      </c>
      <c r="L3448">
        <v>4.0999999999999996</v>
      </c>
      <c r="M3448" t="s">
        <v>1207</v>
      </c>
      <c r="N3448" t="s">
        <v>60</v>
      </c>
      <c r="O3448" t="s">
        <v>1207</v>
      </c>
      <c r="P3448" t="s">
        <v>1207</v>
      </c>
      <c r="Q3448">
        <v>15</v>
      </c>
      <c r="R3448" t="s">
        <v>42</v>
      </c>
      <c r="S3448" t="s">
        <v>54</v>
      </c>
    </row>
    <row r="3449" spans="1:19" x14ac:dyDescent="0.35">
      <c r="A3449" t="s">
        <v>3597</v>
      </c>
      <c r="B3449">
        <v>3443</v>
      </c>
      <c r="C3449">
        <v>28</v>
      </c>
      <c r="D3449" t="s">
        <v>2807</v>
      </c>
      <c r="E3449" t="s">
        <v>100</v>
      </c>
      <c r="F3449" t="s">
        <v>22</v>
      </c>
      <c r="G3449">
        <v>78</v>
      </c>
      <c r="H3449" t="s">
        <v>417</v>
      </c>
      <c r="I3449" t="s">
        <v>48</v>
      </c>
      <c r="J3449" t="s">
        <v>102</v>
      </c>
      <c r="K3449" t="s">
        <v>40</v>
      </c>
      <c r="L3449">
        <v>4.3</v>
      </c>
      <c r="M3449" t="s">
        <v>1207</v>
      </c>
      <c r="N3449" t="s">
        <v>49</v>
      </c>
      <c r="O3449" t="s">
        <v>1207</v>
      </c>
      <c r="P3449" t="s">
        <v>1207</v>
      </c>
      <c r="Q3449">
        <v>12</v>
      </c>
      <c r="R3449" t="s">
        <v>50</v>
      </c>
      <c r="S3449" t="s">
        <v>43</v>
      </c>
    </row>
    <row r="3450" spans="1:19" x14ac:dyDescent="0.35">
      <c r="A3450" t="s">
        <v>3598</v>
      </c>
      <c r="B3450">
        <v>3444</v>
      </c>
      <c r="C3450">
        <v>47</v>
      </c>
      <c r="D3450" t="s">
        <v>2807</v>
      </c>
      <c r="E3450" t="s">
        <v>93</v>
      </c>
      <c r="F3450" t="s">
        <v>22</v>
      </c>
      <c r="G3450">
        <v>24</v>
      </c>
      <c r="H3450" t="s">
        <v>163</v>
      </c>
      <c r="I3450" t="s">
        <v>24</v>
      </c>
      <c r="J3450" t="s">
        <v>74</v>
      </c>
      <c r="K3450" t="s">
        <v>59</v>
      </c>
      <c r="L3450">
        <v>5</v>
      </c>
      <c r="M3450" t="s">
        <v>1207</v>
      </c>
      <c r="N3450" t="s">
        <v>41</v>
      </c>
      <c r="O3450" t="s">
        <v>1207</v>
      </c>
      <c r="P3450" t="s">
        <v>1207</v>
      </c>
      <c r="Q3450">
        <v>28</v>
      </c>
      <c r="R3450" t="s">
        <v>35</v>
      </c>
      <c r="S3450" t="s">
        <v>87</v>
      </c>
    </row>
    <row r="3451" spans="1:19" x14ac:dyDescent="0.35">
      <c r="A3451" t="s">
        <v>3599</v>
      </c>
      <c r="B3451">
        <v>3445</v>
      </c>
      <c r="C3451">
        <v>53</v>
      </c>
      <c r="D3451" t="s">
        <v>2807</v>
      </c>
      <c r="E3451" t="s">
        <v>113</v>
      </c>
      <c r="F3451" t="s">
        <v>22</v>
      </c>
      <c r="G3451">
        <v>63</v>
      </c>
      <c r="H3451" t="s">
        <v>47</v>
      </c>
      <c r="I3451" t="s">
        <v>39</v>
      </c>
      <c r="J3451" t="s">
        <v>114</v>
      </c>
      <c r="K3451" t="s">
        <v>59</v>
      </c>
      <c r="L3451">
        <v>3.8</v>
      </c>
      <c r="M3451" t="s">
        <v>1207</v>
      </c>
      <c r="N3451" t="s">
        <v>80</v>
      </c>
      <c r="O3451" t="s">
        <v>1207</v>
      </c>
      <c r="P3451" t="s">
        <v>1207</v>
      </c>
      <c r="Q3451">
        <v>12</v>
      </c>
      <c r="R3451" t="s">
        <v>86</v>
      </c>
      <c r="S3451" t="s">
        <v>87</v>
      </c>
    </row>
    <row r="3452" spans="1:19" x14ac:dyDescent="0.35">
      <c r="A3452" t="s">
        <v>3600</v>
      </c>
      <c r="B3452">
        <v>3446</v>
      </c>
      <c r="C3452">
        <v>42</v>
      </c>
      <c r="D3452" t="s">
        <v>2807</v>
      </c>
      <c r="E3452" t="s">
        <v>167</v>
      </c>
      <c r="F3452" t="s">
        <v>77</v>
      </c>
      <c r="G3452">
        <v>58</v>
      </c>
      <c r="H3452" t="s">
        <v>126</v>
      </c>
      <c r="I3452" t="s">
        <v>48</v>
      </c>
      <c r="J3452" t="s">
        <v>197</v>
      </c>
      <c r="K3452" t="s">
        <v>64</v>
      </c>
      <c r="L3452">
        <v>4.9000000000000004</v>
      </c>
      <c r="M3452" t="s">
        <v>1207</v>
      </c>
      <c r="N3452" t="s">
        <v>60</v>
      </c>
      <c r="O3452" t="s">
        <v>1207</v>
      </c>
      <c r="P3452" t="s">
        <v>1207</v>
      </c>
      <c r="Q3452">
        <v>3</v>
      </c>
      <c r="R3452" t="s">
        <v>98</v>
      </c>
      <c r="S3452" t="s">
        <v>54</v>
      </c>
    </row>
    <row r="3453" spans="1:19" x14ac:dyDescent="0.35">
      <c r="A3453" t="s">
        <v>3601</v>
      </c>
      <c r="B3453">
        <v>3447</v>
      </c>
      <c r="C3453">
        <v>51</v>
      </c>
      <c r="D3453" t="s">
        <v>2807</v>
      </c>
      <c r="E3453" t="s">
        <v>200</v>
      </c>
      <c r="F3453" t="s">
        <v>638</v>
      </c>
      <c r="G3453">
        <v>55</v>
      </c>
      <c r="H3453" t="s">
        <v>68</v>
      </c>
      <c r="I3453" t="s">
        <v>39</v>
      </c>
      <c r="J3453" t="s">
        <v>84</v>
      </c>
      <c r="K3453" t="s">
        <v>40</v>
      </c>
      <c r="L3453">
        <v>5</v>
      </c>
      <c r="M3453" t="s">
        <v>1207</v>
      </c>
      <c r="N3453" t="s">
        <v>80</v>
      </c>
      <c r="O3453" t="s">
        <v>1207</v>
      </c>
      <c r="P3453" t="s">
        <v>1207</v>
      </c>
      <c r="Q3453">
        <v>20</v>
      </c>
      <c r="R3453" t="s">
        <v>35</v>
      </c>
      <c r="S3453" t="s">
        <v>43</v>
      </c>
    </row>
    <row r="3454" spans="1:19" x14ac:dyDescent="0.35">
      <c r="A3454" t="s">
        <v>3602</v>
      </c>
      <c r="B3454">
        <v>3448</v>
      </c>
      <c r="C3454">
        <v>62</v>
      </c>
      <c r="D3454" t="s">
        <v>2807</v>
      </c>
      <c r="E3454" t="s">
        <v>45</v>
      </c>
      <c r="F3454" t="s">
        <v>638</v>
      </c>
      <c r="G3454">
        <v>58</v>
      </c>
      <c r="H3454" t="s">
        <v>83</v>
      </c>
      <c r="I3454" t="s">
        <v>48</v>
      </c>
      <c r="J3454" t="s">
        <v>220</v>
      </c>
      <c r="K3454" t="s">
        <v>64</v>
      </c>
      <c r="L3454">
        <v>4.3</v>
      </c>
      <c r="M3454" t="s">
        <v>1207</v>
      </c>
      <c r="N3454" t="s">
        <v>28</v>
      </c>
      <c r="O3454" t="s">
        <v>1207</v>
      </c>
      <c r="P3454" t="s">
        <v>1207</v>
      </c>
      <c r="Q3454">
        <v>3</v>
      </c>
      <c r="R3454" t="s">
        <v>86</v>
      </c>
      <c r="S3454" t="s">
        <v>87</v>
      </c>
    </row>
    <row r="3455" spans="1:19" x14ac:dyDescent="0.35">
      <c r="A3455" t="s">
        <v>3603</v>
      </c>
      <c r="B3455">
        <v>3449</v>
      </c>
      <c r="C3455">
        <v>18</v>
      </c>
      <c r="D3455" t="s">
        <v>2807</v>
      </c>
      <c r="E3455" t="s">
        <v>71</v>
      </c>
      <c r="F3455" t="s">
        <v>72</v>
      </c>
      <c r="G3455">
        <v>28</v>
      </c>
      <c r="H3455" t="s">
        <v>23</v>
      </c>
      <c r="I3455" t="s">
        <v>39</v>
      </c>
      <c r="J3455" t="s">
        <v>192</v>
      </c>
      <c r="K3455" t="s">
        <v>26</v>
      </c>
      <c r="L3455">
        <v>4.0999999999999996</v>
      </c>
      <c r="M3455" t="s">
        <v>1207</v>
      </c>
      <c r="N3455" t="s">
        <v>28</v>
      </c>
      <c r="O3455" t="s">
        <v>1207</v>
      </c>
      <c r="P3455" t="s">
        <v>1207</v>
      </c>
      <c r="Q3455">
        <v>32</v>
      </c>
      <c r="R3455" t="s">
        <v>86</v>
      </c>
      <c r="S3455" t="s">
        <v>30</v>
      </c>
    </row>
    <row r="3456" spans="1:19" x14ac:dyDescent="0.35">
      <c r="A3456" t="s">
        <v>3604</v>
      </c>
      <c r="B3456">
        <v>3450</v>
      </c>
      <c r="C3456">
        <v>48</v>
      </c>
      <c r="D3456" t="s">
        <v>2807</v>
      </c>
      <c r="E3456" t="s">
        <v>21</v>
      </c>
      <c r="F3456" t="s">
        <v>22</v>
      </c>
      <c r="G3456">
        <v>37</v>
      </c>
      <c r="H3456" t="s">
        <v>142</v>
      </c>
      <c r="I3456" t="s">
        <v>48</v>
      </c>
      <c r="J3456" t="s">
        <v>140</v>
      </c>
      <c r="K3456" t="s">
        <v>40</v>
      </c>
      <c r="L3456">
        <v>4.5</v>
      </c>
      <c r="M3456" t="s">
        <v>1207</v>
      </c>
      <c r="N3456" t="s">
        <v>60</v>
      </c>
      <c r="O3456" t="s">
        <v>1207</v>
      </c>
      <c r="P3456" t="s">
        <v>1207</v>
      </c>
      <c r="Q3456">
        <v>35</v>
      </c>
      <c r="R3456" t="s">
        <v>35</v>
      </c>
      <c r="S3456" t="s">
        <v>101</v>
      </c>
    </row>
    <row r="3457" spans="1:19" x14ac:dyDescent="0.35">
      <c r="A3457" t="s">
        <v>3605</v>
      </c>
      <c r="B3457">
        <v>3451</v>
      </c>
      <c r="C3457">
        <v>20</v>
      </c>
      <c r="D3457" t="s">
        <v>2807</v>
      </c>
      <c r="E3457" t="s">
        <v>67</v>
      </c>
      <c r="F3457" t="s">
        <v>22</v>
      </c>
      <c r="G3457">
        <v>78</v>
      </c>
      <c r="H3457" t="s">
        <v>179</v>
      </c>
      <c r="I3457" t="s">
        <v>48</v>
      </c>
      <c r="J3457" t="s">
        <v>79</v>
      </c>
      <c r="K3457" t="s">
        <v>40</v>
      </c>
      <c r="L3457">
        <v>3.6</v>
      </c>
      <c r="M3457" t="s">
        <v>1207</v>
      </c>
      <c r="N3457" t="s">
        <v>85</v>
      </c>
      <c r="O3457" t="s">
        <v>1207</v>
      </c>
      <c r="P3457" t="s">
        <v>1207</v>
      </c>
      <c r="Q3457">
        <v>31</v>
      </c>
      <c r="R3457" t="s">
        <v>50</v>
      </c>
      <c r="S3457" t="s">
        <v>101</v>
      </c>
    </row>
    <row r="3458" spans="1:19" x14ac:dyDescent="0.35">
      <c r="A3458" t="s">
        <v>3606</v>
      </c>
      <c r="B3458">
        <v>3452</v>
      </c>
      <c r="C3458">
        <v>32</v>
      </c>
      <c r="D3458" t="s">
        <v>2807</v>
      </c>
      <c r="E3458" t="s">
        <v>21</v>
      </c>
      <c r="F3458" t="s">
        <v>22</v>
      </c>
      <c r="G3458">
        <v>73</v>
      </c>
      <c r="H3458" t="s">
        <v>132</v>
      </c>
      <c r="I3458" t="s">
        <v>108</v>
      </c>
      <c r="J3458" t="s">
        <v>74</v>
      </c>
      <c r="K3458" t="s">
        <v>64</v>
      </c>
      <c r="L3458">
        <v>3</v>
      </c>
      <c r="M3458" t="s">
        <v>1207</v>
      </c>
      <c r="N3458" t="s">
        <v>41</v>
      </c>
      <c r="O3458" t="s">
        <v>1207</v>
      </c>
      <c r="P3458" t="s">
        <v>1207</v>
      </c>
      <c r="Q3458">
        <v>13</v>
      </c>
      <c r="R3458" t="s">
        <v>42</v>
      </c>
      <c r="S3458" t="s">
        <v>54</v>
      </c>
    </row>
    <row r="3459" spans="1:19" x14ac:dyDescent="0.35">
      <c r="A3459" t="s">
        <v>3607</v>
      </c>
      <c r="B3459">
        <v>3453</v>
      </c>
      <c r="C3459">
        <v>26</v>
      </c>
      <c r="D3459" t="s">
        <v>2807</v>
      </c>
      <c r="E3459" t="s">
        <v>125</v>
      </c>
      <c r="F3459" t="s">
        <v>72</v>
      </c>
      <c r="G3459">
        <v>20</v>
      </c>
      <c r="H3459" t="s">
        <v>123</v>
      </c>
      <c r="I3459" t="s">
        <v>48</v>
      </c>
      <c r="J3459" t="s">
        <v>170</v>
      </c>
      <c r="K3459" t="s">
        <v>40</v>
      </c>
      <c r="L3459">
        <v>3.7</v>
      </c>
      <c r="M3459" t="s">
        <v>1207</v>
      </c>
      <c r="N3459" t="s">
        <v>49</v>
      </c>
      <c r="O3459" t="s">
        <v>1207</v>
      </c>
      <c r="P3459" t="s">
        <v>1207</v>
      </c>
      <c r="Q3459">
        <v>3</v>
      </c>
      <c r="R3459" t="s">
        <v>29</v>
      </c>
      <c r="S3459" t="s">
        <v>30</v>
      </c>
    </row>
    <row r="3460" spans="1:19" x14ac:dyDescent="0.35">
      <c r="A3460" t="s">
        <v>3608</v>
      </c>
      <c r="B3460">
        <v>3454</v>
      </c>
      <c r="C3460">
        <v>31</v>
      </c>
      <c r="D3460" t="s">
        <v>2807</v>
      </c>
      <c r="E3460" t="s">
        <v>62</v>
      </c>
      <c r="F3460" t="s">
        <v>22</v>
      </c>
      <c r="G3460">
        <v>60</v>
      </c>
      <c r="H3460" t="s">
        <v>105</v>
      </c>
      <c r="I3460" t="s">
        <v>24</v>
      </c>
      <c r="J3460" t="s">
        <v>79</v>
      </c>
      <c r="K3460" t="s">
        <v>26</v>
      </c>
      <c r="L3460">
        <v>4.3</v>
      </c>
      <c r="M3460" t="s">
        <v>1207</v>
      </c>
      <c r="N3460" t="s">
        <v>60</v>
      </c>
      <c r="O3460" t="s">
        <v>1207</v>
      </c>
      <c r="P3460" t="s">
        <v>1207</v>
      </c>
      <c r="Q3460">
        <v>48</v>
      </c>
      <c r="R3460" t="s">
        <v>29</v>
      </c>
      <c r="S3460" t="s">
        <v>87</v>
      </c>
    </row>
    <row r="3461" spans="1:19" x14ac:dyDescent="0.35">
      <c r="A3461" t="s">
        <v>3609</v>
      </c>
      <c r="B3461">
        <v>3455</v>
      </c>
      <c r="C3461">
        <v>55</v>
      </c>
      <c r="D3461" t="s">
        <v>2807</v>
      </c>
      <c r="E3461" t="s">
        <v>76</v>
      </c>
      <c r="F3461" t="s">
        <v>77</v>
      </c>
      <c r="G3461">
        <v>71</v>
      </c>
      <c r="H3461" t="s">
        <v>68</v>
      </c>
      <c r="I3461" t="s">
        <v>39</v>
      </c>
      <c r="J3461" t="s">
        <v>109</v>
      </c>
      <c r="K3461" t="s">
        <v>64</v>
      </c>
      <c r="L3461">
        <v>4.5999999999999996</v>
      </c>
      <c r="M3461" t="s">
        <v>1207</v>
      </c>
      <c r="N3461" t="s">
        <v>85</v>
      </c>
      <c r="O3461" t="s">
        <v>1207</v>
      </c>
      <c r="P3461" t="s">
        <v>1207</v>
      </c>
      <c r="Q3461">
        <v>15</v>
      </c>
      <c r="R3461" t="s">
        <v>50</v>
      </c>
      <c r="S3461" t="s">
        <v>87</v>
      </c>
    </row>
    <row r="3462" spans="1:19" x14ac:dyDescent="0.35">
      <c r="A3462" t="s">
        <v>3610</v>
      </c>
      <c r="B3462">
        <v>3456</v>
      </c>
      <c r="C3462">
        <v>49</v>
      </c>
      <c r="D3462" t="s">
        <v>2807</v>
      </c>
      <c r="E3462" t="s">
        <v>146</v>
      </c>
      <c r="F3462" t="s">
        <v>22</v>
      </c>
      <c r="G3462">
        <v>89</v>
      </c>
      <c r="H3462" t="s">
        <v>165</v>
      </c>
      <c r="I3462" t="s">
        <v>48</v>
      </c>
      <c r="J3462" t="s">
        <v>161</v>
      </c>
      <c r="K3462" t="s">
        <v>64</v>
      </c>
      <c r="L3462">
        <v>4.7</v>
      </c>
      <c r="M3462" t="s">
        <v>1207</v>
      </c>
      <c r="N3462" t="s">
        <v>60</v>
      </c>
      <c r="O3462" t="s">
        <v>1207</v>
      </c>
      <c r="P3462" t="s">
        <v>1207</v>
      </c>
      <c r="Q3462">
        <v>13</v>
      </c>
      <c r="R3462" t="s">
        <v>29</v>
      </c>
      <c r="S3462" t="s">
        <v>54</v>
      </c>
    </row>
    <row r="3463" spans="1:19" x14ac:dyDescent="0.35">
      <c r="A3463" t="s">
        <v>3611</v>
      </c>
      <c r="B3463">
        <v>3457</v>
      </c>
      <c r="C3463">
        <v>42</v>
      </c>
      <c r="D3463" t="s">
        <v>2807</v>
      </c>
      <c r="E3463" t="s">
        <v>128</v>
      </c>
      <c r="F3463" t="s">
        <v>22</v>
      </c>
      <c r="G3463">
        <v>53</v>
      </c>
      <c r="H3463" t="s">
        <v>129</v>
      </c>
      <c r="I3463" t="s">
        <v>48</v>
      </c>
      <c r="J3463" t="s">
        <v>133</v>
      </c>
      <c r="K3463" t="s">
        <v>64</v>
      </c>
      <c r="L3463">
        <v>4.5999999999999996</v>
      </c>
      <c r="M3463" t="s">
        <v>1207</v>
      </c>
      <c r="N3463" t="s">
        <v>28</v>
      </c>
      <c r="O3463" t="s">
        <v>1207</v>
      </c>
      <c r="P3463" t="s">
        <v>1207</v>
      </c>
      <c r="Q3463">
        <v>21</v>
      </c>
      <c r="R3463" t="s">
        <v>29</v>
      </c>
      <c r="S3463" t="s">
        <v>101</v>
      </c>
    </row>
    <row r="3464" spans="1:19" x14ac:dyDescent="0.35">
      <c r="A3464" t="s">
        <v>3612</v>
      </c>
      <c r="B3464">
        <v>3458</v>
      </c>
      <c r="C3464">
        <v>64</v>
      </c>
      <c r="D3464" t="s">
        <v>2807</v>
      </c>
      <c r="E3464" t="s">
        <v>131</v>
      </c>
      <c r="F3464" t="s">
        <v>77</v>
      </c>
      <c r="G3464">
        <v>87</v>
      </c>
      <c r="H3464" t="s">
        <v>177</v>
      </c>
      <c r="I3464" t="s">
        <v>48</v>
      </c>
      <c r="J3464" t="s">
        <v>25</v>
      </c>
      <c r="K3464" t="s">
        <v>59</v>
      </c>
      <c r="L3464">
        <v>3</v>
      </c>
      <c r="M3464" t="s">
        <v>1207</v>
      </c>
      <c r="N3464" t="s">
        <v>28</v>
      </c>
      <c r="O3464" t="s">
        <v>1207</v>
      </c>
      <c r="P3464" t="s">
        <v>1207</v>
      </c>
      <c r="Q3464">
        <v>29</v>
      </c>
      <c r="R3464" t="s">
        <v>35</v>
      </c>
      <c r="S3464" t="s">
        <v>30</v>
      </c>
    </row>
    <row r="3465" spans="1:19" x14ac:dyDescent="0.35">
      <c r="A3465" t="s">
        <v>3613</v>
      </c>
      <c r="B3465">
        <v>3459</v>
      </c>
      <c r="C3465">
        <v>68</v>
      </c>
      <c r="D3465" t="s">
        <v>2807</v>
      </c>
      <c r="E3465" t="s">
        <v>131</v>
      </c>
      <c r="F3465" t="s">
        <v>77</v>
      </c>
      <c r="G3465">
        <v>37</v>
      </c>
      <c r="H3465" t="s">
        <v>73</v>
      </c>
      <c r="I3465" t="s">
        <v>24</v>
      </c>
      <c r="J3465" t="s">
        <v>102</v>
      </c>
      <c r="K3465" t="s">
        <v>40</v>
      </c>
      <c r="L3465">
        <v>3.4</v>
      </c>
      <c r="M3465" t="s">
        <v>1207</v>
      </c>
      <c r="N3465" t="s">
        <v>60</v>
      </c>
      <c r="O3465" t="s">
        <v>1207</v>
      </c>
      <c r="P3465" t="s">
        <v>1207</v>
      </c>
      <c r="Q3465">
        <v>24</v>
      </c>
      <c r="R3465" t="s">
        <v>29</v>
      </c>
      <c r="S3465" t="s">
        <v>65</v>
      </c>
    </row>
    <row r="3466" spans="1:19" x14ac:dyDescent="0.35">
      <c r="A3466" t="s">
        <v>3614</v>
      </c>
      <c r="B3466">
        <v>3460</v>
      </c>
      <c r="C3466">
        <v>68</v>
      </c>
      <c r="D3466" t="s">
        <v>2807</v>
      </c>
      <c r="E3466" t="s">
        <v>128</v>
      </c>
      <c r="F3466" t="s">
        <v>22</v>
      </c>
      <c r="G3466">
        <v>37</v>
      </c>
      <c r="H3466" t="s">
        <v>165</v>
      </c>
      <c r="I3466" t="s">
        <v>24</v>
      </c>
      <c r="J3466" t="s">
        <v>114</v>
      </c>
      <c r="K3466" t="s">
        <v>64</v>
      </c>
      <c r="L3466">
        <v>3.8</v>
      </c>
      <c r="M3466" t="s">
        <v>1207</v>
      </c>
      <c r="N3466" t="s">
        <v>28</v>
      </c>
      <c r="O3466" t="s">
        <v>1207</v>
      </c>
      <c r="P3466" t="s">
        <v>1207</v>
      </c>
      <c r="Q3466">
        <v>21</v>
      </c>
      <c r="R3466" t="s">
        <v>50</v>
      </c>
      <c r="S3466" t="s">
        <v>54</v>
      </c>
    </row>
    <row r="3467" spans="1:19" x14ac:dyDescent="0.35">
      <c r="A3467" t="s">
        <v>3615</v>
      </c>
      <c r="B3467">
        <v>3461</v>
      </c>
      <c r="C3467">
        <v>41</v>
      </c>
      <c r="D3467" t="s">
        <v>2807</v>
      </c>
      <c r="E3467" t="s">
        <v>159</v>
      </c>
      <c r="F3467" t="s">
        <v>77</v>
      </c>
      <c r="G3467">
        <v>78</v>
      </c>
      <c r="H3467" t="s">
        <v>152</v>
      </c>
      <c r="I3467" t="s">
        <v>48</v>
      </c>
      <c r="J3467" t="s">
        <v>212</v>
      </c>
      <c r="K3467" t="s">
        <v>40</v>
      </c>
      <c r="L3467">
        <v>3.1</v>
      </c>
      <c r="M3467" t="s">
        <v>1207</v>
      </c>
      <c r="N3467" t="s">
        <v>28</v>
      </c>
      <c r="O3467" t="s">
        <v>1207</v>
      </c>
      <c r="P3467" t="s">
        <v>1207</v>
      </c>
      <c r="Q3467">
        <v>5</v>
      </c>
      <c r="R3467" t="s">
        <v>86</v>
      </c>
      <c r="S3467" t="s">
        <v>87</v>
      </c>
    </row>
    <row r="3468" spans="1:19" x14ac:dyDescent="0.35">
      <c r="A3468" t="s">
        <v>3616</v>
      </c>
      <c r="B3468">
        <v>3462</v>
      </c>
      <c r="C3468">
        <v>51</v>
      </c>
      <c r="D3468" t="s">
        <v>2807</v>
      </c>
      <c r="E3468" t="s">
        <v>82</v>
      </c>
      <c r="F3468" t="s">
        <v>638</v>
      </c>
      <c r="G3468">
        <v>23</v>
      </c>
      <c r="H3468" t="s">
        <v>57</v>
      </c>
      <c r="I3468" t="s">
        <v>39</v>
      </c>
      <c r="J3468" t="s">
        <v>34</v>
      </c>
      <c r="K3468" t="s">
        <v>40</v>
      </c>
      <c r="L3468">
        <v>4.4000000000000004</v>
      </c>
      <c r="M3468" t="s">
        <v>1207</v>
      </c>
      <c r="N3468" t="s">
        <v>60</v>
      </c>
      <c r="O3468" t="s">
        <v>1207</v>
      </c>
      <c r="P3468" t="s">
        <v>1207</v>
      </c>
      <c r="Q3468">
        <v>47</v>
      </c>
      <c r="R3468" t="s">
        <v>35</v>
      </c>
      <c r="S3468" t="s">
        <v>65</v>
      </c>
    </row>
    <row r="3469" spans="1:19" x14ac:dyDescent="0.35">
      <c r="A3469" t="s">
        <v>3617</v>
      </c>
      <c r="B3469">
        <v>3463</v>
      </c>
      <c r="C3469">
        <v>44</v>
      </c>
      <c r="D3469" t="s">
        <v>2807</v>
      </c>
      <c r="E3469" t="s">
        <v>37</v>
      </c>
      <c r="F3469" t="s">
        <v>22</v>
      </c>
      <c r="G3469">
        <v>73</v>
      </c>
      <c r="H3469" t="s">
        <v>417</v>
      </c>
      <c r="I3469" t="s">
        <v>24</v>
      </c>
      <c r="J3469" t="s">
        <v>215</v>
      </c>
      <c r="K3469" t="s">
        <v>40</v>
      </c>
      <c r="L3469">
        <v>4.5</v>
      </c>
      <c r="M3469" t="s">
        <v>1207</v>
      </c>
      <c r="N3469" t="s">
        <v>60</v>
      </c>
      <c r="O3469" t="s">
        <v>1207</v>
      </c>
      <c r="P3469" t="s">
        <v>1207</v>
      </c>
      <c r="Q3469">
        <v>34</v>
      </c>
      <c r="R3469" t="s">
        <v>42</v>
      </c>
      <c r="S3469" t="s">
        <v>116</v>
      </c>
    </row>
    <row r="3470" spans="1:19" x14ac:dyDescent="0.35">
      <c r="A3470" t="s">
        <v>3618</v>
      </c>
      <c r="B3470">
        <v>3464</v>
      </c>
      <c r="C3470">
        <v>27</v>
      </c>
      <c r="D3470" t="s">
        <v>2807</v>
      </c>
      <c r="E3470" t="s">
        <v>131</v>
      </c>
      <c r="F3470" t="s">
        <v>77</v>
      </c>
      <c r="G3470">
        <v>27</v>
      </c>
      <c r="H3470" t="s">
        <v>33</v>
      </c>
      <c r="I3470" t="s">
        <v>48</v>
      </c>
      <c r="J3470" t="s">
        <v>192</v>
      </c>
      <c r="K3470" t="s">
        <v>64</v>
      </c>
      <c r="L3470">
        <v>2.8</v>
      </c>
      <c r="M3470" t="s">
        <v>1207</v>
      </c>
      <c r="N3470" t="s">
        <v>80</v>
      </c>
      <c r="O3470" t="s">
        <v>1207</v>
      </c>
      <c r="P3470" t="s">
        <v>1207</v>
      </c>
      <c r="Q3470">
        <v>45</v>
      </c>
      <c r="R3470" t="s">
        <v>50</v>
      </c>
      <c r="S3470" t="s">
        <v>30</v>
      </c>
    </row>
    <row r="3471" spans="1:19" x14ac:dyDescent="0.35">
      <c r="A3471" t="s">
        <v>3619</v>
      </c>
      <c r="B3471">
        <v>3465</v>
      </c>
      <c r="C3471">
        <v>36</v>
      </c>
      <c r="D3471" t="s">
        <v>2807</v>
      </c>
      <c r="E3471" t="s">
        <v>71</v>
      </c>
      <c r="F3471" t="s">
        <v>72</v>
      </c>
      <c r="G3471">
        <v>59</v>
      </c>
      <c r="H3471" t="s">
        <v>207</v>
      </c>
      <c r="I3471" t="s">
        <v>39</v>
      </c>
      <c r="J3471" t="s">
        <v>121</v>
      </c>
      <c r="K3471" t="s">
        <v>26</v>
      </c>
      <c r="L3471">
        <v>2.7</v>
      </c>
      <c r="M3471" t="s">
        <v>1207</v>
      </c>
      <c r="N3471" t="s">
        <v>49</v>
      </c>
      <c r="O3471" t="s">
        <v>1207</v>
      </c>
      <c r="P3471" t="s">
        <v>1207</v>
      </c>
      <c r="Q3471">
        <v>12</v>
      </c>
      <c r="R3471" t="s">
        <v>50</v>
      </c>
      <c r="S3471" t="s">
        <v>54</v>
      </c>
    </row>
    <row r="3472" spans="1:19" x14ac:dyDescent="0.35">
      <c r="A3472" t="s">
        <v>3620</v>
      </c>
      <c r="B3472">
        <v>3466</v>
      </c>
      <c r="C3472">
        <v>19</v>
      </c>
      <c r="D3472" t="s">
        <v>2807</v>
      </c>
      <c r="E3472" t="s">
        <v>187</v>
      </c>
      <c r="F3472" t="s">
        <v>77</v>
      </c>
      <c r="G3472">
        <v>53</v>
      </c>
      <c r="H3472" t="s">
        <v>226</v>
      </c>
      <c r="I3472" t="s">
        <v>48</v>
      </c>
      <c r="J3472" t="s">
        <v>212</v>
      </c>
      <c r="K3472" t="s">
        <v>40</v>
      </c>
      <c r="L3472">
        <v>3.4</v>
      </c>
      <c r="M3472" t="s">
        <v>1207</v>
      </c>
      <c r="N3472" t="s">
        <v>60</v>
      </c>
      <c r="O3472" t="s">
        <v>1207</v>
      </c>
      <c r="P3472" t="s">
        <v>1207</v>
      </c>
      <c r="Q3472">
        <v>31</v>
      </c>
      <c r="R3472" t="s">
        <v>98</v>
      </c>
      <c r="S3472" t="s">
        <v>43</v>
      </c>
    </row>
    <row r="3473" spans="1:19" x14ac:dyDescent="0.35">
      <c r="A3473" t="s">
        <v>3621</v>
      </c>
      <c r="B3473">
        <v>3467</v>
      </c>
      <c r="C3473">
        <v>49</v>
      </c>
      <c r="D3473" t="s">
        <v>2807</v>
      </c>
      <c r="E3473" t="s">
        <v>169</v>
      </c>
      <c r="F3473" t="s">
        <v>22</v>
      </c>
      <c r="G3473">
        <v>42</v>
      </c>
      <c r="H3473" t="s">
        <v>177</v>
      </c>
      <c r="I3473" t="s">
        <v>39</v>
      </c>
      <c r="J3473" t="s">
        <v>84</v>
      </c>
      <c r="K3473" t="s">
        <v>59</v>
      </c>
      <c r="L3473">
        <v>4.5999999999999996</v>
      </c>
      <c r="M3473" t="s">
        <v>1207</v>
      </c>
      <c r="N3473" t="s">
        <v>60</v>
      </c>
      <c r="O3473" t="s">
        <v>1207</v>
      </c>
      <c r="P3473" t="s">
        <v>1207</v>
      </c>
      <c r="Q3473">
        <v>43</v>
      </c>
      <c r="R3473" t="s">
        <v>86</v>
      </c>
      <c r="S3473" t="s">
        <v>54</v>
      </c>
    </row>
    <row r="3474" spans="1:19" x14ac:dyDescent="0.35">
      <c r="A3474" t="s">
        <v>3622</v>
      </c>
      <c r="B3474">
        <v>3468</v>
      </c>
      <c r="C3474">
        <v>18</v>
      </c>
      <c r="D3474" t="s">
        <v>2807</v>
      </c>
      <c r="E3474" t="s">
        <v>159</v>
      </c>
      <c r="F3474" t="s">
        <v>77</v>
      </c>
      <c r="G3474">
        <v>45</v>
      </c>
      <c r="H3474" t="s">
        <v>129</v>
      </c>
      <c r="I3474" t="s">
        <v>48</v>
      </c>
      <c r="J3474" t="s">
        <v>69</v>
      </c>
      <c r="K3474" t="s">
        <v>64</v>
      </c>
      <c r="L3474">
        <v>5</v>
      </c>
      <c r="M3474" t="s">
        <v>1207</v>
      </c>
      <c r="N3474" t="s">
        <v>49</v>
      </c>
      <c r="O3474" t="s">
        <v>1207</v>
      </c>
      <c r="P3474" t="s">
        <v>1207</v>
      </c>
      <c r="Q3474">
        <v>5</v>
      </c>
      <c r="R3474" t="s">
        <v>42</v>
      </c>
      <c r="S3474" t="s">
        <v>54</v>
      </c>
    </row>
    <row r="3475" spans="1:19" x14ac:dyDescent="0.35">
      <c r="A3475" t="s">
        <v>3623</v>
      </c>
      <c r="B3475">
        <v>3469</v>
      </c>
      <c r="C3475">
        <v>36</v>
      </c>
      <c r="D3475" t="s">
        <v>2807</v>
      </c>
      <c r="E3475" t="s">
        <v>104</v>
      </c>
      <c r="F3475" t="s">
        <v>77</v>
      </c>
      <c r="G3475">
        <v>89</v>
      </c>
      <c r="H3475" t="s">
        <v>165</v>
      </c>
      <c r="I3475" t="s">
        <v>39</v>
      </c>
      <c r="J3475" t="s">
        <v>170</v>
      </c>
      <c r="K3475" t="s">
        <v>26</v>
      </c>
      <c r="L3475">
        <v>3.5</v>
      </c>
      <c r="M3475" t="s">
        <v>1207</v>
      </c>
      <c r="N3475" t="s">
        <v>60</v>
      </c>
      <c r="O3475" t="s">
        <v>1207</v>
      </c>
      <c r="P3475" t="s">
        <v>1207</v>
      </c>
      <c r="Q3475">
        <v>36</v>
      </c>
      <c r="R3475" t="s">
        <v>98</v>
      </c>
      <c r="S3475" t="s">
        <v>65</v>
      </c>
    </row>
    <row r="3476" spans="1:19" x14ac:dyDescent="0.35">
      <c r="A3476" t="s">
        <v>3624</v>
      </c>
      <c r="B3476">
        <v>3470</v>
      </c>
      <c r="C3476">
        <v>36</v>
      </c>
      <c r="D3476" t="s">
        <v>2807</v>
      </c>
      <c r="E3476" t="s">
        <v>169</v>
      </c>
      <c r="F3476" t="s">
        <v>22</v>
      </c>
      <c r="G3476">
        <v>85</v>
      </c>
      <c r="H3476" t="s">
        <v>147</v>
      </c>
      <c r="I3476" t="s">
        <v>24</v>
      </c>
      <c r="J3476" t="s">
        <v>197</v>
      </c>
      <c r="K3476" t="s">
        <v>64</v>
      </c>
      <c r="L3476">
        <v>3.3</v>
      </c>
      <c r="M3476" t="s">
        <v>1207</v>
      </c>
      <c r="N3476" t="s">
        <v>85</v>
      </c>
      <c r="O3476" t="s">
        <v>1207</v>
      </c>
      <c r="P3476" t="s">
        <v>1207</v>
      </c>
      <c r="Q3476">
        <v>12</v>
      </c>
      <c r="R3476" t="s">
        <v>35</v>
      </c>
      <c r="S3476" t="s">
        <v>54</v>
      </c>
    </row>
    <row r="3477" spans="1:19" x14ac:dyDescent="0.35">
      <c r="A3477" t="s">
        <v>3625</v>
      </c>
      <c r="B3477">
        <v>3471</v>
      </c>
      <c r="C3477">
        <v>19</v>
      </c>
      <c r="D3477" t="s">
        <v>2807</v>
      </c>
      <c r="E3477" t="s">
        <v>71</v>
      </c>
      <c r="F3477" t="s">
        <v>72</v>
      </c>
      <c r="G3477">
        <v>69</v>
      </c>
      <c r="H3477" t="s">
        <v>73</v>
      </c>
      <c r="I3477" t="s">
        <v>39</v>
      </c>
      <c r="J3477" t="s">
        <v>215</v>
      </c>
      <c r="K3477" t="s">
        <v>59</v>
      </c>
      <c r="L3477">
        <v>4.5</v>
      </c>
      <c r="M3477" t="s">
        <v>1207</v>
      </c>
      <c r="N3477" t="s">
        <v>41</v>
      </c>
      <c r="O3477" t="s">
        <v>1207</v>
      </c>
      <c r="P3477" t="s">
        <v>1207</v>
      </c>
      <c r="Q3477">
        <v>31</v>
      </c>
      <c r="R3477" t="s">
        <v>35</v>
      </c>
      <c r="S3477" t="s">
        <v>87</v>
      </c>
    </row>
    <row r="3478" spans="1:19" x14ac:dyDescent="0.35">
      <c r="A3478" t="s">
        <v>3626</v>
      </c>
      <c r="B3478">
        <v>3472</v>
      </c>
      <c r="C3478">
        <v>43</v>
      </c>
      <c r="D3478" t="s">
        <v>2807</v>
      </c>
      <c r="E3478" t="s">
        <v>45</v>
      </c>
      <c r="F3478" t="s">
        <v>638</v>
      </c>
      <c r="G3478">
        <v>66</v>
      </c>
      <c r="H3478" t="s">
        <v>118</v>
      </c>
      <c r="I3478" t="s">
        <v>39</v>
      </c>
      <c r="J3478" t="s">
        <v>220</v>
      </c>
      <c r="K3478" t="s">
        <v>40</v>
      </c>
      <c r="L3478">
        <v>3.1</v>
      </c>
      <c r="M3478" t="s">
        <v>1207</v>
      </c>
      <c r="N3478" t="s">
        <v>85</v>
      </c>
      <c r="O3478" t="s">
        <v>1207</v>
      </c>
      <c r="P3478" t="s">
        <v>1207</v>
      </c>
      <c r="Q3478">
        <v>31</v>
      </c>
      <c r="R3478" t="s">
        <v>35</v>
      </c>
      <c r="S3478" t="s">
        <v>87</v>
      </c>
    </row>
    <row r="3479" spans="1:19" x14ac:dyDescent="0.35">
      <c r="A3479" t="s">
        <v>3627</v>
      </c>
      <c r="B3479">
        <v>3473</v>
      </c>
      <c r="C3479">
        <v>31</v>
      </c>
      <c r="D3479" t="s">
        <v>2807</v>
      </c>
      <c r="E3479" t="s">
        <v>21</v>
      </c>
      <c r="F3479" t="s">
        <v>22</v>
      </c>
      <c r="G3479">
        <v>42</v>
      </c>
      <c r="H3479" t="s">
        <v>214</v>
      </c>
      <c r="I3479" t="s">
        <v>39</v>
      </c>
      <c r="J3479" t="s">
        <v>58</v>
      </c>
      <c r="K3479" t="s">
        <v>59</v>
      </c>
      <c r="L3479">
        <v>4</v>
      </c>
      <c r="M3479" t="s">
        <v>1207</v>
      </c>
      <c r="N3479" t="s">
        <v>41</v>
      </c>
      <c r="O3479" t="s">
        <v>1207</v>
      </c>
      <c r="P3479" t="s">
        <v>1207</v>
      </c>
      <c r="Q3479">
        <v>15</v>
      </c>
      <c r="R3479" t="s">
        <v>98</v>
      </c>
      <c r="S3479" t="s">
        <v>43</v>
      </c>
    </row>
    <row r="3480" spans="1:19" x14ac:dyDescent="0.35">
      <c r="A3480" t="s">
        <v>3628</v>
      </c>
      <c r="B3480">
        <v>3474</v>
      </c>
      <c r="C3480">
        <v>63</v>
      </c>
      <c r="D3480" t="s">
        <v>2807</v>
      </c>
      <c r="E3480" t="s">
        <v>93</v>
      </c>
      <c r="F3480" t="s">
        <v>22</v>
      </c>
      <c r="G3480">
        <v>40</v>
      </c>
      <c r="H3480" t="s">
        <v>142</v>
      </c>
      <c r="I3480" t="s">
        <v>48</v>
      </c>
      <c r="J3480" t="s">
        <v>135</v>
      </c>
      <c r="K3480" t="s">
        <v>40</v>
      </c>
      <c r="L3480">
        <v>2.5</v>
      </c>
      <c r="M3480" t="s">
        <v>1207</v>
      </c>
      <c r="N3480" t="s">
        <v>28</v>
      </c>
      <c r="O3480" t="s">
        <v>1207</v>
      </c>
      <c r="P3480" t="s">
        <v>1207</v>
      </c>
      <c r="Q3480">
        <v>11</v>
      </c>
      <c r="R3480" t="s">
        <v>35</v>
      </c>
      <c r="S3480" t="s">
        <v>43</v>
      </c>
    </row>
    <row r="3481" spans="1:19" x14ac:dyDescent="0.35">
      <c r="A3481" t="s">
        <v>3629</v>
      </c>
      <c r="B3481">
        <v>3475</v>
      </c>
      <c r="C3481">
        <v>41</v>
      </c>
      <c r="D3481" t="s">
        <v>2807</v>
      </c>
      <c r="E3481" t="s">
        <v>113</v>
      </c>
      <c r="F3481" t="s">
        <v>22</v>
      </c>
      <c r="G3481">
        <v>82</v>
      </c>
      <c r="H3481" t="s">
        <v>33</v>
      </c>
      <c r="I3481" t="s">
        <v>48</v>
      </c>
      <c r="J3481" t="s">
        <v>135</v>
      </c>
      <c r="K3481" t="s">
        <v>26</v>
      </c>
      <c r="L3481">
        <v>4.4000000000000004</v>
      </c>
      <c r="M3481" t="s">
        <v>1207</v>
      </c>
      <c r="N3481" t="s">
        <v>85</v>
      </c>
      <c r="O3481" t="s">
        <v>1207</v>
      </c>
      <c r="P3481" t="s">
        <v>1207</v>
      </c>
      <c r="Q3481">
        <v>18</v>
      </c>
      <c r="R3481" t="s">
        <v>29</v>
      </c>
      <c r="S3481" t="s">
        <v>101</v>
      </c>
    </row>
    <row r="3482" spans="1:19" x14ac:dyDescent="0.35">
      <c r="A3482" t="s">
        <v>3630</v>
      </c>
      <c r="B3482">
        <v>3476</v>
      </c>
      <c r="C3482">
        <v>48</v>
      </c>
      <c r="D3482" t="s">
        <v>2807</v>
      </c>
      <c r="E3482" t="s">
        <v>56</v>
      </c>
      <c r="F3482" t="s">
        <v>638</v>
      </c>
      <c r="G3482">
        <v>88</v>
      </c>
      <c r="H3482" t="s">
        <v>185</v>
      </c>
      <c r="I3482" t="s">
        <v>48</v>
      </c>
      <c r="J3482" t="s">
        <v>161</v>
      </c>
      <c r="K3482" t="s">
        <v>40</v>
      </c>
      <c r="L3482">
        <v>4.4000000000000004</v>
      </c>
      <c r="M3482" t="s">
        <v>1207</v>
      </c>
      <c r="N3482" t="s">
        <v>28</v>
      </c>
      <c r="O3482" t="s">
        <v>1207</v>
      </c>
      <c r="P3482" t="s">
        <v>1207</v>
      </c>
      <c r="Q3482">
        <v>9</v>
      </c>
      <c r="R3482" t="s">
        <v>35</v>
      </c>
      <c r="S3482" t="s">
        <v>65</v>
      </c>
    </row>
    <row r="3483" spans="1:19" x14ac:dyDescent="0.35">
      <c r="A3483" t="s">
        <v>3631</v>
      </c>
      <c r="B3483">
        <v>3477</v>
      </c>
      <c r="C3483">
        <v>68</v>
      </c>
      <c r="D3483" t="s">
        <v>2807</v>
      </c>
      <c r="E3483" t="s">
        <v>200</v>
      </c>
      <c r="F3483" t="s">
        <v>638</v>
      </c>
      <c r="G3483">
        <v>99</v>
      </c>
      <c r="H3483" t="s">
        <v>185</v>
      </c>
      <c r="I3483" t="s">
        <v>108</v>
      </c>
      <c r="J3483" t="s">
        <v>161</v>
      </c>
      <c r="K3483" t="s">
        <v>59</v>
      </c>
      <c r="L3483">
        <v>3.2</v>
      </c>
      <c r="M3483" t="s">
        <v>1207</v>
      </c>
      <c r="N3483" t="s">
        <v>41</v>
      </c>
      <c r="O3483" t="s">
        <v>1207</v>
      </c>
      <c r="P3483" t="s">
        <v>1207</v>
      </c>
      <c r="Q3483">
        <v>11</v>
      </c>
      <c r="R3483" t="s">
        <v>35</v>
      </c>
      <c r="S3483" t="s">
        <v>43</v>
      </c>
    </row>
    <row r="3484" spans="1:19" x14ac:dyDescent="0.35">
      <c r="A3484" t="s">
        <v>3632</v>
      </c>
      <c r="B3484">
        <v>3478</v>
      </c>
      <c r="C3484">
        <v>53</v>
      </c>
      <c r="D3484" t="s">
        <v>2807</v>
      </c>
      <c r="E3484" t="s">
        <v>76</v>
      </c>
      <c r="F3484" t="s">
        <v>77</v>
      </c>
      <c r="G3484">
        <v>85</v>
      </c>
      <c r="H3484" t="s">
        <v>23</v>
      </c>
      <c r="I3484" t="s">
        <v>39</v>
      </c>
      <c r="J3484" t="s">
        <v>97</v>
      </c>
      <c r="K3484" t="s">
        <v>40</v>
      </c>
      <c r="L3484">
        <v>3.8</v>
      </c>
      <c r="M3484" t="s">
        <v>1207</v>
      </c>
      <c r="N3484" t="s">
        <v>85</v>
      </c>
      <c r="O3484" t="s">
        <v>1207</v>
      </c>
      <c r="P3484" t="s">
        <v>1207</v>
      </c>
      <c r="Q3484">
        <v>38</v>
      </c>
      <c r="R3484" t="s">
        <v>98</v>
      </c>
      <c r="S3484" t="s">
        <v>87</v>
      </c>
    </row>
    <row r="3485" spans="1:19" x14ac:dyDescent="0.35">
      <c r="A3485" t="s">
        <v>3633</v>
      </c>
      <c r="B3485">
        <v>3479</v>
      </c>
      <c r="C3485">
        <v>36</v>
      </c>
      <c r="D3485" t="s">
        <v>2807</v>
      </c>
      <c r="E3485" t="s">
        <v>76</v>
      </c>
      <c r="F3485" t="s">
        <v>77</v>
      </c>
      <c r="G3485">
        <v>57</v>
      </c>
      <c r="H3485" t="s">
        <v>155</v>
      </c>
      <c r="I3485" t="s">
        <v>48</v>
      </c>
      <c r="J3485" t="s">
        <v>197</v>
      </c>
      <c r="K3485" t="s">
        <v>64</v>
      </c>
      <c r="L3485">
        <v>4.5999999999999996</v>
      </c>
      <c r="M3485" t="s">
        <v>1207</v>
      </c>
      <c r="N3485" t="s">
        <v>85</v>
      </c>
      <c r="O3485" t="s">
        <v>1207</v>
      </c>
      <c r="P3485" t="s">
        <v>1207</v>
      </c>
      <c r="Q3485">
        <v>42</v>
      </c>
      <c r="R3485" t="s">
        <v>50</v>
      </c>
      <c r="S3485" t="s">
        <v>65</v>
      </c>
    </row>
    <row r="3486" spans="1:19" x14ac:dyDescent="0.35">
      <c r="A3486" t="s">
        <v>3634</v>
      </c>
      <c r="B3486">
        <v>3480</v>
      </c>
      <c r="C3486">
        <v>46</v>
      </c>
      <c r="D3486" t="s">
        <v>2807</v>
      </c>
      <c r="E3486" t="s">
        <v>32</v>
      </c>
      <c r="F3486" t="s">
        <v>22</v>
      </c>
      <c r="G3486">
        <v>56</v>
      </c>
      <c r="H3486" t="s">
        <v>96</v>
      </c>
      <c r="I3486" t="s">
        <v>39</v>
      </c>
      <c r="J3486" t="s">
        <v>161</v>
      </c>
      <c r="K3486" t="s">
        <v>59</v>
      </c>
      <c r="L3486">
        <v>4.9000000000000004</v>
      </c>
      <c r="M3486" t="s">
        <v>1207</v>
      </c>
      <c r="N3486" t="s">
        <v>60</v>
      </c>
      <c r="O3486" t="s">
        <v>1207</v>
      </c>
      <c r="P3486" t="s">
        <v>1207</v>
      </c>
      <c r="Q3486">
        <v>41</v>
      </c>
      <c r="R3486" t="s">
        <v>35</v>
      </c>
      <c r="S3486" t="s">
        <v>101</v>
      </c>
    </row>
    <row r="3487" spans="1:19" x14ac:dyDescent="0.35">
      <c r="A3487" t="s">
        <v>3635</v>
      </c>
      <c r="B3487">
        <v>3481</v>
      </c>
      <c r="C3487">
        <v>21</v>
      </c>
      <c r="D3487" t="s">
        <v>2807</v>
      </c>
      <c r="E3487" t="s">
        <v>45</v>
      </c>
      <c r="F3487" t="s">
        <v>638</v>
      </c>
      <c r="G3487">
        <v>79</v>
      </c>
      <c r="H3487" t="s">
        <v>94</v>
      </c>
      <c r="I3487" t="s">
        <v>24</v>
      </c>
      <c r="J3487" t="s">
        <v>121</v>
      </c>
      <c r="K3487" t="s">
        <v>26</v>
      </c>
      <c r="L3487">
        <v>3.5</v>
      </c>
      <c r="M3487" t="s">
        <v>1207</v>
      </c>
      <c r="N3487" t="s">
        <v>41</v>
      </c>
      <c r="O3487" t="s">
        <v>1207</v>
      </c>
      <c r="P3487" t="s">
        <v>1207</v>
      </c>
      <c r="Q3487">
        <v>45</v>
      </c>
      <c r="R3487" t="s">
        <v>50</v>
      </c>
      <c r="S3487" t="s">
        <v>101</v>
      </c>
    </row>
    <row r="3488" spans="1:19" x14ac:dyDescent="0.35">
      <c r="A3488" t="s">
        <v>3636</v>
      </c>
      <c r="B3488">
        <v>3482</v>
      </c>
      <c r="C3488">
        <v>52</v>
      </c>
      <c r="D3488" t="s">
        <v>2807</v>
      </c>
      <c r="E3488" t="s">
        <v>169</v>
      </c>
      <c r="F3488" t="s">
        <v>22</v>
      </c>
      <c r="G3488">
        <v>67</v>
      </c>
      <c r="H3488" t="s">
        <v>165</v>
      </c>
      <c r="I3488" t="s">
        <v>39</v>
      </c>
      <c r="J3488" t="s">
        <v>34</v>
      </c>
      <c r="K3488" t="s">
        <v>59</v>
      </c>
      <c r="L3488">
        <v>3.4</v>
      </c>
      <c r="M3488" t="s">
        <v>1207</v>
      </c>
      <c r="N3488" t="s">
        <v>85</v>
      </c>
      <c r="O3488" t="s">
        <v>1207</v>
      </c>
      <c r="P3488" t="s">
        <v>1207</v>
      </c>
      <c r="Q3488">
        <v>41</v>
      </c>
      <c r="R3488" t="s">
        <v>98</v>
      </c>
      <c r="S3488" t="s">
        <v>87</v>
      </c>
    </row>
    <row r="3489" spans="1:19" x14ac:dyDescent="0.35">
      <c r="A3489" t="s">
        <v>3637</v>
      </c>
      <c r="B3489">
        <v>3483</v>
      </c>
      <c r="C3489">
        <v>66</v>
      </c>
      <c r="D3489" t="s">
        <v>2807</v>
      </c>
      <c r="E3489" t="s">
        <v>218</v>
      </c>
      <c r="F3489" t="s">
        <v>77</v>
      </c>
      <c r="G3489">
        <v>61</v>
      </c>
      <c r="H3489" t="s">
        <v>89</v>
      </c>
      <c r="I3489" t="s">
        <v>48</v>
      </c>
      <c r="J3489" t="s">
        <v>212</v>
      </c>
      <c r="K3489" t="s">
        <v>26</v>
      </c>
      <c r="L3489">
        <v>3.9</v>
      </c>
      <c r="M3489" t="s">
        <v>1207</v>
      </c>
      <c r="N3489" t="s">
        <v>49</v>
      </c>
      <c r="O3489" t="s">
        <v>1207</v>
      </c>
      <c r="P3489" t="s">
        <v>1207</v>
      </c>
      <c r="Q3489">
        <v>35</v>
      </c>
      <c r="R3489" t="s">
        <v>98</v>
      </c>
      <c r="S3489" t="s">
        <v>43</v>
      </c>
    </row>
    <row r="3490" spans="1:19" x14ac:dyDescent="0.35">
      <c r="A3490" t="s">
        <v>3638</v>
      </c>
      <c r="B3490">
        <v>3484</v>
      </c>
      <c r="C3490">
        <v>19</v>
      </c>
      <c r="D3490" t="s">
        <v>2807</v>
      </c>
      <c r="E3490" t="s">
        <v>128</v>
      </c>
      <c r="F3490" t="s">
        <v>22</v>
      </c>
      <c r="G3490">
        <v>37</v>
      </c>
      <c r="H3490" t="s">
        <v>129</v>
      </c>
      <c r="I3490" t="s">
        <v>24</v>
      </c>
      <c r="J3490" t="s">
        <v>58</v>
      </c>
      <c r="K3490" t="s">
        <v>26</v>
      </c>
      <c r="L3490">
        <v>3.9</v>
      </c>
      <c r="M3490" t="s">
        <v>1207</v>
      </c>
      <c r="N3490" t="s">
        <v>28</v>
      </c>
      <c r="O3490" t="s">
        <v>1207</v>
      </c>
      <c r="P3490" t="s">
        <v>1207</v>
      </c>
      <c r="Q3490">
        <v>21</v>
      </c>
      <c r="R3490" t="s">
        <v>42</v>
      </c>
      <c r="S3490" t="s">
        <v>116</v>
      </c>
    </row>
    <row r="3491" spans="1:19" x14ac:dyDescent="0.35">
      <c r="A3491" t="s">
        <v>3639</v>
      </c>
      <c r="B3491">
        <v>3485</v>
      </c>
      <c r="C3491">
        <v>44</v>
      </c>
      <c r="D3491" t="s">
        <v>2807</v>
      </c>
      <c r="E3491" t="s">
        <v>93</v>
      </c>
      <c r="F3491" t="s">
        <v>22</v>
      </c>
      <c r="G3491">
        <v>75</v>
      </c>
      <c r="H3491" t="s">
        <v>150</v>
      </c>
      <c r="I3491" t="s">
        <v>24</v>
      </c>
      <c r="J3491" t="s">
        <v>25</v>
      </c>
      <c r="K3491" t="s">
        <v>64</v>
      </c>
      <c r="L3491">
        <v>4.2</v>
      </c>
      <c r="M3491" t="s">
        <v>1207</v>
      </c>
      <c r="N3491" t="s">
        <v>41</v>
      </c>
      <c r="O3491" t="s">
        <v>1207</v>
      </c>
      <c r="P3491" t="s">
        <v>1207</v>
      </c>
      <c r="Q3491">
        <v>13</v>
      </c>
      <c r="R3491" t="s">
        <v>42</v>
      </c>
      <c r="S3491" t="s">
        <v>87</v>
      </c>
    </row>
    <row r="3492" spans="1:19" x14ac:dyDescent="0.35">
      <c r="A3492" t="s">
        <v>3640</v>
      </c>
      <c r="B3492">
        <v>3486</v>
      </c>
      <c r="C3492">
        <v>50</v>
      </c>
      <c r="D3492" t="s">
        <v>2807</v>
      </c>
      <c r="E3492" t="s">
        <v>62</v>
      </c>
      <c r="F3492" t="s">
        <v>22</v>
      </c>
      <c r="G3492">
        <v>21</v>
      </c>
      <c r="H3492" t="s">
        <v>38</v>
      </c>
      <c r="I3492" t="s">
        <v>108</v>
      </c>
      <c r="J3492" t="s">
        <v>140</v>
      </c>
      <c r="K3492" t="s">
        <v>26</v>
      </c>
      <c r="L3492">
        <v>3.4</v>
      </c>
      <c r="M3492" t="s">
        <v>1207</v>
      </c>
      <c r="N3492" t="s">
        <v>60</v>
      </c>
      <c r="O3492" t="s">
        <v>1207</v>
      </c>
      <c r="P3492" t="s">
        <v>1207</v>
      </c>
      <c r="Q3492">
        <v>23</v>
      </c>
      <c r="R3492" t="s">
        <v>98</v>
      </c>
      <c r="S3492" t="s">
        <v>30</v>
      </c>
    </row>
    <row r="3493" spans="1:19" x14ac:dyDescent="0.35">
      <c r="A3493" t="s">
        <v>3641</v>
      </c>
      <c r="B3493">
        <v>3487</v>
      </c>
      <c r="C3493">
        <v>51</v>
      </c>
      <c r="D3493" t="s">
        <v>2807</v>
      </c>
      <c r="E3493" t="s">
        <v>67</v>
      </c>
      <c r="F3493" t="s">
        <v>22</v>
      </c>
      <c r="G3493">
        <v>89</v>
      </c>
      <c r="H3493" t="s">
        <v>118</v>
      </c>
      <c r="I3493" t="s">
        <v>24</v>
      </c>
      <c r="J3493" t="s">
        <v>69</v>
      </c>
      <c r="K3493" t="s">
        <v>26</v>
      </c>
      <c r="L3493">
        <v>4.9000000000000004</v>
      </c>
      <c r="M3493" t="s">
        <v>1207</v>
      </c>
      <c r="N3493" t="s">
        <v>60</v>
      </c>
      <c r="O3493" t="s">
        <v>1207</v>
      </c>
      <c r="P3493" t="s">
        <v>1207</v>
      </c>
      <c r="Q3493">
        <v>6</v>
      </c>
      <c r="R3493" t="s">
        <v>50</v>
      </c>
      <c r="S3493" t="s">
        <v>43</v>
      </c>
    </row>
    <row r="3494" spans="1:19" x14ac:dyDescent="0.35">
      <c r="A3494" t="s">
        <v>3642</v>
      </c>
      <c r="B3494">
        <v>3488</v>
      </c>
      <c r="C3494">
        <v>25</v>
      </c>
      <c r="D3494" t="s">
        <v>2807</v>
      </c>
      <c r="E3494" t="s">
        <v>45</v>
      </c>
      <c r="F3494" t="s">
        <v>638</v>
      </c>
      <c r="G3494">
        <v>24</v>
      </c>
      <c r="H3494" t="s">
        <v>73</v>
      </c>
      <c r="I3494" t="s">
        <v>24</v>
      </c>
      <c r="J3494" t="s">
        <v>157</v>
      </c>
      <c r="K3494" t="s">
        <v>64</v>
      </c>
      <c r="L3494">
        <v>2.9</v>
      </c>
      <c r="M3494" t="s">
        <v>1207</v>
      </c>
      <c r="N3494" t="s">
        <v>85</v>
      </c>
      <c r="O3494" t="s">
        <v>1207</v>
      </c>
      <c r="P3494" t="s">
        <v>1207</v>
      </c>
      <c r="Q3494">
        <v>39</v>
      </c>
      <c r="R3494" t="s">
        <v>86</v>
      </c>
      <c r="S3494" t="s">
        <v>54</v>
      </c>
    </row>
    <row r="3495" spans="1:19" x14ac:dyDescent="0.35">
      <c r="A3495" t="s">
        <v>3643</v>
      </c>
      <c r="B3495">
        <v>3489</v>
      </c>
      <c r="C3495">
        <v>62</v>
      </c>
      <c r="D3495" t="s">
        <v>2807</v>
      </c>
      <c r="E3495" t="s">
        <v>32</v>
      </c>
      <c r="F3495" t="s">
        <v>22</v>
      </c>
      <c r="G3495">
        <v>27</v>
      </c>
      <c r="H3495" t="s">
        <v>91</v>
      </c>
      <c r="I3495" t="s">
        <v>108</v>
      </c>
      <c r="J3495" t="s">
        <v>97</v>
      </c>
      <c r="K3495" t="s">
        <v>40</v>
      </c>
      <c r="L3495">
        <v>4.9000000000000004</v>
      </c>
      <c r="M3495" t="s">
        <v>1207</v>
      </c>
      <c r="N3495" t="s">
        <v>85</v>
      </c>
      <c r="O3495" t="s">
        <v>1207</v>
      </c>
      <c r="P3495" t="s">
        <v>1207</v>
      </c>
      <c r="Q3495">
        <v>7</v>
      </c>
      <c r="R3495" t="s">
        <v>35</v>
      </c>
      <c r="S3495" t="s">
        <v>65</v>
      </c>
    </row>
    <row r="3496" spans="1:19" x14ac:dyDescent="0.35">
      <c r="A3496" t="s">
        <v>3644</v>
      </c>
      <c r="B3496">
        <v>3490</v>
      </c>
      <c r="C3496">
        <v>48</v>
      </c>
      <c r="D3496" t="s">
        <v>2807</v>
      </c>
      <c r="E3496" t="s">
        <v>93</v>
      </c>
      <c r="F3496" t="s">
        <v>22</v>
      </c>
      <c r="G3496">
        <v>26</v>
      </c>
      <c r="H3496" t="s">
        <v>194</v>
      </c>
      <c r="I3496" t="s">
        <v>24</v>
      </c>
      <c r="J3496" t="s">
        <v>111</v>
      </c>
      <c r="K3496" t="s">
        <v>59</v>
      </c>
      <c r="L3496">
        <v>4.5999999999999996</v>
      </c>
      <c r="M3496" t="s">
        <v>1207</v>
      </c>
      <c r="N3496" t="s">
        <v>80</v>
      </c>
      <c r="O3496" t="s">
        <v>1207</v>
      </c>
      <c r="P3496" t="s">
        <v>1207</v>
      </c>
      <c r="Q3496">
        <v>32</v>
      </c>
      <c r="R3496" t="s">
        <v>50</v>
      </c>
      <c r="S3496" t="s">
        <v>116</v>
      </c>
    </row>
    <row r="3497" spans="1:19" x14ac:dyDescent="0.35">
      <c r="A3497" t="s">
        <v>3645</v>
      </c>
      <c r="B3497">
        <v>3491</v>
      </c>
      <c r="C3497">
        <v>62</v>
      </c>
      <c r="D3497" t="s">
        <v>2807</v>
      </c>
      <c r="E3497" t="s">
        <v>200</v>
      </c>
      <c r="F3497" t="s">
        <v>638</v>
      </c>
      <c r="G3497">
        <v>82</v>
      </c>
      <c r="H3497" t="s">
        <v>52</v>
      </c>
      <c r="I3497" t="s">
        <v>48</v>
      </c>
      <c r="J3497" t="s">
        <v>102</v>
      </c>
      <c r="K3497" t="s">
        <v>40</v>
      </c>
      <c r="L3497">
        <v>3.6</v>
      </c>
      <c r="M3497" t="s">
        <v>1207</v>
      </c>
      <c r="N3497" t="s">
        <v>85</v>
      </c>
      <c r="O3497" t="s">
        <v>1207</v>
      </c>
      <c r="P3497" t="s">
        <v>1207</v>
      </c>
      <c r="Q3497">
        <v>43</v>
      </c>
      <c r="R3497" t="s">
        <v>42</v>
      </c>
      <c r="S3497" t="s">
        <v>65</v>
      </c>
    </row>
    <row r="3498" spans="1:19" x14ac:dyDescent="0.35">
      <c r="A3498" t="s">
        <v>3646</v>
      </c>
      <c r="B3498">
        <v>3492</v>
      </c>
      <c r="C3498">
        <v>22</v>
      </c>
      <c r="D3498" t="s">
        <v>2807</v>
      </c>
      <c r="E3498" t="s">
        <v>113</v>
      </c>
      <c r="F3498" t="s">
        <v>22</v>
      </c>
      <c r="G3498">
        <v>28</v>
      </c>
      <c r="H3498" t="s">
        <v>33</v>
      </c>
      <c r="I3498" t="s">
        <v>48</v>
      </c>
      <c r="J3498" t="s">
        <v>161</v>
      </c>
      <c r="K3498" t="s">
        <v>26</v>
      </c>
      <c r="L3498">
        <v>4.3</v>
      </c>
      <c r="M3498" t="s">
        <v>1207</v>
      </c>
      <c r="N3498" t="s">
        <v>28</v>
      </c>
      <c r="O3498" t="s">
        <v>1207</v>
      </c>
      <c r="P3498" t="s">
        <v>1207</v>
      </c>
      <c r="Q3498">
        <v>15</v>
      </c>
      <c r="R3498" t="s">
        <v>35</v>
      </c>
      <c r="S3498" t="s">
        <v>101</v>
      </c>
    </row>
    <row r="3499" spans="1:19" x14ac:dyDescent="0.35">
      <c r="A3499" t="s">
        <v>3647</v>
      </c>
      <c r="B3499">
        <v>3493</v>
      </c>
      <c r="C3499">
        <v>48</v>
      </c>
      <c r="D3499" t="s">
        <v>2807</v>
      </c>
      <c r="E3499" t="s">
        <v>218</v>
      </c>
      <c r="F3499" t="s">
        <v>77</v>
      </c>
      <c r="G3499">
        <v>65</v>
      </c>
      <c r="H3499" t="s">
        <v>248</v>
      </c>
      <c r="I3499" t="s">
        <v>48</v>
      </c>
      <c r="J3499" t="s">
        <v>53</v>
      </c>
      <c r="K3499" t="s">
        <v>64</v>
      </c>
      <c r="L3499">
        <v>4.5999999999999996</v>
      </c>
      <c r="M3499" t="s">
        <v>1207</v>
      </c>
      <c r="N3499" t="s">
        <v>60</v>
      </c>
      <c r="O3499" t="s">
        <v>1207</v>
      </c>
      <c r="P3499" t="s">
        <v>1207</v>
      </c>
      <c r="Q3499">
        <v>48</v>
      </c>
      <c r="R3499" t="s">
        <v>86</v>
      </c>
      <c r="S3499" t="s">
        <v>54</v>
      </c>
    </row>
    <row r="3500" spans="1:19" x14ac:dyDescent="0.35">
      <c r="A3500" t="s">
        <v>3648</v>
      </c>
      <c r="B3500">
        <v>3494</v>
      </c>
      <c r="C3500">
        <v>48</v>
      </c>
      <c r="D3500" t="s">
        <v>2807</v>
      </c>
      <c r="E3500" t="s">
        <v>113</v>
      </c>
      <c r="F3500" t="s">
        <v>22</v>
      </c>
      <c r="G3500">
        <v>82</v>
      </c>
      <c r="H3500" t="s">
        <v>183</v>
      </c>
      <c r="I3500" t="s">
        <v>108</v>
      </c>
      <c r="J3500" t="s">
        <v>111</v>
      </c>
      <c r="K3500" t="s">
        <v>26</v>
      </c>
      <c r="L3500">
        <v>4.7</v>
      </c>
      <c r="M3500" t="s">
        <v>1207</v>
      </c>
      <c r="N3500" t="s">
        <v>85</v>
      </c>
      <c r="O3500" t="s">
        <v>1207</v>
      </c>
      <c r="P3500" t="s">
        <v>1207</v>
      </c>
      <c r="Q3500">
        <v>35</v>
      </c>
      <c r="R3500" t="s">
        <v>42</v>
      </c>
      <c r="S3500" t="s">
        <v>43</v>
      </c>
    </row>
    <row r="3501" spans="1:19" x14ac:dyDescent="0.35">
      <c r="A3501" t="s">
        <v>3649</v>
      </c>
      <c r="B3501">
        <v>3495</v>
      </c>
      <c r="C3501">
        <v>62</v>
      </c>
      <c r="D3501" t="s">
        <v>2807</v>
      </c>
      <c r="E3501" t="s">
        <v>159</v>
      </c>
      <c r="F3501" t="s">
        <v>77</v>
      </c>
      <c r="G3501">
        <v>38</v>
      </c>
      <c r="H3501" t="s">
        <v>272</v>
      </c>
      <c r="I3501" t="s">
        <v>48</v>
      </c>
      <c r="J3501" t="s">
        <v>74</v>
      </c>
      <c r="K3501" t="s">
        <v>26</v>
      </c>
      <c r="L3501">
        <v>3.5</v>
      </c>
      <c r="M3501" t="s">
        <v>1207</v>
      </c>
      <c r="N3501" t="s">
        <v>41</v>
      </c>
      <c r="O3501" t="s">
        <v>1207</v>
      </c>
      <c r="P3501" t="s">
        <v>1207</v>
      </c>
      <c r="Q3501">
        <v>41</v>
      </c>
      <c r="R3501" t="s">
        <v>50</v>
      </c>
      <c r="S3501" t="s">
        <v>65</v>
      </c>
    </row>
    <row r="3502" spans="1:19" x14ac:dyDescent="0.35">
      <c r="A3502" t="s">
        <v>3650</v>
      </c>
      <c r="B3502">
        <v>3496</v>
      </c>
      <c r="C3502">
        <v>24</v>
      </c>
      <c r="D3502" t="s">
        <v>2807</v>
      </c>
      <c r="E3502" t="s">
        <v>67</v>
      </c>
      <c r="F3502" t="s">
        <v>22</v>
      </c>
      <c r="G3502">
        <v>33</v>
      </c>
      <c r="H3502" t="s">
        <v>214</v>
      </c>
      <c r="I3502" t="s">
        <v>108</v>
      </c>
      <c r="J3502" t="s">
        <v>25</v>
      </c>
      <c r="K3502" t="s">
        <v>40</v>
      </c>
      <c r="L3502">
        <v>2.8</v>
      </c>
      <c r="M3502" t="s">
        <v>1207</v>
      </c>
      <c r="N3502" t="s">
        <v>41</v>
      </c>
      <c r="O3502" t="s">
        <v>1207</v>
      </c>
      <c r="P3502" t="s">
        <v>1207</v>
      </c>
      <c r="Q3502">
        <v>14</v>
      </c>
      <c r="R3502" t="s">
        <v>35</v>
      </c>
      <c r="S3502" t="s">
        <v>43</v>
      </c>
    </row>
    <row r="3503" spans="1:19" x14ac:dyDescent="0.35">
      <c r="A3503" t="s">
        <v>3651</v>
      </c>
      <c r="B3503">
        <v>3497</v>
      </c>
      <c r="C3503">
        <v>39</v>
      </c>
      <c r="D3503" t="s">
        <v>2807</v>
      </c>
      <c r="E3503" t="s">
        <v>82</v>
      </c>
      <c r="F3503" t="s">
        <v>638</v>
      </c>
      <c r="G3503">
        <v>38</v>
      </c>
      <c r="H3503" t="s">
        <v>194</v>
      </c>
      <c r="I3503" t="s">
        <v>48</v>
      </c>
      <c r="J3503" t="s">
        <v>79</v>
      </c>
      <c r="K3503" t="s">
        <v>59</v>
      </c>
      <c r="L3503">
        <v>4</v>
      </c>
      <c r="M3503" t="s">
        <v>1207</v>
      </c>
      <c r="N3503" t="s">
        <v>41</v>
      </c>
      <c r="O3503" t="s">
        <v>1207</v>
      </c>
      <c r="P3503" t="s">
        <v>1207</v>
      </c>
      <c r="Q3503">
        <v>22</v>
      </c>
      <c r="R3503" t="s">
        <v>50</v>
      </c>
      <c r="S3503" t="s">
        <v>101</v>
      </c>
    </row>
    <row r="3504" spans="1:19" x14ac:dyDescent="0.35">
      <c r="A3504" t="s">
        <v>3652</v>
      </c>
      <c r="B3504">
        <v>3498</v>
      </c>
      <c r="C3504">
        <v>35</v>
      </c>
      <c r="D3504" t="s">
        <v>2807</v>
      </c>
      <c r="E3504" t="s">
        <v>76</v>
      </c>
      <c r="F3504" t="s">
        <v>77</v>
      </c>
      <c r="G3504">
        <v>48</v>
      </c>
      <c r="H3504" t="s">
        <v>144</v>
      </c>
      <c r="I3504" t="s">
        <v>48</v>
      </c>
      <c r="J3504" t="s">
        <v>133</v>
      </c>
      <c r="K3504" t="s">
        <v>40</v>
      </c>
      <c r="L3504">
        <v>4.3</v>
      </c>
      <c r="M3504" t="s">
        <v>1207</v>
      </c>
      <c r="N3504" t="s">
        <v>85</v>
      </c>
      <c r="O3504" t="s">
        <v>1207</v>
      </c>
      <c r="P3504" t="s">
        <v>1207</v>
      </c>
      <c r="Q3504">
        <v>16</v>
      </c>
      <c r="R3504" t="s">
        <v>29</v>
      </c>
      <c r="S3504" t="s">
        <v>116</v>
      </c>
    </row>
    <row r="3505" spans="1:19" x14ac:dyDescent="0.35">
      <c r="A3505" t="s">
        <v>3653</v>
      </c>
      <c r="B3505">
        <v>3499</v>
      </c>
      <c r="C3505">
        <v>47</v>
      </c>
      <c r="D3505" t="s">
        <v>2807</v>
      </c>
      <c r="E3505" t="s">
        <v>45</v>
      </c>
      <c r="F3505" t="s">
        <v>638</v>
      </c>
      <c r="G3505">
        <v>35</v>
      </c>
      <c r="H3505" t="s">
        <v>23</v>
      </c>
      <c r="I3505" t="s">
        <v>48</v>
      </c>
      <c r="J3505" t="s">
        <v>109</v>
      </c>
      <c r="K3505" t="s">
        <v>59</v>
      </c>
      <c r="L3505">
        <v>3.8</v>
      </c>
      <c r="M3505" t="s">
        <v>1207</v>
      </c>
      <c r="N3505" t="s">
        <v>60</v>
      </c>
      <c r="O3505" t="s">
        <v>1207</v>
      </c>
      <c r="P3505" t="s">
        <v>1207</v>
      </c>
      <c r="Q3505">
        <v>2</v>
      </c>
      <c r="R3505" t="s">
        <v>86</v>
      </c>
      <c r="S3505" t="s">
        <v>87</v>
      </c>
    </row>
    <row r="3506" spans="1:19" x14ac:dyDescent="0.35">
      <c r="A3506" t="s">
        <v>3654</v>
      </c>
      <c r="B3506">
        <v>3500</v>
      </c>
      <c r="C3506">
        <v>22</v>
      </c>
      <c r="D3506" t="s">
        <v>2807</v>
      </c>
      <c r="E3506" t="s">
        <v>169</v>
      </c>
      <c r="F3506" t="s">
        <v>22</v>
      </c>
      <c r="G3506">
        <v>29</v>
      </c>
      <c r="H3506" t="s">
        <v>175</v>
      </c>
      <c r="I3506" t="s">
        <v>24</v>
      </c>
      <c r="J3506" t="s">
        <v>170</v>
      </c>
      <c r="K3506" t="s">
        <v>64</v>
      </c>
      <c r="L3506">
        <v>3</v>
      </c>
      <c r="M3506" t="s">
        <v>1207</v>
      </c>
      <c r="N3506" t="s">
        <v>49</v>
      </c>
      <c r="O3506" t="s">
        <v>1207</v>
      </c>
      <c r="P3506" t="s">
        <v>1207</v>
      </c>
      <c r="Q3506">
        <v>13</v>
      </c>
      <c r="R3506" t="s">
        <v>50</v>
      </c>
      <c r="S3506" t="s">
        <v>116</v>
      </c>
    </row>
    <row r="3507" spans="1:19" x14ac:dyDescent="0.35">
      <c r="A3507" t="s">
        <v>3655</v>
      </c>
      <c r="B3507">
        <v>3501</v>
      </c>
      <c r="C3507">
        <v>38</v>
      </c>
      <c r="D3507" t="s">
        <v>2807</v>
      </c>
      <c r="E3507" t="s">
        <v>62</v>
      </c>
      <c r="F3507" t="s">
        <v>22</v>
      </c>
      <c r="G3507">
        <v>48</v>
      </c>
      <c r="H3507" t="s">
        <v>52</v>
      </c>
      <c r="I3507" t="s">
        <v>39</v>
      </c>
      <c r="J3507" t="s">
        <v>74</v>
      </c>
      <c r="K3507" t="s">
        <v>64</v>
      </c>
      <c r="L3507">
        <v>4.5999999999999996</v>
      </c>
      <c r="M3507" t="s">
        <v>1207</v>
      </c>
      <c r="N3507" t="s">
        <v>49</v>
      </c>
      <c r="O3507" t="s">
        <v>1207</v>
      </c>
      <c r="P3507" t="s">
        <v>1207</v>
      </c>
      <c r="Q3507">
        <v>38</v>
      </c>
      <c r="R3507" t="s">
        <v>98</v>
      </c>
      <c r="S3507" t="s">
        <v>30</v>
      </c>
    </row>
    <row r="3508" spans="1:19" x14ac:dyDescent="0.35">
      <c r="A3508" t="s">
        <v>3656</v>
      </c>
      <c r="B3508">
        <v>3502</v>
      </c>
      <c r="C3508">
        <v>53</v>
      </c>
      <c r="D3508" t="s">
        <v>2807</v>
      </c>
      <c r="E3508" t="s">
        <v>82</v>
      </c>
      <c r="F3508" t="s">
        <v>638</v>
      </c>
      <c r="G3508">
        <v>87</v>
      </c>
      <c r="H3508" t="s">
        <v>224</v>
      </c>
      <c r="I3508" t="s">
        <v>48</v>
      </c>
      <c r="J3508" t="s">
        <v>74</v>
      </c>
      <c r="K3508" t="s">
        <v>64</v>
      </c>
      <c r="L3508">
        <v>4.8</v>
      </c>
      <c r="M3508" t="s">
        <v>1207</v>
      </c>
      <c r="N3508" t="s">
        <v>60</v>
      </c>
      <c r="O3508" t="s">
        <v>1207</v>
      </c>
      <c r="P3508" t="s">
        <v>1207</v>
      </c>
      <c r="Q3508">
        <v>43</v>
      </c>
      <c r="R3508" t="s">
        <v>86</v>
      </c>
      <c r="S3508" t="s">
        <v>43</v>
      </c>
    </row>
    <row r="3509" spans="1:19" x14ac:dyDescent="0.35">
      <c r="A3509" t="s">
        <v>3657</v>
      </c>
      <c r="B3509">
        <v>3503</v>
      </c>
      <c r="C3509">
        <v>31</v>
      </c>
      <c r="D3509" t="s">
        <v>2807</v>
      </c>
      <c r="E3509" t="s">
        <v>187</v>
      </c>
      <c r="F3509" t="s">
        <v>77</v>
      </c>
      <c r="G3509">
        <v>62</v>
      </c>
      <c r="H3509" t="s">
        <v>38</v>
      </c>
      <c r="I3509" t="s">
        <v>48</v>
      </c>
      <c r="J3509" t="s">
        <v>114</v>
      </c>
      <c r="K3509" t="s">
        <v>64</v>
      </c>
      <c r="L3509">
        <v>4.7</v>
      </c>
      <c r="M3509" t="s">
        <v>1207</v>
      </c>
      <c r="N3509" t="s">
        <v>49</v>
      </c>
      <c r="O3509" t="s">
        <v>1207</v>
      </c>
      <c r="P3509" t="s">
        <v>1207</v>
      </c>
      <c r="Q3509">
        <v>26</v>
      </c>
      <c r="R3509" t="s">
        <v>86</v>
      </c>
      <c r="S3509" t="s">
        <v>65</v>
      </c>
    </row>
    <row r="3510" spans="1:19" x14ac:dyDescent="0.35">
      <c r="A3510" t="s">
        <v>3658</v>
      </c>
      <c r="B3510">
        <v>3504</v>
      </c>
      <c r="C3510">
        <v>31</v>
      </c>
      <c r="D3510" t="s">
        <v>2807</v>
      </c>
      <c r="E3510" t="s">
        <v>62</v>
      </c>
      <c r="F3510" t="s">
        <v>22</v>
      </c>
      <c r="G3510">
        <v>96</v>
      </c>
      <c r="H3510" t="s">
        <v>224</v>
      </c>
      <c r="I3510" t="s">
        <v>48</v>
      </c>
      <c r="J3510" t="s">
        <v>79</v>
      </c>
      <c r="K3510" t="s">
        <v>40</v>
      </c>
      <c r="L3510">
        <v>3.9</v>
      </c>
      <c r="M3510" t="s">
        <v>1207</v>
      </c>
      <c r="N3510" t="s">
        <v>41</v>
      </c>
      <c r="O3510" t="s">
        <v>1207</v>
      </c>
      <c r="P3510" t="s">
        <v>1207</v>
      </c>
      <c r="Q3510">
        <v>39</v>
      </c>
      <c r="R3510" t="s">
        <v>35</v>
      </c>
      <c r="S3510" t="s">
        <v>43</v>
      </c>
    </row>
    <row r="3511" spans="1:19" x14ac:dyDescent="0.35">
      <c r="A3511" t="s">
        <v>3659</v>
      </c>
      <c r="B3511">
        <v>3505</v>
      </c>
      <c r="C3511">
        <v>65</v>
      </c>
      <c r="D3511" t="s">
        <v>2807</v>
      </c>
      <c r="E3511" t="s">
        <v>76</v>
      </c>
      <c r="F3511" t="s">
        <v>77</v>
      </c>
      <c r="G3511">
        <v>41</v>
      </c>
      <c r="H3511" t="s">
        <v>89</v>
      </c>
      <c r="I3511" t="s">
        <v>39</v>
      </c>
      <c r="J3511" t="s">
        <v>102</v>
      </c>
      <c r="K3511" t="s">
        <v>64</v>
      </c>
      <c r="L3511">
        <v>4</v>
      </c>
      <c r="M3511" t="s">
        <v>1207</v>
      </c>
      <c r="N3511" t="s">
        <v>49</v>
      </c>
      <c r="O3511" t="s">
        <v>1207</v>
      </c>
      <c r="P3511" t="s">
        <v>1207</v>
      </c>
      <c r="Q3511">
        <v>50</v>
      </c>
      <c r="R3511" t="s">
        <v>29</v>
      </c>
      <c r="S3511" t="s">
        <v>101</v>
      </c>
    </row>
    <row r="3512" spans="1:19" x14ac:dyDescent="0.35">
      <c r="A3512" t="s">
        <v>3660</v>
      </c>
      <c r="B3512">
        <v>3506</v>
      </c>
      <c r="C3512">
        <v>48</v>
      </c>
      <c r="D3512" t="s">
        <v>2807</v>
      </c>
      <c r="E3512" t="s">
        <v>131</v>
      </c>
      <c r="F3512" t="s">
        <v>77</v>
      </c>
      <c r="G3512">
        <v>42</v>
      </c>
      <c r="H3512" t="s">
        <v>152</v>
      </c>
      <c r="I3512" t="s">
        <v>24</v>
      </c>
      <c r="J3512" t="s">
        <v>133</v>
      </c>
      <c r="K3512" t="s">
        <v>26</v>
      </c>
      <c r="L3512">
        <v>3.7</v>
      </c>
      <c r="M3512" t="s">
        <v>1207</v>
      </c>
      <c r="N3512" t="s">
        <v>80</v>
      </c>
      <c r="O3512" t="s">
        <v>1207</v>
      </c>
      <c r="P3512" t="s">
        <v>1207</v>
      </c>
      <c r="Q3512">
        <v>40</v>
      </c>
      <c r="R3512" t="s">
        <v>86</v>
      </c>
      <c r="S3512" t="s">
        <v>116</v>
      </c>
    </row>
    <row r="3513" spans="1:19" x14ac:dyDescent="0.35">
      <c r="A3513" t="s">
        <v>3661</v>
      </c>
      <c r="B3513">
        <v>3507</v>
      </c>
      <c r="C3513">
        <v>18</v>
      </c>
      <c r="D3513" t="s">
        <v>2807</v>
      </c>
      <c r="E3513" t="s">
        <v>62</v>
      </c>
      <c r="F3513" t="s">
        <v>22</v>
      </c>
      <c r="G3513">
        <v>57</v>
      </c>
      <c r="H3513" t="s">
        <v>150</v>
      </c>
      <c r="I3513" t="s">
        <v>24</v>
      </c>
      <c r="J3513" t="s">
        <v>215</v>
      </c>
      <c r="K3513" t="s">
        <v>26</v>
      </c>
      <c r="L3513">
        <v>3.7</v>
      </c>
      <c r="M3513" t="s">
        <v>1207</v>
      </c>
      <c r="N3513" t="s">
        <v>80</v>
      </c>
      <c r="O3513" t="s">
        <v>1207</v>
      </c>
      <c r="P3513" t="s">
        <v>1207</v>
      </c>
      <c r="Q3513">
        <v>12</v>
      </c>
      <c r="R3513" t="s">
        <v>35</v>
      </c>
      <c r="S3513" t="s">
        <v>30</v>
      </c>
    </row>
    <row r="3514" spans="1:19" x14ac:dyDescent="0.35">
      <c r="A3514" t="s">
        <v>3662</v>
      </c>
      <c r="B3514">
        <v>3508</v>
      </c>
      <c r="C3514">
        <v>46</v>
      </c>
      <c r="D3514" t="s">
        <v>2807</v>
      </c>
      <c r="E3514" t="s">
        <v>76</v>
      </c>
      <c r="F3514" t="s">
        <v>77</v>
      </c>
      <c r="G3514">
        <v>65</v>
      </c>
      <c r="H3514" t="s">
        <v>144</v>
      </c>
      <c r="I3514" t="s">
        <v>39</v>
      </c>
      <c r="J3514" t="s">
        <v>84</v>
      </c>
      <c r="K3514" t="s">
        <v>40</v>
      </c>
      <c r="L3514">
        <v>4.2</v>
      </c>
      <c r="M3514" t="s">
        <v>1207</v>
      </c>
      <c r="N3514" t="s">
        <v>85</v>
      </c>
      <c r="O3514" t="s">
        <v>1207</v>
      </c>
      <c r="P3514" t="s">
        <v>1207</v>
      </c>
      <c r="Q3514">
        <v>33</v>
      </c>
      <c r="R3514" t="s">
        <v>42</v>
      </c>
      <c r="S3514" t="s">
        <v>116</v>
      </c>
    </row>
    <row r="3515" spans="1:19" x14ac:dyDescent="0.35">
      <c r="A3515" t="s">
        <v>3663</v>
      </c>
      <c r="B3515">
        <v>3509</v>
      </c>
      <c r="C3515">
        <v>52</v>
      </c>
      <c r="D3515" t="s">
        <v>2807</v>
      </c>
      <c r="E3515" t="s">
        <v>113</v>
      </c>
      <c r="F3515" t="s">
        <v>22</v>
      </c>
      <c r="G3515">
        <v>54</v>
      </c>
      <c r="H3515" t="s">
        <v>203</v>
      </c>
      <c r="I3515" t="s">
        <v>48</v>
      </c>
      <c r="J3515" t="s">
        <v>25</v>
      </c>
      <c r="K3515" t="s">
        <v>64</v>
      </c>
      <c r="L3515">
        <v>4.7</v>
      </c>
      <c r="M3515" t="s">
        <v>1207</v>
      </c>
      <c r="N3515" t="s">
        <v>60</v>
      </c>
      <c r="O3515" t="s">
        <v>1207</v>
      </c>
      <c r="P3515" t="s">
        <v>1207</v>
      </c>
      <c r="Q3515">
        <v>49</v>
      </c>
      <c r="R3515" t="s">
        <v>86</v>
      </c>
      <c r="S3515" t="s">
        <v>43</v>
      </c>
    </row>
    <row r="3516" spans="1:19" x14ac:dyDescent="0.35">
      <c r="A3516" t="s">
        <v>3664</v>
      </c>
      <c r="B3516">
        <v>3510</v>
      </c>
      <c r="C3516">
        <v>50</v>
      </c>
      <c r="D3516" t="s">
        <v>2807</v>
      </c>
      <c r="E3516" t="s">
        <v>146</v>
      </c>
      <c r="F3516" t="s">
        <v>22</v>
      </c>
      <c r="G3516">
        <v>22</v>
      </c>
      <c r="H3516" t="s">
        <v>165</v>
      </c>
      <c r="I3516" t="s">
        <v>24</v>
      </c>
      <c r="J3516" t="s">
        <v>140</v>
      </c>
      <c r="K3516" t="s">
        <v>26</v>
      </c>
      <c r="L3516">
        <v>4.3</v>
      </c>
      <c r="M3516" t="s">
        <v>1207</v>
      </c>
      <c r="N3516" t="s">
        <v>49</v>
      </c>
      <c r="O3516" t="s">
        <v>1207</v>
      </c>
      <c r="P3516" t="s">
        <v>1207</v>
      </c>
      <c r="Q3516">
        <v>43</v>
      </c>
      <c r="R3516" t="s">
        <v>29</v>
      </c>
      <c r="S3516" t="s">
        <v>87</v>
      </c>
    </row>
    <row r="3517" spans="1:19" x14ac:dyDescent="0.35">
      <c r="A3517" t="s">
        <v>3665</v>
      </c>
      <c r="B3517">
        <v>3511</v>
      </c>
      <c r="C3517">
        <v>49</v>
      </c>
      <c r="D3517" t="s">
        <v>2807</v>
      </c>
      <c r="E3517" t="s">
        <v>56</v>
      </c>
      <c r="F3517" t="s">
        <v>638</v>
      </c>
      <c r="G3517">
        <v>96</v>
      </c>
      <c r="H3517" t="s">
        <v>203</v>
      </c>
      <c r="I3517" t="s">
        <v>39</v>
      </c>
      <c r="J3517" t="s">
        <v>161</v>
      </c>
      <c r="K3517" t="s">
        <v>64</v>
      </c>
      <c r="L3517">
        <v>4.9000000000000004</v>
      </c>
      <c r="M3517" t="s">
        <v>1207</v>
      </c>
      <c r="N3517" t="s">
        <v>80</v>
      </c>
      <c r="O3517" t="s">
        <v>1207</v>
      </c>
      <c r="P3517" t="s">
        <v>1207</v>
      </c>
      <c r="Q3517">
        <v>14</v>
      </c>
      <c r="R3517" t="s">
        <v>29</v>
      </c>
      <c r="S3517" t="s">
        <v>101</v>
      </c>
    </row>
    <row r="3518" spans="1:19" x14ac:dyDescent="0.35">
      <c r="A3518" t="s">
        <v>3666</v>
      </c>
      <c r="B3518">
        <v>3512</v>
      </c>
      <c r="C3518">
        <v>69</v>
      </c>
      <c r="D3518" t="s">
        <v>2807</v>
      </c>
      <c r="E3518" t="s">
        <v>131</v>
      </c>
      <c r="F3518" t="s">
        <v>77</v>
      </c>
      <c r="G3518">
        <v>81</v>
      </c>
      <c r="H3518" t="s">
        <v>107</v>
      </c>
      <c r="I3518" t="s">
        <v>48</v>
      </c>
      <c r="J3518" t="s">
        <v>220</v>
      </c>
      <c r="K3518" t="s">
        <v>59</v>
      </c>
      <c r="L3518">
        <v>3.9</v>
      </c>
      <c r="M3518" t="s">
        <v>1207</v>
      </c>
      <c r="N3518" t="s">
        <v>80</v>
      </c>
      <c r="O3518" t="s">
        <v>1207</v>
      </c>
      <c r="P3518" t="s">
        <v>1207</v>
      </c>
      <c r="Q3518">
        <v>21</v>
      </c>
      <c r="R3518" t="s">
        <v>42</v>
      </c>
      <c r="S3518" t="s">
        <v>116</v>
      </c>
    </row>
    <row r="3519" spans="1:19" x14ac:dyDescent="0.35">
      <c r="A3519" t="s">
        <v>3667</v>
      </c>
      <c r="B3519">
        <v>3513</v>
      </c>
      <c r="C3519">
        <v>36</v>
      </c>
      <c r="D3519" t="s">
        <v>2807</v>
      </c>
      <c r="E3519" t="s">
        <v>62</v>
      </c>
      <c r="F3519" t="s">
        <v>22</v>
      </c>
      <c r="G3519">
        <v>46</v>
      </c>
      <c r="H3519" t="s">
        <v>23</v>
      </c>
      <c r="I3519" t="s">
        <v>48</v>
      </c>
      <c r="J3519" t="s">
        <v>58</v>
      </c>
      <c r="K3519" t="s">
        <v>64</v>
      </c>
      <c r="L3519">
        <v>3.4</v>
      </c>
      <c r="M3519" t="s">
        <v>1207</v>
      </c>
      <c r="N3519" t="s">
        <v>41</v>
      </c>
      <c r="O3519" t="s">
        <v>1207</v>
      </c>
      <c r="P3519" t="s">
        <v>1207</v>
      </c>
      <c r="Q3519">
        <v>31</v>
      </c>
      <c r="R3519" t="s">
        <v>98</v>
      </c>
      <c r="S3519" t="s">
        <v>65</v>
      </c>
    </row>
    <row r="3520" spans="1:19" x14ac:dyDescent="0.35">
      <c r="A3520" t="s">
        <v>3668</v>
      </c>
      <c r="B3520">
        <v>3514</v>
      </c>
      <c r="C3520">
        <v>30</v>
      </c>
      <c r="D3520" t="s">
        <v>2807</v>
      </c>
      <c r="E3520" t="s">
        <v>21</v>
      </c>
      <c r="F3520" t="s">
        <v>22</v>
      </c>
      <c r="G3520">
        <v>74</v>
      </c>
      <c r="H3520" t="s">
        <v>160</v>
      </c>
      <c r="I3520" t="s">
        <v>108</v>
      </c>
      <c r="J3520" t="s">
        <v>69</v>
      </c>
      <c r="K3520" t="s">
        <v>40</v>
      </c>
      <c r="L3520">
        <v>4.2</v>
      </c>
      <c r="M3520" t="s">
        <v>1207</v>
      </c>
      <c r="N3520" t="s">
        <v>85</v>
      </c>
      <c r="O3520" t="s">
        <v>1207</v>
      </c>
      <c r="P3520" t="s">
        <v>1207</v>
      </c>
      <c r="Q3520">
        <v>29</v>
      </c>
      <c r="R3520" t="s">
        <v>42</v>
      </c>
      <c r="S3520" t="s">
        <v>30</v>
      </c>
    </row>
    <row r="3521" spans="1:19" x14ac:dyDescent="0.35">
      <c r="A3521" t="s">
        <v>3669</v>
      </c>
      <c r="B3521">
        <v>3515</v>
      </c>
      <c r="C3521">
        <v>25</v>
      </c>
      <c r="D3521" t="s">
        <v>2807</v>
      </c>
      <c r="E3521" t="s">
        <v>56</v>
      </c>
      <c r="F3521" t="s">
        <v>638</v>
      </c>
      <c r="G3521">
        <v>50</v>
      </c>
      <c r="H3521" t="s">
        <v>214</v>
      </c>
      <c r="I3521" t="s">
        <v>108</v>
      </c>
      <c r="J3521" t="s">
        <v>25</v>
      </c>
      <c r="K3521" t="s">
        <v>26</v>
      </c>
      <c r="L3521">
        <v>4.7</v>
      </c>
      <c r="M3521" t="s">
        <v>1207</v>
      </c>
      <c r="N3521" t="s">
        <v>28</v>
      </c>
      <c r="O3521" t="s">
        <v>1207</v>
      </c>
      <c r="P3521" t="s">
        <v>1207</v>
      </c>
      <c r="Q3521">
        <v>32</v>
      </c>
      <c r="R3521" t="s">
        <v>35</v>
      </c>
      <c r="S3521" t="s">
        <v>101</v>
      </c>
    </row>
    <row r="3522" spans="1:19" x14ac:dyDescent="0.35">
      <c r="A3522" t="s">
        <v>3670</v>
      </c>
      <c r="B3522">
        <v>3516</v>
      </c>
      <c r="C3522">
        <v>19</v>
      </c>
      <c r="D3522" t="s">
        <v>2807</v>
      </c>
      <c r="E3522" t="s">
        <v>93</v>
      </c>
      <c r="F3522" t="s">
        <v>22</v>
      </c>
      <c r="G3522">
        <v>80</v>
      </c>
      <c r="H3522" t="s">
        <v>248</v>
      </c>
      <c r="I3522" t="s">
        <v>108</v>
      </c>
      <c r="J3522" t="s">
        <v>69</v>
      </c>
      <c r="K3522" t="s">
        <v>26</v>
      </c>
      <c r="L3522">
        <v>4</v>
      </c>
      <c r="M3522" t="s">
        <v>1207</v>
      </c>
      <c r="N3522" t="s">
        <v>49</v>
      </c>
      <c r="O3522" t="s">
        <v>1207</v>
      </c>
      <c r="P3522" t="s">
        <v>1207</v>
      </c>
      <c r="Q3522">
        <v>16</v>
      </c>
      <c r="R3522" t="s">
        <v>98</v>
      </c>
      <c r="S3522" t="s">
        <v>87</v>
      </c>
    </row>
    <row r="3523" spans="1:19" x14ac:dyDescent="0.35">
      <c r="A3523" t="s">
        <v>3671</v>
      </c>
      <c r="B3523">
        <v>3517</v>
      </c>
      <c r="C3523">
        <v>34</v>
      </c>
      <c r="D3523" t="s">
        <v>2807</v>
      </c>
      <c r="E3523" t="s">
        <v>200</v>
      </c>
      <c r="F3523" t="s">
        <v>638</v>
      </c>
      <c r="G3523">
        <v>56</v>
      </c>
      <c r="H3523" t="s">
        <v>185</v>
      </c>
      <c r="I3523" t="s">
        <v>39</v>
      </c>
      <c r="J3523" t="s">
        <v>58</v>
      </c>
      <c r="K3523" t="s">
        <v>59</v>
      </c>
      <c r="L3523">
        <v>4</v>
      </c>
      <c r="M3523" t="s">
        <v>1207</v>
      </c>
      <c r="N3523" t="s">
        <v>41</v>
      </c>
      <c r="O3523" t="s">
        <v>1207</v>
      </c>
      <c r="P3523" t="s">
        <v>1207</v>
      </c>
      <c r="Q3523">
        <v>38</v>
      </c>
      <c r="R3523" t="s">
        <v>50</v>
      </c>
      <c r="S3523" t="s">
        <v>87</v>
      </c>
    </row>
    <row r="3524" spans="1:19" x14ac:dyDescent="0.35">
      <c r="A3524" t="s">
        <v>3672</v>
      </c>
      <c r="B3524">
        <v>3518</v>
      </c>
      <c r="C3524">
        <v>29</v>
      </c>
      <c r="D3524" t="s">
        <v>2807</v>
      </c>
      <c r="E3524" t="s">
        <v>100</v>
      </c>
      <c r="F3524" t="s">
        <v>22</v>
      </c>
      <c r="G3524">
        <v>69</v>
      </c>
      <c r="H3524" t="s">
        <v>163</v>
      </c>
      <c r="I3524" t="s">
        <v>48</v>
      </c>
      <c r="J3524" t="s">
        <v>161</v>
      </c>
      <c r="K3524" t="s">
        <v>26</v>
      </c>
      <c r="L3524">
        <v>3.1</v>
      </c>
      <c r="M3524" t="s">
        <v>1207</v>
      </c>
      <c r="N3524" t="s">
        <v>49</v>
      </c>
      <c r="O3524" t="s">
        <v>1207</v>
      </c>
      <c r="P3524" t="s">
        <v>1207</v>
      </c>
      <c r="Q3524">
        <v>34</v>
      </c>
      <c r="R3524" t="s">
        <v>98</v>
      </c>
      <c r="S3524" t="s">
        <v>116</v>
      </c>
    </row>
    <row r="3525" spans="1:19" x14ac:dyDescent="0.35">
      <c r="A3525" t="s">
        <v>3673</v>
      </c>
      <c r="B3525">
        <v>3519</v>
      </c>
      <c r="C3525">
        <v>50</v>
      </c>
      <c r="D3525" t="s">
        <v>2807</v>
      </c>
      <c r="E3525" t="s">
        <v>62</v>
      </c>
      <c r="F3525" t="s">
        <v>22</v>
      </c>
      <c r="G3525">
        <v>97</v>
      </c>
      <c r="H3525" t="s">
        <v>144</v>
      </c>
      <c r="I3525" t="s">
        <v>48</v>
      </c>
      <c r="J3525" t="s">
        <v>111</v>
      </c>
      <c r="K3525" t="s">
        <v>40</v>
      </c>
      <c r="L3525">
        <v>4.2</v>
      </c>
      <c r="M3525" t="s">
        <v>1207</v>
      </c>
      <c r="N3525" t="s">
        <v>60</v>
      </c>
      <c r="O3525" t="s">
        <v>1207</v>
      </c>
      <c r="P3525" t="s">
        <v>1207</v>
      </c>
      <c r="Q3525">
        <v>30</v>
      </c>
      <c r="R3525" t="s">
        <v>50</v>
      </c>
      <c r="S3525" t="s">
        <v>65</v>
      </c>
    </row>
    <row r="3526" spans="1:19" x14ac:dyDescent="0.35">
      <c r="A3526" t="s">
        <v>3674</v>
      </c>
      <c r="B3526">
        <v>3520</v>
      </c>
      <c r="C3526">
        <v>31</v>
      </c>
      <c r="D3526" t="s">
        <v>2807</v>
      </c>
      <c r="E3526" t="s">
        <v>67</v>
      </c>
      <c r="F3526" t="s">
        <v>22</v>
      </c>
      <c r="G3526">
        <v>66</v>
      </c>
      <c r="H3526" t="s">
        <v>336</v>
      </c>
      <c r="I3526" t="s">
        <v>48</v>
      </c>
      <c r="J3526" t="s">
        <v>58</v>
      </c>
      <c r="K3526" t="s">
        <v>26</v>
      </c>
      <c r="L3526">
        <v>3.7</v>
      </c>
      <c r="M3526" t="s">
        <v>1207</v>
      </c>
      <c r="N3526" t="s">
        <v>49</v>
      </c>
      <c r="O3526" t="s">
        <v>1207</v>
      </c>
      <c r="P3526" t="s">
        <v>1207</v>
      </c>
      <c r="Q3526">
        <v>14</v>
      </c>
      <c r="R3526" t="s">
        <v>86</v>
      </c>
      <c r="S3526" t="s">
        <v>30</v>
      </c>
    </row>
    <row r="3527" spans="1:19" x14ac:dyDescent="0.35">
      <c r="A3527" t="s">
        <v>3675</v>
      </c>
      <c r="B3527">
        <v>3521</v>
      </c>
      <c r="C3527">
        <v>41</v>
      </c>
      <c r="D3527" t="s">
        <v>2807</v>
      </c>
      <c r="E3527" t="s">
        <v>167</v>
      </c>
      <c r="F3527" t="s">
        <v>77</v>
      </c>
      <c r="G3527">
        <v>70</v>
      </c>
      <c r="H3527" t="s">
        <v>214</v>
      </c>
      <c r="I3527" t="s">
        <v>39</v>
      </c>
      <c r="J3527" t="s">
        <v>140</v>
      </c>
      <c r="K3527" t="s">
        <v>40</v>
      </c>
      <c r="L3527">
        <v>3.1</v>
      </c>
      <c r="M3527" t="s">
        <v>1207</v>
      </c>
      <c r="N3527" t="s">
        <v>28</v>
      </c>
      <c r="O3527" t="s">
        <v>1207</v>
      </c>
      <c r="P3527" t="s">
        <v>1207</v>
      </c>
      <c r="Q3527">
        <v>33</v>
      </c>
      <c r="R3527" t="s">
        <v>86</v>
      </c>
      <c r="S3527" t="s">
        <v>101</v>
      </c>
    </row>
    <row r="3528" spans="1:19" x14ac:dyDescent="0.35">
      <c r="A3528" t="s">
        <v>3676</v>
      </c>
      <c r="B3528">
        <v>3522</v>
      </c>
      <c r="C3528">
        <v>52</v>
      </c>
      <c r="D3528" t="s">
        <v>2807</v>
      </c>
      <c r="E3528" t="s">
        <v>82</v>
      </c>
      <c r="F3528" t="s">
        <v>638</v>
      </c>
      <c r="G3528">
        <v>50</v>
      </c>
      <c r="H3528" t="s">
        <v>177</v>
      </c>
      <c r="I3528" t="s">
        <v>48</v>
      </c>
      <c r="J3528" t="s">
        <v>79</v>
      </c>
      <c r="K3528" t="s">
        <v>26</v>
      </c>
      <c r="L3528">
        <v>3.7</v>
      </c>
      <c r="M3528" t="s">
        <v>1207</v>
      </c>
      <c r="N3528" t="s">
        <v>85</v>
      </c>
      <c r="O3528" t="s">
        <v>1207</v>
      </c>
      <c r="P3528" t="s">
        <v>1207</v>
      </c>
      <c r="Q3528">
        <v>35</v>
      </c>
      <c r="R3528" t="s">
        <v>29</v>
      </c>
      <c r="S3528" t="s">
        <v>43</v>
      </c>
    </row>
    <row r="3529" spans="1:19" x14ac:dyDescent="0.35">
      <c r="A3529" t="s">
        <v>3677</v>
      </c>
      <c r="B3529">
        <v>3523</v>
      </c>
      <c r="C3529">
        <v>27</v>
      </c>
      <c r="D3529" t="s">
        <v>2807</v>
      </c>
      <c r="E3529" t="s">
        <v>113</v>
      </c>
      <c r="F3529" t="s">
        <v>22</v>
      </c>
      <c r="G3529">
        <v>85</v>
      </c>
      <c r="H3529" t="s">
        <v>175</v>
      </c>
      <c r="I3529" t="s">
        <v>48</v>
      </c>
      <c r="J3529" t="s">
        <v>192</v>
      </c>
      <c r="K3529" t="s">
        <v>40</v>
      </c>
      <c r="L3529">
        <v>3.2</v>
      </c>
      <c r="M3529" t="s">
        <v>1207</v>
      </c>
      <c r="N3529" t="s">
        <v>85</v>
      </c>
      <c r="O3529" t="s">
        <v>1207</v>
      </c>
      <c r="P3529" t="s">
        <v>1207</v>
      </c>
      <c r="Q3529">
        <v>13</v>
      </c>
      <c r="R3529" t="s">
        <v>35</v>
      </c>
      <c r="S3529" t="s">
        <v>65</v>
      </c>
    </row>
    <row r="3530" spans="1:19" x14ac:dyDescent="0.35">
      <c r="A3530" t="s">
        <v>3678</v>
      </c>
      <c r="B3530">
        <v>3524</v>
      </c>
      <c r="C3530">
        <v>49</v>
      </c>
      <c r="D3530" t="s">
        <v>2807</v>
      </c>
      <c r="E3530" t="s">
        <v>187</v>
      </c>
      <c r="F3530" t="s">
        <v>77</v>
      </c>
      <c r="G3530">
        <v>59</v>
      </c>
      <c r="H3530" t="s">
        <v>132</v>
      </c>
      <c r="I3530" t="s">
        <v>48</v>
      </c>
      <c r="J3530" t="s">
        <v>135</v>
      </c>
      <c r="K3530" t="s">
        <v>59</v>
      </c>
      <c r="L3530">
        <v>2.8</v>
      </c>
      <c r="M3530" t="s">
        <v>1207</v>
      </c>
      <c r="N3530" t="s">
        <v>60</v>
      </c>
      <c r="O3530" t="s">
        <v>1207</v>
      </c>
      <c r="P3530" t="s">
        <v>1207</v>
      </c>
      <c r="Q3530">
        <v>30</v>
      </c>
      <c r="R3530" t="s">
        <v>35</v>
      </c>
      <c r="S3530" t="s">
        <v>30</v>
      </c>
    </row>
    <row r="3531" spans="1:19" x14ac:dyDescent="0.35">
      <c r="A3531" t="s">
        <v>3679</v>
      </c>
      <c r="B3531">
        <v>3525</v>
      </c>
      <c r="C3531">
        <v>69</v>
      </c>
      <c r="D3531" t="s">
        <v>2807</v>
      </c>
      <c r="E3531" t="s">
        <v>113</v>
      </c>
      <c r="F3531" t="s">
        <v>22</v>
      </c>
      <c r="G3531">
        <v>74</v>
      </c>
      <c r="H3531" t="s">
        <v>417</v>
      </c>
      <c r="I3531" t="s">
        <v>24</v>
      </c>
      <c r="J3531" t="s">
        <v>74</v>
      </c>
      <c r="K3531" t="s">
        <v>59</v>
      </c>
      <c r="L3531">
        <v>2.9</v>
      </c>
      <c r="M3531" t="s">
        <v>1207</v>
      </c>
      <c r="N3531" t="s">
        <v>41</v>
      </c>
      <c r="O3531" t="s">
        <v>1207</v>
      </c>
      <c r="P3531" t="s">
        <v>1207</v>
      </c>
      <c r="Q3531">
        <v>30</v>
      </c>
      <c r="R3531" t="s">
        <v>42</v>
      </c>
      <c r="S3531" t="s">
        <v>101</v>
      </c>
    </row>
    <row r="3532" spans="1:19" x14ac:dyDescent="0.35">
      <c r="A3532" t="s">
        <v>3680</v>
      </c>
      <c r="B3532">
        <v>3526</v>
      </c>
      <c r="C3532">
        <v>45</v>
      </c>
      <c r="D3532" t="s">
        <v>2807</v>
      </c>
      <c r="E3532" t="s">
        <v>104</v>
      </c>
      <c r="F3532" t="s">
        <v>77</v>
      </c>
      <c r="G3532">
        <v>38</v>
      </c>
      <c r="H3532" t="s">
        <v>57</v>
      </c>
      <c r="I3532" t="s">
        <v>24</v>
      </c>
      <c r="J3532" t="s">
        <v>215</v>
      </c>
      <c r="K3532" t="s">
        <v>26</v>
      </c>
      <c r="L3532">
        <v>3.5</v>
      </c>
      <c r="M3532" t="s">
        <v>1207</v>
      </c>
      <c r="N3532" t="s">
        <v>60</v>
      </c>
      <c r="O3532" t="s">
        <v>1207</v>
      </c>
      <c r="P3532" t="s">
        <v>1207</v>
      </c>
      <c r="Q3532">
        <v>47</v>
      </c>
      <c r="R3532" t="s">
        <v>86</v>
      </c>
      <c r="S3532" t="s">
        <v>54</v>
      </c>
    </row>
    <row r="3533" spans="1:19" x14ac:dyDescent="0.35">
      <c r="A3533" t="s">
        <v>3681</v>
      </c>
      <c r="B3533">
        <v>3527</v>
      </c>
      <c r="C3533">
        <v>20</v>
      </c>
      <c r="D3533" t="s">
        <v>2807</v>
      </c>
      <c r="E3533" t="s">
        <v>32</v>
      </c>
      <c r="F3533" t="s">
        <v>22</v>
      </c>
      <c r="G3533">
        <v>99</v>
      </c>
      <c r="H3533" t="s">
        <v>38</v>
      </c>
      <c r="I3533" t="s">
        <v>48</v>
      </c>
      <c r="J3533" t="s">
        <v>215</v>
      </c>
      <c r="K3533" t="s">
        <v>40</v>
      </c>
      <c r="L3533">
        <v>3.8</v>
      </c>
      <c r="M3533" t="s">
        <v>1207</v>
      </c>
      <c r="N3533" t="s">
        <v>28</v>
      </c>
      <c r="O3533" t="s">
        <v>1207</v>
      </c>
      <c r="P3533" t="s">
        <v>1207</v>
      </c>
      <c r="Q3533">
        <v>1</v>
      </c>
      <c r="R3533" t="s">
        <v>50</v>
      </c>
      <c r="S3533" t="s">
        <v>116</v>
      </c>
    </row>
    <row r="3534" spans="1:19" x14ac:dyDescent="0.35">
      <c r="A3534" t="s">
        <v>3682</v>
      </c>
      <c r="B3534">
        <v>3528</v>
      </c>
      <c r="C3534">
        <v>25</v>
      </c>
      <c r="D3534" t="s">
        <v>2807</v>
      </c>
      <c r="E3534" t="s">
        <v>21</v>
      </c>
      <c r="F3534" t="s">
        <v>22</v>
      </c>
      <c r="G3534">
        <v>97</v>
      </c>
      <c r="H3534" t="s">
        <v>272</v>
      </c>
      <c r="I3534" t="s">
        <v>39</v>
      </c>
      <c r="J3534" t="s">
        <v>69</v>
      </c>
      <c r="K3534" t="s">
        <v>40</v>
      </c>
      <c r="L3534">
        <v>4.7</v>
      </c>
      <c r="M3534" t="s">
        <v>1207</v>
      </c>
      <c r="N3534" t="s">
        <v>41</v>
      </c>
      <c r="O3534" t="s">
        <v>1207</v>
      </c>
      <c r="P3534" t="s">
        <v>1207</v>
      </c>
      <c r="Q3534">
        <v>1</v>
      </c>
      <c r="R3534" t="s">
        <v>35</v>
      </c>
      <c r="S3534" t="s">
        <v>43</v>
      </c>
    </row>
    <row r="3535" spans="1:19" x14ac:dyDescent="0.35">
      <c r="A3535" t="s">
        <v>3683</v>
      </c>
      <c r="B3535">
        <v>3529</v>
      </c>
      <c r="C3535">
        <v>38</v>
      </c>
      <c r="D3535" t="s">
        <v>2807</v>
      </c>
      <c r="E3535" t="s">
        <v>159</v>
      </c>
      <c r="F3535" t="s">
        <v>77</v>
      </c>
      <c r="G3535">
        <v>67</v>
      </c>
      <c r="H3535" t="s">
        <v>33</v>
      </c>
      <c r="I3535" t="s">
        <v>24</v>
      </c>
      <c r="J3535" t="s">
        <v>25</v>
      </c>
      <c r="K3535" t="s">
        <v>59</v>
      </c>
      <c r="L3535">
        <v>4.5</v>
      </c>
      <c r="M3535" t="s">
        <v>1207</v>
      </c>
      <c r="N3535" t="s">
        <v>41</v>
      </c>
      <c r="O3535" t="s">
        <v>1207</v>
      </c>
      <c r="P3535" t="s">
        <v>1207</v>
      </c>
      <c r="Q3535">
        <v>33</v>
      </c>
      <c r="R3535" t="s">
        <v>50</v>
      </c>
      <c r="S3535" t="s">
        <v>54</v>
      </c>
    </row>
    <row r="3536" spans="1:19" x14ac:dyDescent="0.35">
      <c r="A3536" t="s">
        <v>3684</v>
      </c>
      <c r="B3536">
        <v>3530</v>
      </c>
      <c r="C3536">
        <v>55</v>
      </c>
      <c r="D3536" t="s">
        <v>2807</v>
      </c>
      <c r="E3536" t="s">
        <v>146</v>
      </c>
      <c r="F3536" t="s">
        <v>22</v>
      </c>
      <c r="G3536">
        <v>20</v>
      </c>
      <c r="H3536" t="s">
        <v>63</v>
      </c>
      <c r="I3536" t="s">
        <v>39</v>
      </c>
      <c r="J3536" t="s">
        <v>34</v>
      </c>
      <c r="K3536" t="s">
        <v>26</v>
      </c>
      <c r="L3536">
        <v>3.9</v>
      </c>
      <c r="M3536" t="s">
        <v>1207</v>
      </c>
      <c r="N3536" t="s">
        <v>49</v>
      </c>
      <c r="O3536" t="s">
        <v>1207</v>
      </c>
      <c r="P3536" t="s">
        <v>1207</v>
      </c>
      <c r="Q3536">
        <v>43</v>
      </c>
      <c r="R3536" t="s">
        <v>86</v>
      </c>
      <c r="S3536" t="s">
        <v>43</v>
      </c>
    </row>
    <row r="3537" spans="1:19" x14ac:dyDescent="0.35">
      <c r="A3537" t="s">
        <v>3685</v>
      </c>
      <c r="B3537">
        <v>3531</v>
      </c>
      <c r="C3537">
        <v>62</v>
      </c>
      <c r="D3537" t="s">
        <v>2807</v>
      </c>
      <c r="E3537" t="s">
        <v>104</v>
      </c>
      <c r="F3537" t="s">
        <v>77</v>
      </c>
      <c r="G3537">
        <v>45</v>
      </c>
      <c r="H3537" t="s">
        <v>123</v>
      </c>
      <c r="I3537" t="s">
        <v>24</v>
      </c>
      <c r="J3537" t="s">
        <v>111</v>
      </c>
      <c r="K3537" t="s">
        <v>40</v>
      </c>
      <c r="L3537">
        <v>3.4</v>
      </c>
      <c r="M3537" t="s">
        <v>1207</v>
      </c>
      <c r="N3537" t="s">
        <v>28</v>
      </c>
      <c r="O3537" t="s">
        <v>1207</v>
      </c>
      <c r="P3537" t="s">
        <v>1207</v>
      </c>
      <c r="Q3537">
        <v>37</v>
      </c>
      <c r="R3537" t="s">
        <v>50</v>
      </c>
      <c r="S3537" t="s">
        <v>43</v>
      </c>
    </row>
    <row r="3538" spans="1:19" x14ac:dyDescent="0.35">
      <c r="A3538" t="s">
        <v>3686</v>
      </c>
      <c r="B3538">
        <v>3532</v>
      </c>
      <c r="C3538">
        <v>54</v>
      </c>
      <c r="D3538" t="s">
        <v>2807</v>
      </c>
      <c r="E3538" t="s">
        <v>82</v>
      </c>
      <c r="F3538" t="s">
        <v>638</v>
      </c>
      <c r="G3538">
        <v>52</v>
      </c>
      <c r="H3538" t="s">
        <v>147</v>
      </c>
      <c r="I3538" t="s">
        <v>108</v>
      </c>
      <c r="J3538" t="s">
        <v>102</v>
      </c>
      <c r="K3538" t="s">
        <v>26</v>
      </c>
      <c r="L3538">
        <v>4.5999999999999996</v>
      </c>
      <c r="M3538" t="s">
        <v>1207</v>
      </c>
      <c r="N3538" t="s">
        <v>80</v>
      </c>
      <c r="O3538" t="s">
        <v>1207</v>
      </c>
      <c r="P3538" t="s">
        <v>1207</v>
      </c>
      <c r="Q3538">
        <v>23</v>
      </c>
      <c r="R3538" t="s">
        <v>35</v>
      </c>
      <c r="S3538" t="s">
        <v>65</v>
      </c>
    </row>
    <row r="3539" spans="1:19" x14ac:dyDescent="0.35">
      <c r="A3539" t="s">
        <v>3687</v>
      </c>
      <c r="B3539">
        <v>3533</v>
      </c>
      <c r="C3539">
        <v>61</v>
      </c>
      <c r="D3539" t="s">
        <v>2807</v>
      </c>
      <c r="E3539" t="s">
        <v>113</v>
      </c>
      <c r="F3539" t="s">
        <v>22</v>
      </c>
      <c r="G3539">
        <v>68</v>
      </c>
      <c r="H3539" t="s">
        <v>205</v>
      </c>
      <c r="I3539" t="s">
        <v>24</v>
      </c>
      <c r="J3539" t="s">
        <v>170</v>
      </c>
      <c r="K3539" t="s">
        <v>64</v>
      </c>
      <c r="L3539">
        <v>4.5999999999999996</v>
      </c>
      <c r="M3539" t="s">
        <v>1207</v>
      </c>
      <c r="N3539" t="s">
        <v>60</v>
      </c>
      <c r="O3539" t="s">
        <v>1207</v>
      </c>
      <c r="P3539" t="s">
        <v>1207</v>
      </c>
      <c r="Q3539">
        <v>12</v>
      </c>
      <c r="R3539" t="s">
        <v>42</v>
      </c>
      <c r="S3539" t="s">
        <v>54</v>
      </c>
    </row>
    <row r="3540" spans="1:19" x14ac:dyDescent="0.35">
      <c r="A3540" t="s">
        <v>3688</v>
      </c>
      <c r="B3540">
        <v>3534</v>
      </c>
      <c r="C3540">
        <v>50</v>
      </c>
      <c r="D3540" t="s">
        <v>2807</v>
      </c>
      <c r="E3540" t="s">
        <v>56</v>
      </c>
      <c r="F3540" t="s">
        <v>638</v>
      </c>
      <c r="G3540">
        <v>98</v>
      </c>
      <c r="H3540" t="s">
        <v>129</v>
      </c>
      <c r="I3540" t="s">
        <v>24</v>
      </c>
      <c r="J3540" t="s">
        <v>192</v>
      </c>
      <c r="K3540" t="s">
        <v>64</v>
      </c>
      <c r="L3540">
        <v>4.7</v>
      </c>
      <c r="M3540" t="s">
        <v>1207</v>
      </c>
      <c r="N3540" t="s">
        <v>60</v>
      </c>
      <c r="O3540" t="s">
        <v>1207</v>
      </c>
      <c r="P3540" t="s">
        <v>1207</v>
      </c>
      <c r="Q3540">
        <v>30</v>
      </c>
      <c r="R3540" t="s">
        <v>29</v>
      </c>
      <c r="S3540" t="s">
        <v>30</v>
      </c>
    </row>
    <row r="3541" spans="1:19" x14ac:dyDescent="0.35">
      <c r="A3541" t="s">
        <v>3689</v>
      </c>
      <c r="B3541">
        <v>3535</v>
      </c>
      <c r="C3541">
        <v>65</v>
      </c>
      <c r="D3541" t="s">
        <v>2807</v>
      </c>
      <c r="E3541" t="s">
        <v>82</v>
      </c>
      <c r="F3541" t="s">
        <v>638</v>
      </c>
      <c r="G3541">
        <v>83</v>
      </c>
      <c r="H3541" t="s">
        <v>91</v>
      </c>
      <c r="I3541" t="s">
        <v>48</v>
      </c>
      <c r="J3541" t="s">
        <v>25</v>
      </c>
      <c r="K3541" t="s">
        <v>64</v>
      </c>
      <c r="L3541">
        <v>3.2</v>
      </c>
      <c r="M3541" t="s">
        <v>1207</v>
      </c>
      <c r="N3541" t="s">
        <v>28</v>
      </c>
      <c r="O3541" t="s">
        <v>1207</v>
      </c>
      <c r="P3541" t="s">
        <v>1207</v>
      </c>
      <c r="Q3541">
        <v>7</v>
      </c>
      <c r="R3541" t="s">
        <v>35</v>
      </c>
      <c r="S3541" t="s">
        <v>43</v>
      </c>
    </row>
    <row r="3542" spans="1:19" x14ac:dyDescent="0.35">
      <c r="A3542" t="s">
        <v>3690</v>
      </c>
      <c r="B3542">
        <v>3536</v>
      </c>
      <c r="C3542">
        <v>68</v>
      </c>
      <c r="D3542" t="s">
        <v>2807</v>
      </c>
      <c r="E3542" t="s">
        <v>67</v>
      </c>
      <c r="F3542" t="s">
        <v>22</v>
      </c>
      <c r="G3542">
        <v>51</v>
      </c>
      <c r="H3542" t="s">
        <v>107</v>
      </c>
      <c r="I3542" t="s">
        <v>48</v>
      </c>
      <c r="J3542" t="s">
        <v>133</v>
      </c>
      <c r="K3542" t="s">
        <v>59</v>
      </c>
      <c r="L3542">
        <v>5</v>
      </c>
      <c r="M3542" t="s">
        <v>1207</v>
      </c>
      <c r="N3542" t="s">
        <v>28</v>
      </c>
      <c r="O3542" t="s">
        <v>1207</v>
      </c>
      <c r="P3542" t="s">
        <v>1207</v>
      </c>
      <c r="Q3542">
        <v>20</v>
      </c>
      <c r="R3542" t="s">
        <v>98</v>
      </c>
      <c r="S3542" t="s">
        <v>101</v>
      </c>
    </row>
    <row r="3543" spans="1:19" x14ac:dyDescent="0.35">
      <c r="A3543" t="s">
        <v>3691</v>
      </c>
      <c r="B3543">
        <v>3537</v>
      </c>
      <c r="C3543">
        <v>55</v>
      </c>
      <c r="D3543" t="s">
        <v>2807</v>
      </c>
      <c r="E3543" t="s">
        <v>76</v>
      </c>
      <c r="F3543" t="s">
        <v>77</v>
      </c>
      <c r="G3543">
        <v>21</v>
      </c>
      <c r="H3543" t="s">
        <v>255</v>
      </c>
      <c r="I3543" t="s">
        <v>24</v>
      </c>
      <c r="J3543" t="s">
        <v>121</v>
      </c>
      <c r="K3543" t="s">
        <v>40</v>
      </c>
      <c r="L3543">
        <v>4.5</v>
      </c>
      <c r="M3543" t="s">
        <v>1207</v>
      </c>
      <c r="N3543" t="s">
        <v>28</v>
      </c>
      <c r="O3543" t="s">
        <v>1207</v>
      </c>
      <c r="P3543" t="s">
        <v>1207</v>
      </c>
      <c r="Q3543">
        <v>10</v>
      </c>
      <c r="R3543" t="s">
        <v>29</v>
      </c>
      <c r="S3543" t="s">
        <v>101</v>
      </c>
    </row>
    <row r="3544" spans="1:19" x14ac:dyDescent="0.35">
      <c r="A3544" t="s">
        <v>3692</v>
      </c>
      <c r="B3544">
        <v>3538</v>
      </c>
      <c r="C3544">
        <v>57</v>
      </c>
      <c r="D3544" t="s">
        <v>2807</v>
      </c>
      <c r="E3544" t="s">
        <v>76</v>
      </c>
      <c r="F3544" t="s">
        <v>77</v>
      </c>
      <c r="G3544">
        <v>92</v>
      </c>
      <c r="H3544" t="s">
        <v>214</v>
      </c>
      <c r="I3544" t="s">
        <v>48</v>
      </c>
      <c r="J3544" t="s">
        <v>25</v>
      </c>
      <c r="K3544" t="s">
        <v>40</v>
      </c>
      <c r="L3544">
        <v>3.5</v>
      </c>
      <c r="M3544" t="s">
        <v>1207</v>
      </c>
      <c r="N3544" t="s">
        <v>60</v>
      </c>
      <c r="O3544" t="s">
        <v>1207</v>
      </c>
      <c r="P3544" t="s">
        <v>1207</v>
      </c>
      <c r="Q3544">
        <v>40</v>
      </c>
      <c r="R3544" t="s">
        <v>42</v>
      </c>
      <c r="S3544" t="s">
        <v>116</v>
      </c>
    </row>
    <row r="3545" spans="1:19" x14ac:dyDescent="0.35">
      <c r="A3545" t="s">
        <v>3693</v>
      </c>
      <c r="B3545">
        <v>3539</v>
      </c>
      <c r="C3545">
        <v>56</v>
      </c>
      <c r="D3545" t="s">
        <v>2807</v>
      </c>
      <c r="E3545" t="s">
        <v>82</v>
      </c>
      <c r="F3545" t="s">
        <v>638</v>
      </c>
      <c r="G3545">
        <v>63</v>
      </c>
      <c r="H3545" t="s">
        <v>226</v>
      </c>
      <c r="I3545" t="s">
        <v>39</v>
      </c>
      <c r="J3545" t="s">
        <v>58</v>
      </c>
      <c r="K3545" t="s">
        <v>40</v>
      </c>
      <c r="L3545">
        <v>4.5</v>
      </c>
      <c r="M3545" t="s">
        <v>1207</v>
      </c>
      <c r="N3545" t="s">
        <v>85</v>
      </c>
      <c r="O3545" t="s">
        <v>1207</v>
      </c>
      <c r="P3545" t="s">
        <v>1207</v>
      </c>
      <c r="Q3545">
        <v>21</v>
      </c>
      <c r="R3545" t="s">
        <v>29</v>
      </c>
      <c r="S3545" t="s">
        <v>101</v>
      </c>
    </row>
    <row r="3546" spans="1:19" x14ac:dyDescent="0.35">
      <c r="A3546" t="s">
        <v>3694</v>
      </c>
      <c r="B3546">
        <v>3540</v>
      </c>
      <c r="C3546">
        <v>29</v>
      </c>
      <c r="D3546" t="s">
        <v>2807</v>
      </c>
      <c r="E3546" t="s">
        <v>131</v>
      </c>
      <c r="F3546" t="s">
        <v>77</v>
      </c>
      <c r="G3546">
        <v>56</v>
      </c>
      <c r="H3546" t="s">
        <v>96</v>
      </c>
      <c r="I3546" t="s">
        <v>39</v>
      </c>
      <c r="J3546" t="s">
        <v>114</v>
      </c>
      <c r="K3546" t="s">
        <v>40</v>
      </c>
      <c r="L3546">
        <v>3.2</v>
      </c>
      <c r="M3546" t="s">
        <v>1207</v>
      </c>
      <c r="N3546" t="s">
        <v>28</v>
      </c>
      <c r="O3546" t="s">
        <v>1207</v>
      </c>
      <c r="P3546" t="s">
        <v>1207</v>
      </c>
      <c r="Q3546">
        <v>17</v>
      </c>
      <c r="R3546" t="s">
        <v>42</v>
      </c>
      <c r="S3546" t="s">
        <v>87</v>
      </c>
    </row>
    <row r="3547" spans="1:19" x14ac:dyDescent="0.35">
      <c r="A3547" t="s">
        <v>3695</v>
      </c>
      <c r="B3547">
        <v>3541</v>
      </c>
      <c r="C3547">
        <v>24</v>
      </c>
      <c r="D3547" t="s">
        <v>2807</v>
      </c>
      <c r="E3547" t="s">
        <v>67</v>
      </c>
      <c r="F3547" t="s">
        <v>22</v>
      </c>
      <c r="G3547">
        <v>95</v>
      </c>
      <c r="H3547" t="s">
        <v>132</v>
      </c>
      <c r="I3547" t="s">
        <v>48</v>
      </c>
      <c r="J3547" t="s">
        <v>197</v>
      </c>
      <c r="K3547" t="s">
        <v>40</v>
      </c>
      <c r="L3547">
        <v>4.5999999999999996</v>
      </c>
      <c r="M3547" t="s">
        <v>1207</v>
      </c>
      <c r="N3547" t="s">
        <v>41</v>
      </c>
      <c r="O3547" t="s">
        <v>1207</v>
      </c>
      <c r="P3547" t="s">
        <v>1207</v>
      </c>
      <c r="Q3547">
        <v>5</v>
      </c>
      <c r="R3547" t="s">
        <v>86</v>
      </c>
      <c r="S3547" t="s">
        <v>43</v>
      </c>
    </row>
    <row r="3548" spans="1:19" x14ac:dyDescent="0.35">
      <c r="A3548" t="s">
        <v>3696</v>
      </c>
      <c r="B3548">
        <v>3542</v>
      </c>
      <c r="C3548">
        <v>59</v>
      </c>
      <c r="D3548" t="s">
        <v>2807</v>
      </c>
      <c r="E3548" t="s">
        <v>21</v>
      </c>
      <c r="F3548" t="s">
        <v>22</v>
      </c>
      <c r="G3548">
        <v>66</v>
      </c>
      <c r="H3548" t="s">
        <v>211</v>
      </c>
      <c r="I3548" t="s">
        <v>48</v>
      </c>
      <c r="J3548" t="s">
        <v>215</v>
      </c>
      <c r="K3548" t="s">
        <v>26</v>
      </c>
      <c r="L3548">
        <v>4</v>
      </c>
      <c r="M3548" t="s">
        <v>1207</v>
      </c>
      <c r="N3548" t="s">
        <v>49</v>
      </c>
      <c r="O3548" t="s">
        <v>1207</v>
      </c>
      <c r="P3548" t="s">
        <v>1207</v>
      </c>
      <c r="Q3548">
        <v>22</v>
      </c>
      <c r="R3548" t="s">
        <v>50</v>
      </c>
      <c r="S3548" t="s">
        <v>54</v>
      </c>
    </row>
    <row r="3549" spans="1:19" x14ac:dyDescent="0.35">
      <c r="A3549" t="s">
        <v>3697</v>
      </c>
      <c r="B3549">
        <v>3543</v>
      </c>
      <c r="C3549">
        <v>62</v>
      </c>
      <c r="D3549" t="s">
        <v>2807</v>
      </c>
      <c r="E3549" t="s">
        <v>71</v>
      </c>
      <c r="F3549" t="s">
        <v>72</v>
      </c>
      <c r="G3549">
        <v>28</v>
      </c>
      <c r="H3549" t="s">
        <v>194</v>
      </c>
      <c r="I3549" t="s">
        <v>39</v>
      </c>
      <c r="J3549" t="s">
        <v>215</v>
      </c>
      <c r="K3549" t="s">
        <v>40</v>
      </c>
      <c r="L3549">
        <v>4.2</v>
      </c>
      <c r="M3549" t="s">
        <v>1207</v>
      </c>
      <c r="N3549" t="s">
        <v>28</v>
      </c>
      <c r="O3549" t="s">
        <v>1207</v>
      </c>
      <c r="P3549" t="s">
        <v>1207</v>
      </c>
      <c r="Q3549">
        <v>5</v>
      </c>
      <c r="R3549" t="s">
        <v>29</v>
      </c>
      <c r="S3549" t="s">
        <v>43</v>
      </c>
    </row>
    <row r="3550" spans="1:19" x14ac:dyDescent="0.35">
      <c r="A3550" t="s">
        <v>3698</v>
      </c>
      <c r="B3550">
        <v>3544</v>
      </c>
      <c r="C3550">
        <v>58</v>
      </c>
      <c r="D3550" t="s">
        <v>2807</v>
      </c>
      <c r="E3550" t="s">
        <v>167</v>
      </c>
      <c r="F3550" t="s">
        <v>77</v>
      </c>
      <c r="G3550">
        <v>83</v>
      </c>
      <c r="H3550" t="s">
        <v>144</v>
      </c>
      <c r="I3550" t="s">
        <v>48</v>
      </c>
      <c r="J3550" t="s">
        <v>220</v>
      </c>
      <c r="K3550" t="s">
        <v>26</v>
      </c>
      <c r="L3550">
        <v>4.0999999999999996</v>
      </c>
      <c r="M3550" t="s">
        <v>1207</v>
      </c>
      <c r="N3550" t="s">
        <v>60</v>
      </c>
      <c r="O3550" t="s">
        <v>1207</v>
      </c>
      <c r="P3550" t="s">
        <v>1207</v>
      </c>
      <c r="Q3550">
        <v>18</v>
      </c>
      <c r="R3550" t="s">
        <v>50</v>
      </c>
      <c r="S3550" t="s">
        <v>116</v>
      </c>
    </row>
    <row r="3551" spans="1:19" x14ac:dyDescent="0.35">
      <c r="A3551" t="s">
        <v>3699</v>
      </c>
      <c r="B3551">
        <v>3545</v>
      </c>
      <c r="C3551">
        <v>64</v>
      </c>
      <c r="D3551" t="s">
        <v>2807</v>
      </c>
      <c r="E3551" t="s">
        <v>169</v>
      </c>
      <c r="F3551" t="s">
        <v>22</v>
      </c>
      <c r="G3551">
        <v>55</v>
      </c>
      <c r="H3551" t="s">
        <v>336</v>
      </c>
      <c r="I3551" t="s">
        <v>108</v>
      </c>
      <c r="J3551" t="s">
        <v>69</v>
      </c>
      <c r="K3551" t="s">
        <v>64</v>
      </c>
      <c r="L3551">
        <v>3.6</v>
      </c>
      <c r="M3551" t="s">
        <v>1207</v>
      </c>
      <c r="N3551" t="s">
        <v>80</v>
      </c>
      <c r="O3551" t="s">
        <v>1207</v>
      </c>
      <c r="P3551" t="s">
        <v>1207</v>
      </c>
      <c r="Q3551">
        <v>42</v>
      </c>
      <c r="R3551" t="s">
        <v>35</v>
      </c>
      <c r="S3551" t="s">
        <v>116</v>
      </c>
    </row>
    <row r="3552" spans="1:19" x14ac:dyDescent="0.35">
      <c r="A3552" t="s">
        <v>3700</v>
      </c>
      <c r="B3552">
        <v>3546</v>
      </c>
      <c r="C3552">
        <v>48</v>
      </c>
      <c r="D3552" t="s">
        <v>2807</v>
      </c>
      <c r="E3552" t="s">
        <v>45</v>
      </c>
      <c r="F3552" t="s">
        <v>638</v>
      </c>
      <c r="G3552">
        <v>28</v>
      </c>
      <c r="H3552" t="s">
        <v>205</v>
      </c>
      <c r="I3552" t="s">
        <v>48</v>
      </c>
      <c r="J3552" t="s">
        <v>192</v>
      </c>
      <c r="K3552" t="s">
        <v>40</v>
      </c>
      <c r="L3552">
        <v>3.7</v>
      </c>
      <c r="M3552" t="s">
        <v>1207</v>
      </c>
      <c r="N3552" t="s">
        <v>80</v>
      </c>
      <c r="O3552" t="s">
        <v>1207</v>
      </c>
      <c r="P3552" t="s">
        <v>1207</v>
      </c>
      <c r="Q3552">
        <v>22</v>
      </c>
      <c r="R3552" t="s">
        <v>98</v>
      </c>
      <c r="S3552" t="s">
        <v>54</v>
      </c>
    </row>
    <row r="3553" spans="1:19" x14ac:dyDescent="0.35">
      <c r="A3553" t="s">
        <v>3701</v>
      </c>
      <c r="B3553">
        <v>3547</v>
      </c>
      <c r="C3553">
        <v>60</v>
      </c>
      <c r="D3553" t="s">
        <v>2807</v>
      </c>
      <c r="E3553" t="s">
        <v>159</v>
      </c>
      <c r="F3553" t="s">
        <v>77</v>
      </c>
      <c r="G3553">
        <v>79</v>
      </c>
      <c r="H3553" t="s">
        <v>142</v>
      </c>
      <c r="I3553" t="s">
        <v>48</v>
      </c>
      <c r="J3553" t="s">
        <v>102</v>
      </c>
      <c r="K3553" t="s">
        <v>59</v>
      </c>
      <c r="L3553">
        <v>3.6</v>
      </c>
      <c r="M3553" t="s">
        <v>1207</v>
      </c>
      <c r="N3553" t="s">
        <v>41</v>
      </c>
      <c r="O3553" t="s">
        <v>1207</v>
      </c>
      <c r="P3553" t="s">
        <v>1207</v>
      </c>
      <c r="Q3553">
        <v>37</v>
      </c>
      <c r="R3553" t="s">
        <v>86</v>
      </c>
      <c r="S3553" t="s">
        <v>87</v>
      </c>
    </row>
    <row r="3554" spans="1:19" x14ac:dyDescent="0.35">
      <c r="A3554" t="s">
        <v>3702</v>
      </c>
      <c r="B3554">
        <v>3548</v>
      </c>
      <c r="C3554">
        <v>52</v>
      </c>
      <c r="D3554" t="s">
        <v>2807</v>
      </c>
      <c r="E3554" t="s">
        <v>159</v>
      </c>
      <c r="F3554" t="s">
        <v>77</v>
      </c>
      <c r="G3554">
        <v>31</v>
      </c>
      <c r="H3554" t="s">
        <v>203</v>
      </c>
      <c r="I3554" t="s">
        <v>24</v>
      </c>
      <c r="J3554" t="s">
        <v>197</v>
      </c>
      <c r="K3554" t="s">
        <v>59</v>
      </c>
      <c r="L3554">
        <v>3.8</v>
      </c>
      <c r="M3554" t="s">
        <v>1207</v>
      </c>
      <c r="N3554" t="s">
        <v>60</v>
      </c>
      <c r="O3554" t="s">
        <v>1207</v>
      </c>
      <c r="P3554" t="s">
        <v>1207</v>
      </c>
      <c r="Q3554">
        <v>23</v>
      </c>
      <c r="R3554" t="s">
        <v>42</v>
      </c>
      <c r="S3554" t="s">
        <v>54</v>
      </c>
    </row>
    <row r="3555" spans="1:19" x14ac:dyDescent="0.35">
      <c r="A3555" t="s">
        <v>3703</v>
      </c>
      <c r="B3555">
        <v>3549</v>
      </c>
      <c r="C3555">
        <v>63</v>
      </c>
      <c r="D3555" t="s">
        <v>2807</v>
      </c>
      <c r="E3555" t="s">
        <v>21</v>
      </c>
      <c r="F3555" t="s">
        <v>22</v>
      </c>
      <c r="G3555">
        <v>37</v>
      </c>
      <c r="H3555" t="s">
        <v>207</v>
      </c>
      <c r="I3555" t="s">
        <v>48</v>
      </c>
      <c r="J3555" t="s">
        <v>133</v>
      </c>
      <c r="K3555" t="s">
        <v>64</v>
      </c>
      <c r="L3555">
        <v>3</v>
      </c>
      <c r="M3555" t="s">
        <v>1207</v>
      </c>
      <c r="N3555" t="s">
        <v>60</v>
      </c>
      <c r="O3555" t="s">
        <v>1207</v>
      </c>
      <c r="P3555" t="s">
        <v>1207</v>
      </c>
      <c r="Q3555">
        <v>47</v>
      </c>
      <c r="R3555" t="s">
        <v>98</v>
      </c>
      <c r="S3555" t="s">
        <v>30</v>
      </c>
    </row>
    <row r="3556" spans="1:19" x14ac:dyDescent="0.35">
      <c r="A3556" t="s">
        <v>3704</v>
      </c>
      <c r="B3556">
        <v>3550</v>
      </c>
      <c r="C3556">
        <v>44</v>
      </c>
      <c r="D3556" t="s">
        <v>2807</v>
      </c>
      <c r="E3556" t="s">
        <v>146</v>
      </c>
      <c r="F3556" t="s">
        <v>22</v>
      </c>
      <c r="G3556">
        <v>34</v>
      </c>
      <c r="H3556" t="s">
        <v>52</v>
      </c>
      <c r="I3556" t="s">
        <v>48</v>
      </c>
      <c r="J3556" t="s">
        <v>135</v>
      </c>
      <c r="K3556" t="s">
        <v>59</v>
      </c>
      <c r="L3556">
        <v>3.4</v>
      </c>
      <c r="M3556" t="s">
        <v>1207</v>
      </c>
      <c r="N3556" t="s">
        <v>80</v>
      </c>
      <c r="O3556" t="s">
        <v>1207</v>
      </c>
      <c r="P3556" t="s">
        <v>1207</v>
      </c>
      <c r="Q3556">
        <v>11</v>
      </c>
      <c r="R3556" t="s">
        <v>86</v>
      </c>
      <c r="S3556" t="s">
        <v>30</v>
      </c>
    </row>
    <row r="3557" spans="1:19" x14ac:dyDescent="0.35">
      <c r="A3557" t="s">
        <v>3705</v>
      </c>
      <c r="B3557">
        <v>3551</v>
      </c>
      <c r="C3557">
        <v>63</v>
      </c>
      <c r="D3557" t="s">
        <v>2807</v>
      </c>
      <c r="E3557" t="s">
        <v>82</v>
      </c>
      <c r="F3557" t="s">
        <v>638</v>
      </c>
      <c r="G3557">
        <v>74</v>
      </c>
      <c r="H3557" t="s">
        <v>73</v>
      </c>
      <c r="I3557" t="s">
        <v>39</v>
      </c>
      <c r="J3557" t="s">
        <v>161</v>
      </c>
      <c r="K3557" t="s">
        <v>26</v>
      </c>
      <c r="L3557">
        <v>4.8</v>
      </c>
      <c r="M3557" t="s">
        <v>1207</v>
      </c>
      <c r="N3557" t="s">
        <v>60</v>
      </c>
      <c r="O3557" t="s">
        <v>1207</v>
      </c>
      <c r="P3557" t="s">
        <v>1207</v>
      </c>
      <c r="Q3557">
        <v>32</v>
      </c>
      <c r="R3557" t="s">
        <v>35</v>
      </c>
      <c r="S3557" t="s">
        <v>43</v>
      </c>
    </row>
    <row r="3558" spans="1:19" x14ac:dyDescent="0.35">
      <c r="A3558" t="s">
        <v>3706</v>
      </c>
      <c r="B3558">
        <v>3552</v>
      </c>
      <c r="C3558">
        <v>66</v>
      </c>
      <c r="D3558" t="s">
        <v>2807</v>
      </c>
      <c r="E3558" t="s">
        <v>218</v>
      </c>
      <c r="F3558" t="s">
        <v>77</v>
      </c>
      <c r="G3558">
        <v>31</v>
      </c>
      <c r="H3558" t="s">
        <v>63</v>
      </c>
      <c r="I3558" t="s">
        <v>24</v>
      </c>
      <c r="J3558" t="s">
        <v>111</v>
      </c>
      <c r="K3558" t="s">
        <v>40</v>
      </c>
      <c r="L3558">
        <v>2.6</v>
      </c>
      <c r="M3558" t="s">
        <v>1207</v>
      </c>
      <c r="N3558" t="s">
        <v>85</v>
      </c>
      <c r="O3558" t="s">
        <v>1207</v>
      </c>
      <c r="P3558" t="s">
        <v>1207</v>
      </c>
      <c r="Q3558">
        <v>20</v>
      </c>
      <c r="R3558" t="s">
        <v>29</v>
      </c>
      <c r="S3558" t="s">
        <v>43</v>
      </c>
    </row>
    <row r="3559" spans="1:19" x14ac:dyDescent="0.35">
      <c r="A3559" t="s">
        <v>3707</v>
      </c>
      <c r="B3559">
        <v>3553</v>
      </c>
      <c r="C3559">
        <v>22</v>
      </c>
      <c r="D3559" t="s">
        <v>2807</v>
      </c>
      <c r="E3559" t="s">
        <v>104</v>
      </c>
      <c r="F3559" t="s">
        <v>77</v>
      </c>
      <c r="G3559">
        <v>66</v>
      </c>
      <c r="H3559" t="s">
        <v>23</v>
      </c>
      <c r="I3559" t="s">
        <v>48</v>
      </c>
      <c r="J3559" t="s">
        <v>220</v>
      </c>
      <c r="K3559" t="s">
        <v>26</v>
      </c>
      <c r="L3559">
        <v>2.9</v>
      </c>
      <c r="M3559" t="s">
        <v>1207</v>
      </c>
      <c r="N3559" t="s">
        <v>49</v>
      </c>
      <c r="O3559" t="s">
        <v>1207</v>
      </c>
      <c r="P3559" t="s">
        <v>1207</v>
      </c>
      <c r="Q3559">
        <v>3</v>
      </c>
      <c r="R3559" t="s">
        <v>50</v>
      </c>
      <c r="S3559" t="s">
        <v>65</v>
      </c>
    </row>
    <row r="3560" spans="1:19" x14ac:dyDescent="0.35">
      <c r="A3560" t="s">
        <v>3708</v>
      </c>
      <c r="B3560">
        <v>3554</v>
      </c>
      <c r="C3560">
        <v>62</v>
      </c>
      <c r="D3560" t="s">
        <v>2807</v>
      </c>
      <c r="E3560" t="s">
        <v>82</v>
      </c>
      <c r="F3560" t="s">
        <v>638</v>
      </c>
      <c r="G3560">
        <v>99</v>
      </c>
      <c r="H3560" t="s">
        <v>255</v>
      </c>
      <c r="I3560" t="s">
        <v>48</v>
      </c>
      <c r="J3560" t="s">
        <v>69</v>
      </c>
      <c r="K3560" t="s">
        <v>40</v>
      </c>
      <c r="L3560">
        <v>4.9000000000000004</v>
      </c>
      <c r="M3560" t="s">
        <v>1207</v>
      </c>
      <c r="N3560" t="s">
        <v>41</v>
      </c>
      <c r="O3560" t="s">
        <v>1207</v>
      </c>
      <c r="P3560" t="s">
        <v>1207</v>
      </c>
      <c r="Q3560">
        <v>32</v>
      </c>
      <c r="R3560" t="s">
        <v>86</v>
      </c>
      <c r="S3560" t="s">
        <v>43</v>
      </c>
    </row>
    <row r="3561" spans="1:19" x14ac:dyDescent="0.35">
      <c r="A3561" t="s">
        <v>3709</v>
      </c>
      <c r="B3561">
        <v>3555</v>
      </c>
      <c r="C3561">
        <v>39</v>
      </c>
      <c r="D3561" t="s">
        <v>2807</v>
      </c>
      <c r="E3561" t="s">
        <v>93</v>
      </c>
      <c r="F3561" t="s">
        <v>22</v>
      </c>
      <c r="G3561">
        <v>55</v>
      </c>
      <c r="H3561" t="s">
        <v>68</v>
      </c>
      <c r="I3561" t="s">
        <v>48</v>
      </c>
      <c r="J3561" t="s">
        <v>170</v>
      </c>
      <c r="K3561" t="s">
        <v>40</v>
      </c>
      <c r="L3561">
        <v>5</v>
      </c>
      <c r="M3561" t="s">
        <v>1207</v>
      </c>
      <c r="N3561" t="s">
        <v>41</v>
      </c>
      <c r="O3561" t="s">
        <v>1207</v>
      </c>
      <c r="P3561" t="s">
        <v>1207</v>
      </c>
      <c r="Q3561">
        <v>5</v>
      </c>
      <c r="R3561" t="s">
        <v>42</v>
      </c>
      <c r="S3561" t="s">
        <v>30</v>
      </c>
    </row>
    <row r="3562" spans="1:19" x14ac:dyDescent="0.35">
      <c r="A3562" t="s">
        <v>3710</v>
      </c>
      <c r="B3562">
        <v>3556</v>
      </c>
      <c r="C3562">
        <v>25</v>
      </c>
      <c r="D3562" t="s">
        <v>2807</v>
      </c>
      <c r="E3562" t="s">
        <v>21</v>
      </c>
      <c r="F3562" t="s">
        <v>22</v>
      </c>
      <c r="G3562">
        <v>23</v>
      </c>
      <c r="H3562" t="s">
        <v>91</v>
      </c>
      <c r="I3562" t="s">
        <v>24</v>
      </c>
      <c r="J3562" t="s">
        <v>74</v>
      </c>
      <c r="K3562" t="s">
        <v>40</v>
      </c>
      <c r="L3562">
        <v>4.5999999999999996</v>
      </c>
      <c r="M3562" t="s">
        <v>1207</v>
      </c>
      <c r="N3562" t="s">
        <v>49</v>
      </c>
      <c r="O3562" t="s">
        <v>1207</v>
      </c>
      <c r="P3562" t="s">
        <v>1207</v>
      </c>
      <c r="Q3562">
        <v>45</v>
      </c>
      <c r="R3562" t="s">
        <v>35</v>
      </c>
      <c r="S3562" t="s">
        <v>65</v>
      </c>
    </row>
    <row r="3563" spans="1:19" x14ac:dyDescent="0.35">
      <c r="A3563" t="s">
        <v>3711</v>
      </c>
      <c r="B3563">
        <v>3557</v>
      </c>
      <c r="C3563">
        <v>70</v>
      </c>
      <c r="D3563" t="s">
        <v>2807</v>
      </c>
      <c r="E3563" t="s">
        <v>32</v>
      </c>
      <c r="F3563" t="s">
        <v>22</v>
      </c>
      <c r="G3563">
        <v>88</v>
      </c>
      <c r="H3563" t="s">
        <v>155</v>
      </c>
      <c r="I3563" t="s">
        <v>48</v>
      </c>
      <c r="J3563" t="s">
        <v>140</v>
      </c>
      <c r="K3563" t="s">
        <v>64</v>
      </c>
      <c r="L3563">
        <v>4.2</v>
      </c>
      <c r="M3563" t="s">
        <v>1207</v>
      </c>
      <c r="N3563" t="s">
        <v>28</v>
      </c>
      <c r="O3563" t="s">
        <v>1207</v>
      </c>
      <c r="P3563" t="s">
        <v>1207</v>
      </c>
      <c r="Q3563">
        <v>43</v>
      </c>
      <c r="R3563" t="s">
        <v>35</v>
      </c>
      <c r="S3563" t="s">
        <v>87</v>
      </c>
    </row>
    <row r="3564" spans="1:19" x14ac:dyDescent="0.35">
      <c r="A3564" t="s">
        <v>3712</v>
      </c>
      <c r="B3564">
        <v>3558</v>
      </c>
      <c r="C3564">
        <v>52</v>
      </c>
      <c r="D3564" t="s">
        <v>2807</v>
      </c>
      <c r="E3564" t="s">
        <v>125</v>
      </c>
      <c r="F3564" t="s">
        <v>72</v>
      </c>
      <c r="G3564">
        <v>26</v>
      </c>
      <c r="H3564" t="s">
        <v>132</v>
      </c>
      <c r="I3564" t="s">
        <v>48</v>
      </c>
      <c r="J3564" t="s">
        <v>121</v>
      </c>
      <c r="K3564" t="s">
        <v>59</v>
      </c>
      <c r="L3564">
        <v>4.9000000000000004</v>
      </c>
      <c r="M3564" t="s">
        <v>1207</v>
      </c>
      <c r="N3564" t="s">
        <v>49</v>
      </c>
      <c r="O3564" t="s">
        <v>1207</v>
      </c>
      <c r="P3564" t="s">
        <v>1207</v>
      </c>
      <c r="Q3564">
        <v>1</v>
      </c>
      <c r="R3564" t="s">
        <v>50</v>
      </c>
      <c r="S3564" t="s">
        <v>116</v>
      </c>
    </row>
    <row r="3565" spans="1:19" x14ac:dyDescent="0.35">
      <c r="A3565" t="s">
        <v>3713</v>
      </c>
      <c r="B3565">
        <v>3559</v>
      </c>
      <c r="C3565">
        <v>68</v>
      </c>
      <c r="D3565" t="s">
        <v>2807</v>
      </c>
      <c r="E3565" t="s">
        <v>187</v>
      </c>
      <c r="F3565" t="s">
        <v>77</v>
      </c>
      <c r="G3565">
        <v>94</v>
      </c>
      <c r="H3565" t="s">
        <v>160</v>
      </c>
      <c r="I3565" t="s">
        <v>24</v>
      </c>
      <c r="J3565" t="s">
        <v>197</v>
      </c>
      <c r="K3565" t="s">
        <v>59</v>
      </c>
      <c r="L3565">
        <v>4.8</v>
      </c>
      <c r="M3565" t="s">
        <v>1207</v>
      </c>
      <c r="N3565" t="s">
        <v>60</v>
      </c>
      <c r="O3565" t="s">
        <v>1207</v>
      </c>
      <c r="P3565" t="s">
        <v>1207</v>
      </c>
      <c r="Q3565">
        <v>9</v>
      </c>
      <c r="R3565" t="s">
        <v>29</v>
      </c>
      <c r="S3565" t="s">
        <v>65</v>
      </c>
    </row>
    <row r="3566" spans="1:19" x14ac:dyDescent="0.35">
      <c r="A3566" t="s">
        <v>3714</v>
      </c>
      <c r="B3566">
        <v>3560</v>
      </c>
      <c r="C3566">
        <v>18</v>
      </c>
      <c r="D3566" t="s">
        <v>2807</v>
      </c>
      <c r="E3566" t="s">
        <v>67</v>
      </c>
      <c r="F3566" t="s">
        <v>22</v>
      </c>
      <c r="G3566">
        <v>25</v>
      </c>
      <c r="H3566" t="s">
        <v>207</v>
      </c>
      <c r="I3566" t="s">
        <v>48</v>
      </c>
      <c r="J3566" t="s">
        <v>157</v>
      </c>
      <c r="K3566" t="s">
        <v>64</v>
      </c>
      <c r="L3566">
        <v>3</v>
      </c>
      <c r="M3566" t="s">
        <v>1207</v>
      </c>
      <c r="N3566" t="s">
        <v>49</v>
      </c>
      <c r="O3566" t="s">
        <v>1207</v>
      </c>
      <c r="P3566" t="s">
        <v>1207</v>
      </c>
      <c r="Q3566">
        <v>13</v>
      </c>
      <c r="R3566" t="s">
        <v>29</v>
      </c>
      <c r="S3566" t="s">
        <v>116</v>
      </c>
    </row>
    <row r="3567" spans="1:19" x14ac:dyDescent="0.35">
      <c r="A3567" t="s">
        <v>3715</v>
      </c>
      <c r="B3567">
        <v>3561</v>
      </c>
      <c r="C3567">
        <v>18</v>
      </c>
      <c r="D3567" t="s">
        <v>2807</v>
      </c>
      <c r="E3567" t="s">
        <v>169</v>
      </c>
      <c r="F3567" t="s">
        <v>22</v>
      </c>
      <c r="G3567">
        <v>96</v>
      </c>
      <c r="H3567" t="s">
        <v>142</v>
      </c>
      <c r="I3567" t="s">
        <v>108</v>
      </c>
      <c r="J3567" t="s">
        <v>102</v>
      </c>
      <c r="K3567" t="s">
        <v>64</v>
      </c>
      <c r="L3567">
        <v>3.5</v>
      </c>
      <c r="M3567" t="s">
        <v>1207</v>
      </c>
      <c r="N3567" t="s">
        <v>28</v>
      </c>
      <c r="O3567" t="s">
        <v>1207</v>
      </c>
      <c r="P3567" t="s">
        <v>1207</v>
      </c>
      <c r="Q3567">
        <v>5</v>
      </c>
      <c r="R3567" t="s">
        <v>42</v>
      </c>
      <c r="S3567" t="s">
        <v>54</v>
      </c>
    </row>
    <row r="3568" spans="1:19" x14ac:dyDescent="0.35">
      <c r="A3568" t="s">
        <v>3716</v>
      </c>
      <c r="B3568">
        <v>3562</v>
      </c>
      <c r="C3568">
        <v>63</v>
      </c>
      <c r="D3568" t="s">
        <v>2807</v>
      </c>
      <c r="E3568" t="s">
        <v>56</v>
      </c>
      <c r="F3568" t="s">
        <v>638</v>
      </c>
      <c r="G3568">
        <v>29</v>
      </c>
      <c r="H3568" t="s">
        <v>118</v>
      </c>
      <c r="I3568" t="s">
        <v>24</v>
      </c>
      <c r="J3568" t="s">
        <v>4058</v>
      </c>
      <c r="K3568" t="s">
        <v>40</v>
      </c>
      <c r="L3568">
        <v>3.4</v>
      </c>
      <c r="M3568" t="s">
        <v>1207</v>
      </c>
      <c r="N3568" t="s">
        <v>60</v>
      </c>
      <c r="O3568" t="s">
        <v>1207</v>
      </c>
      <c r="P3568" t="s">
        <v>1207</v>
      </c>
      <c r="Q3568">
        <v>39</v>
      </c>
      <c r="R3568" t="s">
        <v>42</v>
      </c>
      <c r="S3568" t="s">
        <v>30</v>
      </c>
    </row>
    <row r="3569" spans="1:19" x14ac:dyDescent="0.35">
      <c r="A3569" t="s">
        <v>3717</v>
      </c>
      <c r="B3569">
        <v>3563</v>
      </c>
      <c r="C3569">
        <v>47</v>
      </c>
      <c r="D3569" t="s">
        <v>2807</v>
      </c>
      <c r="E3569" t="s">
        <v>56</v>
      </c>
      <c r="F3569" t="s">
        <v>638</v>
      </c>
      <c r="G3569">
        <v>36</v>
      </c>
      <c r="H3569" t="s">
        <v>177</v>
      </c>
      <c r="I3569" t="s">
        <v>48</v>
      </c>
      <c r="J3569" t="s">
        <v>135</v>
      </c>
      <c r="K3569" t="s">
        <v>26</v>
      </c>
      <c r="L3569">
        <v>3.4</v>
      </c>
      <c r="M3569" t="s">
        <v>1207</v>
      </c>
      <c r="N3569" t="s">
        <v>41</v>
      </c>
      <c r="O3569" t="s">
        <v>1207</v>
      </c>
      <c r="P3569" t="s">
        <v>1207</v>
      </c>
      <c r="Q3569">
        <v>7</v>
      </c>
      <c r="R3569" t="s">
        <v>86</v>
      </c>
      <c r="S3569" t="s">
        <v>43</v>
      </c>
    </row>
    <row r="3570" spans="1:19" x14ac:dyDescent="0.35">
      <c r="A3570" t="s">
        <v>3718</v>
      </c>
      <c r="B3570">
        <v>3564</v>
      </c>
      <c r="C3570">
        <v>43</v>
      </c>
      <c r="D3570" t="s">
        <v>2807</v>
      </c>
      <c r="E3570" t="s">
        <v>21</v>
      </c>
      <c r="F3570" t="s">
        <v>22</v>
      </c>
      <c r="G3570">
        <v>90</v>
      </c>
      <c r="H3570" t="s">
        <v>33</v>
      </c>
      <c r="I3570" t="s">
        <v>48</v>
      </c>
      <c r="J3570" t="s">
        <v>114</v>
      </c>
      <c r="K3570" t="s">
        <v>59</v>
      </c>
      <c r="L3570">
        <v>4.9000000000000004</v>
      </c>
      <c r="M3570" t="s">
        <v>1207</v>
      </c>
      <c r="N3570" t="s">
        <v>60</v>
      </c>
      <c r="O3570" t="s">
        <v>1207</v>
      </c>
      <c r="P3570" t="s">
        <v>1207</v>
      </c>
      <c r="Q3570">
        <v>8</v>
      </c>
      <c r="R3570" t="s">
        <v>42</v>
      </c>
      <c r="S3570" t="s">
        <v>116</v>
      </c>
    </row>
    <row r="3571" spans="1:19" x14ac:dyDescent="0.35">
      <c r="A3571" t="s">
        <v>3719</v>
      </c>
      <c r="B3571">
        <v>3565</v>
      </c>
      <c r="C3571">
        <v>60</v>
      </c>
      <c r="D3571" t="s">
        <v>2807</v>
      </c>
      <c r="E3571" t="s">
        <v>218</v>
      </c>
      <c r="F3571" t="s">
        <v>77</v>
      </c>
      <c r="G3571">
        <v>38</v>
      </c>
      <c r="H3571" t="s">
        <v>150</v>
      </c>
      <c r="I3571" t="s">
        <v>39</v>
      </c>
      <c r="J3571" t="s">
        <v>140</v>
      </c>
      <c r="K3571" t="s">
        <v>59</v>
      </c>
      <c r="L3571">
        <v>4.4000000000000004</v>
      </c>
      <c r="M3571" t="s">
        <v>1207</v>
      </c>
      <c r="N3571" t="s">
        <v>41</v>
      </c>
      <c r="O3571" t="s">
        <v>1207</v>
      </c>
      <c r="P3571" t="s">
        <v>1207</v>
      </c>
      <c r="Q3571">
        <v>40</v>
      </c>
      <c r="R3571" t="s">
        <v>29</v>
      </c>
      <c r="S3571" t="s">
        <v>54</v>
      </c>
    </row>
    <row r="3572" spans="1:19" x14ac:dyDescent="0.35">
      <c r="A3572" t="s">
        <v>3720</v>
      </c>
      <c r="B3572">
        <v>3566</v>
      </c>
      <c r="C3572">
        <v>49</v>
      </c>
      <c r="D3572" t="s">
        <v>2807</v>
      </c>
      <c r="E3572" t="s">
        <v>76</v>
      </c>
      <c r="F3572" t="s">
        <v>77</v>
      </c>
      <c r="G3572">
        <v>52</v>
      </c>
      <c r="H3572" t="s">
        <v>203</v>
      </c>
      <c r="I3572" t="s">
        <v>39</v>
      </c>
      <c r="J3572" t="s">
        <v>25</v>
      </c>
      <c r="K3572" t="s">
        <v>40</v>
      </c>
      <c r="L3572">
        <v>4.2</v>
      </c>
      <c r="M3572" t="s">
        <v>1207</v>
      </c>
      <c r="N3572" t="s">
        <v>85</v>
      </c>
      <c r="O3572" t="s">
        <v>1207</v>
      </c>
      <c r="P3572" t="s">
        <v>1207</v>
      </c>
      <c r="Q3572">
        <v>35</v>
      </c>
      <c r="R3572" t="s">
        <v>50</v>
      </c>
      <c r="S3572" t="s">
        <v>101</v>
      </c>
    </row>
    <row r="3573" spans="1:19" x14ac:dyDescent="0.35">
      <c r="A3573" t="s">
        <v>3721</v>
      </c>
      <c r="B3573">
        <v>3567</v>
      </c>
      <c r="C3573">
        <v>28</v>
      </c>
      <c r="D3573" t="s">
        <v>2807</v>
      </c>
      <c r="E3573" t="s">
        <v>37</v>
      </c>
      <c r="F3573" t="s">
        <v>22</v>
      </c>
      <c r="G3573">
        <v>88</v>
      </c>
      <c r="H3573" t="s">
        <v>160</v>
      </c>
      <c r="I3573" t="s">
        <v>39</v>
      </c>
      <c r="J3573" t="s">
        <v>161</v>
      </c>
      <c r="K3573" t="s">
        <v>40</v>
      </c>
      <c r="L3573">
        <v>3.1</v>
      </c>
      <c r="M3573" t="s">
        <v>1207</v>
      </c>
      <c r="N3573" t="s">
        <v>49</v>
      </c>
      <c r="O3573" t="s">
        <v>1207</v>
      </c>
      <c r="P3573" t="s">
        <v>1207</v>
      </c>
      <c r="Q3573">
        <v>14</v>
      </c>
      <c r="R3573" t="s">
        <v>29</v>
      </c>
      <c r="S3573" t="s">
        <v>101</v>
      </c>
    </row>
    <row r="3574" spans="1:19" x14ac:dyDescent="0.35">
      <c r="A3574" t="s">
        <v>3722</v>
      </c>
      <c r="B3574">
        <v>3568</v>
      </c>
      <c r="C3574">
        <v>32</v>
      </c>
      <c r="D3574" t="s">
        <v>2807</v>
      </c>
      <c r="E3574" t="s">
        <v>159</v>
      </c>
      <c r="F3574" t="s">
        <v>77</v>
      </c>
      <c r="G3574">
        <v>56</v>
      </c>
      <c r="H3574" t="s">
        <v>183</v>
      </c>
      <c r="I3574" t="s">
        <v>39</v>
      </c>
      <c r="J3574" t="s">
        <v>74</v>
      </c>
      <c r="K3574" t="s">
        <v>59</v>
      </c>
      <c r="L3574">
        <v>4</v>
      </c>
      <c r="M3574" t="s">
        <v>1207</v>
      </c>
      <c r="N3574" t="s">
        <v>49</v>
      </c>
      <c r="O3574" t="s">
        <v>1207</v>
      </c>
      <c r="P3574" t="s">
        <v>1207</v>
      </c>
      <c r="Q3574">
        <v>26</v>
      </c>
      <c r="R3574" t="s">
        <v>42</v>
      </c>
      <c r="S3574" t="s">
        <v>101</v>
      </c>
    </row>
    <row r="3575" spans="1:19" x14ac:dyDescent="0.35">
      <c r="A3575" t="s">
        <v>3723</v>
      </c>
      <c r="B3575">
        <v>3569</v>
      </c>
      <c r="C3575">
        <v>29</v>
      </c>
      <c r="D3575" t="s">
        <v>2807</v>
      </c>
      <c r="E3575" t="s">
        <v>45</v>
      </c>
      <c r="F3575" t="s">
        <v>638</v>
      </c>
      <c r="G3575">
        <v>71</v>
      </c>
      <c r="H3575" t="s">
        <v>83</v>
      </c>
      <c r="I3575" t="s">
        <v>48</v>
      </c>
      <c r="J3575" t="s">
        <v>84</v>
      </c>
      <c r="K3575" t="s">
        <v>40</v>
      </c>
      <c r="L3575">
        <v>4.8</v>
      </c>
      <c r="M3575" t="s">
        <v>1207</v>
      </c>
      <c r="N3575" t="s">
        <v>49</v>
      </c>
      <c r="O3575" t="s">
        <v>1207</v>
      </c>
      <c r="P3575" t="s">
        <v>1207</v>
      </c>
      <c r="Q3575">
        <v>14</v>
      </c>
      <c r="R3575" t="s">
        <v>50</v>
      </c>
      <c r="S3575" t="s">
        <v>65</v>
      </c>
    </row>
    <row r="3576" spans="1:19" x14ac:dyDescent="0.35">
      <c r="A3576" t="s">
        <v>3724</v>
      </c>
      <c r="B3576">
        <v>3570</v>
      </c>
      <c r="C3576">
        <v>35</v>
      </c>
      <c r="D3576" t="s">
        <v>2807</v>
      </c>
      <c r="E3576" t="s">
        <v>45</v>
      </c>
      <c r="F3576" t="s">
        <v>638</v>
      </c>
      <c r="G3576">
        <v>94</v>
      </c>
      <c r="H3576" t="s">
        <v>160</v>
      </c>
      <c r="I3576" t="s">
        <v>48</v>
      </c>
      <c r="J3576" t="s">
        <v>215</v>
      </c>
      <c r="K3576" t="s">
        <v>64</v>
      </c>
      <c r="L3576">
        <v>3.3</v>
      </c>
      <c r="M3576" t="s">
        <v>1207</v>
      </c>
      <c r="N3576" t="s">
        <v>28</v>
      </c>
      <c r="O3576" t="s">
        <v>1207</v>
      </c>
      <c r="P3576" t="s">
        <v>1207</v>
      </c>
      <c r="Q3576">
        <v>9</v>
      </c>
      <c r="R3576" t="s">
        <v>86</v>
      </c>
      <c r="S3576" t="s">
        <v>30</v>
      </c>
    </row>
    <row r="3577" spans="1:19" x14ac:dyDescent="0.35">
      <c r="A3577" t="s">
        <v>3725</v>
      </c>
      <c r="B3577">
        <v>3571</v>
      </c>
      <c r="C3577">
        <v>23</v>
      </c>
      <c r="D3577" t="s">
        <v>2807</v>
      </c>
      <c r="E3577" t="s">
        <v>93</v>
      </c>
      <c r="F3577" t="s">
        <v>22</v>
      </c>
      <c r="G3577">
        <v>97</v>
      </c>
      <c r="H3577" t="s">
        <v>68</v>
      </c>
      <c r="I3577" t="s">
        <v>108</v>
      </c>
      <c r="J3577" t="s">
        <v>97</v>
      </c>
      <c r="K3577" t="s">
        <v>26</v>
      </c>
      <c r="L3577">
        <v>4.7</v>
      </c>
      <c r="M3577" t="s">
        <v>1207</v>
      </c>
      <c r="N3577" t="s">
        <v>60</v>
      </c>
      <c r="O3577" t="s">
        <v>1207</v>
      </c>
      <c r="P3577" t="s">
        <v>1207</v>
      </c>
      <c r="Q3577">
        <v>32</v>
      </c>
      <c r="R3577" t="s">
        <v>98</v>
      </c>
      <c r="S3577" t="s">
        <v>54</v>
      </c>
    </row>
    <row r="3578" spans="1:19" x14ac:dyDescent="0.35">
      <c r="A3578" t="s">
        <v>3726</v>
      </c>
      <c r="B3578">
        <v>3572</v>
      </c>
      <c r="C3578">
        <v>70</v>
      </c>
      <c r="D3578" t="s">
        <v>2807</v>
      </c>
      <c r="E3578" t="s">
        <v>100</v>
      </c>
      <c r="F3578" t="s">
        <v>22</v>
      </c>
      <c r="G3578">
        <v>27</v>
      </c>
      <c r="H3578" t="s">
        <v>147</v>
      </c>
      <c r="I3578" t="s">
        <v>48</v>
      </c>
      <c r="J3578" t="s">
        <v>58</v>
      </c>
      <c r="K3578" t="s">
        <v>59</v>
      </c>
      <c r="L3578">
        <v>3.2</v>
      </c>
      <c r="M3578" t="s">
        <v>1207</v>
      </c>
      <c r="N3578" t="s">
        <v>60</v>
      </c>
      <c r="O3578" t="s">
        <v>1207</v>
      </c>
      <c r="P3578" t="s">
        <v>1207</v>
      </c>
      <c r="Q3578">
        <v>15</v>
      </c>
      <c r="R3578" t="s">
        <v>86</v>
      </c>
      <c r="S3578" t="s">
        <v>116</v>
      </c>
    </row>
    <row r="3579" spans="1:19" x14ac:dyDescent="0.35">
      <c r="A3579" t="s">
        <v>3727</v>
      </c>
      <c r="B3579">
        <v>3573</v>
      </c>
      <c r="C3579">
        <v>23</v>
      </c>
      <c r="D3579" t="s">
        <v>2807</v>
      </c>
      <c r="E3579" t="s">
        <v>67</v>
      </c>
      <c r="F3579" t="s">
        <v>22</v>
      </c>
      <c r="G3579">
        <v>28</v>
      </c>
      <c r="H3579" t="s">
        <v>47</v>
      </c>
      <c r="I3579" t="s">
        <v>48</v>
      </c>
      <c r="J3579" t="s">
        <v>4058</v>
      </c>
      <c r="K3579" t="s">
        <v>40</v>
      </c>
      <c r="L3579">
        <v>5</v>
      </c>
      <c r="M3579" t="s">
        <v>1207</v>
      </c>
      <c r="N3579" t="s">
        <v>60</v>
      </c>
      <c r="O3579" t="s">
        <v>1207</v>
      </c>
      <c r="P3579" t="s">
        <v>1207</v>
      </c>
      <c r="Q3579">
        <v>25</v>
      </c>
      <c r="R3579" t="s">
        <v>42</v>
      </c>
      <c r="S3579" t="s">
        <v>101</v>
      </c>
    </row>
    <row r="3580" spans="1:19" x14ac:dyDescent="0.35">
      <c r="A3580" t="s">
        <v>3728</v>
      </c>
      <c r="B3580">
        <v>3574</v>
      </c>
      <c r="C3580">
        <v>43</v>
      </c>
      <c r="D3580" t="s">
        <v>2807</v>
      </c>
      <c r="E3580" t="s">
        <v>37</v>
      </c>
      <c r="F3580" t="s">
        <v>22</v>
      </c>
      <c r="G3580">
        <v>67</v>
      </c>
      <c r="H3580" t="s">
        <v>205</v>
      </c>
      <c r="I3580" t="s">
        <v>24</v>
      </c>
      <c r="J3580" t="s">
        <v>34</v>
      </c>
      <c r="K3580" t="s">
        <v>64</v>
      </c>
      <c r="L3580">
        <v>4.9000000000000004</v>
      </c>
      <c r="M3580" t="s">
        <v>1207</v>
      </c>
      <c r="N3580" t="s">
        <v>41</v>
      </c>
      <c r="O3580" t="s">
        <v>1207</v>
      </c>
      <c r="P3580" t="s">
        <v>1207</v>
      </c>
      <c r="Q3580">
        <v>27</v>
      </c>
      <c r="R3580" t="s">
        <v>50</v>
      </c>
      <c r="S3580" t="s">
        <v>101</v>
      </c>
    </row>
    <row r="3581" spans="1:19" x14ac:dyDescent="0.35">
      <c r="A3581" t="s">
        <v>3729</v>
      </c>
      <c r="B3581">
        <v>3575</v>
      </c>
      <c r="C3581">
        <v>29</v>
      </c>
      <c r="D3581" t="s">
        <v>2807</v>
      </c>
      <c r="E3581" t="s">
        <v>169</v>
      </c>
      <c r="F3581" t="s">
        <v>22</v>
      </c>
      <c r="G3581">
        <v>70</v>
      </c>
      <c r="H3581" t="s">
        <v>96</v>
      </c>
      <c r="I3581" t="s">
        <v>48</v>
      </c>
      <c r="J3581" t="s">
        <v>135</v>
      </c>
      <c r="K3581" t="s">
        <v>64</v>
      </c>
      <c r="L3581">
        <v>4.9000000000000004</v>
      </c>
      <c r="M3581" t="s">
        <v>1207</v>
      </c>
      <c r="N3581" t="s">
        <v>28</v>
      </c>
      <c r="O3581" t="s">
        <v>1207</v>
      </c>
      <c r="P3581" t="s">
        <v>1207</v>
      </c>
      <c r="Q3581">
        <v>39</v>
      </c>
      <c r="R3581" t="s">
        <v>86</v>
      </c>
      <c r="S3581" t="s">
        <v>65</v>
      </c>
    </row>
    <row r="3582" spans="1:19" x14ac:dyDescent="0.35">
      <c r="A3582" t="s">
        <v>3730</v>
      </c>
      <c r="B3582">
        <v>3576</v>
      </c>
      <c r="C3582">
        <v>61</v>
      </c>
      <c r="D3582" t="s">
        <v>2807</v>
      </c>
      <c r="E3582" t="s">
        <v>71</v>
      </c>
      <c r="F3582" t="s">
        <v>72</v>
      </c>
      <c r="G3582">
        <v>95</v>
      </c>
      <c r="H3582" t="s">
        <v>23</v>
      </c>
      <c r="I3582" t="s">
        <v>48</v>
      </c>
      <c r="J3582" t="s">
        <v>102</v>
      </c>
      <c r="K3582" t="s">
        <v>64</v>
      </c>
      <c r="L3582">
        <v>3.7</v>
      </c>
      <c r="M3582" t="s">
        <v>1207</v>
      </c>
      <c r="N3582" t="s">
        <v>28</v>
      </c>
      <c r="O3582" t="s">
        <v>1207</v>
      </c>
      <c r="P3582" t="s">
        <v>1207</v>
      </c>
      <c r="Q3582">
        <v>49</v>
      </c>
      <c r="R3582" t="s">
        <v>29</v>
      </c>
      <c r="S3582" t="s">
        <v>87</v>
      </c>
    </row>
    <row r="3583" spans="1:19" x14ac:dyDescent="0.35">
      <c r="A3583" t="s">
        <v>3731</v>
      </c>
      <c r="B3583">
        <v>3577</v>
      </c>
      <c r="C3583">
        <v>29</v>
      </c>
      <c r="D3583" t="s">
        <v>2807</v>
      </c>
      <c r="E3583" t="s">
        <v>200</v>
      </c>
      <c r="F3583" t="s">
        <v>638</v>
      </c>
      <c r="G3583">
        <v>24</v>
      </c>
      <c r="H3583" t="s">
        <v>33</v>
      </c>
      <c r="I3583" t="s">
        <v>24</v>
      </c>
      <c r="J3583" t="s">
        <v>192</v>
      </c>
      <c r="K3583" t="s">
        <v>40</v>
      </c>
      <c r="L3583">
        <v>3</v>
      </c>
      <c r="M3583" t="s">
        <v>1207</v>
      </c>
      <c r="N3583" t="s">
        <v>28</v>
      </c>
      <c r="O3583" t="s">
        <v>1207</v>
      </c>
      <c r="P3583" t="s">
        <v>1207</v>
      </c>
      <c r="Q3583">
        <v>12</v>
      </c>
      <c r="R3583" t="s">
        <v>29</v>
      </c>
      <c r="S3583" t="s">
        <v>87</v>
      </c>
    </row>
    <row r="3584" spans="1:19" x14ac:dyDescent="0.35">
      <c r="A3584" t="s">
        <v>3732</v>
      </c>
      <c r="B3584">
        <v>3578</v>
      </c>
      <c r="C3584">
        <v>66</v>
      </c>
      <c r="D3584" t="s">
        <v>2807</v>
      </c>
      <c r="E3584" t="s">
        <v>191</v>
      </c>
      <c r="F3584" t="s">
        <v>77</v>
      </c>
      <c r="G3584">
        <v>35</v>
      </c>
      <c r="H3584" t="s">
        <v>78</v>
      </c>
      <c r="I3584" t="s">
        <v>39</v>
      </c>
      <c r="J3584" t="s">
        <v>192</v>
      </c>
      <c r="K3584" t="s">
        <v>26</v>
      </c>
      <c r="L3584">
        <v>2.6</v>
      </c>
      <c r="M3584" t="s">
        <v>1207</v>
      </c>
      <c r="N3584" t="s">
        <v>60</v>
      </c>
      <c r="O3584" t="s">
        <v>1207</v>
      </c>
      <c r="P3584" t="s">
        <v>1207</v>
      </c>
      <c r="Q3584">
        <v>13</v>
      </c>
      <c r="R3584" t="s">
        <v>86</v>
      </c>
      <c r="S3584" t="s">
        <v>43</v>
      </c>
    </row>
    <row r="3585" spans="1:19" x14ac:dyDescent="0.35">
      <c r="A3585" t="s">
        <v>3733</v>
      </c>
      <c r="B3585">
        <v>3579</v>
      </c>
      <c r="C3585">
        <v>46</v>
      </c>
      <c r="D3585" t="s">
        <v>2807</v>
      </c>
      <c r="E3585" t="s">
        <v>82</v>
      </c>
      <c r="F3585" t="s">
        <v>638</v>
      </c>
      <c r="G3585">
        <v>22</v>
      </c>
      <c r="H3585" t="s">
        <v>214</v>
      </c>
      <c r="I3585" t="s">
        <v>24</v>
      </c>
      <c r="J3585" t="s">
        <v>215</v>
      </c>
      <c r="K3585" t="s">
        <v>26</v>
      </c>
      <c r="L3585">
        <v>2.6</v>
      </c>
      <c r="M3585" t="s">
        <v>1207</v>
      </c>
      <c r="N3585" t="s">
        <v>60</v>
      </c>
      <c r="O3585" t="s">
        <v>1207</v>
      </c>
      <c r="P3585" t="s">
        <v>1207</v>
      </c>
      <c r="Q3585">
        <v>22</v>
      </c>
      <c r="R3585" t="s">
        <v>86</v>
      </c>
      <c r="S3585" t="s">
        <v>65</v>
      </c>
    </row>
    <row r="3586" spans="1:19" x14ac:dyDescent="0.35">
      <c r="A3586" t="s">
        <v>3734</v>
      </c>
      <c r="B3586">
        <v>3580</v>
      </c>
      <c r="C3586">
        <v>34</v>
      </c>
      <c r="D3586" t="s">
        <v>2807</v>
      </c>
      <c r="E3586" t="s">
        <v>159</v>
      </c>
      <c r="F3586" t="s">
        <v>77</v>
      </c>
      <c r="G3586">
        <v>66</v>
      </c>
      <c r="H3586" t="s">
        <v>155</v>
      </c>
      <c r="I3586" t="s">
        <v>24</v>
      </c>
      <c r="J3586" t="s">
        <v>215</v>
      </c>
      <c r="K3586" t="s">
        <v>64</v>
      </c>
      <c r="L3586">
        <v>4.8</v>
      </c>
      <c r="M3586" t="s">
        <v>1207</v>
      </c>
      <c r="N3586" t="s">
        <v>60</v>
      </c>
      <c r="O3586" t="s">
        <v>1207</v>
      </c>
      <c r="P3586" t="s">
        <v>1207</v>
      </c>
      <c r="Q3586">
        <v>19</v>
      </c>
      <c r="R3586" t="s">
        <v>42</v>
      </c>
      <c r="S3586" t="s">
        <v>116</v>
      </c>
    </row>
    <row r="3587" spans="1:19" x14ac:dyDescent="0.35">
      <c r="A3587" t="s">
        <v>3735</v>
      </c>
      <c r="B3587">
        <v>3581</v>
      </c>
      <c r="C3587">
        <v>51</v>
      </c>
      <c r="D3587" t="s">
        <v>2807</v>
      </c>
      <c r="E3587" t="s">
        <v>21</v>
      </c>
      <c r="F3587" t="s">
        <v>22</v>
      </c>
      <c r="G3587">
        <v>83</v>
      </c>
      <c r="H3587" t="s">
        <v>94</v>
      </c>
      <c r="I3587" t="s">
        <v>48</v>
      </c>
      <c r="J3587" t="s">
        <v>197</v>
      </c>
      <c r="K3587" t="s">
        <v>59</v>
      </c>
      <c r="L3587">
        <v>3.2</v>
      </c>
      <c r="M3587" t="s">
        <v>1207</v>
      </c>
      <c r="N3587" t="s">
        <v>80</v>
      </c>
      <c r="O3587" t="s">
        <v>1207</v>
      </c>
      <c r="P3587" t="s">
        <v>1207</v>
      </c>
      <c r="Q3587">
        <v>3</v>
      </c>
      <c r="R3587" t="s">
        <v>35</v>
      </c>
      <c r="S3587" t="s">
        <v>87</v>
      </c>
    </row>
    <row r="3588" spans="1:19" x14ac:dyDescent="0.35">
      <c r="A3588" t="s">
        <v>3736</v>
      </c>
      <c r="B3588">
        <v>3582</v>
      </c>
      <c r="C3588">
        <v>26</v>
      </c>
      <c r="D3588" t="s">
        <v>2807</v>
      </c>
      <c r="E3588" t="s">
        <v>93</v>
      </c>
      <c r="F3588" t="s">
        <v>22</v>
      </c>
      <c r="G3588">
        <v>95</v>
      </c>
      <c r="H3588" t="s">
        <v>214</v>
      </c>
      <c r="I3588" t="s">
        <v>48</v>
      </c>
      <c r="J3588" t="s">
        <v>161</v>
      </c>
      <c r="K3588" t="s">
        <v>64</v>
      </c>
      <c r="L3588">
        <v>4.9000000000000004</v>
      </c>
      <c r="M3588" t="s">
        <v>1207</v>
      </c>
      <c r="N3588" t="s">
        <v>49</v>
      </c>
      <c r="O3588" t="s">
        <v>1207</v>
      </c>
      <c r="P3588" t="s">
        <v>1207</v>
      </c>
      <c r="Q3588">
        <v>50</v>
      </c>
      <c r="R3588" t="s">
        <v>42</v>
      </c>
      <c r="S3588" t="s">
        <v>43</v>
      </c>
    </row>
    <row r="3589" spans="1:19" x14ac:dyDescent="0.35">
      <c r="A3589" t="s">
        <v>3737</v>
      </c>
      <c r="B3589">
        <v>3583</v>
      </c>
      <c r="C3589">
        <v>23</v>
      </c>
      <c r="D3589" t="s">
        <v>2807</v>
      </c>
      <c r="E3589" t="s">
        <v>67</v>
      </c>
      <c r="F3589" t="s">
        <v>22</v>
      </c>
      <c r="G3589">
        <v>41</v>
      </c>
      <c r="H3589" t="s">
        <v>120</v>
      </c>
      <c r="I3589" t="s">
        <v>39</v>
      </c>
      <c r="J3589" t="s">
        <v>157</v>
      </c>
      <c r="K3589" t="s">
        <v>59</v>
      </c>
      <c r="L3589">
        <v>3.4</v>
      </c>
      <c r="M3589" t="s">
        <v>1207</v>
      </c>
      <c r="N3589" t="s">
        <v>80</v>
      </c>
      <c r="O3589" t="s">
        <v>1207</v>
      </c>
      <c r="P3589" t="s">
        <v>1207</v>
      </c>
      <c r="Q3589">
        <v>15</v>
      </c>
      <c r="R3589" t="s">
        <v>50</v>
      </c>
      <c r="S3589" t="s">
        <v>54</v>
      </c>
    </row>
    <row r="3590" spans="1:19" x14ac:dyDescent="0.35">
      <c r="A3590" t="s">
        <v>3738</v>
      </c>
      <c r="B3590">
        <v>3584</v>
      </c>
      <c r="C3590">
        <v>52</v>
      </c>
      <c r="D3590" t="s">
        <v>2807</v>
      </c>
      <c r="E3590" t="s">
        <v>21</v>
      </c>
      <c r="F3590" t="s">
        <v>22</v>
      </c>
      <c r="G3590">
        <v>77</v>
      </c>
      <c r="H3590" t="s">
        <v>155</v>
      </c>
      <c r="I3590" t="s">
        <v>24</v>
      </c>
      <c r="J3590" t="s">
        <v>140</v>
      </c>
      <c r="K3590" t="s">
        <v>59</v>
      </c>
      <c r="L3590">
        <v>2.7</v>
      </c>
      <c r="M3590" t="s">
        <v>1207</v>
      </c>
      <c r="N3590" t="s">
        <v>85</v>
      </c>
      <c r="O3590" t="s">
        <v>1207</v>
      </c>
      <c r="P3590" t="s">
        <v>1207</v>
      </c>
      <c r="Q3590">
        <v>44</v>
      </c>
      <c r="R3590" t="s">
        <v>42</v>
      </c>
      <c r="S3590" t="s">
        <v>116</v>
      </c>
    </row>
    <row r="3591" spans="1:19" x14ac:dyDescent="0.35">
      <c r="A3591" t="s">
        <v>3739</v>
      </c>
      <c r="B3591">
        <v>3585</v>
      </c>
      <c r="C3591">
        <v>39</v>
      </c>
      <c r="D3591" t="s">
        <v>2807</v>
      </c>
      <c r="E3591" t="s">
        <v>56</v>
      </c>
      <c r="F3591" t="s">
        <v>638</v>
      </c>
      <c r="G3591">
        <v>52</v>
      </c>
      <c r="H3591" t="s">
        <v>126</v>
      </c>
      <c r="I3591" t="s">
        <v>24</v>
      </c>
      <c r="J3591" t="s">
        <v>170</v>
      </c>
      <c r="K3591" t="s">
        <v>64</v>
      </c>
      <c r="L3591">
        <v>4.8</v>
      </c>
      <c r="M3591" t="s">
        <v>1207</v>
      </c>
      <c r="N3591" t="s">
        <v>28</v>
      </c>
      <c r="O3591" t="s">
        <v>1207</v>
      </c>
      <c r="P3591" t="s">
        <v>1207</v>
      </c>
      <c r="Q3591">
        <v>48</v>
      </c>
      <c r="R3591" t="s">
        <v>98</v>
      </c>
      <c r="S3591" t="s">
        <v>101</v>
      </c>
    </row>
    <row r="3592" spans="1:19" x14ac:dyDescent="0.35">
      <c r="A3592" t="s">
        <v>3740</v>
      </c>
      <c r="B3592">
        <v>3586</v>
      </c>
      <c r="C3592">
        <v>39</v>
      </c>
      <c r="D3592" t="s">
        <v>2807</v>
      </c>
      <c r="E3592" t="s">
        <v>218</v>
      </c>
      <c r="F3592" t="s">
        <v>77</v>
      </c>
      <c r="G3592">
        <v>41</v>
      </c>
      <c r="H3592" t="s">
        <v>96</v>
      </c>
      <c r="I3592" t="s">
        <v>108</v>
      </c>
      <c r="J3592" t="s">
        <v>25</v>
      </c>
      <c r="K3592" t="s">
        <v>26</v>
      </c>
      <c r="L3592">
        <v>4.0999999999999996</v>
      </c>
      <c r="M3592" t="s">
        <v>1207</v>
      </c>
      <c r="N3592" t="s">
        <v>60</v>
      </c>
      <c r="O3592" t="s">
        <v>1207</v>
      </c>
      <c r="P3592" t="s">
        <v>1207</v>
      </c>
      <c r="Q3592">
        <v>4</v>
      </c>
      <c r="R3592" t="s">
        <v>29</v>
      </c>
      <c r="S3592" t="s">
        <v>87</v>
      </c>
    </row>
    <row r="3593" spans="1:19" x14ac:dyDescent="0.35">
      <c r="A3593" t="s">
        <v>3741</v>
      </c>
      <c r="B3593">
        <v>3587</v>
      </c>
      <c r="C3593">
        <v>33</v>
      </c>
      <c r="D3593" t="s">
        <v>2807</v>
      </c>
      <c r="E3593" t="s">
        <v>128</v>
      </c>
      <c r="F3593" t="s">
        <v>22</v>
      </c>
      <c r="G3593">
        <v>28</v>
      </c>
      <c r="H3593" t="s">
        <v>194</v>
      </c>
      <c r="I3593" t="s">
        <v>48</v>
      </c>
      <c r="J3593" t="s">
        <v>192</v>
      </c>
      <c r="K3593" t="s">
        <v>26</v>
      </c>
      <c r="L3593">
        <v>4.5999999999999996</v>
      </c>
      <c r="M3593" t="s">
        <v>1207</v>
      </c>
      <c r="N3593" t="s">
        <v>85</v>
      </c>
      <c r="O3593" t="s">
        <v>1207</v>
      </c>
      <c r="P3593" t="s">
        <v>1207</v>
      </c>
      <c r="Q3593">
        <v>12</v>
      </c>
      <c r="R3593" t="s">
        <v>50</v>
      </c>
      <c r="S3593" t="s">
        <v>87</v>
      </c>
    </row>
    <row r="3594" spans="1:19" x14ac:dyDescent="0.35">
      <c r="A3594" t="s">
        <v>3742</v>
      </c>
      <c r="B3594">
        <v>3588</v>
      </c>
      <c r="C3594">
        <v>33</v>
      </c>
      <c r="D3594" t="s">
        <v>2807</v>
      </c>
      <c r="E3594" t="s">
        <v>32</v>
      </c>
      <c r="F3594" t="s">
        <v>22</v>
      </c>
      <c r="G3594">
        <v>90</v>
      </c>
      <c r="H3594" t="s">
        <v>211</v>
      </c>
      <c r="I3594" t="s">
        <v>39</v>
      </c>
      <c r="J3594" t="s">
        <v>102</v>
      </c>
      <c r="K3594" t="s">
        <v>59</v>
      </c>
      <c r="L3594">
        <v>4.4000000000000004</v>
      </c>
      <c r="M3594" t="s">
        <v>1207</v>
      </c>
      <c r="N3594" t="s">
        <v>60</v>
      </c>
      <c r="O3594" t="s">
        <v>1207</v>
      </c>
      <c r="P3594" t="s">
        <v>1207</v>
      </c>
      <c r="Q3594">
        <v>33</v>
      </c>
      <c r="R3594" t="s">
        <v>98</v>
      </c>
      <c r="S3594" t="s">
        <v>54</v>
      </c>
    </row>
    <row r="3595" spans="1:19" x14ac:dyDescent="0.35">
      <c r="A3595" t="s">
        <v>3743</v>
      </c>
      <c r="B3595">
        <v>3589</v>
      </c>
      <c r="C3595">
        <v>23</v>
      </c>
      <c r="D3595" t="s">
        <v>2807</v>
      </c>
      <c r="E3595" t="s">
        <v>104</v>
      </c>
      <c r="F3595" t="s">
        <v>77</v>
      </c>
      <c r="G3595">
        <v>55</v>
      </c>
      <c r="H3595" t="s">
        <v>417</v>
      </c>
      <c r="I3595" t="s">
        <v>48</v>
      </c>
      <c r="J3595" t="s">
        <v>197</v>
      </c>
      <c r="K3595" t="s">
        <v>40</v>
      </c>
      <c r="L3595">
        <v>3.5</v>
      </c>
      <c r="M3595" t="s">
        <v>1207</v>
      </c>
      <c r="N3595" t="s">
        <v>80</v>
      </c>
      <c r="O3595" t="s">
        <v>1207</v>
      </c>
      <c r="P3595" t="s">
        <v>1207</v>
      </c>
      <c r="Q3595">
        <v>40</v>
      </c>
      <c r="R3595" t="s">
        <v>35</v>
      </c>
      <c r="S3595" t="s">
        <v>54</v>
      </c>
    </row>
    <row r="3596" spans="1:19" x14ac:dyDescent="0.35">
      <c r="A3596" t="s">
        <v>3744</v>
      </c>
      <c r="B3596">
        <v>3590</v>
      </c>
      <c r="C3596">
        <v>31</v>
      </c>
      <c r="D3596" t="s">
        <v>2807</v>
      </c>
      <c r="E3596" t="s">
        <v>191</v>
      </c>
      <c r="F3596" t="s">
        <v>77</v>
      </c>
      <c r="G3596">
        <v>73</v>
      </c>
      <c r="H3596" t="s">
        <v>94</v>
      </c>
      <c r="I3596" t="s">
        <v>48</v>
      </c>
      <c r="J3596" t="s">
        <v>220</v>
      </c>
      <c r="K3596" t="s">
        <v>40</v>
      </c>
      <c r="L3596">
        <v>4.8</v>
      </c>
      <c r="M3596" t="s">
        <v>1207</v>
      </c>
      <c r="N3596" t="s">
        <v>49</v>
      </c>
      <c r="O3596" t="s">
        <v>1207</v>
      </c>
      <c r="P3596" t="s">
        <v>1207</v>
      </c>
      <c r="Q3596">
        <v>38</v>
      </c>
      <c r="R3596" t="s">
        <v>35</v>
      </c>
      <c r="S3596" t="s">
        <v>116</v>
      </c>
    </row>
    <row r="3597" spans="1:19" x14ac:dyDescent="0.35">
      <c r="A3597" t="s">
        <v>3745</v>
      </c>
      <c r="B3597">
        <v>3591</v>
      </c>
      <c r="C3597">
        <v>27</v>
      </c>
      <c r="D3597" t="s">
        <v>2807</v>
      </c>
      <c r="E3597" t="s">
        <v>93</v>
      </c>
      <c r="F3597" t="s">
        <v>22</v>
      </c>
      <c r="G3597">
        <v>87</v>
      </c>
      <c r="H3597" t="s">
        <v>248</v>
      </c>
      <c r="I3597" t="s">
        <v>48</v>
      </c>
      <c r="J3597" t="s">
        <v>25</v>
      </c>
      <c r="K3597" t="s">
        <v>64</v>
      </c>
      <c r="L3597">
        <v>2.9</v>
      </c>
      <c r="M3597" t="s">
        <v>1207</v>
      </c>
      <c r="N3597" t="s">
        <v>80</v>
      </c>
      <c r="O3597" t="s">
        <v>1207</v>
      </c>
      <c r="P3597" t="s">
        <v>1207</v>
      </c>
      <c r="Q3597">
        <v>19</v>
      </c>
      <c r="R3597" t="s">
        <v>29</v>
      </c>
      <c r="S3597" t="s">
        <v>116</v>
      </c>
    </row>
    <row r="3598" spans="1:19" x14ac:dyDescent="0.35">
      <c r="A3598" t="s">
        <v>3746</v>
      </c>
      <c r="B3598">
        <v>3592</v>
      </c>
      <c r="C3598">
        <v>48</v>
      </c>
      <c r="D3598" t="s">
        <v>2807</v>
      </c>
      <c r="E3598" t="s">
        <v>125</v>
      </c>
      <c r="F3598" t="s">
        <v>72</v>
      </c>
      <c r="G3598">
        <v>89</v>
      </c>
      <c r="H3598" t="s">
        <v>248</v>
      </c>
      <c r="I3598" t="s">
        <v>48</v>
      </c>
      <c r="J3598" t="s">
        <v>212</v>
      </c>
      <c r="K3598" t="s">
        <v>26</v>
      </c>
      <c r="L3598">
        <v>3.2</v>
      </c>
      <c r="M3598" t="s">
        <v>1207</v>
      </c>
      <c r="N3598" t="s">
        <v>80</v>
      </c>
      <c r="O3598" t="s">
        <v>1207</v>
      </c>
      <c r="P3598" t="s">
        <v>1207</v>
      </c>
      <c r="Q3598">
        <v>38</v>
      </c>
      <c r="R3598" t="s">
        <v>86</v>
      </c>
      <c r="S3598" t="s">
        <v>65</v>
      </c>
    </row>
    <row r="3599" spans="1:19" x14ac:dyDescent="0.35">
      <c r="A3599" t="s">
        <v>3747</v>
      </c>
      <c r="B3599">
        <v>3593</v>
      </c>
      <c r="C3599">
        <v>61</v>
      </c>
      <c r="D3599" t="s">
        <v>2807</v>
      </c>
      <c r="E3599" t="s">
        <v>200</v>
      </c>
      <c r="F3599" t="s">
        <v>638</v>
      </c>
      <c r="G3599">
        <v>82</v>
      </c>
      <c r="H3599" t="s">
        <v>175</v>
      </c>
      <c r="I3599" t="s">
        <v>24</v>
      </c>
      <c r="J3599" t="s">
        <v>109</v>
      </c>
      <c r="K3599" t="s">
        <v>40</v>
      </c>
      <c r="L3599">
        <v>4.4000000000000004</v>
      </c>
      <c r="M3599" t="s">
        <v>1207</v>
      </c>
      <c r="N3599" t="s">
        <v>80</v>
      </c>
      <c r="O3599" t="s">
        <v>1207</v>
      </c>
      <c r="P3599" t="s">
        <v>1207</v>
      </c>
      <c r="Q3599">
        <v>18</v>
      </c>
      <c r="R3599" t="s">
        <v>29</v>
      </c>
      <c r="S3599" t="s">
        <v>30</v>
      </c>
    </row>
    <row r="3600" spans="1:19" x14ac:dyDescent="0.35">
      <c r="A3600" t="s">
        <v>3748</v>
      </c>
      <c r="B3600">
        <v>3594</v>
      </c>
      <c r="C3600">
        <v>63</v>
      </c>
      <c r="D3600" t="s">
        <v>2807</v>
      </c>
      <c r="E3600" t="s">
        <v>45</v>
      </c>
      <c r="F3600" t="s">
        <v>638</v>
      </c>
      <c r="G3600">
        <v>80</v>
      </c>
      <c r="H3600" t="s">
        <v>57</v>
      </c>
      <c r="I3600" t="s">
        <v>48</v>
      </c>
      <c r="J3600" t="s">
        <v>4058</v>
      </c>
      <c r="K3600" t="s">
        <v>40</v>
      </c>
      <c r="L3600">
        <v>4.5999999999999996</v>
      </c>
      <c r="M3600" t="s">
        <v>1207</v>
      </c>
      <c r="N3600" t="s">
        <v>49</v>
      </c>
      <c r="O3600" t="s">
        <v>1207</v>
      </c>
      <c r="P3600" t="s">
        <v>1207</v>
      </c>
      <c r="Q3600">
        <v>24</v>
      </c>
      <c r="R3600" t="s">
        <v>50</v>
      </c>
      <c r="S3600" t="s">
        <v>101</v>
      </c>
    </row>
    <row r="3601" spans="1:19" x14ac:dyDescent="0.35">
      <c r="A3601" t="s">
        <v>3749</v>
      </c>
      <c r="B3601">
        <v>3595</v>
      </c>
      <c r="C3601">
        <v>19</v>
      </c>
      <c r="D3601" t="s">
        <v>2807</v>
      </c>
      <c r="E3601" t="s">
        <v>159</v>
      </c>
      <c r="F3601" t="s">
        <v>77</v>
      </c>
      <c r="G3601">
        <v>87</v>
      </c>
      <c r="H3601" t="s">
        <v>105</v>
      </c>
      <c r="I3601" t="s">
        <v>24</v>
      </c>
      <c r="J3601" t="s">
        <v>69</v>
      </c>
      <c r="K3601" t="s">
        <v>59</v>
      </c>
      <c r="L3601">
        <v>2.6</v>
      </c>
      <c r="M3601" t="s">
        <v>1207</v>
      </c>
      <c r="N3601" t="s">
        <v>80</v>
      </c>
      <c r="O3601" t="s">
        <v>1207</v>
      </c>
      <c r="P3601" t="s">
        <v>1207</v>
      </c>
      <c r="Q3601">
        <v>29</v>
      </c>
      <c r="R3601" t="s">
        <v>29</v>
      </c>
      <c r="S3601" t="s">
        <v>65</v>
      </c>
    </row>
    <row r="3602" spans="1:19" x14ac:dyDescent="0.35">
      <c r="A3602" t="s">
        <v>3750</v>
      </c>
      <c r="B3602">
        <v>3596</v>
      </c>
      <c r="C3602">
        <v>21</v>
      </c>
      <c r="D3602" t="s">
        <v>2807</v>
      </c>
      <c r="E3602" t="s">
        <v>21</v>
      </c>
      <c r="F3602" t="s">
        <v>22</v>
      </c>
      <c r="G3602">
        <v>41</v>
      </c>
      <c r="H3602" t="s">
        <v>248</v>
      </c>
      <c r="I3602" t="s">
        <v>48</v>
      </c>
      <c r="J3602" t="s">
        <v>102</v>
      </c>
      <c r="K3602" t="s">
        <v>40</v>
      </c>
      <c r="L3602">
        <v>3.1</v>
      </c>
      <c r="M3602" t="s">
        <v>1207</v>
      </c>
      <c r="N3602" t="s">
        <v>85</v>
      </c>
      <c r="O3602" t="s">
        <v>1207</v>
      </c>
      <c r="P3602" t="s">
        <v>1207</v>
      </c>
      <c r="Q3602">
        <v>14</v>
      </c>
      <c r="R3602" t="s">
        <v>50</v>
      </c>
      <c r="S3602" t="s">
        <v>54</v>
      </c>
    </row>
    <row r="3603" spans="1:19" x14ac:dyDescent="0.35">
      <c r="A3603" t="s">
        <v>3751</v>
      </c>
      <c r="B3603">
        <v>3597</v>
      </c>
      <c r="C3603">
        <v>28</v>
      </c>
      <c r="D3603" t="s">
        <v>2807</v>
      </c>
      <c r="E3603" t="s">
        <v>128</v>
      </c>
      <c r="F3603" t="s">
        <v>22</v>
      </c>
      <c r="G3603">
        <v>83</v>
      </c>
      <c r="H3603" t="s">
        <v>185</v>
      </c>
      <c r="I3603" t="s">
        <v>48</v>
      </c>
      <c r="J3603" t="s">
        <v>69</v>
      </c>
      <c r="K3603" t="s">
        <v>40</v>
      </c>
      <c r="L3603">
        <v>4.3</v>
      </c>
      <c r="M3603" t="s">
        <v>1207</v>
      </c>
      <c r="N3603" t="s">
        <v>60</v>
      </c>
      <c r="O3603" t="s">
        <v>1207</v>
      </c>
      <c r="P3603" t="s">
        <v>1207</v>
      </c>
      <c r="Q3603">
        <v>44</v>
      </c>
      <c r="R3603" t="s">
        <v>35</v>
      </c>
      <c r="S3603" t="s">
        <v>30</v>
      </c>
    </row>
    <row r="3604" spans="1:19" x14ac:dyDescent="0.35">
      <c r="A3604" t="s">
        <v>3752</v>
      </c>
      <c r="B3604">
        <v>3598</v>
      </c>
      <c r="C3604">
        <v>29</v>
      </c>
      <c r="D3604" t="s">
        <v>2807</v>
      </c>
      <c r="E3604" t="s">
        <v>104</v>
      </c>
      <c r="F3604" t="s">
        <v>77</v>
      </c>
      <c r="G3604">
        <v>71</v>
      </c>
      <c r="H3604" t="s">
        <v>183</v>
      </c>
      <c r="I3604" t="s">
        <v>48</v>
      </c>
      <c r="J3604" t="s">
        <v>34</v>
      </c>
      <c r="K3604" t="s">
        <v>59</v>
      </c>
      <c r="L3604">
        <v>3.1</v>
      </c>
      <c r="M3604" t="s">
        <v>1207</v>
      </c>
      <c r="N3604" t="s">
        <v>60</v>
      </c>
      <c r="O3604" t="s">
        <v>1207</v>
      </c>
      <c r="P3604" t="s">
        <v>1207</v>
      </c>
      <c r="Q3604">
        <v>18</v>
      </c>
      <c r="R3604" t="s">
        <v>86</v>
      </c>
      <c r="S3604" t="s">
        <v>65</v>
      </c>
    </row>
    <row r="3605" spans="1:19" x14ac:dyDescent="0.35">
      <c r="A3605" t="s">
        <v>3753</v>
      </c>
      <c r="B3605">
        <v>3599</v>
      </c>
      <c r="C3605">
        <v>23</v>
      </c>
      <c r="D3605" t="s">
        <v>2807</v>
      </c>
      <c r="E3605" t="s">
        <v>128</v>
      </c>
      <c r="F3605" t="s">
        <v>22</v>
      </c>
      <c r="G3605">
        <v>76</v>
      </c>
      <c r="H3605" t="s">
        <v>205</v>
      </c>
      <c r="I3605" t="s">
        <v>108</v>
      </c>
      <c r="J3605" t="s">
        <v>84</v>
      </c>
      <c r="K3605" t="s">
        <v>40</v>
      </c>
      <c r="L3605">
        <v>4.5999999999999996</v>
      </c>
      <c r="M3605" t="s">
        <v>1207</v>
      </c>
      <c r="N3605" t="s">
        <v>85</v>
      </c>
      <c r="O3605" t="s">
        <v>1207</v>
      </c>
      <c r="P3605" t="s">
        <v>1207</v>
      </c>
      <c r="Q3605">
        <v>19</v>
      </c>
      <c r="R3605" t="s">
        <v>86</v>
      </c>
      <c r="S3605" t="s">
        <v>87</v>
      </c>
    </row>
    <row r="3606" spans="1:19" x14ac:dyDescent="0.35">
      <c r="A3606" t="s">
        <v>3754</v>
      </c>
      <c r="B3606">
        <v>3600</v>
      </c>
      <c r="C3606">
        <v>37</v>
      </c>
      <c r="D3606" t="s">
        <v>2807</v>
      </c>
      <c r="E3606" t="s">
        <v>159</v>
      </c>
      <c r="F3606" t="s">
        <v>77</v>
      </c>
      <c r="G3606">
        <v>34</v>
      </c>
      <c r="H3606" t="s">
        <v>142</v>
      </c>
      <c r="I3606" t="s">
        <v>39</v>
      </c>
      <c r="J3606" t="s">
        <v>121</v>
      </c>
      <c r="K3606" t="s">
        <v>40</v>
      </c>
      <c r="L3606">
        <v>4.5999999999999996</v>
      </c>
      <c r="M3606" t="s">
        <v>1207</v>
      </c>
      <c r="N3606" t="s">
        <v>28</v>
      </c>
      <c r="O3606" t="s">
        <v>1207</v>
      </c>
      <c r="P3606" t="s">
        <v>1207</v>
      </c>
      <c r="Q3606">
        <v>4</v>
      </c>
      <c r="R3606" t="s">
        <v>35</v>
      </c>
      <c r="S3606" t="s">
        <v>43</v>
      </c>
    </row>
    <row r="3607" spans="1:19" x14ac:dyDescent="0.35">
      <c r="A3607" t="s">
        <v>3755</v>
      </c>
      <c r="B3607">
        <v>3601</v>
      </c>
      <c r="C3607">
        <v>67</v>
      </c>
      <c r="D3607" t="s">
        <v>2807</v>
      </c>
      <c r="E3607" t="s">
        <v>93</v>
      </c>
      <c r="F3607" t="s">
        <v>22</v>
      </c>
      <c r="G3607">
        <v>81</v>
      </c>
      <c r="H3607" t="s">
        <v>185</v>
      </c>
      <c r="I3607" t="s">
        <v>108</v>
      </c>
      <c r="J3607" t="s">
        <v>215</v>
      </c>
      <c r="K3607" t="s">
        <v>40</v>
      </c>
      <c r="L3607">
        <v>2.7</v>
      </c>
      <c r="M3607" t="s">
        <v>1207</v>
      </c>
      <c r="N3607" t="s">
        <v>41</v>
      </c>
      <c r="O3607" t="s">
        <v>1207</v>
      </c>
      <c r="P3607" t="s">
        <v>1207</v>
      </c>
      <c r="Q3607">
        <v>25</v>
      </c>
      <c r="R3607" t="s">
        <v>35</v>
      </c>
      <c r="S3607" t="s">
        <v>87</v>
      </c>
    </row>
    <row r="3608" spans="1:19" x14ac:dyDescent="0.35">
      <c r="A3608" t="s">
        <v>3756</v>
      </c>
      <c r="B3608">
        <v>3602</v>
      </c>
      <c r="C3608">
        <v>34</v>
      </c>
      <c r="D3608" t="s">
        <v>2807</v>
      </c>
      <c r="E3608" t="s">
        <v>146</v>
      </c>
      <c r="F3608" t="s">
        <v>22</v>
      </c>
      <c r="G3608">
        <v>47</v>
      </c>
      <c r="H3608" t="s">
        <v>118</v>
      </c>
      <c r="I3608" t="s">
        <v>48</v>
      </c>
      <c r="J3608" t="s">
        <v>170</v>
      </c>
      <c r="K3608" t="s">
        <v>59</v>
      </c>
      <c r="L3608">
        <v>3</v>
      </c>
      <c r="M3608" t="s">
        <v>1207</v>
      </c>
      <c r="N3608" t="s">
        <v>49</v>
      </c>
      <c r="O3608" t="s">
        <v>1207</v>
      </c>
      <c r="P3608" t="s">
        <v>1207</v>
      </c>
      <c r="Q3608">
        <v>3</v>
      </c>
      <c r="R3608" t="s">
        <v>50</v>
      </c>
      <c r="S3608" t="s">
        <v>101</v>
      </c>
    </row>
    <row r="3609" spans="1:19" x14ac:dyDescent="0.35">
      <c r="A3609" t="s">
        <v>3757</v>
      </c>
      <c r="B3609">
        <v>3603</v>
      </c>
      <c r="C3609">
        <v>58</v>
      </c>
      <c r="D3609" t="s">
        <v>2807</v>
      </c>
      <c r="E3609" t="s">
        <v>100</v>
      </c>
      <c r="F3609" t="s">
        <v>22</v>
      </c>
      <c r="G3609">
        <v>36</v>
      </c>
      <c r="H3609" t="s">
        <v>57</v>
      </c>
      <c r="I3609" t="s">
        <v>39</v>
      </c>
      <c r="J3609" t="s">
        <v>197</v>
      </c>
      <c r="K3609" t="s">
        <v>59</v>
      </c>
      <c r="L3609">
        <v>3.3</v>
      </c>
      <c r="M3609" t="s">
        <v>1207</v>
      </c>
      <c r="N3609" t="s">
        <v>85</v>
      </c>
      <c r="O3609" t="s">
        <v>1207</v>
      </c>
      <c r="P3609" t="s">
        <v>1207</v>
      </c>
      <c r="Q3609">
        <v>40</v>
      </c>
      <c r="R3609" t="s">
        <v>98</v>
      </c>
      <c r="S3609" t="s">
        <v>65</v>
      </c>
    </row>
    <row r="3610" spans="1:19" x14ac:dyDescent="0.35">
      <c r="A3610" t="s">
        <v>3758</v>
      </c>
      <c r="B3610">
        <v>3604</v>
      </c>
      <c r="C3610">
        <v>45</v>
      </c>
      <c r="D3610" t="s">
        <v>2807</v>
      </c>
      <c r="E3610" t="s">
        <v>37</v>
      </c>
      <c r="F3610" t="s">
        <v>22</v>
      </c>
      <c r="G3610">
        <v>51</v>
      </c>
      <c r="H3610" t="s">
        <v>68</v>
      </c>
      <c r="I3610" t="s">
        <v>48</v>
      </c>
      <c r="J3610" t="s">
        <v>212</v>
      </c>
      <c r="K3610" t="s">
        <v>40</v>
      </c>
      <c r="L3610">
        <v>2.7</v>
      </c>
      <c r="M3610" t="s">
        <v>1207</v>
      </c>
      <c r="N3610" t="s">
        <v>41</v>
      </c>
      <c r="O3610" t="s">
        <v>1207</v>
      </c>
      <c r="P3610" t="s">
        <v>1207</v>
      </c>
      <c r="Q3610">
        <v>5</v>
      </c>
      <c r="R3610" t="s">
        <v>35</v>
      </c>
      <c r="S3610" t="s">
        <v>43</v>
      </c>
    </row>
    <row r="3611" spans="1:19" x14ac:dyDescent="0.35">
      <c r="A3611" t="s">
        <v>3759</v>
      </c>
      <c r="B3611">
        <v>3605</v>
      </c>
      <c r="C3611">
        <v>63</v>
      </c>
      <c r="D3611" t="s">
        <v>2807</v>
      </c>
      <c r="E3611" t="s">
        <v>128</v>
      </c>
      <c r="F3611" t="s">
        <v>22</v>
      </c>
      <c r="G3611">
        <v>86</v>
      </c>
      <c r="H3611" t="s">
        <v>68</v>
      </c>
      <c r="I3611" t="s">
        <v>48</v>
      </c>
      <c r="J3611" t="s">
        <v>161</v>
      </c>
      <c r="K3611" t="s">
        <v>64</v>
      </c>
      <c r="L3611">
        <v>3.3</v>
      </c>
      <c r="M3611" t="s">
        <v>1207</v>
      </c>
      <c r="N3611" t="s">
        <v>60</v>
      </c>
      <c r="O3611" t="s">
        <v>1207</v>
      </c>
      <c r="P3611" t="s">
        <v>1207</v>
      </c>
      <c r="Q3611">
        <v>17</v>
      </c>
      <c r="R3611" t="s">
        <v>98</v>
      </c>
      <c r="S3611" t="s">
        <v>54</v>
      </c>
    </row>
    <row r="3612" spans="1:19" x14ac:dyDescent="0.35">
      <c r="A3612" t="s">
        <v>3760</v>
      </c>
      <c r="B3612">
        <v>3606</v>
      </c>
      <c r="C3612">
        <v>68</v>
      </c>
      <c r="D3612" t="s">
        <v>2807</v>
      </c>
      <c r="E3612" t="s">
        <v>37</v>
      </c>
      <c r="F3612" t="s">
        <v>22</v>
      </c>
      <c r="G3612">
        <v>41</v>
      </c>
      <c r="H3612" t="s">
        <v>105</v>
      </c>
      <c r="I3612" t="s">
        <v>48</v>
      </c>
      <c r="J3612" t="s">
        <v>212</v>
      </c>
      <c r="K3612" t="s">
        <v>64</v>
      </c>
      <c r="L3612">
        <v>4.3</v>
      </c>
      <c r="M3612" t="s">
        <v>1207</v>
      </c>
      <c r="N3612" t="s">
        <v>85</v>
      </c>
      <c r="O3612" t="s">
        <v>1207</v>
      </c>
      <c r="P3612" t="s">
        <v>1207</v>
      </c>
      <c r="Q3612">
        <v>36</v>
      </c>
      <c r="R3612" t="s">
        <v>86</v>
      </c>
      <c r="S3612" t="s">
        <v>116</v>
      </c>
    </row>
    <row r="3613" spans="1:19" x14ac:dyDescent="0.35">
      <c r="A3613" t="s">
        <v>3761</v>
      </c>
      <c r="B3613">
        <v>3607</v>
      </c>
      <c r="C3613">
        <v>41</v>
      </c>
      <c r="D3613" t="s">
        <v>2807</v>
      </c>
      <c r="E3613" t="s">
        <v>45</v>
      </c>
      <c r="F3613" t="s">
        <v>638</v>
      </c>
      <c r="G3613">
        <v>90</v>
      </c>
      <c r="H3613" t="s">
        <v>255</v>
      </c>
      <c r="I3613" t="s">
        <v>108</v>
      </c>
      <c r="J3613" t="s">
        <v>84</v>
      </c>
      <c r="K3613" t="s">
        <v>64</v>
      </c>
      <c r="L3613">
        <v>4.8</v>
      </c>
      <c r="M3613" t="s">
        <v>1207</v>
      </c>
      <c r="N3613" t="s">
        <v>28</v>
      </c>
      <c r="O3613" t="s">
        <v>1207</v>
      </c>
      <c r="P3613" t="s">
        <v>1207</v>
      </c>
      <c r="Q3613">
        <v>41</v>
      </c>
      <c r="R3613" t="s">
        <v>29</v>
      </c>
      <c r="S3613" t="s">
        <v>54</v>
      </c>
    </row>
    <row r="3614" spans="1:19" x14ac:dyDescent="0.35">
      <c r="A3614" t="s">
        <v>3762</v>
      </c>
      <c r="B3614">
        <v>3608</v>
      </c>
      <c r="C3614">
        <v>50</v>
      </c>
      <c r="D3614" t="s">
        <v>2807</v>
      </c>
      <c r="E3614" t="s">
        <v>167</v>
      </c>
      <c r="F3614" t="s">
        <v>77</v>
      </c>
      <c r="G3614">
        <v>93</v>
      </c>
      <c r="H3614" t="s">
        <v>183</v>
      </c>
      <c r="I3614" t="s">
        <v>24</v>
      </c>
      <c r="J3614" t="s">
        <v>69</v>
      </c>
      <c r="K3614" t="s">
        <v>64</v>
      </c>
      <c r="L3614">
        <v>3.3</v>
      </c>
      <c r="M3614" t="s">
        <v>1207</v>
      </c>
      <c r="N3614" t="s">
        <v>60</v>
      </c>
      <c r="O3614" t="s">
        <v>1207</v>
      </c>
      <c r="P3614" t="s">
        <v>1207</v>
      </c>
      <c r="Q3614">
        <v>20</v>
      </c>
      <c r="R3614" t="s">
        <v>29</v>
      </c>
      <c r="S3614" t="s">
        <v>87</v>
      </c>
    </row>
    <row r="3615" spans="1:19" x14ac:dyDescent="0.35">
      <c r="A3615" t="s">
        <v>3763</v>
      </c>
      <c r="B3615">
        <v>3609</v>
      </c>
      <c r="C3615">
        <v>24</v>
      </c>
      <c r="D3615" t="s">
        <v>2807</v>
      </c>
      <c r="E3615" t="s">
        <v>218</v>
      </c>
      <c r="F3615" t="s">
        <v>77</v>
      </c>
      <c r="G3615">
        <v>56</v>
      </c>
      <c r="H3615" t="s">
        <v>163</v>
      </c>
      <c r="I3615" t="s">
        <v>48</v>
      </c>
      <c r="J3615" t="s">
        <v>135</v>
      </c>
      <c r="K3615" t="s">
        <v>64</v>
      </c>
      <c r="L3615">
        <v>4.3</v>
      </c>
      <c r="M3615" t="s">
        <v>1207</v>
      </c>
      <c r="N3615" t="s">
        <v>49</v>
      </c>
      <c r="O3615" t="s">
        <v>1207</v>
      </c>
      <c r="P3615" t="s">
        <v>1207</v>
      </c>
      <c r="Q3615">
        <v>2</v>
      </c>
      <c r="R3615" t="s">
        <v>35</v>
      </c>
      <c r="S3615" t="s">
        <v>116</v>
      </c>
    </row>
    <row r="3616" spans="1:19" x14ac:dyDescent="0.35">
      <c r="A3616" t="s">
        <v>3764</v>
      </c>
      <c r="B3616">
        <v>3610</v>
      </c>
      <c r="C3616">
        <v>21</v>
      </c>
      <c r="D3616" t="s">
        <v>2807</v>
      </c>
      <c r="E3616" t="s">
        <v>169</v>
      </c>
      <c r="F3616" t="s">
        <v>22</v>
      </c>
      <c r="G3616">
        <v>39</v>
      </c>
      <c r="H3616" t="s">
        <v>183</v>
      </c>
      <c r="I3616" t="s">
        <v>48</v>
      </c>
      <c r="J3616" t="s">
        <v>135</v>
      </c>
      <c r="K3616" t="s">
        <v>59</v>
      </c>
      <c r="L3616">
        <v>3</v>
      </c>
      <c r="M3616" t="s">
        <v>1207</v>
      </c>
      <c r="N3616" t="s">
        <v>80</v>
      </c>
      <c r="O3616" t="s">
        <v>1207</v>
      </c>
      <c r="P3616" t="s">
        <v>1207</v>
      </c>
      <c r="Q3616">
        <v>31</v>
      </c>
      <c r="R3616" t="s">
        <v>98</v>
      </c>
      <c r="S3616" t="s">
        <v>101</v>
      </c>
    </row>
    <row r="3617" spans="1:19" x14ac:dyDescent="0.35">
      <c r="A3617" t="s">
        <v>3765</v>
      </c>
      <c r="B3617">
        <v>3611</v>
      </c>
      <c r="C3617">
        <v>18</v>
      </c>
      <c r="D3617" t="s">
        <v>2807</v>
      </c>
      <c r="E3617" t="s">
        <v>125</v>
      </c>
      <c r="F3617" t="s">
        <v>72</v>
      </c>
      <c r="G3617">
        <v>86</v>
      </c>
      <c r="H3617" t="s">
        <v>129</v>
      </c>
      <c r="I3617" t="s">
        <v>108</v>
      </c>
      <c r="J3617" t="s">
        <v>114</v>
      </c>
      <c r="K3617" t="s">
        <v>64</v>
      </c>
      <c r="L3617">
        <v>4.8</v>
      </c>
      <c r="M3617" t="s">
        <v>1207</v>
      </c>
      <c r="N3617" t="s">
        <v>80</v>
      </c>
      <c r="O3617" t="s">
        <v>1207</v>
      </c>
      <c r="P3617" t="s">
        <v>1207</v>
      </c>
      <c r="Q3617">
        <v>23</v>
      </c>
      <c r="R3617" t="s">
        <v>86</v>
      </c>
      <c r="S3617" t="s">
        <v>30</v>
      </c>
    </row>
    <row r="3618" spans="1:19" x14ac:dyDescent="0.35">
      <c r="A3618" t="s">
        <v>3766</v>
      </c>
      <c r="B3618">
        <v>3612</v>
      </c>
      <c r="C3618">
        <v>63</v>
      </c>
      <c r="D3618" t="s">
        <v>2807</v>
      </c>
      <c r="E3618" t="s">
        <v>146</v>
      </c>
      <c r="F3618" t="s">
        <v>22</v>
      </c>
      <c r="G3618">
        <v>82</v>
      </c>
      <c r="H3618" t="s">
        <v>272</v>
      </c>
      <c r="I3618" t="s">
        <v>48</v>
      </c>
      <c r="J3618" t="s">
        <v>74</v>
      </c>
      <c r="K3618" t="s">
        <v>40</v>
      </c>
      <c r="L3618">
        <v>2.9</v>
      </c>
      <c r="M3618" t="s">
        <v>1207</v>
      </c>
      <c r="N3618" t="s">
        <v>60</v>
      </c>
      <c r="O3618" t="s">
        <v>1207</v>
      </c>
      <c r="P3618" t="s">
        <v>1207</v>
      </c>
      <c r="Q3618">
        <v>30</v>
      </c>
      <c r="R3618" t="s">
        <v>42</v>
      </c>
      <c r="S3618" t="s">
        <v>54</v>
      </c>
    </row>
    <row r="3619" spans="1:19" x14ac:dyDescent="0.35">
      <c r="A3619" t="s">
        <v>3767</v>
      </c>
      <c r="B3619">
        <v>3613</v>
      </c>
      <c r="C3619">
        <v>47</v>
      </c>
      <c r="D3619" t="s">
        <v>2807</v>
      </c>
      <c r="E3619" t="s">
        <v>45</v>
      </c>
      <c r="F3619" t="s">
        <v>638</v>
      </c>
      <c r="G3619">
        <v>29</v>
      </c>
      <c r="H3619" t="s">
        <v>417</v>
      </c>
      <c r="I3619" t="s">
        <v>48</v>
      </c>
      <c r="J3619" t="s">
        <v>97</v>
      </c>
      <c r="K3619" t="s">
        <v>59</v>
      </c>
      <c r="L3619">
        <v>3.6</v>
      </c>
      <c r="M3619" t="s">
        <v>1207</v>
      </c>
      <c r="N3619" t="s">
        <v>60</v>
      </c>
      <c r="O3619" t="s">
        <v>1207</v>
      </c>
      <c r="P3619" t="s">
        <v>1207</v>
      </c>
      <c r="Q3619">
        <v>26</v>
      </c>
      <c r="R3619" t="s">
        <v>35</v>
      </c>
      <c r="S3619" t="s">
        <v>116</v>
      </c>
    </row>
    <row r="3620" spans="1:19" x14ac:dyDescent="0.35">
      <c r="A3620" t="s">
        <v>3768</v>
      </c>
      <c r="B3620">
        <v>3614</v>
      </c>
      <c r="C3620">
        <v>58</v>
      </c>
      <c r="D3620" t="s">
        <v>2807</v>
      </c>
      <c r="E3620" t="s">
        <v>167</v>
      </c>
      <c r="F3620" t="s">
        <v>77</v>
      </c>
      <c r="G3620">
        <v>27</v>
      </c>
      <c r="H3620" t="s">
        <v>255</v>
      </c>
      <c r="I3620" t="s">
        <v>48</v>
      </c>
      <c r="J3620" t="s">
        <v>197</v>
      </c>
      <c r="K3620" t="s">
        <v>64</v>
      </c>
      <c r="L3620">
        <v>3.5</v>
      </c>
      <c r="M3620" t="s">
        <v>1207</v>
      </c>
      <c r="N3620" t="s">
        <v>85</v>
      </c>
      <c r="O3620" t="s">
        <v>1207</v>
      </c>
      <c r="P3620" t="s">
        <v>1207</v>
      </c>
      <c r="Q3620">
        <v>40</v>
      </c>
      <c r="R3620" t="s">
        <v>29</v>
      </c>
      <c r="S3620" t="s">
        <v>54</v>
      </c>
    </row>
    <row r="3621" spans="1:19" x14ac:dyDescent="0.35">
      <c r="A3621" t="s">
        <v>3769</v>
      </c>
      <c r="B3621">
        <v>3615</v>
      </c>
      <c r="C3621">
        <v>46</v>
      </c>
      <c r="D3621" t="s">
        <v>2807</v>
      </c>
      <c r="E3621" t="s">
        <v>218</v>
      </c>
      <c r="F3621" t="s">
        <v>77</v>
      </c>
      <c r="G3621">
        <v>25</v>
      </c>
      <c r="H3621" t="s">
        <v>91</v>
      </c>
      <c r="I3621" t="s">
        <v>24</v>
      </c>
      <c r="J3621" t="s">
        <v>34</v>
      </c>
      <c r="K3621" t="s">
        <v>40</v>
      </c>
      <c r="L3621">
        <v>4.7</v>
      </c>
      <c r="M3621" t="s">
        <v>1207</v>
      </c>
      <c r="N3621" t="s">
        <v>80</v>
      </c>
      <c r="O3621" t="s">
        <v>1207</v>
      </c>
      <c r="P3621" t="s">
        <v>1207</v>
      </c>
      <c r="Q3621">
        <v>19</v>
      </c>
      <c r="R3621" t="s">
        <v>86</v>
      </c>
      <c r="S3621" t="s">
        <v>54</v>
      </c>
    </row>
    <row r="3622" spans="1:19" x14ac:dyDescent="0.35">
      <c r="A3622" t="s">
        <v>3770</v>
      </c>
      <c r="B3622">
        <v>3616</v>
      </c>
      <c r="C3622">
        <v>35</v>
      </c>
      <c r="D3622" t="s">
        <v>2807</v>
      </c>
      <c r="E3622" t="s">
        <v>93</v>
      </c>
      <c r="F3622" t="s">
        <v>22</v>
      </c>
      <c r="G3622">
        <v>31</v>
      </c>
      <c r="H3622" t="s">
        <v>120</v>
      </c>
      <c r="I3622" t="s">
        <v>48</v>
      </c>
      <c r="J3622" t="s">
        <v>212</v>
      </c>
      <c r="K3622" t="s">
        <v>26</v>
      </c>
      <c r="L3622">
        <v>4.4000000000000004</v>
      </c>
      <c r="M3622" t="s">
        <v>1207</v>
      </c>
      <c r="N3622" t="s">
        <v>41</v>
      </c>
      <c r="O3622" t="s">
        <v>1207</v>
      </c>
      <c r="P3622" t="s">
        <v>1207</v>
      </c>
      <c r="Q3622">
        <v>4</v>
      </c>
      <c r="R3622" t="s">
        <v>42</v>
      </c>
      <c r="S3622" t="s">
        <v>101</v>
      </c>
    </row>
    <row r="3623" spans="1:19" x14ac:dyDescent="0.35">
      <c r="A3623" t="s">
        <v>3771</v>
      </c>
      <c r="B3623">
        <v>3617</v>
      </c>
      <c r="C3623">
        <v>42</v>
      </c>
      <c r="D3623" t="s">
        <v>2807</v>
      </c>
      <c r="E3623" t="s">
        <v>128</v>
      </c>
      <c r="F3623" t="s">
        <v>22</v>
      </c>
      <c r="G3623">
        <v>23</v>
      </c>
      <c r="H3623" t="s">
        <v>336</v>
      </c>
      <c r="I3623" t="s">
        <v>24</v>
      </c>
      <c r="J3623" t="s">
        <v>84</v>
      </c>
      <c r="K3623" t="s">
        <v>26</v>
      </c>
      <c r="L3623">
        <v>3.3</v>
      </c>
      <c r="M3623" t="s">
        <v>1207</v>
      </c>
      <c r="N3623" t="s">
        <v>85</v>
      </c>
      <c r="O3623" t="s">
        <v>1207</v>
      </c>
      <c r="P3623" t="s">
        <v>1207</v>
      </c>
      <c r="Q3623">
        <v>33</v>
      </c>
      <c r="R3623" t="s">
        <v>98</v>
      </c>
      <c r="S3623" t="s">
        <v>30</v>
      </c>
    </row>
    <row r="3624" spans="1:19" x14ac:dyDescent="0.35">
      <c r="A3624" t="s">
        <v>3772</v>
      </c>
      <c r="B3624">
        <v>3618</v>
      </c>
      <c r="C3624">
        <v>48</v>
      </c>
      <c r="D3624" t="s">
        <v>2807</v>
      </c>
      <c r="E3624" t="s">
        <v>191</v>
      </c>
      <c r="F3624" t="s">
        <v>77</v>
      </c>
      <c r="G3624">
        <v>47</v>
      </c>
      <c r="H3624" t="s">
        <v>23</v>
      </c>
      <c r="I3624" t="s">
        <v>48</v>
      </c>
      <c r="J3624" t="s">
        <v>109</v>
      </c>
      <c r="K3624" t="s">
        <v>64</v>
      </c>
      <c r="L3624">
        <v>4.3</v>
      </c>
      <c r="M3624" t="s">
        <v>1207</v>
      </c>
      <c r="N3624" t="s">
        <v>28</v>
      </c>
      <c r="O3624" t="s">
        <v>1207</v>
      </c>
      <c r="P3624" t="s">
        <v>1207</v>
      </c>
      <c r="Q3624">
        <v>29</v>
      </c>
      <c r="R3624" t="s">
        <v>98</v>
      </c>
      <c r="S3624" t="s">
        <v>101</v>
      </c>
    </row>
    <row r="3625" spans="1:19" x14ac:dyDescent="0.35">
      <c r="A3625" t="s">
        <v>3773</v>
      </c>
      <c r="B3625">
        <v>3619</v>
      </c>
      <c r="C3625">
        <v>28</v>
      </c>
      <c r="D3625" t="s">
        <v>2807</v>
      </c>
      <c r="E3625" t="s">
        <v>218</v>
      </c>
      <c r="F3625" t="s">
        <v>77</v>
      </c>
      <c r="G3625">
        <v>67</v>
      </c>
      <c r="H3625" t="s">
        <v>132</v>
      </c>
      <c r="I3625" t="s">
        <v>48</v>
      </c>
      <c r="J3625" t="s">
        <v>34</v>
      </c>
      <c r="K3625" t="s">
        <v>64</v>
      </c>
      <c r="L3625">
        <v>4</v>
      </c>
      <c r="M3625" t="s">
        <v>1207</v>
      </c>
      <c r="N3625" t="s">
        <v>80</v>
      </c>
      <c r="O3625" t="s">
        <v>1207</v>
      </c>
      <c r="P3625" t="s">
        <v>1207</v>
      </c>
      <c r="Q3625">
        <v>47</v>
      </c>
      <c r="R3625" t="s">
        <v>50</v>
      </c>
      <c r="S3625" t="s">
        <v>87</v>
      </c>
    </row>
    <row r="3626" spans="1:19" x14ac:dyDescent="0.35">
      <c r="A3626" t="s">
        <v>3774</v>
      </c>
      <c r="B3626">
        <v>3620</v>
      </c>
      <c r="C3626">
        <v>44</v>
      </c>
      <c r="D3626" t="s">
        <v>2807</v>
      </c>
      <c r="E3626" t="s">
        <v>159</v>
      </c>
      <c r="F3626" t="s">
        <v>77</v>
      </c>
      <c r="G3626">
        <v>75</v>
      </c>
      <c r="H3626" t="s">
        <v>118</v>
      </c>
      <c r="I3626" t="s">
        <v>39</v>
      </c>
      <c r="J3626" t="s">
        <v>197</v>
      </c>
      <c r="K3626" t="s">
        <v>26</v>
      </c>
      <c r="L3626">
        <v>4.9000000000000004</v>
      </c>
      <c r="M3626" t="s">
        <v>1207</v>
      </c>
      <c r="N3626" t="s">
        <v>80</v>
      </c>
      <c r="O3626" t="s">
        <v>1207</v>
      </c>
      <c r="P3626" t="s">
        <v>1207</v>
      </c>
      <c r="Q3626">
        <v>50</v>
      </c>
      <c r="R3626" t="s">
        <v>29</v>
      </c>
      <c r="S3626" t="s">
        <v>43</v>
      </c>
    </row>
    <row r="3627" spans="1:19" x14ac:dyDescent="0.35">
      <c r="A3627" t="s">
        <v>3775</v>
      </c>
      <c r="B3627">
        <v>3621</v>
      </c>
      <c r="C3627">
        <v>60</v>
      </c>
      <c r="D3627" t="s">
        <v>2807</v>
      </c>
      <c r="E3627" t="s">
        <v>45</v>
      </c>
      <c r="F3627" t="s">
        <v>638</v>
      </c>
      <c r="G3627">
        <v>82</v>
      </c>
      <c r="H3627" t="s">
        <v>68</v>
      </c>
      <c r="I3627" t="s">
        <v>48</v>
      </c>
      <c r="J3627" t="s">
        <v>53</v>
      </c>
      <c r="K3627" t="s">
        <v>59</v>
      </c>
      <c r="L3627">
        <v>2.9</v>
      </c>
      <c r="M3627" t="s">
        <v>1207</v>
      </c>
      <c r="N3627" t="s">
        <v>28</v>
      </c>
      <c r="O3627" t="s">
        <v>1207</v>
      </c>
      <c r="P3627" t="s">
        <v>1207</v>
      </c>
      <c r="Q3627">
        <v>28</v>
      </c>
      <c r="R3627" t="s">
        <v>42</v>
      </c>
      <c r="S3627" t="s">
        <v>30</v>
      </c>
    </row>
    <row r="3628" spans="1:19" x14ac:dyDescent="0.35">
      <c r="A3628" t="s">
        <v>3776</v>
      </c>
      <c r="B3628">
        <v>3622</v>
      </c>
      <c r="C3628">
        <v>38</v>
      </c>
      <c r="D3628" t="s">
        <v>2807</v>
      </c>
      <c r="E3628" t="s">
        <v>56</v>
      </c>
      <c r="F3628" t="s">
        <v>638</v>
      </c>
      <c r="G3628">
        <v>32</v>
      </c>
      <c r="H3628" t="s">
        <v>175</v>
      </c>
      <c r="I3628" t="s">
        <v>108</v>
      </c>
      <c r="J3628" t="s">
        <v>74</v>
      </c>
      <c r="K3628" t="s">
        <v>59</v>
      </c>
      <c r="L3628">
        <v>4</v>
      </c>
      <c r="M3628" t="s">
        <v>1207</v>
      </c>
      <c r="N3628" t="s">
        <v>80</v>
      </c>
      <c r="O3628" t="s">
        <v>1207</v>
      </c>
      <c r="P3628" t="s">
        <v>1207</v>
      </c>
      <c r="Q3628">
        <v>5</v>
      </c>
      <c r="R3628" t="s">
        <v>35</v>
      </c>
      <c r="S3628" t="s">
        <v>30</v>
      </c>
    </row>
    <row r="3629" spans="1:19" x14ac:dyDescent="0.35">
      <c r="A3629" t="s">
        <v>3777</v>
      </c>
      <c r="B3629">
        <v>3623</v>
      </c>
      <c r="C3629">
        <v>46</v>
      </c>
      <c r="D3629" t="s">
        <v>2807</v>
      </c>
      <c r="E3629" t="s">
        <v>93</v>
      </c>
      <c r="F3629" t="s">
        <v>22</v>
      </c>
      <c r="G3629">
        <v>41</v>
      </c>
      <c r="H3629" t="s">
        <v>336</v>
      </c>
      <c r="I3629" t="s">
        <v>48</v>
      </c>
      <c r="J3629" t="s">
        <v>84</v>
      </c>
      <c r="K3629" t="s">
        <v>64</v>
      </c>
      <c r="L3629">
        <v>4.3</v>
      </c>
      <c r="M3629" t="s">
        <v>1207</v>
      </c>
      <c r="N3629" t="s">
        <v>85</v>
      </c>
      <c r="O3629" t="s">
        <v>1207</v>
      </c>
      <c r="P3629" t="s">
        <v>1207</v>
      </c>
      <c r="Q3629">
        <v>12</v>
      </c>
      <c r="R3629" t="s">
        <v>42</v>
      </c>
      <c r="S3629" t="s">
        <v>54</v>
      </c>
    </row>
    <row r="3630" spans="1:19" x14ac:dyDescent="0.35">
      <c r="A3630" t="s">
        <v>3778</v>
      </c>
      <c r="B3630">
        <v>3624</v>
      </c>
      <c r="C3630">
        <v>39</v>
      </c>
      <c r="D3630" t="s">
        <v>2807</v>
      </c>
      <c r="E3630" t="s">
        <v>131</v>
      </c>
      <c r="F3630" t="s">
        <v>77</v>
      </c>
      <c r="G3630">
        <v>89</v>
      </c>
      <c r="H3630" t="s">
        <v>83</v>
      </c>
      <c r="I3630" t="s">
        <v>48</v>
      </c>
      <c r="J3630" t="s">
        <v>102</v>
      </c>
      <c r="K3630" t="s">
        <v>26</v>
      </c>
      <c r="L3630">
        <v>2.7</v>
      </c>
      <c r="M3630" t="s">
        <v>1207</v>
      </c>
      <c r="N3630" t="s">
        <v>80</v>
      </c>
      <c r="O3630" t="s">
        <v>1207</v>
      </c>
      <c r="P3630" t="s">
        <v>1207</v>
      </c>
      <c r="Q3630">
        <v>4</v>
      </c>
      <c r="R3630" t="s">
        <v>50</v>
      </c>
      <c r="S3630" t="s">
        <v>43</v>
      </c>
    </row>
    <row r="3631" spans="1:19" x14ac:dyDescent="0.35">
      <c r="A3631" t="s">
        <v>3779</v>
      </c>
      <c r="B3631">
        <v>3625</v>
      </c>
      <c r="C3631">
        <v>22</v>
      </c>
      <c r="D3631" t="s">
        <v>2807</v>
      </c>
      <c r="E3631" t="s">
        <v>167</v>
      </c>
      <c r="F3631" t="s">
        <v>77</v>
      </c>
      <c r="G3631">
        <v>82</v>
      </c>
      <c r="H3631" t="s">
        <v>129</v>
      </c>
      <c r="I3631" t="s">
        <v>108</v>
      </c>
      <c r="J3631" t="s">
        <v>121</v>
      </c>
      <c r="K3631" t="s">
        <v>64</v>
      </c>
      <c r="L3631">
        <v>5</v>
      </c>
      <c r="M3631" t="s">
        <v>1207</v>
      </c>
      <c r="N3631" t="s">
        <v>85</v>
      </c>
      <c r="O3631" t="s">
        <v>1207</v>
      </c>
      <c r="P3631" t="s">
        <v>1207</v>
      </c>
      <c r="Q3631">
        <v>22</v>
      </c>
      <c r="R3631" t="s">
        <v>86</v>
      </c>
      <c r="S3631" t="s">
        <v>87</v>
      </c>
    </row>
    <row r="3632" spans="1:19" x14ac:dyDescent="0.35">
      <c r="A3632" t="s">
        <v>3780</v>
      </c>
      <c r="B3632">
        <v>3626</v>
      </c>
      <c r="C3632">
        <v>44</v>
      </c>
      <c r="D3632" t="s">
        <v>2807</v>
      </c>
      <c r="E3632" t="s">
        <v>159</v>
      </c>
      <c r="F3632" t="s">
        <v>77</v>
      </c>
      <c r="G3632">
        <v>99</v>
      </c>
      <c r="H3632" t="s">
        <v>150</v>
      </c>
      <c r="I3632" t="s">
        <v>24</v>
      </c>
      <c r="J3632" t="s">
        <v>114</v>
      </c>
      <c r="K3632" t="s">
        <v>26</v>
      </c>
      <c r="L3632">
        <v>4.4000000000000004</v>
      </c>
      <c r="M3632" t="s">
        <v>1207</v>
      </c>
      <c r="N3632" t="s">
        <v>28</v>
      </c>
      <c r="O3632" t="s">
        <v>1207</v>
      </c>
      <c r="P3632" t="s">
        <v>1207</v>
      </c>
      <c r="Q3632">
        <v>32</v>
      </c>
      <c r="R3632" t="s">
        <v>50</v>
      </c>
      <c r="S3632" t="s">
        <v>43</v>
      </c>
    </row>
    <row r="3633" spans="1:19" x14ac:dyDescent="0.35">
      <c r="A3633" t="s">
        <v>3781</v>
      </c>
      <c r="B3633">
        <v>3627</v>
      </c>
      <c r="C3633">
        <v>69</v>
      </c>
      <c r="D3633" t="s">
        <v>2807</v>
      </c>
      <c r="E3633" t="s">
        <v>21</v>
      </c>
      <c r="F3633" t="s">
        <v>22</v>
      </c>
      <c r="G3633">
        <v>98</v>
      </c>
      <c r="H3633" t="s">
        <v>107</v>
      </c>
      <c r="I3633" t="s">
        <v>24</v>
      </c>
      <c r="J3633" t="s">
        <v>97</v>
      </c>
      <c r="K3633" t="s">
        <v>64</v>
      </c>
      <c r="L3633">
        <v>3.5</v>
      </c>
      <c r="M3633" t="s">
        <v>1207</v>
      </c>
      <c r="N3633" t="s">
        <v>28</v>
      </c>
      <c r="O3633" t="s">
        <v>1207</v>
      </c>
      <c r="P3633" t="s">
        <v>1207</v>
      </c>
      <c r="Q3633">
        <v>32</v>
      </c>
      <c r="R3633" t="s">
        <v>29</v>
      </c>
      <c r="S3633" t="s">
        <v>65</v>
      </c>
    </row>
    <row r="3634" spans="1:19" x14ac:dyDescent="0.35">
      <c r="A3634" t="s">
        <v>3782</v>
      </c>
      <c r="B3634">
        <v>3628</v>
      </c>
      <c r="C3634">
        <v>39</v>
      </c>
      <c r="D3634" t="s">
        <v>2807</v>
      </c>
      <c r="E3634" t="s">
        <v>191</v>
      </c>
      <c r="F3634" t="s">
        <v>77</v>
      </c>
      <c r="G3634">
        <v>54</v>
      </c>
      <c r="H3634" t="s">
        <v>91</v>
      </c>
      <c r="I3634" t="s">
        <v>48</v>
      </c>
      <c r="J3634" t="s">
        <v>74</v>
      </c>
      <c r="K3634" t="s">
        <v>26</v>
      </c>
      <c r="L3634">
        <v>3.3</v>
      </c>
      <c r="M3634" t="s">
        <v>1207</v>
      </c>
      <c r="N3634" t="s">
        <v>49</v>
      </c>
      <c r="O3634" t="s">
        <v>1207</v>
      </c>
      <c r="P3634" t="s">
        <v>1207</v>
      </c>
      <c r="Q3634">
        <v>48</v>
      </c>
      <c r="R3634" t="s">
        <v>35</v>
      </c>
      <c r="S3634" t="s">
        <v>116</v>
      </c>
    </row>
    <row r="3635" spans="1:19" x14ac:dyDescent="0.35">
      <c r="A3635" t="s">
        <v>3783</v>
      </c>
      <c r="B3635">
        <v>3629</v>
      </c>
      <c r="C3635">
        <v>53</v>
      </c>
      <c r="D3635" t="s">
        <v>2807</v>
      </c>
      <c r="E3635" t="s">
        <v>21</v>
      </c>
      <c r="F3635" t="s">
        <v>22</v>
      </c>
      <c r="G3635">
        <v>88</v>
      </c>
      <c r="H3635" t="s">
        <v>214</v>
      </c>
      <c r="I3635" t="s">
        <v>24</v>
      </c>
      <c r="J3635" t="s">
        <v>84</v>
      </c>
      <c r="K3635" t="s">
        <v>59</v>
      </c>
      <c r="L3635">
        <v>3.8</v>
      </c>
      <c r="M3635" t="s">
        <v>1207</v>
      </c>
      <c r="N3635" t="s">
        <v>41</v>
      </c>
      <c r="O3635" t="s">
        <v>1207</v>
      </c>
      <c r="P3635" t="s">
        <v>1207</v>
      </c>
      <c r="Q3635">
        <v>35</v>
      </c>
      <c r="R3635" t="s">
        <v>42</v>
      </c>
      <c r="S3635" t="s">
        <v>101</v>
      </c>
    </row>
    <row r="3636" spans="1:19" x14ac:dyDescent="0.35">
      <c r="A3636" t="s">
        <v>3784</v>
      </c>
      <c r="B3636">
        <v>3630</v>
      </c>
      <c r="C3636">
        <v>52</v>
      </c>
      <c r="D3636" t="s">
        <v>2807</v>
      </c>
      <c r="E3636" t="s">
        <v>146</v>
      </c>
      <c r="F3636" t="s">
        <v>22</v>
      </c>
      <c r="G3636">
        <v>43</v>
      </c>
      <c r="H3636" t="s">
        <v>142</v>
      </c>
      <c r="I3636" t="s">
        <v>24</v>
      </c>
      <c r="J3636" t="s">
        <v>109</v>
      </c>
      <c r="K3636" t="s">
        <v>59</v>
      </c>
      <c r="L3636">
        <v>4.5</v>
      </c>
      <c r="M3636" t="s">
        <v>1207</v>
      </c>
      <c r="N3636" t="s">
        <v>60</v>
      </c>
      <c r="O3636" t="s">
        <v>1207</v>
      </c>
      <c r="P3636" t="s">
        <v>1207</v>
      </c>
      <c r="Q3636">
        <v>44</v>
      </c>
      <c r="R3636" t="s">
        <v>98</v>
      </c>
      <c r="S3636" t="s">
        <v>30</v>
      </c>
    </row>
    <row r="3637" spans="1:19" x14ac:dyDescent="0.35">
      <c r="A3637" t="s">
        <v>3785</v>
      </c>
      <c r="B3637">
        <v>3631</v>
      </c>
      <c r="C3637">
        <v>65</v>
      </c>
      <c r="D3637" t="s">
        <v>2807</v>
      </c>
      <c r="E3637" t="s">
        <v>167</v>
      </c>
      <c r="F3637" t="s">
        <v>77</v>
      </c>
      <c r="G3637">
        <v>73</v>
      </c>
      <c r="H3637" t="s">
        <v>123</v>
      </c>
      <c r="I3637" t="s">
        <v>48</v>
      </c>
      <c r="J3637" t="s">
        <v>109</v>
      </c>
      <c r="K3637" t="s">
        <v>26</v>
      </c>
      <c r="L3637">
        <v>4.8</v>
      </c>
      <c r="M3637" t="s">
        <v>1207</v>
      </c>
      <c r="N3637" t="s">
        <v>85</v>
      </c>
      <c r="O3637" t="s">
        <v>1207</v>
      </c>
      <c r="P3637" t="s">
        <v>1207</v>
      </c>
      <c r="Q3637">
        <v>29</v>
      </c>
      <c r="R3637" t="s">
        <v>35</v>
      </c>
      <c r="S3637" t="s">
        <v>43</v>
      </c>
    </row>
    <row r="3638" spans="1:19" x14ac:dyDescent="0.35">
      <c r="A3638" t="s">
        <v>3786</v>
      </c>
      <c r="B3638">
        <v>3632</v>
      </c>
      <c r="C3638">
        <v>48</v>
      </c>
      <c r="D3638" t="s">
        <v>2807</v>
      </c>
      <c r="E3638" t="s">
        <v>167</v>
      </c>
      <c r="F3638" t="s">
        <v>77</v>
      </c>
      <c r="G3638">
        <v>50</v>
      </c>
      <c r="H3638" t="s">
        <v>175</v>
      </c>
      <c r="I3638" t="s">
        <v>48</v>
      </c>
      <c r="J3638" t="s">
        <v>121</v>
      </c>
      <c r="K3638" t="s">
        <v>64</v>
      </c>
      <c r="L3638">
        <v>2.9</v>
      </c>
      <c r="M3638" t="s">
        <v>1207</v>
      </c>
      <c r="N3638" t="s">
        <v>85</v>
      </c>
      <c r="O3638" t="s">
        <v>1207</v>
      </c>
      <c r="P3638" t="s">
        <v>1207</v>
      </c>
      <c r="Q3638">
        <v>26</v>
      </c>
      <c r="R3638" t="s">
        <v>42</v>
      </c>
      <c r="S3638" t="s">
        <v>101</v>
      </c>
    </row>
    <row r="3639" spans="1:19" x14ac:dyDescent="0.35">
      <c r="A3639" t="s">
        <v>3787</v>
      </c>
      <c r="B3639">
        <v>3633</v>
      </c>
      <c r="C3639">
        <v>27</v>
      </c>
      <c r="D3639" t="s">
        <v>2807</v>
      </c>
      <c r="E3639" t="s">
        <v>56</v>
      </c>
      <c r="F3639" t="s">
        <v>638</v>
      </c>
      <c r="G3639">
        <v>73</v>
      </c>
      <c r="H3639" t="s">
        <v>207</v>
      </c>
      <c r="I3639" t="s">
        <v>24</v>
      </c>
      <c r="J3639" t="s">
        <v>114</v>
      </c>
      <c r="K3639" t="s">
        <v>40</v>
      </c>
      <c r="L3639">
        <v>3.2</v>
      </c>
      <c r="M3639" t="s">
        <v>1207</v>
      </c>
      <c r="N3639" t="s">
        <v>28</v>
      </c>
      <c r="O3639" t="s">
        <v>1207</v>
      </c>
      <c r="P3639" t="s">
        <v>1207</v>
      </c>
      <c r="Q3639">
        <v>3</v>
      </c>
      <c r="R3639" t="s">
        <v>98</v>
      </c>
      <c r="S3639" t="s">
        <v>65</v>
      </c>
    </row>
    <row r="3640" spans="1:19" x14ac:dyDescent="0.35">
      <c r="A3640" t="s">
        <v>3788</v>
      </c>
      <c r="B3640">
        <v>3634</v>
      </c>
      <c r="C3640">
        <v>39</v>
      </c>
      <c r="D3640" t="s">
        <v>2807</v>
      </c>
      <c r="E3640" t="s">
        <v>218</v>
      </c>
      <c r="F3640" t="s">
        <v>77</v>
      </c>
      <c r="G3640">
        <v>51</v>
      </c>
      <c r="H3640" t="s">
        <v>63</v>
      </c>
      <c r="I3640" t="s">
        <v>48</v>
      </c>
      <c r="J3640" t="s">
        <v>161</v>
      </c>
      <c r="K3640" t="s">
        <v>40</v>
      </c>
      <c r="L3640">
        <v>2.8</v>
      </c>
      <c r="M3640" t="s">
        <v>1207</v>
      </c>
      <c r="N3640" t="s">
        <v>41</v>
      </c>
      <c r="O3640" t="s">
        <v>1207</v>
      </c>
      <c r="P3640" t="s">
        <v>1207</v>
      </c>
      <c r="Q3640">
        <v>1</v>
      </c>
      <c r="R3640" t="s">
        <v>86</v>
      </c>
      <c r="S3640" t="s">
        <v>87</v>
      </c>
    </row>
    <row r="3641" spans="1:19" x14ac:dyDescent="0.35">
      <c r="A3641" t="s">
        <v>3789</v>
      </c>
      <c r="B3641">
        <v>3635</v>
      </c>
      <c r="C3641">
        <v>59</v>
      </c>
      <c r="D3641" t="s">
        <v>2807</v>
      </c>
      <c r="E3641" t="s">
        <v>169</v>
      </c>
      <c r="F3641" t="s">
        <v>22</v>
      </c>
      <c r="G3641">
        <v>22</v>
      </c>
      <c r="H3641" t="s">
        <v>165</v>
      </c>
      <c r="I3641" t="s">
        <v>48</v>
      </c>
      <c r="J3641" t="s">
        <v>79</v>
      </c>
      <c r="K3641" t="s">
        <v>26</v>
      </c>
      <c r="L3641">
        <v>3.3</v>
      </c>
      <c r="M3641" t="s">
        <v>1207</v>
      </c>
      <c r="N3641" t="s">
        <v>60</v>
      </c>
      <c r="O3641" t="s">
        <v>1207</v>
      </c>
      <c r="P3641" t="s">
        <v>1207</v>
      </c>
      <c r="Q3641">
        <v>17</v>
      </c>
      <c r="R3641" t="s">
        <v>50</v>
      </c>
      <c r="S3641" t="s">
        <v>54</v>
      </c>
    </row>
    <row r="3642" spans="1:19" x14ac:dyDescent="0.35">
      <c r="A3642" t="s">
        <v>3790</v>
      </c>
      <c r="B3642">
        <v>3636</v>
      </c>
      <c r="C3642">
        <v>52</v>
      </c>
      <c r="D3642" t="s">
        <v>2807</v>
      </c>
      <c r="E3642" t="s">
        <v>45</v>
      </c>
      <c r="F3642" t="s">
        <v>638</v>
      </c>
      <c r="G3642">
        <v>32</v>
      </c>
      <c r="H3642" t="s">
        <v>144</v>
      </c>
      <c r="I3642" t="s">
        <v>24</v>
      </c>
      <c r="J3642" t="s">
        <v>135</v>
      </c>
      <c r="K3642" t="s">
        <v>64</v>
      </c>
      <c r="L3642">
        <v>3.3</v>
      </c>
      <c r="M3642" t="s">
        <v>1207</v>
      </c>
      <c r="N3642" t="s">
        <v>41</v>
      </c>
      <c r="O3642" t="s">
        <v>1207</v>
      </c>
      <c r="P3642" t="s">
        <v>1207</v>
      </c>
      <c r="Q3642">
        <v>17</v>
      </c>
      <c r="R3642" t="s">
        <v>42</v>
      </c>
      <c r="S3642" t="s">
        <v>30</v>
      </c>
    </row>
    <row r="3643" spans="1:19" x14ac:dyDescent="0.35">
      <c r="A3643" t="s">
        <v>3791</v>
      </c>
      <c r="B3643">
        <v>3637</v>
      </c>
      <c r="C3643">
        <v>50</v>
      </c>
      <c r="D3643" t="s">
        <v>2807</v>
      </c>
      <c r="E3643" t="s">
        <v>45</v>
      </c>
      <c r="F3643" t="s">
        <v>638</v>
      </c>
      <c r="G3643">
        <v>38</v>
      </c>
      <c r="H3643" t="s">
        <v>120</v>
      </c>
      <c r="I3643" t="s">
        <v>24</v>
      </c>
      <c r="J3643" t="s">
        <v>109</v>
      </c>
      <c r="K3643" t="s">
        <v>59</v>
      </c>
      <c r="L3643">
        <v>4.2</v>
      </c>
      <c r="M3643" t="s">
        <v>1207</v>
      </c>
      <c r="N3643" t="s">
        <v>80</v>
      </c>
      <c r="O3643" t="s">
        <v>1207</v>
      </c>
      <c r="P3643" t="s">
        <v>1207</v>
      </c>
      <c r="Q3643">
        <v>36</v>
      </c>
      <c r="R3643" t="s">
        <v>35</v>
      </c>
      <c r="S3643" t="s">
        <v>43</v>
      </c>
    </row>
    <row r="3644" spans="1:19" x14ac:dyDescent="0.35">
      <c r="A3644" t="s">
        <v>3792</v>
      </c>
      <c r="B3644">
        <v>3638</v>
      </c>
      <c r="C3644">
        <v>32</v>
      </c>
      <c r="D3644" t="s">
        <v>2807</v>
      </c>
      <c r="E3644" t="s">
        <v>200</v>
      </c>
      <c r="F3644" t="s">
        <v>638</v>
      </c>
      <c r="G3644">
        <v>66</v>
      </c>
      <c r="H3644" t="s">
        <v>207</v>
      </c>
      <c r="I3644" t="s">
        <v>24</v>
      </c>
      <c r="J3644" t="s">
        <v>192</v>
      </c>
      <c r="K3644" t="s">
        <v>26</v>
      </c>
      <c r="L3644">
        <v>3.6</v>
      </c>
      <c r="M3644" t="s">
        <v>1207</v>
      </c>
      <c r="N3644" t="s">
        <v>28</v>
      </c>
      <c r="O3644" t="s">
        <v>1207</v>
      </c>
      <c r="P3644" t="s">
        <v>1207</v>
      </c>
      <c r="Q3644">
        <v>32</v>
      </c>
      <c r="R3644" t="s">
        <v>42</v>
      </c>
      <c r="S3644" t="s">
        <v>30</v>
      </c>
    </row>
    <row r="3645" spans="1:19" x14ac:dyDescent="0.35">
      <c r="A3645" t="s">
        <v>3793</v>
      </c>
      <c r="B3645">
        <v>3639</v>
      </c>
      <c r="C3645">
        <v>40</v>
      </c>
      <c r="D3645" t="s">
        <v>2807</v>
      </c>
      <c r="E3645" t="s">
        <v>187</v>
      </c>
      <c r="F3645" t="s">
        <v>77</v>
      </c>
      <c r="G3645">
        <v>20</v>
      </c>
      <c r="H3645" t="s">
        <v>142</v>
      </c>
      <c r="I3645" t="s">
        <v>48</v>
      </c>
      <c r="J3645" t="s">
        <v>215</v>
      </c>
      <c r="K3645" t="s">
        <v>40</v>
      </c>
      <c r="L3645">
        <v>4.5999999999999996</v>
      </c>
      <c r="M3645" t="s">
        <v>1207</v>
      </c>
      <c r="N3645" t="s">
        <v>28</v>
      </c>
      <c r="O3645" t="s">
        <v>1207</v>
      </c>
      <c r="P3645" t="s">
        <v>1207</v>
      </c>
      <c r="Q3645">
        <v>50</v>
      </c>
      <c r="R3645" t="s">
        <v>50</v>
      </c>
      <c r="S3645" t="s">
        <v>87</v>
      </c>
    </row>
    <row r="3646" spans="1:19" x14ac:dyDescent="0.35">
      <c r="A3646" t="s">
        <v>3794</v>
      </c>
      <c r="B3646">
        <v>3640</v>
      </c>
      <c r="C3646">
        <v>26</v>
      </c>
      <c r="D3646" t="s">
        <v>2807</v>
      </c>
      <c r="E3646" t="s">
        <v>71</v>
      </c>
      <c r="F3646" t="s">
        <v>72</v>
      </c>
      <c r="G3646">
        <v>44</v>
      </c>
      <c r="H3646" t="s">
        <v>150</v>
      </c>
      <c r="I3646" t="s">
        <v>48</v>
      </c>
      <c r="J3646" t="s">
        <v>140</v>
      </c>
      <c r="K3646" t="s">
        <v>59</v>
      </c>
      <c r="L3646">
        <v>3.6</v>
      </c>
      <c r="M3646" t="s">
        <v>1207</v>
      </c>
      <c r="N3646" t="s">
        <v>80</v>
      </c>
      <c r="O3646" t="s">
        <v>1207</v>
      </c>
      <c r="P3646" t="s">
        <v>1207</v>
      </c>
      <c r="Q3646">
        <v>39</v>
      </c>
      <c r="R3646" t="s">
        <v>29</v>
      </c>
      <c r="S3646" t="s">
        <v>54</v>
      </c>
    </row>
    <row r="3647" spans="1:19" x14ac:dyDescent="0.35">
      <c r="A3647" t="s">
        <v>3795</v>
      </c>
      <c r="B3647">
        <v>3641</v>
      </c>
      <c r="C3647">
        <v>47</v>
      </c>
      <c r="D3647" t="s">
        <v>2807</v>
      </c>
      <c r="E3647" t="s">
        <v>104</v>
      </c>
      <c r="F3647" t="s">
        <v>77</v>
      </c>
      <c r="G3647">
        <v>31</v>
      </c>
      <c r="H3647" t="s">
        <v>255</v>
      </c>
      <c r="I3647" t="s">
        <v>24</v>
      </c>
      <c r="J3647" t="s">
        <v>79</v>
      </c>
      <c r="K3647" t="s">
        <v>40</v>
      </c>
      <c r="L3647">
        <v>4</v>
      </c>
      <c r="M3647" t="s">
        <v>1207</v>
      </c>
      <c r="N3647" t="s">
        <v>49</v>
      </c>
      <c r="O3647" t="s">
        <v>1207</v>
      </c>
      <c r="P3647" t="s">
        <v>1207</v>
      </c>
      <c r="Q3647">
        <v>17</v>
      </c>
      <c r="R3647" t="s">
        <v>50</v>
      </c>
      <c r="S3647" t="s">
        <v>101</v>
      </c>
    </row>
    <row r="3648" spans="1:19" x14ac:dyDescent="0.35">
      <c r="A3648" t="s">
        <v>3796</v>
      </c>
      <c r="B3648">
        <v>3642</v>
      </c>
      <c r="C3648">
        <v>51</v>
      </c>
      <c r="D3648" t="s">
        <v>2807</v>
      </c>
      <c r="E3648" t="s">
        <v>125</v>
      </c>
      <c r="F3648" t="s">
        <v>72</v>
      </c>
      <c r="G3648">
        <v>45</v>
      </c>
      <c r="H3648" t="s">
        <v>96</v>
      </c>
      <c r="I3648" t="s">
        <v>48</v>
      </c>
      <c r="J3648" t="s">
        <v>135</v>
      </c>
      <c r="K3648" t="s">
        <v>64</v>
      </c>
      <c r="L3648">
        <v>2.7</v>
      </c>
      <c r="M3648" t="s">
        <v>1207</v>
      </c>
      <c r="N3648" t="s">
        <v>41</v>
      </c>
      <c r="O3648" t="s">
        <v>1207</v>
      </c>
      <c r="P3648" t="s">
        <v>1207</v>
      </c>
      <c r="Q3648">
        <v>39</v>
      </c>
      <c r="R3648" t="s">
        <v>86</v>
      </c>
      <c r="S3648" t="s">
        <v>116</v>
      </c>
    </row>
    <row r="3649" spans="1:19" x14ac:dyDescent="0.35">
      <c r="A3649" t="s">
        <v>3797</v>
      </c>
      <c r="B3649">
        <v>3643</v>
      </c>
      <c r="C3649">
        <v>47</v>
      </c>
      <c r="D3649" t="s">
        <v>2807</v>
      </c>
      <c r="E3649" t="s">
        <v>93</v>
      </c>
      <c r="F3649" t="s">
        <v>22</v>
      </c>
      <c r="G3649">
        <v>71</v>
      </c>
      <c r="H3649" t="s">
        <v>155</v>
      </c>
      <c r="I3649" t="s">
        <v>24</v>
      </c>
      <c r="J3649" t="s">
        <v>34</v>
      </c>
      <c r="K3649" t="s">
        <v>59</v>
      </c>
      <c r="L3649">
        <v>4.4000000000000004</v>
      </c>
      <c r="M3649" t="s">
        <v>1207</v>
      </c>
      <c r="N3649" t="s">
        <v>85</v>
      </c>
      <c r="O3649" t="s">
        <v>1207</v>
      </c>
      <c r="P3649" t="s">
        <v>1207</v>
      </c>
      <c r="Q3649">
        <v>5</v>
      </c>
      <c r="R3649" t="s">
        <v>50</v>
      </c>
      <c r="S3649" t="s">
        <v>54</v>
      </c>
    </row>
    <row r="3650" spans="1:19" x14ac:dyDescent="0.35">
      <c r="A3650" t="s">
        <v>3798</v>
      </c>
      <c r="B3650">
        <v>3644</v>
      </c>
      <c r="C3650">
        <v>53</v>
      </c>
      <c r="D3650" t="s">
        <v>2807</v>
      </c>
      <c r="E3650" t="s">
        <v>159</v>
      </c>
      <c r="F3650" t="s">
        <v>77</v>
      </c>
      <c r="G3650">
        <v>96</v>
      </c>
      <c r="H3650" t="s">
        <v>163</v>
      </c>
      <c r="I3650" t="s">
        <v>108</v>
      </c>
      <c r="J3650" t="s">
        <v>197</v>
      </c>
      <c r="K3650" t="s">
        <v>64</v>
      </c>
      <c r="L3650">
        <v>3.2</v>
      </c>
      <c r="M3650" t="s">
        <v>1207</v>
      </c>
      <c r="N3650" t="s">
        <v>60</v>
      </c>
      <c r="O3650" t="s">
        <v>1207</v>
      </c>
      <c r="P3650" t="s">
        <v>1207</v>
      </c>
      <c r="Q3650">
        <v>47</v>
      </c>
      <c r="R3650" t="s">
        <v>98</v>
      </c>
      <c r="S3650" t="s">
        <v>54</v>
      </c>
    </row>
    <row r="3651" spans="1:19" x14ac:dyDescent="0.35">
      <c r="A3651" t="s">
        <v>3799</v>
      </c>
      <c r="B3651">
        <v>3645</v>
      </c>
      <c r="C3651">
        <v>35</v>
      </c>
      <c r="D3651" t="s">
        <v>2807</v>
      </c>
      <c r="E3651" t="s">
        <v>21</v>
      </c>
      <c r="F3651" t="s">
        <v>22</v>
      </c>
      <c r="G3651">
        <v>32</v>
      </c>
      <c r="H3651" t="s">
        <v>83</v>
      </c>
      <c r="I3651" t="s">
        <v>48</v>
      </c>
      <c r="J3651" t="s">
        <v>102</v>
      </c>
      <c r="K3651" t="s">
        <v>26</v>
      </c>
      <c r="L3651">
        <v>2.6</v>
      </c>
      <c r="M3651" t="s">
        <v>1207</v>
      </c>
      <c r="N3651" t="s">
        <v>49</v>
      </c>
      <c r="O3651" t="s">
        <v>1207</v>
      </c>
      <c r="P3651" t="s">
        <v>1207</v>
      </c>
      <c r="Q3651">
        <v>18</v>
      </c>
      <c r="R3651" t="s">
        <v>29</v>
      </c>
      <c r="S3651" t="s">
        <v>43</v>
      </c>
    </row>
    <row r="3652" spans="1:19" x14ac:dyDescent="0.35">
      <c r="A3652" t="s">
        <v>3800</v>
      </c>
      <c r="B3652">
        <v>3646</v>
      </c>
      <c r="C3652">
        <v>38</v>
      </c>
      <c r="D3652" t="s">
        <v>2807</v>
      </c>
      <c r="E3652" t="s">
        <v>187</v>
      </c>
      <c r="F3652" t="s">
        <v>77</v>
      </c>
      <c r="G3652">
        <v>90</v>
      </c>
      <c r="H3652" t="s">
        <v>144</v>
      </c>
      <c r="I3652" t="s">
        <v>24</v>
      </c>
      <c r="J3652" t="s">
        <v>74</v>
      </c>
      <c r="K3652" t="s">
        <v>59</v>
      </c>
      <c r="L3652">
        <v>3.4</v>
      </c>
      <c r="M3652" t="s">
        <v>1207</v>
      </c>
      <c r="N3652" t="s">
        <v>41</v>
      </c>
      <c r="O3652" t="s">
        <v>1207</v>
      </c>
      <c r="P3652" t="s">
        <v>1207</v>
      </c>
      <c r="Q3652">
        <v>31</v>
      </c>
      <c r="R3652" t="s">
        <v>42</v>
      </c>
      <c r="S3652" t="s">
        <v>116</v>
      </c>
    </row>
    <row r="3653" spans="1:19" x14ac:dyDescent="0.35">
      <c r="A3653" t="s">
        <v>3801</v>
      </c>
      <c r="B3653">
        <v>3647</v>
      </c>
      <c r="C3653">
        <v>69</v>
      </c>
      <c r="D3653" t="s">
        <v>2807</v>
      </c>
      <c r="E3653" t="s">
        <v>131</v>
      </c>
      <c r="F3653" t="s">
        <v>77</v>
      </c>
      <c r="G3653">
        <v>68</v>
      </c>
      <c r="H3653" t="s">
        <v>132</v>
      </c>
      <c r="I3653" t="s">
        <v>48</v>
      </c>
      <c r="J3653" t="s">
        <v>34</v>
      </c>
      <c r="K3653" t="s">
        <v>40</v>
      </c>
      <c r="L3653">
        <v>5</v>
      </c>
      <c r="M3653" t="s">
        <v>1207</v>
      </c>
      <c r="N3653" t="s">
        <v>80</v>
      </c>
      <c r="O3653" t="s">
        <v>1207</v>
      </c>
      <c r="P3653" t="s">
        <v>1207</v>
      </c>
      <c r="Q3653">
        <v>39</v>
      </c>
      <c r="R3653" t="s">
        <v>98</v>
      </c>
      <c r="S3653" t="s">
        <v>30</v>
      </c>
    </row>
    <row r="3654" spans="1:19" x14ac:dyDescent="0.35">
      <c r="A3654" t="s">
        <v>3802</v>
      </c>
      <c r="B3654">
        <v>3648</v>
      </c>
      <c r="C3654">
        <v>47</v>
      </c>
      <c r="D3654" t="s">
        <v>2807</v>
      </c>
      <c r="E3654" t="s">
        <v>67</v>
      </c>
      <c r="F3654" t="s">
        <v>22</v>
      </c>
      <c r="G3654">
        <v>45</v>
      </c>
      <c r="H3654" t="s">
        <v>142</v>
      </c>
      <c r="I3654" t="s">
        <v>48</v>
      </c>
      <c r="J3654" t="s">
        <v>25</v>
      </c>
      <c r="K3654" t="s">
        <v>26</v>
      </c>
      <c r="L3654">
        <v>2.9</v>
      </c>
      <c r="M3654" t="s">
        <v>1207</v>
      </c>
      <c r="N3654" t="s">
        <v>85</v>
      </c>
      <c r="O3654" t="s">
        <v>1207</v>
      </c>
      <c r="P3654" t="s">
        <v>1207</v>
      </c>
      <c r="Q3654">
        <v>12</v>
      </c>
      <c r="R3654" t="s">
        <v>86</v>
      </c>
      <c r="S3654" t="s">
        <v>43</v>
      </c>
    </row>
    <row r="3655" spans="1:19" x14ac:dyDescent="0.35">
      <c r="A3655" t="s">
        <v>3803</v>
      </c>
      <c r="B3655">
        <v>3649</v>
      </c>
      <c r="C3655">
        <v>31</v>
      </c>
      <c r="D3655" t="s">
        <v>2807</v>
      </c>
      <c r="E3655" t="s">
        <v>100</v>
      </c>
      <c r="F3655" t="s">
        <v>22</v>
      </c>
      <c r="G3655">
        <v>67</v>
      </c>
      <c r="H3655" t="s">
        <v>96</v>
      </c>
      <c r="I3655" t="s">
        <v>48</v>
      </c>
      <c r="J3655" t="s">
        <v>58</v>
      </c>
      <c r="K3655" t="s">
        <v>26</v>
      </c>
      <c r="L3655">
        <v>5</v>
      </c>
      <c r="M3655" t="s">
        <v>1207</v>
      </c>
      <c r="N3655" t="s">
        <v>41</v>
      </c>
      <c r="O3655" t="s">
        <v>1207</v>
      </c>
      <c r="P3655" t="s">
        <v>1207</v>
      </c>
      <c r="Q3655">
        <v>45</v>
      </c>
      <c r="R3655" t="s">
        <v>35</v>
      </c>
      <c r="S3655" t="s">
        <v>87</v>
      </c>
    </row>
    <row r="3656" spans="1:19" x14ac:dyDescent="0.35">
      <c r="A3656" t="s">
        <v>3804</v>
      </c>
      <c r="B3656">
        <v>3650</v>
      </c>
      <c r="C3656">
        <v>68</v>
      </c>
      <c r="D3656" t="s">
        <v>2807</v>
      </c>
      <c r="E3656" t="s">
        <v>100</v>
      </c>
      <c r="F3656" t="s">
        <v>22</v>
      </c>
      <c r="G3656">
        <v>57</v>
      </c>
      <c r="H3656" t="s">
        <v>255</v>
      </c>
      <c r="I3656" t="s">
        <v>48</v>
      </c>
      <c r="J3656" t="s">
        <v>140</v>
      </c>
      <c r="K3656" t="s">
        <v>64</v>
      </c>
      <c r="L3656">
        <v>4.4000000000000004</v>
      </c>
      <c r="M3656" t="s">
        <v>1207</v>
      </c>
      <c r="N3656" t="s">
        <v>60</v>
      </c>
      <c r="O3656" t="s">
        <v>1207</v>
      </c>
      <c r="P3656" t="s">
        <v>1207</v>
      </c>
      <c r="Q3656">
        <v>33</v>
      </c>
      <c r="R3656" t="s">
        <v>42</v>
      </c>
      <c r="S3656" t="s">
        <v>30</v>
      </c>
    </row>
    <row r="3657" spans="1:19" x14ac:dyDescent="0.35">
      <c r="A3657" t="s">
        <v>3805</v>
      </c>
      <c r="B3657">
        <v>3651</v>
      </c>
      <c r="C3657">
        <v>51</v>
      </c>
      <c r="D3657" t="s">
        <v>2807</v>
      </c>
      <c r="E3657" t="s">
        <v>37</v>
      </c>
      <c r="F3657" t="s">
        <v>22</v>
      </c>
      <c r="G3657">
        <v>60</v>
      </c>
      <c r="H3657" t="s">
        <v>165</v>
      </c>
      <c r="I3657" t="s">
        <v>48</v>
      </c>
      <c r="J3657" t="s">
        <v>74</v>
      </c>
      <c r="K3657" t="s">
        <v>59</v>
      </c>
      <c r="L3657">
        <v>3.5</v>
      </c>
      <c r="M3657" t="s">
        <v>1207</v>
      </c>
      <c r="N3657" t="s">
        <v>80</v>
      </c>
      <c r="O3657" t="s">
        <v>1207</v>
      </c>
      <c r="P3657" t="s">
        <v>1207</v>
      </c>
      <c r="Q3657">
        <v>3</v>
      </c>
      <c r="R3657" t="s">
        <v>50</v>
      </c>
      <c r="S3657" t="s">
        <v>54</v>
      </c>
    </row>
    <row r="3658" spans="1:19" x14ac:dyDescent="0.35">
      <c r="A3658" t="s">
        <v>3806</v>
      </c>
      <c r="B3658">
        <v>3652</v>
      </c>
      <c r="C3658">
        <v>20</v>
      </c>
      <c r="D3658" t="s">
        <v>2807</v>
      </c>
      <c r="E3658" t="s">
        <v>76</v>
      </c>
      <c r="F3658" t="s">
        <v>77</v>
      </c>
      <c r="G3658">
        <v>32</v>
      </c>
      <c r="H3658" t="s">
        <v>155</v>
      </c>
      <c r="I3658" t="s">
        <v>48</v>
      </c>
      <c r="J3658" t="s">
        <v>192</v>
      </c>
      <c r="K3658" t="s">
        <v>40</v>
      </c>
      <c r="L3658">
        <v>3.8</v>
      </c>
      <c r="M3658" t="s">
        <v>1207</v>
      </c>
      <c r="N3658" t="s">
        <v>28</v>
      </c>
      <c r="O3658" t="s">
        <v>1207</v>
      </c>
      <c r="P3658" t="s">
        <v>1207</v>
      </c>
      <c r="Q3658">
        <v>5</v>
      </c>
      <c r="R3658" t="s">
        <v>29</v>
      </c>
      <c r="S3658" t="s">
        <v>116</v>
      </c>
    </row>
    <row r="3659" spans="1:19" x14ac:dyDescent="0.35">
      <c r="A3659" t="s">
        <v>3807</v>
      </c>
      <c r="B3659">
        <v>3653</v>
      </c>
      <c r="C3659">
        <v>27</v>
      </c>
      <c r="D3659" t="s">
        <v>2807</v>
      </c>
      <c r="E3659" t="s">
        <v>76</v>
      </c>
      <c r="F3659" t="s">
        <v>77</v>
      </c>
      <c r="G3659">
        <v>29</v>
      </c>
      <c r="H3659" t="s">
        <v>23</v>
      </c>
      <c r="I3659" t="s">
        <v>39</v>
      </c>
      <c r="J3659" t="s">
        <v>197</v>
      </c>
      <c r="K3659" t="s">
        <v>64</v>
      </c>
      <c r="L3659">
        <v>3.8</v>
      </c>
      <c r="M3659" t="s">
        <v>1207</v>
      </c>
      <c r="N3659" t="s">
        <v>85</v>
      </c>
      <c r="O3659" t="s">
        <v>1207</v>
      </c>
      <c r="P3659" t="s">
        <v>1207</v>
      </c>
      <c r="Q3659">
        <v>23</v>
      </c>
      <c r="R3659" t="s">
        <v>98</v>
      </c>
      <c r="S3659" t="s">
        <v>101</v>
      </c>
    </row>
    <row r="3660" spans="1:19" x14ac:dyDescent="0.35">
      <c r="A3660" t="s">
        <v>3808</v>
      </c>
      <c r="B3660">
        <v>3654</v>
      </c>
      <c r="C3660">
        <v>67</v>
      </c>
      <c r="D3660" t="s">
        <v>2807</v>
      </c>
      <c r="E3660" t="s">
        <v>71</v>
      </c>
      <c r="F3660" t="s">
        <v>72</v>
      </c>
      <c r="G3660">
        <v>20</v>
      </c>
      <c r="H3660" t="s">
        <v>255</v>
      </c>
      <c r="I3660" t="s">
        <v>48</v>
      </c>
      <c r="J3660" t="s">
        <v>220</v>
      </c>
      <c r="K3660" t="s">
        <v>40</v>
      </c>
      <c r="L3660">
        <v>3.9</v>
      </c>
      <c r="M3660" t="s">
        <v>1207</v>
      </c>
      <c r="N3660" t="s">
        <v>49</v>
      </c>
      <c r="O3660" t="s">
        <v>1207</v>
      </c>
      <c r="P3660" t="s">
        <v>1207</v>
      </c>
      <c r="Q3660">
        <v>39</v>
      </c>
      <c r="R3660" t="s">
        <v>42</v>
      </c>
      <c r="S3660" t="s">
        <v>30</v>
      </c>
    </row>
    <row r="3661" spans="1:19" x14ac:dyDescent="0.35">
      <c r="A3661" t="s">
        <v>3809</v>
      </c>
      <c r="B3661">
        <v>3655</v>
      </c>
      <c r="C3661">
        <v>21</v>
      </c>
      <c r="D3661" t="s">
        <v>2807</v>
      </c>
      <c r="E3661" t="s">
        <v>131</v>
      </c>
      <c r="F3661" t="s">
        <v>77</v>
      </c>
      <c r="G3661">
        <v>98</v>
      </c>
      <c r="H3661" t="s">
        <v>83</v>
      </c>
      <c r="I3661" t="s">
        <v>48</v>
      </c>
      <c r="J3661" t="s">
        <v>114</v>
      </c>
      <c r="K3661" t="s">
        <v>26</v>
      </c>
      <c r="L3661">
        <v>3.3</v>
      </c>
      <c r="M3661" t="s">
        <v>1207</v>
      </c>
      <c r="N3661" t="s">
        <v>49</v>
      </c>
      <c r="O3661" t="s">
        <v>1207</v>
      </c>
      <c r="P3661" t="s">
        <v>1207</v>
      </c>
      <c r="Q3661">
        <v>10</v>
      </c>
      <c r="R3661" t="s">
        <v>42</v>
      </c>
      <c r="S3661" t="s">
        <v>54</v>
      </c>
    </row>
    <row r="3662" spans="1:19" x14ac:dyDescent="0.35">
      <c r="A3662" t="s">
        <v>3810</v>
      </c>
      <c r="B3662">
        <v>3656</v>
      </c>
      <c r="C3662">
        <v>20</v>
      </c>
      <c r="D3662" t="s">
        <v>2807</v>
      </c>
      <c r="E3662" t="s">
        <v>32</v>
      </c>
      <c r="F3662" t="s">
        <v>22</v>
      </c>
      <c r="G3662">
        <v>27</v>
      </c>
      <c r="H3662" t="s">
        <v>57</v>
      </c>
      <c r="I3662" t="s">
        <v>48</v>
      </c>
      <c r="J3662" t="s">
        <v>192</v>
      </c>
      <c r="K3662" t="s">
        <v>64</v>
      </c>
      <c r="L3662">
        <v>2.9</v>
      </c>
      <c r="M3662" t="s">
        <v>1207</v>
      </c>
      <c r="N3662" t="s">
        <v>49</v>
      </c>
      <c r="O3662" t="s">
        <v>1207</v>
      </c>
      <c r="P3662" t="s">
        <v>1207</v>
      </c>
      <c r="Q3662">
        <v>4</v>
      </c>
      <c r="R3662" t="s">
        <v>42</v>
      </c>
      <c r="S3662" t="s">
        <v>87</v>
      </c>
    </row>
    <row r="3663" spans="1:19" x14ac:dyDescent="0.35">
      <c r="A3663" t="s">
        <v>3811</v>
      </c>
      <c r="B3663">
        <v>3657</v>
      </c>
      <c r="C3663">
        <v>35</v>
      </c>
      <c r="D3663" t="s">
        <v>2807</v>
      </c>
      <c r="E3663" t="s">
        <v>125</v>
      </c>
      <c r="F3663" t="s">
        <v>72</v>
      </c>
      <c r="G3663">
        <v>67</v>
      </c>
      <c r="H3663" t="s">
        <v>147</v>
      </c>
      <c r="I3663" t="s">
        <v>108</v>
      </c>
      <c r="J3663" t="s">
        <v>135</v>
      </c>
      <c r="K3663" t="s">
        <v>40</v>
      </c>
      <c r="L3663">
        <v>3.7</v>
      </c>
      <c r="M3663" t="s">
        <v>1207</v>
      </c>
      <c r="N3663" t="s">
        <v>80</v>
      </c>
      <c r="O3663" t="s">
        <v>1207</v>
      </c>
      <c r="P3663" t="s">
        <v>1207</v>
      </c>
      <c r="Q3663">
        <v>18</v>
      </c>
      <c r="R3663" t="s">
        <v>42</v>
      </c>
      <c r="S3663" t="s">
        <v>101</v>
      </c>
    </row>
    <row r="3664" spans="1:19" x14ac:dyDescent="0.35">
      <c r="A3664" t="s">
        <v>3812</v>
      </c>
      <c r="B3664">
        <v>3658</v>
      </c>
      <c r="C3664">
        <v>58</v>
      </c>
      <c r="D3664" t="s">
        <v>2807</v>
      </c>
      <c r="E3664" t="s">
        <v>82</v>
      </c>
      <c r="F3664" t="s">
        <v>638</v>
      </c>
      <c r="G3664">
        <v>82</v>
      </c>
      <c r="H3664" t="s">
        <v>105</v>
      </c>
      <c r="I3664" t="s">
        <v>24</v>
      </c>
      <c r="J3664" t="s">
        <v>212</v>
      </c>
      <c r="K3664" t="s">
        <v>26</v>
      </c>
      <c r="L3664">
        <v>3.7</v>
      </c>
      <c r="M3664" t="s">
        <v>1207</v>
      </c>
      <c r="N3664" t="s">
        <v>28</v>
      </c>
      <c r="O3664" t="s">
        <v>1207</v>
      </c>
      <c r="P3664" t="s">
        <v>1207</v>
      </c>
      <c r="Q3664">
        <v>1</v>
      </c>
      <c r="R3664" t="s">
        <v>98</v>
      </c>
      <c r="S3664" t="s">
        <v>116</v>
      </c>
    </row>
    <row r="3665" spans="1:19" x14ac:dyDescent="0.35">
      <c r="A3665" t="s">
        <v>3813</v>
      </c>
      <c r="B3665">
        <v>3659</v>
      </c>
      <c r="C3665">
        <v>28</v>
      </c>
      <c r="D3665" t="s">
        <v>2807</v>
      </c>
      <c r="E3665" t="s">
        <v>146</v>
      </c>
      <c r="F3665" t="s">
        <v>22</v>
      </c>
      <c r="G3665">
        <v>72</v>
      </c>
      <c r="H3665" t="s">
        <v>107</v>
      </c>
      <c r="I3665" t="s">
        <v>48</v>
      </c>
      <c r="J3665" t="s">
        <v>197</v>
      </c>
      <c r="K3665" t="s">
        <v>64</v>
      </c>
      <c r="L3665">
        <v>4.5999999999999996</v>
      </c>
      <c r="M3665" t="s">
        <v>1207</v>
      </c>
      <c r="N3665" t="s">
        <v>60</v>
      </c>
      <c r="O3665" t="s">
        <v>1207</v>
      </c>
      <c r="P3665" t="s">
        <v>1207</v>
      </c>
      <c r="Q3665">
        <v>18</v>
      </c>
      <c r="R3665" t="s">
        <v>50</v>
      </c>
      <c r="S3665" t="s">
        <v>30</v>
      </c>
    </row>
    <row r="3666" spans="1:19" x14ac:dyDescent="0.35">
      <c r="A3666" t="s">
        <v>3814</v>
      </c>
      <c r="B3666">
        <v>3660</v>
      </c>
      <c r="C3666">
        <v>27</v>
      </c>
      <c r="D3666" t="s">
        <v>2807</v>
      </c>
      <c r="E3666" t="s">
        <v>45</v>
      </c>
      <c r="F3666" t="s">
        <v>638</v>
      </c>
      <c r="G3666">
        <v>77</v>
      </c>
      <c r="H3666" t="s">
        <v>150</v>
      </c>
      <c r="I3666" t="s">
        <v>39</v>
      </c>
      <c r="J3666" t="s">
        <v>25</v>
      </c>
      <c r="K3666" t="s">
        <v>64</v>
      </c>
      <c r="L3666">
        <v>4.9000000000000004</v>
      </c>
      <c r="M3666" t="s">
        <v>1207</v>
      </c>
      <c r="N3666" t="s">
        <v>85</v>
      </c>
      <c r="O3666" t="s">
        <v>1207</v>
      </c>
      <c r="P3666" t="s">
        <v>1207</v>
      </c>
      <c r="Q3666">
        <v>46</v>
      </c>
      <c r="R3666" t="s">
        <v>86</v>
      </c>
      <c r="S3666" t="s">
        <v>54</v>
      </c>
    </row>
    <row r="3667" spans="1:19" x14ac:dyDescent="0.35">
      <c r="A3667" t="s">
        <v>3815</v>
      </c>
      <c r="B3667">
        <v>3661</v>
      </c>
      <c r="C3667">
        <v>19</v>
      </c>
      <c r="D3667" t="s">
        <v>2807</v>
      </c>
      <c r="E3667" t="s">
        <v>82</v>
      </c>
      <c r="F3667" t="s">
        <v>638</v>
      </c>
      <c r="G3667">
        <v>74</v>
      </c>
      <c r="H3667" t="s">
        <v>83</v>
      </c>
      <c r="I3667" t="s">
        <v>24</v>
      </c>
      <c r="J3667" t="s">
        <v>170</v>
      </c>
      <c r="K3667" t="s">
        <v>26</v>
      </c>
      <c r="L3667">
        <v>3.1</v>
      </c>
      <c r="M3667" t="s">
        <v>1207</v>
      </c>
      <c r="N3667" t="s">
        <v>80</v>
      </c>
      <c r="O3667" t="s">
        <v>1207</v>
      </c>
      <c r="P3667" t="s">
        <v>1207</v>
      </c>
      <c r="Q3667">
        <v>13</v>
      </c>
      <c r="R3667" t="s">
        <v>86</v>
      </c>
      <c r="S3667" t="s">
        <v>30</v>
      </c>
    </row>
    <row r="3668" spans="1:19" x14ac:dyDescent="0.35">
      <c r="A3668" t="s">
        <v>3816</v>
      </c>
      <c r="B3668">
        <v>3662</v>
      </c>
      <c r="C3668">
        <v>63</v>
      </c>
      <c r="D3668" t="s">
        <v>2807</v>
      </c>
      <c r="E3668" t="s">
        <v>45</v>
      </c>
      <c r="F3668" t="s">
        <v>638</v>
      </c>
      <c r="G3668">
        <v>39</v>
      </c>
      <c r="H3668" t="s">
        <v>142</v>
      </c>
      <c r="I3668" t="s">
        <v>39</v>
      </c>
      <c r="J3668" t="s">
        <v>58</v>
      </c>
      <c r="K3668" t="s">
        <v>26</v>
      </c>
      <c r="L3668">
        <v>3.5</v>
      </c>
      <c r="M3668" t="s">
        <v>1207</v>
      </c>
      <c r="N3668" t="s">
        <v>49</v>
      </c>
      <c r="O3668" t="s">
        <v>1207</v>
      </c>
      <c r="P3668" t="s">
        <v>1207</v>
      </c>
      <c r="Q3668">
        <v>5</v>
      </c>
      <c r="R3668" t="s">
        <v>42</v>
      </c>
      <c r="S3668" t="s">
        <v>30</v>
      </c>
    </row>
    <row r="3669" spans="1:19" x14ac:dyDescent="0.35">
      <c r="A3669" t="s">
        <v>3817</v>
      </c>
      <c r="B3669">
        <v>3663</v>
      </c>
      <c r="C3669">
        <v>69</v>
      </c>
      <c r="D3669" t="s">
        <v>2807</v>
      </c>
      <c r="E3669" t="s">
        <v>67</v>
      </c>
      <c r="F3669" t="s">
        <v>22</v>
      </c>
      <c r="G3669">
        <v>80</v>
      </c>
      <c r="H3669" t="s">
        <v>47</v>
      </c>
      <c r="I3669" t="s">
        <v>48</v>
      </c>
      <c r="J3669" t="s">
        <v>170</v>
      </c>
      <c r="K3669" t="s">
        <v>40</v>
      </c>
      <c r="L3669">
        <v>4.9000000000000004</v>
      </c>
      <c r="M3669" t="s">
        <v>1207</v>
      </c>
      <c r="N3669" t="s">
        <v>49</v>
      </c>
      <c r="O3669" t="s">
        <v>1207</v>
      </c>
      <c r="P3669" t="s">
        <v>1207</v>
      </c>
      <c r="Q3669">
        <v>11</v>
      </c>
      <c r="R3669" t="s">
        <v>98</v>
      </c>
      <c r="S3669" t="s">
        <v>43</v>
      </c>
    </row>
    <row r="3670" spans="1:19" x14ac:dyDescent="0.35">
      <c r="A3670" t="s">
        <v>3818</v>
      </c>
      <c r="B3670">
        <v>3664</v>
      </c>
      <c r="C3670">
        <v>65</v>
      </c>
      <c r="D3670" t="s">
        <v>2807</v>
      </c>
      <c r="E3670" t="s">
        <v>187</v>
      </c>
      <c r="F3670" t="s">
        <v>77</v>
      </c>
      <c r="G3670">
        <v>59</v>
      </c>
      <c r="H3670" t="s">
        <v>126</v>
      </c>
      <c r="I3670" t="s">
        <v>48</v>
      </c>
      <c r="J3670" t="s">
        <v>114</v>
      </c>
      <c r="K3670" t="s">
        <v>59</v>
      </c>
      <c r="L3670">
        <v>4.4000000000000004</v>
      </c>
      <c r="M3670" t="s">
        <v>1207</v>
      </c>
      <c r="N3670" t="s">
        <v>28</v>
      </c>
      <c r="O3670" t="s">
        <v>1207</v>
      </c>
      <c r="P3670" t="s">
        <v>1207</v>
      </c>
      <c r="Q3670">
        <v>49</v>
      </c>
      <c r="R3670" t="s">
        <v>42</v>
      </c>
      <c r="S3670" t="s">
        <v>43</v>
      </c>
    </row>
    <row r="3671" spans="1:19" x14ac:dyDescent="0.35">
      <c r="A3671" t="s">
        <v>3819</v>
      </c>
      <c r="B3671">
        <v>3665</v>
      </c>
      <c r="C3671">
        <v>63</v>
      </c>
      <c r="D3671" t="s">
        <v>2807</v>
      </c>
      <c r="E3671" t="s">
        <v>125</v>
      </c>
      <c r="F3671" t="s">
        <v>72</v>
      </c>
      <c r="G3671">
        <v>68</v>
      </c>
      <c r="H3671" t="s">
        <v>78</v>
      </c>
      <c r="I3671" t="s">
        <v>48</v>
      </c>
      <c r="J3671" t="s">
        <v>53</v>
      </c>
      <c r="K3671" t="s">
        <v>64</v>
      </c>
      <c r="L3671">
        <v>4.4000000000000004</v>
      </c>
      <c r="M3671" t="s">
        <v>1207</v>
      </c>
      <c r="N3671" t="s">
        <v>85</v>
      </c>
      <c r="O3671" t="s">
        <v>1207</v>
      </c>
      <c r="P3671" t="s">
        <v>1207</v>
      </c>
      <c r="Q3671">
        <v>1</v>
      </c>
      <c r="R3671" t="s">
        <v>98</v>
      </c>
      <c r="S3671" t="s">
        <v>30</v>
      </c>
    </row>
    <row r="3672" spans="1:19" x14ac:dyDescent="0.35">
      <c r="A3672" t="s">
        <v>3820</v>
      </c>
      <c r="B3672">
        <v>3666</v>
      </c>
      <c r="C3672">
        <v>28</v>
      </c>
      <c r="D3672" t="s">
        <v>2807</v>
      </c>
      <c r="E3672" t="s">
        <v>169</v>
      </c>
      <c r="F3672" t="s">
        <v>22</v>
      </c>
      <c r="G3672">
        <v>77</v>
      </c>
      <c r="H3672" t="s">
        <v>118</v>
      </c>
      <c r="I3672" t="s">
        <v>48</v>
      </c>
      <c r="J3672" t="s">
        <v>121</v>
      </c>
      <c r="K3672" t="s">
        <v>64</v>
      </c>
      <c r="L3672">
        <v>3.4</v>
      </c>
      <c r="M3672" t="s">
        <v>1207</v>
      </c>
      <c r="N3672" t="s">
        <v>49</v>
      </c>
      <c r="O3672" t="s">
        <v>1207</v>
      </c>
      <c r="P3672" t="s">
        <v>1207</v>
      </c>
      <c r="Q3672">
        <v>11</v>
      </c>
      <c r="R3672" t="s">
        <v>42</v>
      </c>
      <c r="S3672" t="s">
        <v>65</v>
      </c>
    </row>
    <row r="3673" spans="1:19" x14ac:dyDescent="0.35">
      <c r="A3673" t="s">
        <v>3821</v>
      </c>
      <c r="B3673">
        <v>3667</v>
      </c>
      <c r="C3673">
        <v>67</v>
      </c>
      <c r="D3673" t="s">
        <v>2807</v>
      </c>
      <c r="E3673" t="s">
        <v>131</v>
      </c>
      <c r="F3673" t="s">
        <v>77</v>
      </c>
      <c r="G3673">
        <v>50</v>
      </c>
      <c r="H3673" t="s">
        <v>105</v>
      </c>
      <c r="I3673" t="s">
        <v>48</v>
      </c>
      <c r="J3673" t="s">
        <v>215</v>
      </c>
      <c r="K3673" t="s">
        <v>26</v>
      </c>
      <c r="L3673">
        <v>3</v>
      </c>
      <c r="M3673" t="s">
        <v>1207</v>
      </c>
      <c r="N3673" t="s">
        <v>80</v>
      </c>
      <c r="O3673" t="s">
        <v>1207</v>
      </c>
      <c r="P3673" t="s">
        <v>1207</v>
      </c>
      <c r="Q3673">
        <v>47</v>
      </c>
      <c r="R3673" t="s">
        <v>35</v>
      </c>
      <c r="S3673" t="s">
        <v>116</v>
      </c>
    </row>
    <row r="3674" spans="1:19" x14ac:dyDescent="0.35">
      <c r="A3674" t="s">
        <v>3822</v>
      </c>
      <c r="B3674">
        <v>3668</v>
      </c>
      <c r="C3674">
        <v>51</v>
      </c>
      <c r="D3674" t="s">
        <v>2807</v>
      </c>
      <c r="E3674" t="s">
        <v>113</v>
      </c>
      <c r="F3674" t="s">
        <v>22</v>
      </c>
      <c r="G3674">
        <v>45</v>
      </c>
      <c r="H3674" t="s">
        <v>272</v>
      </c>
      <c r="I3674" t="s">
        <v>24</v>
      </c>
      <c r="J3674" t="s">
        <v>135</v>
      </c>
      <c r="K3674" t="s">
        <v>64</v>
      </c>
      <c r="L3674">
        <v>2.6</v>
      </c>
      <c r="M3674" t="s">
        <v>1207</v>
      </c>
      <c r="N3674" t="s">
        <v>49</v>
      </c>
      <c r="O3674" t="s">
        <v>1207</v>
      </c>
      <c r="P3674" t="s">
        <v>1207</v>
      </c>
      <c r="Q3674">
        <v>20</v>
      </c>
      <c r="R3674" t="s">
        <v>29</v>
      </c>
      <c r="S3674" t="s">
        <v>101</v>
      </c>
    </row>
    <row r="3675" spans="1:19" x14ac:dyDescent="0.35">
      <c r="A3675" t="s">
        <v>3823</v>
      </c>
      <c r="B3675">
        <v>3669</v>
      </c>
      <c r="C3675">
        <v>59</v>
      </c>
      <c r="D3675" t="s">
        <v>2807</v>
      </c>
      <c r="E3675" t="s">
        <v>21</v>
      </c>
      <c r="F3675" t="s">
        <v>22</v>
      </c>
      <c r="G3675">
        <v>71</v>
      </c>
      <c r="H3675" t="s">
        <v>417</v>
      </c>
      <c r="I3675" t="s">
        <v>108</v>
      </c>
      <c r="J3675" t="s">
        <v>197</v>
      </c>
      <c r="K3675" t="s">
        <v>59</v>
      </c>
      <c r="L3675">
        <v>3.2</v>
      </c>
      <c r="M3675" t="s">
        <v>1207</v>
      </c>
      <c r="N3675" t="s">
        <v>85</v>
      </c>
      <c r="O3675" t="s">
        <v>1207</v>
      </c>
      <c r="P3675" t="s">
        <v>1207</v>
      </c>
      <c r="Q3675">
        <v>18</v>
      </c>
      <c r="R3675" t="s">
        <v>29</v>
      </c>
      <c r="S3675" t="s">
        <v>54</v>
      </c>
    </row>
    <row r="3676" spans="1:19" x14ac:dyDescent="0.35">
      <c r="A3676" t="s">
        <v>3824</v>
      </c>
      <c r="B3676">
        <v>3670</v>
      </c>
      <c r="C3676">
        <v>25</v>
      </c>
      <c r="D3676" t="s">
        <v>2807</v>
      </c>
      <c r="E3676" t="s">
        <v>169</v>
      </c>
      <c r="F3676" t="s">
        <v>22</v>
      </c>
      <c r="G3676">
        <v>52</v>
      </c>
      <c r="H3676" t="s">
        <v>272</v>
      </c>
      <c r="I3676" t="s">
        <v>39</v>
      </c>
      <c r="J3676" t="s">
        <v>74</v>
      </c>
      <c r="K3676" t="s">
        <v>64</v>
      </c>
      <c r="L3676">
        <v>4.5999999999999996</v>
      </c>
      <c r="M3676" t="s">
        <v>1207</v>
      </c>
      <c r="N3676" t="s">
        <v>85</v>
      </c>
      <c r="O3676" t="s">
        <v>1207</v>
      </c>
      <c r="P3676" t="s">
        <v>1207</v>
      </c>
      <c r="Q3676">
        <v>43</v>
      </c>
      <c r="R3676" t="s">
        <v>50</v>
      </c>
      <c r="S3676" t="s">
        <v>65</v>
      </c>
    </row>
    <row r="3677" spans="1:19" x14ac:dyDescent="0.35">
      <c r="A3677" t="s">
        <v>3825</v>
      </c>
      <c r="B3677">
        <v>3671</v>
      </c>
      <c r="C3677">
        <v>31</v>
      </c>
      <c r="D3677" t="s">
        <v>2807</v>
      </c>
      <c r="E3677" t="s">
        <v>82</v>
      </c>
      <c r="F3677" t="s">
        <v>638</v>
      </c>
      <c r="G3677">
        <v>50</v>
      </c>
      <c r="H3677" t="s">
        <v>179</v>
      </c>
      <c r="I3677" t="s">
        <v>39</v>
      </c>
      <c r="J3677" t="s">
        <v>58</v>
      </c>
      <c r="K3677" t="s">
        <v>26</v>
      </c>
      <c r="L3677">
        <v>3.8</v>
      </c>
      <c r="M3677" t="s">
        <v>1207</v>
      </c>
      <c r="N3677" t="s">
        <v>41</v>
      </c>
      <c r="O3677" t="s">
        <v>1207</v>
      </c>
      <c r="P3677" t="s">
        <v>1207</v>
      </c>
      <c r="Q3677">
        <v>4</v>
      </c>
      <c r="R3677" t="s">
        <v>50</v>
      </c>
      <c r="S3677" t="s">
        <v>116</v>
      </c>
    </row>
    <row r="3678" spans="1:19" x14ac:dyDescent="0.35">
      <c r="A3678" t="s">
        <v>3826</v>
      </c>
      <c r="B3678">
        <v>3672</v>
      </c>
      <c r="C3678">
        <v>62</v>
      </c>
      <c r="D3678" t="s">
        <v>2807</v>
      </c>
      <c r="E3678" t="s">
        <v>76</v>
      </c>
      <c r="F3678" t="s">
        <v>77</v>
      </c>
      <c r="G3678">
        <v>66</v>
      </c>
      <c r="H3678" t="s">
        <v>150</v>
      </c>
      <c r="I3678" t="s">
        <v>24</v>
      </c>
      <c r="J3678" t="s">
        <v>79</v>
      </c>
      <c r="K3678" t="s">
        <v>59</v>
      </c>
      <c r="L3678">
        <v>4.8</v>
      </c>
      <c r="M3678" t="s">
        <v>1207</v>
      </c>
      <c r="N3678" t="s">
        <v>80</v>
      </c>
      <c r="O3678" t="s">
        <v>1207</v>
      </c>
      <c r="P3678" t="s">
        <v>1207</v>
      </c>
      <c r="Q3678">
        <v>20</v>
      </c>
      <c r="R3678" t="s">
        <v>29</v>
      </c>
      <c r="S3678" t="s">
        <v>65</v>
      </c>
    </row>
    <row r="3679" spans="1:19" x14ac:dyDescent="0.35">
      <c r="A3679" t="s">
        <v>3827</v>
      </c>
      <c r="B3679">
        <v>3673</v>
      </c>
      <c r="C3679">
        <v>51</v>
      </c>
      <c r="D3679" t="s">
        <v>2807</v>
      </c>
      <c r="E3679" t="s">
        <v>45</v>
      </c>
      <c r="F3679" t="s">
        <v>638</v>
      </c>
      <c r="G3679">
        <v>81</v>
      </c>
      <c r="H3679" t="s">
        <v>96</v>
      </c>
      <c r="I3679" t="s">
        <v>39</v>
      </c>
      <c r="J3679" t="s">
        <v>79</v>
      </c>
      <c r="K3679" t="s">
        <v>64</v>
      </c>
      <c r="L3679">
        <v>4.5</v>
      </c>
      <c r="M3679" t="s">
        <v>1207</v>
      </c>
      <c r="N3679" t="s">
        <v>41</v>
      </c>
      <c r="O3679" t="s">
        <v>1207</v>
      </c>
      <c r="P3679" t="s">
        <v>1207</v>
      </c>
      <c r="Q3679">
        <v>7</v>
      </c>
      <c r="R3679" t="s">
        <v>50</v>
      </c>
      <c r="S3679" t="s">
        <v>101</v>
      </c>
    </row>
    <row r="3680" spans="1:19" x14ac:dyDescent="0.35">
      <c r="A3680" t="s">
        <v>3828</v>
      </c>
      <c r="B3680">
        <v>3674</v>
      </c>
      <c r="C3680">
        <v>32</v>
      </c>
      <c r="D3680" t="s">
        <v>2807</v>
      </c>
      <c r="E3680" t="s">
        <v>169</v>
      </c>
      <c r="F3680" t="s">
        <v>22</v>
      </c>
      <c r="G3680">
        <v>28</v>
      </c>
      <c r="H3680" t="s">
        <v>47</v>
      </c>
      <c r="I3680" t="s">
        <v>48</v>
      </c>
      <c r="J3680" t="s">
        <v>79</v>
      </c>
      <c r="K3680" t="s">
        <v>59</v>
      </c>
      <c r="L3680">
        <v>4.2</v>
      </c>
      <c r="M3680" t="s">
        <v>1207</v>
      </c>
      <c r="N3680" t="s">
        <v>80</v>
      </c>
      <c r="O3680" t="s">
        <v>1207</v>
      </c>
      <c r="P3680" t="s">
        <v>1207</v>
      </c>
      <c r="Q3680">
        <v>31</v>
      </c>
      <c r="R3680" t="s">
        <v>86</v>
      </c>
      <c r="S3680" t="s">
        <v>30</v>
      </c>
    </row>
    <row r="3681" spans="1:19" x14ac:dyDescent="0.35">
      <c r="A3681" t="s">
        <v>3829</v>
      </c>
      <c r="B3681">
        <v>3675</v>
      </c>
      <c r="C3681">
        <v>35</v>
      </c>
      <c r="D3681" t="s">
        <v>2807</v>
      </c>
      <c r="E3681" t="s">
        <v>76</v>
      </c>
      <c r="F3681" t="s">
        <v>77</v>
      </c>
      <c r="G3681">
        <v>65</v>
      </c>
      <c r="H3681" t="s">
        <v>272</v>
      </c>
      <c r="I3681" t="s">
        <v>48</v>
      </c>
      <c r="J3681" t="s">
        <v>220</v>
      </c>
      <c r="K3681" t="s">
        <v>26</v>
      </c>
      <c r="L3681">
        <v>2.7</v>
      </c>
      <c r="M3681" t="s">
        <v>1207</v>
      </c>
      <c r="N3681" t="s">
        <v>80</v>
      </c>
      <c r="O3681" t="s">
        <v>1207</v>
      </c>
      <c r="P3681" t="s">
        <v>1207</v>
      </c>
      <c r="Q3681">
        <v>41</v>
      </c>
      <c r="R3681" t="s">
        <v>29</v>
      </c>
      <c r="S3681" t="s">
        <v>30</v>
      </c>
    </row>
    <row r="3682" spans="1:19" x14ac:dyDescent="0.35">
      <c r="A3682" t="s">
        <v>3830</v>
      </c>
      <c r="B3682">
        <v>3676</v>
      </c>
      <c r="C3682">
        <v>70</v>
      </c>
      <c r="D3682" t="s">
        <v>2807</v>
      </c>
      <c r="E3682" t="s">
        <v>167</v>
      </c>
      <c r="F3682" t="s">
        <v>77</v>
      </c>
      <c r="G3682">
        <v>80</v>
      </c>
      <c r="H3682" t="s">
        <v>211</v>
      </c>
      <c r="I3682" t="s">
        <v>48</v>
      </c>
      <c r="J3682" t="s">
        <v>58</v>
      </c>
      <c r="K3682" t="s">
        <v>26</v>
      </c>
      <c r="L3682">
        <v>4.5</v>
      </c>
      <c r="M3682" t="s">
        <v>1207</v>
      </c>
      <c r="N3682" t="s">
        <v>28</v>
      </c>
      <c r="O3682" t="s">
        <v>1207</v>
      </c>
      <c r="P3682" t="s">
        <v>1207</v>
      </c>
      <c r="Q3682">
        <v>3</v>
      </c>
      <c r="R3682" t="s">
        <v>86</v>
      </c>
      <c r="S3682" t="s">
        <v>101</v>
      </c>
    </row>
    <row r="3683" spans="1:19" x14ac:dyDescent="0.35">
      <c r="A3683" t="s">
        <v>3831</v>
      </c>
      <c r="B3683">
        <v>3677</v>
      </c>
      <c r="C3683">
        <v>19</v>
      </c>
      <c r="D3683" t="s">
        <v>2807</v>
      </c>
      <c r="E3683" t="s">
        <v>131</v>
      </c>
      <c r="F3683" t="s">
        <v>77</v>
      </c>
      <c r="G3683">
        <v>94</v>
      </c>
      <c r="H3683" t="s">
        <v>336</v>
      </c>
      <c r="I3683" t="s">
        <v>39</v>
      </c>
      <c r="J3683" t="s">
        <v>97</v>
      </c>
      <c r="K3683" t="s">
        <v>40</v>
      </c>
      <c r="L3683">
        <v>4.9000000000000004</v>
      </c>
      <c r="M3683" t="s">
        <v>1207</v>
      </c>
      <c r="N3683" t="s">
        <v>41</v>
      </c>
      <c r="O3683" t="s">
        <v>1207</v>
      </c>
      <c r="P3683" t="s">
        <v>1207</v>
      </c>
      <c r="Q3683">
        <v>16</v>
      </c>
      <c r="R3683" t="s">
        <v>50</v>
      </c>
      <c r="S3683" t="s">
        <v>101</v>
      </c>
    </row>
    <row r="3684" spans="1:19" x14ac:dyDescent="0.35">
      <c r="A3684" t="s">
        <v>3832</v>
      </c>
      <c r="B3684">
        <v>3678</v>
      </c>
      <c r="C3684">
        <v>32</v>
      </c>
      <c r="D3684" t="s">
        <v>2807</v>
      </c>
      <c r="E3684" t="s">
        <v>187</v>
      </c>
      <c r="F3684" t="s">
        <v>77</v>
      </c>
      <c r="G3684">
        <v>30</v>
      </c>
      <c r="H3684" t="s">
        <v>417</v>
      </c>
      <c r="I3684" t="s">
        <v>48</v>
      </c>
      <c r="J3684" t="s">
        <v>25</v>
      </c>
      <c r="K3684" t="s">
        <v>64</v>
      </c>
      <c r="L3684">
        <v>2.8</v>
      </c>
      <c r="M3684" t="s">
        <v>1207</v>
      </c>
      <c r="N3684" t="s">
        <v>60</v>
      </c>
      <c r="O3684" t="s">
        <v>1207</v>
      </c>
      <c r="P3684" t="s">
        <v>1207</v>
      </c>
      <c r="Q3684">
        <v>43</v>
      </c>
      <c r="R3684" t="s">
        <v>35</v>
      </c>
      <c r="S3684" t="s">
        <v>54</v>
      </c>
    </row>
    <row r="3685" spans="1:19" x14ac:dyDescent="0.35">
      <c r="A3685" t="s">
        <v>3833</v>
      </c>
      <c r="B3685">
        <v>3679</v>
      </c>
      <c r="C3685">
        <v>56</v>
      </c>
      <c r="D3685" t="s">
        <v>2807</v>
      </c>
      <c r="E3685" t="s">
        <v>62</v>
      </c>
      <c r="F3685" t="s">
        <v>22</v>
      </c>
      <c r="G3685">
        <v>45</v>
      </c>
      <c r="H3685" t="s">
        <v>129</v>
      </c>
      <c r="I3685" t="s">
        <v>39</v>
      </c>
      <c r="J3685" t="s">
        <v>157</v>
      </c>
      <c r="K3685" t="s">
        <v>64</v>
      </c>
      <c r="L3685">
        <v>3.5</v>
      </c>
      <c r="M3685" t="s">
        <v>1207</v>
      </c>
      <c r="N3685" t="s">
        <v>60</v>
      </c>
      <c r="O3685" t="s">
        <v>1207</v>
      </c>
      <c r="P3685" t="s">
        <v>1207</v>
      </c>
      <c r="Q3685">
        <v>29</v>
      </c>
      <c r="R3685" t="s">
        <v>86</v>
      </c>
      <c r="S3685" t="s">
        <v>30</v>
      </c>
    </row>
    <row r="3686" spans="1:19" x14ac:dyDescent="0.35">
      <c r="A3686" t="s">
        <v>3834</v>
      </c>
      <c r="B3686">
        <v>3680</v>
      </c>
      <c r="C3686">
        <v>53</v>
      </c>
      <c r="D3686" t="s">
        <v>2807</v>
      </c>
      <c r="E3686" t="s">
        <v>71</v>
      </c>
      <c r="F3686" t="s">
        <v>72</v>
      </c>
      <c r="G3686">
        <v>91</v>
      </c>
      <c r="H3686" t="s">
        <v>194</v>
      </c>
      <c r="I3686" t="s">
        <v>48</v>
      </c>
      <c r="J3686" t="s">
        <v>102</v>
      </c>
      <c r="K3686" t="s">
        <v>59</v>
      </c>
      <c r="L3686">
        <v>2.5</v>
      </c>
      <c r="M3686" t="s">
        <v>1207</v>
      </c>
      <c r="N3686" t="s">
        <v>85</v>
      </c>
      <c r="O3686" t="s">
        <v>1207</v>
      </c>
      <c r="P3686" t="s">
        <v>1207</v>
      </c>
      <c r="Q3686">
        <v>5</v>
      </c>
      <c r="R3686" t="s">
        <v>35</v>
      </c>
      <c r="S3686" t="s">
        <v>87</v>
      </c>
    </row>
    <row r="3687" spans="1:19" x14ac:dyDescent="0.35">
      <c r="A3687" t="s">
        <v>3835</v>
      </c>
      <c r="B3687">
        <v>3681</v>
      </c>
      <c r="C3687">
        <v>22</v>
      </c>
      <c r="D3687" t="s">
        <v>2807</v>
      </c>
      <c r="E3687" t="s">
        <v>104</v>
      </c>
      <c r="F3687" t="s">
        <v>77</v>
      </c>
      <c r="G3687">
        <v>36</v>
      </c>
      <c r="H3687" t="s">
        <v>226</v>
      </c>
      <c r="I3687" t="s">
        <v>39</v>
      </c>
      <c r="J3687" t="s">
        <v>220</v>
      </c>
      <c r="K3687" t="s">
        <v>26</v>
      </c>
      <c r="L3687">
        <v>2.9</v>
      </c>
      <c r="M3687" t="s">
        <v>1207</v>
      </c>
      <c r="N3687" t="s">
        <v>60</v>
      </c>
      <c r="O3687" t="s">
        <v>1207</v>
      </c>
      <c r="P3687" t="s">
        <v>1207</v>
      </c>
      <c r="Q3687">
        <v>30</v>
      </c>
      <c r="R3687" t="s">
        <v>98</v>
      </c>
      <c r="S3687" t="s">
        <v>65</v>
      </c>
    </row>
    <row r="3688" spans="1:19" x14ac:dyDescent="0.35">
      <c r="A3688" t="s">
        <v>3836</v>
      </c>
      <c r="B3688">
        <v>3682</v>
      </c>
      <c r="C3688">
        <v>26</v>
      </c>
      <c r="D3688" t="s">
        <v>2807</v>
      </c>
      <c r="E3688" t="s">
        <v>218</v>
      </c>
      <c r="F3688" t="s">
        <v>77</v>
      </c>
      <c r="G3688">
        <v>73</v>
      </c>
      <c r="H3688" t="s">
        <v>205</v>
      </c>
      <c r="I3688" t="s">
        <v>108</v>
      </c>
      <c r="J3688" t="s">
        <v>197</v>
      </c>
      <c r="K3688" t="s">
        <v>64</v>
      </c>
      <c r="L3688">
        <v>4.2</v>
      </c>
      <c r="M3688" t="s">
        <v>1207</v>
      </c>
      <c r="N3688" t="s">
        <v>49</v>
      </c>
      <c r="O3688" t="s">
        <v>1207</v>
      </c>
      <c r="P3688" t="s">
        <v>1207</v>
      </c>
      <c r="Q3688">
        <v>33</v>
      </c>
      <c r="R3688" t="s">
        <v>98</v>
      </c>
      <c r="S3688" t="s">
        <v>101</v>
      </c>
    </row>
    <row r="3689" spans="1:19" x14ac:dyDescent="0.35">
      <c r="A3689" t="s">
        <v>3837</v>
      </c>
      <c r="B3689">
        <v>3683</v>
      </c>
      <c r="C3689">
        <v>42</v>
      </c>
      <c r="D3689" t="s">
        <v>2807</v>
      </c>
      <c r="E3689" t="s">
        <v>62</v>
      </c>
      <c r="F3689" t="s">
        <v>22</v>
      </c>
      <c r="G3689">
        <v>60</v>
      </c>
      <c r="H3689" t="s">
        <v>57</v>
      </c>
      <c r="I3689" t="s">
        <v>48</v>
      </c>
      <c r="J3689" t="s">
        <v>34</v>
      </c>
      <c r="K3689" t="s">
        <v>64</v>
      </c>
      <c r="L3689">
        <v>4.5999999999999996</v>
      </c>
      <c r="M3689" t="s">
        <v>1207</v>
      </c>
      <c r="N3689" t="s">
        <v>85</v>
      </c>
      <c r="O3689" t="s">
        <v>1207</v>
      </c>
      <c r="P3689" t="s">
        <v>1207</v>
      </c>
      <c r="Q3689">
        <v>46</v>
      </c>
      <c r="R3689" t="s">
        <v>29</v>
      </c>
      <c r="S3689" t="s">
        <v>87</v>
      </c>
    </row>
    <row r="3690" spans="1:19" x14ac:dyDescent="0.35">
      <c r="A3690" t="s">
        <v>3838</v>
      </c>
      <c r="B3690">
        <v>3684</v>
      </c>
      <c r="C3690">
        <v>30</v>
      </c>
      <c r="D3690" t="s">
        <v>2807</v>
      </c>
      <c r="E3690" t="s">
        <v>169</v>
      </c>
      <c r="F3690" t="s">
        <v>22</v>
      </c>
      <c r="G3690">
        <v>77</v>
      </c>
      <c r="H3690" t="s">
        <v>107</v>
      </c>
      <c r="I3690" t="s">
        <v>48</v>
      </c>
      <c r="J3690" t="s">
        <v>84</v>
      </c>
      <c r="K3690" t="s">
        <v>26</v>
      </c>
      <c r="L3690">
        <v>3</v>
      </c>
      <c r="M3690" t="s">
        <v>1207</v>
      </c>
      <c r="N3690" t="s">
        <v>41</v>
      </c>
      <c r="O3690" t="s">
        <v>1207</v>
      </c>
      <c r="P3690" t="s">
        <v>1207</v>
      </c>
      <c r="Q3690">
        <v>17</v>
      </c>
      <c r="R3690" t="s">
        <v>29</v>
      </c>
      <c r="S3690" t="s">
        <v>30</v>
      </c>
    </row>
    <row r="3691" spans="1:19" x14ac:dyDescent="0.35">
      <c r="A3691" t="s">
        <v>3839</v>
      </c>
      <c r="B3691">
        <v>3685</v>
      </c>
      <c r="C3691">
        <v>29</v>
      </c>
      <c r="D3691" t="s">
        <v>2807</v>
      </c>
      <c r="E3691" t="s">
        <v>100</v>
      </c>
      <c r="F3691" t="s">
        <v>22</v>
      </c>
      <c r="G3691">
        <v>86</v>
      </c>
      <c r="H3691" t="s">
        <v>203</v>
      </c>
      <c r="I3691" t="s">
        <v>24</v>
      </c>
      <c r="J3691" t="s">
        <v>69</v>
      </c>
      <c r="K3691" t="s">
        <v>40</v>
      </c>
      <c r="L3691">
        <v>4.4000000000000004</v>
      </c>
      <c r="M3691" t="s">
        <v>1207</v>
      </c>
      <c r="N3691" t="s">
        <v>41</v>
      </c>
      <c r="O3691" t="s">
        <v>1207</v>
      </c>
      <c r="P3691" t="s">
        <v>1207</v>
      </c>
      <c r="Q3691">
        <v>47</v>
      </c>
      <c r="R3691" t="s">
        <v>42</v>
      </c>
      <c r="S3691" t="s">
        <v>87</v>
      </c>
    </row>
    <row r="3692" spans="1:19" x14ac:dyDescent="0.35">
      <c r="A3692" t="s">
        <v>3840</v>
      </c>
      <c r="B3692">
        <v>3686</v>
      </c>
      <c r="C3692">
        <v>47</v>
      </c>
      <c r="D3692" t="s">
        <v>2807</v>
      </c>
      <c r="E3692" t="s">
        <v>67</v>
      </c>
      <c r="F3692" t="s">
        <v>22</v>
      </c>
      <c r="G3692">
        <v>42</v>
      </c>
      <c r="H3692" t="s">
        <v>163</v>
      </c>
      <c r="I3692" t="s">
        <v>24</v>
      </c>
      <c r="J3692" t="s">
        <v>133</v>
      </c>
      <c r="K3692" t="s">
        <v>59</v>
      </c>
      <c r="L3692">
        <v>2.6</v>
      </c>
      <c r="M3692" t="s">
        <v>1207</v>
      </c>
      <c r="N3692" t="s">
        <v>60</v>
      </c>
      <c r="O3692" t="s">
        <v>1207</v>
      </c>
      <c r="P3692" t="s">
        <v>1207</v>
      </c>
      <c r="Q3692">
        <v>17</v>
      </c>
      <c r="R3692" t="s">
        <v>35</v>
      </c>
      <c r="S3692" t="s">
        <v>87</v>
      </c>
    </row>
    <row r="3693" spans="1:19" x14ac:dyDescent="0.35">
      <c r="A3693" t="s">
        <v>3841</v>
      </c>
      <c r="B3693">
        <v>3687</v>
      </c>
      <c r="C3693">
        <v>59</v>
      </c>
      <c r="D3693" t="s">
        <v>2807</v>
      </c>
      <c r="E3693" t="s">
        <v>45</v>
      </c>
      <c r="F3693" t="s">
        <v>638</v>
      </c>
      <c r="G3693">
        <v>70</v>
      </c>
      <c r="H3693" t="s">
        <v>68</v>
      </c>
      <c r="I3693" t="s">
        <v>48</v>
      </c>
      <c r="J3693" t="s">
        <v>69</v>
      </c>
      <c r="K3693" t="s">
        <v>40</v>
      </c>
      <c r="L3693">
        <v>4.8</v>
      </c>
      <c r="M3693" t="s">
        <v>1207</v>
      </c>
      <c r="N3693" t="s">
        <v>41</v>
      </c>
      <c r="O3693" t="s">
        <v>1207</v>
      </c>
      <c r="P3693" t="s">
        <v>1207</v>
      </c>
      <c r="Q3693">
        <v>17</v>
      </c>
      <c r="R3693" t="s">
        <v>35</v>
      </c>
      <c r="S3693" t="s">
        <v>87</v>
      </c>
    </row>
    <row r="3694" spans="1:19" x14ac:dyDescent="0.35">
      <c r="A3694" t="s">
        <v>3842</v>
      </c>
      <c r="B3694">
        <v>3688</v>
      </c>
      <c r="C3694">
        <v>34</v>
      </c>
      <c r="D3694" t="s">
        <v>2807</v>
      </c>
      <c r="E3694" t="s">
        <v>62</v>
      </c>
      <c r="F3694" t="s">
        <v>22</v>
      </c>
      <c r="G3694">
        <v>44</v>
      </c>
      <c r="H3694" t="s">
        <v>83</v>
      </c>
      <c r="I3694" t="s">
        <v>24</v>
      </c>
      <c r="J3694" t="s">
        <v>109</v>
      </c>
      <c r="K3694" t="s">
        <v>59</v>
      </c>
      <c r="L3694">
        <v>2.9</v>
      </c>
      <c r="M3694" t="s">
        <v>1207</v>
      </c>
      <c r="N3694" t="s">
        <v>49</v>
      </c>
      <c r="O3694" t="s">
        <v>1207</v>
      </c>
      <c r="P3694" t="s">
        <v>1207</v>
      </c>
      <c r="Q3694">
        <v>28</v>
      </c>
      <c r="R3694" t="s">
        <v>86</v>
      </c>
      <c r="S3694" t="s">
        <v>116</v>
      </c>
    </row>
    <row r="3695" spans="1:19" x14ac:dyDescent="0.35">
      <c r="A3695" t="s">
        <v>3843</v>
      </c>
      <c r="B3695">
        <v>3689</v>
      </c>
      <c r="C3695">
        <v>52</v>
      </c>
      <c r="D3695" t="s">
        <v>2807</v>
      </c>
      <c r="E3695" t="s">
        <v>104</v>
      </c>
      <c r="F3695" t="s">
        <v>77</v>
      </c>
      <c r="G3695">
        <v>91</v>
      </c>
      <c r="H3695" t="s">
        <v>73</v>
      </c>
      <c r="I3695" t="s">
        <v>24</v>
      </c>
      <c r="J3695" t="s">
        <v>58</v>
      </c>
      <c r="K3695" t="s">
        <v>40</v>
      </c>
      <c r="L3695">
        <v>3</v>
      </c>
      <c r="M3695" t="s">
        <v>1207</v>
      </c>
      <c r="N3695" t="s">
        <v>49</v>
      </c>
      <c r="O3695" t="s">
        <v>1207</v>
      </c>
      <c r="P3695" t="s">
        <v>1207</v>
      </c>
      <c r="Q3695">
        <v>8</v>
      </c>
      <c r="R3695" t="s">
        <v>35</v>
      </c>
      <c r="S3695" t="s">
        <v>101</v>
      </c>
    </row>
    <row r="3696" spans="1:19" x14ac:dyDescent="0.35">
      <c r="A3696" t="s">
        <v>3844</v>
      </c>
      <c r="B3696">
        <v>3690</v>
      </c>
      <c r="C3696">
        <v>47</v>
      </c>
      <c r="D3696" t="s">
        <v>2807</v>
      </c>
      <c r="E3696" t="s">
        <v>131</v>
      </c>
      <c r="F3696" t="s">
        <v>77</v>
      </c>
      <c r="G3696">
        <v>30</v>
      </c>
      <c r="H3696" t="s">
        <v>185</v>
      </c>
      <c r="I3696" t="s">
        <v>24</v>
      </c>
      <c r="J3696" t="s">
        <v>133</v>
      </c>
      <c r="K3696" t="s">
        <v>64</v>
      </c>
      <c r="L3696">
        <v>4.5</v>
      </c>
      <c r="M3696" t="s">
        <v>1207</v>
      </c>
      <c r="N3696" t="s">
        <v>60</v>
      </c>
      <c r="O3696" t="s">
        <v>1207</v>
      </c>
      <c r="P3696" t="s">
        <v>1207</v>
      </c>
      <c r="Q3696">
        <v>8</v>
      </c>
      <c r="R3696" t="s">
        <v>86</v>
      </c>
      <c r="S3696" t="s">
        <v>65</v>
      </c>
    </row>
    <row r="3697" spans="1:19" x14ac:dyDescent="0.35">
      <c r="A3697" t="s">
        <v>3845</v>
      </c>
      <c r="B3697">
        <v>3691</v>
      </c>
      <c r="C3697">
        <v>24</v>
      </c>
      <c r="D3697" t="s">
        <v>2807</v>
      </c>
      <c r="E3697" t="s">
        <v>21</v>
      </c>
      <c r="F3697" t="s">
        <v>22</v>
      </c>
      <c r="G3697">
        <v>23</v>
      </c>
      <c r="H3697" t="s">
        <v>142</v>
      </c>
      <c r="I3697" t="s">
        <v>39</v>
      </c>
      <c r="J3697" t="s">
        <v>102</v>
      </c>
      <c r="K3697" t="s">
        <v>64</v>
      </c>
      <c r="L3697">
        <v>3.7</v>
      </c>
      <c r="M3697" t="s">
        <v>1207</v>
      </c>
      <c r="N3697" t="s">
        <v>85</v>
      </c>
      <c r="O3697" t="s">
        <v>1207</v>
      </c>
      <c r="P3697" t="s">
        <v>1207</v>
      </c>
      <c r="Q3697">
        <v>4</v>
      </c>
      <c r="R3697" t="s">
        <v>86</v>
      </c>
      <c r="S3697" t="s">
        <v>87</v>
      </c>
    </row>
    <row r="3698" spans="1:19" x14ac:dyDescent="0.35">
      <c r="A3698" t="s">
        <v>3846</v>
      </c>
      <c r="B3698">
        <v>3692</v>
      </c>
      <c r="C3698">
        <v>63</v>
      </c>
      <c r="D3698" t="s">
        <v>2807</v>
      </c>
      <c r="E3698" t="s">
        <v>45</v>
      </c>
      <c r="F3698" t="s">
        <v>638</v>
      </c>
      <c r="G3698">
        <v>21</v>
      </c>
      <c r="H3698" t="s">
        <v>417</v>
      </c>
      <c r="I3698" t="s">
        <v>108</v>
      </c>
      <c r="J3698" t="s">
        <v>161</v>
      </c>
      <c r="K3698" t="s">
        <v>59</v>
      </c>
      <c r="L3698">
        <v>4.8</v>
      </c>
      <c r="M3698" t="s">
        <v>1207</v>
      </c>
      <c r="N3698" t="s">
        <v>49</v>
      </c>
      <c r="O3698" t="s">
        <v>1207</v>
      </c>
      <c r="P3698" t="s">
        <v>1207</v>
      </c>
      <c r="Q3698">
        <v>24</v>
      </c>
      <c r="R3698" t="s">
        <v>50</v>
      </c>
      <c r="S3698" t="s">
        <v>43</v>
      </c>
    </row>
    <row r="3699" spans="1:19" x14ac:dyDescent="0.35">
      <c r="A3699" t="s">
        <v>3847</v>
      </c>
      <c r="B3699">
        <v>3693</v>
      </c>
      <c r="C3699">
        <v>59</v>
      </c>
      <c r="D3699" t="s">
        <v>2807</v>
      </c>
      <c r="E3699" t="s">
        <v>71</v>
      </c>
      <c r="F3699" t="s">
        <v>72</v>
      </c>
      <c r="G3699">
        <v>34</v>
      </c>
      <c r="H3699" t="s">
        <v>105</v>
      </c>
      <c r="I3699" t="s">
        <v>24</v>
      </c>
      <c r="J3699" t="s">
        <v>53</v>
      </c>
      <c r="K3699" t="s">
        <v>40</v>
      </c>
      <c r="L3699">
        <v>4.8</v>
      </c>
      <c r="M3699" t="s">
        <v>1207</v>
      </c>
      <c r="N3699" t="s">
        <v>41</v>
      </c>
      <c r="O3699" t="s">
        <v>1207</v>
      </c>
      <c r="P3699" t="s">
        <v>1207</v>
      </c>
      <c r="Q3699">
        <v>29</v>
      </c>
      <c r="R3699" t="s">
        <v>35</v>
      </c>
      <c r="S3699" t="s">
        <v>30</v>
      </c>
    </row>
    <row r="3700" spans="1:19" x14ac:dyDescent="0.35">
      <c r="A3700" t="s">
        <v>3848</v>
      </c>
      <c r="B3700">
        <v>3694</v>
      </c>
      <c r="C3700">
        <v>66</v>
      </c>
      <c r="D3700" t="s">
        <v>2807</v>
      </c>
      <c r="E3700" t="s">
        <v>21</v>
      </c>
      <c r="F3700" t="s">
        <v>22</v>
      </c>
      <c r="G3700">
        <v>46</v>
      </c>
      <c r="H3700" t="s">
        <v>248</v>
      </c>
      <c r="I3700" t="s">
        <v>48</v>
      </c>
      <c r="J3700" t="s">
        <v>102</v>
      </c>
      <c r="K3700" t="s">
        <v>59</v>
      </c>
      <c r="L3700">
        <v>4.7</v>
      </c>
      <c r="M3700" t="s">
        <v>1207</v>
      </c>
      <c r="N3700" t="s">
        <v>80</v>
      </c>
      <c r="O3700" t="s">
        <v>1207</v>
      </c>
      <c r="P3700" t="s">
        <v>1207</v>
      </c>
      <c r="Q3700">
        <v>10</v>
      </c>
      <c r="R3700" t="s">
        <v>29</v>
      </c>
      <c r="S3700" t="s">
        <v>43</v>
      </c>
    </row>
    <row r="3701" spans="1:19" x14ac:dyDescent="0.35">
      <c r="A3701" t="s">
        <v>3849</v>
      </c>
      <c r="B3701">
        <v>3695</v>
      </c>
      <c r="C3701">
        <v>45</v>
      </c>
      <c r="D3701" t="s">
        <v>2807</v>
      </c>
      <c r="E3701" t="s">
        <v>32</v>
      </c>
      <c r="F3701" t="s">
        <v>22</v>
      </c>
      <c r="G3701">
        <v>41</v>
      </c>
      <c r="H3701" t="s">
        <v>47</v>
      </c>
      <c r="I3701" t="s">
        <v>48</v>
      </c>
      <c r="J3701" t="s">
        <v>220</v>
      </c>
      <c r="K3701" t="s">
        <v>26</v>
      </c>
      <c r="L3701">
        <v>2.6</v>
      </c>
      <c r="M3701" t="s">
        <v>1207</v>
      </c>
      <c r="N3701" t="s">
        <v>28</v>
      </c>
      <c r="O3701" t="s">
        <v>1207</v>
      </c>
      <c r="P3701" t="s">
        <v>1207</v>
      </c>
      <c r="Q3701">
        <v>11</v>
      </c>
      <c r="R3701" t="s">
        <v>50</v>
      </c>
      <c r="S3701" t="s">
        <v>87</v>
      </c>
    </row>
    <row r="3702" spans="1:19" x14ac:dyDescent="0.35">
      <c r="A3702" t="s">
        <v>3850</v>
      </c>
      <c r="B3702">
        <v>3696</v>
      </c>
      <c r="C3702">
        <v>38</v>
      </c>
      <c r="D3702" t="s">
        <v>2807</v>
      </c>
      <c r="E3702" t="s">
        <v>100</v>
      </c>
      <c r="F3702" t="s">
        <v>22</v>
      </c>
      <c r="G3702">
        <v>33</v>
      </c>
      <c r="H3702" t="s">
        <v>126</v>
      </c>
      <c r="I3702" t="s">
        <v>48</v>
      </c>
      <c r="J3702" t="s">
        <v>58</v>
      </c>
      <c r="K3702" t="s">
        <v>64</v>
      </c>
      <c r="L3702">
        <v>4.5999999999999996</v>
      </c>
      <c r="M3702" t="s">
        <v>1207</v>
      </c>
      <c r="N3702" t="s">
        <v>60</v>
      </c>
      <c r="O3702" t="s">
        <v>1207</v>
      </c>
      <c r="P3702" t="s">
        <v>1207</v>
      </c>
      <c r="Q3702">
        <v>18</v>
      </c>
      <c r="R3702" t="s">
        <v>86</v>
      </c>
      <c r="S3702" t="s">
        <v>30</v>
      </c>
    </row>
    <row r="3703" spans="1:19" x14ac:dyDescent="0.35">
      <c r="A3703" t="s">
        <v>3851</v>
      </c>
      <c r="B3703">
        <v>3697</v>
      </c>
      <c r="C3703">
        <v>63</v>
      </c>
      <c r="D3703" t="s">
        <v>2807</v>
      </c>
      <c r="E3703" t="s">
        <v>21</v>
      </c>
      <c r="F3703" t="s">
        <v>22</v>
      </c>
      <c r="G3703">
        <v>48</v>
      </c>
      <c r="H3703" t="s">
        <v>205</v>
      </c>
      <c r="I3703" t="s">
        <v>24</v>
      </c>
      <c r="J3703" t="s">
        <v>53</v>
      </c>
      <c r="K3703" t="s">
        <v>64</v>
      </c>
      <c r="L3703">
        <v>3.4</v>
      </c>
      <c r="M3703" t="s">
        <v>1207</v>
      </c>
      <c r="N3703" t="s">
        <v>49</v>
      </c>
      <c r="O3703" t="s">
        <v>1207</v>
      </c>
      <c r="P3703" t="s">
        <v>1207</v>
      </c>
      <c r="Q3703">
        <v>26</v>
      </c>
      <c r="R3703" t="s">
        <v>86</v>
      </c>
      <c r="S3703" t="s">
        <v>54</v>
      </c>
    </row>
    <row r="3704" spans="1:19" x14ac:dyDescent="0.35">
      <c r="A3704" t="s">
        <v>3852</v>
      </c>
      <c r="B3704">
        <v>3698</v>
      </c>
      <c r="C3704">
        <v>55</v>
      </c>
      <c r="D3704" t="s">
        <v>2807</v>
      </c>
      <c r="E3704" t="s">
        <v>128</v>
      </c>
      <c r="F3704" t="s">
        <v>22</v>
      </c>
      <c r="G3704">
        <v>66</v>
      </c>
      <c r="H3704" t="s">
        <v>203</v>
      </c>
      <c r="I3704" t="s">
        <v>24</v>
      </c>
      <c r="J3704" t="s">
        <v>79</v>
      </c>
      <c r="K3704" t="s">
        <v>26</v>
      </c>
      <c r="L3704">
        <v>3</v>
      </c>
      <c r="M3704" t="s">
        <v>1207</v>
      </c>
      <c r="N3704" t="s">
        <v>60</v>
      </c>
      <c r="O3704" t="s">
        <v>1207</v>
      </c>
      <c r="P3704" t="s">
        <v>1207</v>
      </c>
      <c r="Q3704">
        <v>39</v>
      </c>
      <c r="R3704" t="s">
        <v>35</v>
      </c>
      <c r="S3704" t="s">
        <v>43</v>
      </c>
    </row>
    <row r="3705" spans="1:19" x14ac:dyDescent="0.35">
      <c r="A3705" t="s">
        <v>3853</v>
      </c>
      <c r="B3705">
        <v>3699</v>
      </c>
      <c r="C3705">
        <v>25</v>
      </c>
      <c r="D3705" t="s">
        <v>2807</v>
      </c>
      <c r="E3705" t="s">
        <v>100</v>
      </c>
      <c r="F3705" t="s">
        <v>22</v>
      </c>
      <c r="G3705">
        <v>54</v>
      </c>
      <c r="H3705" t="s">
        <v>120</v>
      </c>
      <c r="I3705" t="s">
        <v>108</v>
      </c>
      <c r="J3705" t="s">
        <v>34</v>
      </c>
      <c r="K3705" t="s">
        <v>40</v>
      </c>
      <c r="L3705">
        <v>4</v>
      </c>
      <c r="M3705" t="s">
        <v>1207</v>
      </c>
      <c r="N3705" t="s">
        <v>80</v>
      </c>
      <c r="O3705" t="s">
        <v>1207</v>
      </c>
      <c r="P3705" t="s">
        <v>1207</v>
      </c>
      <c r="Q3705">
        <v>4</v>
      </c>
      <c r="R3705" t="s">
        <v>29</v>
      </c>
      <c r="S3705" t="s">
        <v>54</v>
      </c>
    </row>
    <row r="3706" spans="1:19" x14ac:dyDescent="0.35">
      <c r="A3706" t="s">
        <v>3854</v>
      </c>
      <c r="B3706">
        <v>3700</v>
      </c>
      <c r="C3706">
        <v>51</v>
      </c>
      <c r="D3706" t="s">
        <v>2807</v>
      </c>
      <c r="E3706" t="s">
        <v>187</v>
      </c>
      <c r="F3706" t="s">
        <v>77</v>
      </c>
      <c r="G3706">
        <v>55</v>
      </c>
      <c r="H3706" t="s">
        <v>123</v>
      </c>
      <c r="I3706" t="s">
        <v>48</v>
      </c>
      <c r="J3706" t="s">
        <v>215</v>
      </c>
      <c r="K3706" t="s">
        <v>64</v>
      </c>
      <c r="L3706">
        <v>2.6</v>
      </c>
      <c r="M3706" t="s">
        <v>1207</v>
      </c>
      <c r="N3706" t="s">
        <v>85</v>
      </c>
      <c r="O3706" t="s">
        <v>1207</v>
      </c>
      <c r="P3706" t="s">
        <v>1207</v>
      </c>
      <c r="Q3706">
        <v>24</v>
      </c>
      <c r="R3706" t="s">
        <v>86</v>
      </c>
      <c r="S3706" t="s">
        <v>43</v>
      </c>
    </row>
    <row r="3707" spans="1:19" x14ac:dyDescent="0.35">
      <c r="A3707" t="s">
        <v>3855</v>
      </c>
      <c r="B3707">
        <v>3701</v>
      </c>
      <c r="C3707">
        <v>28</v>
      </c>
      <c r="D3707" t="s">
        <v>2807</v>
      </c>
      <c r="E3707" t="s">
        <v>76</v>
      </c>
      <c r="F3707" t="s">
        <v>77</v>
      </c>
      <c r="G3707">
        <v>84</v>
      </c>
      <c r="H3707" t="s">
        <v>147</v>
      </c>
      <c r="I3707" t="s">
        <v>108</v>
      </c>
      <c r="J3707" t="s">
        <v>69</v>
      </c>
      <c r="K3707" t="s">
        <v>59</v>
      </c>
      <c r="L3707">
        <v>3.4</v>
      </c>
      <c r="M3707" t="s">
        <v>1207</v>
      </c>
      <c r="N3707" t="s">
        <v>85</v>
      </c>
      <c r="O3707" t="s">
        <v>1207</v>
      </c>
      <c r="P3707" t="s">
        <v>1207</v>
      </c>
      <c r="Q3707">
        <v>2</v>
      </c>
      <c r="R3707" t="s">
        <v>86</v>
      </c>
      <c r="S3707" t="s">
        <v>116</v>
      </c>
    </row>
    <row r="3708" spans="1:19" x14ac:dyDescent="0.35">
      <c r="A3708" t="s">
        <v>3856</v>
      </c>
      <c r="B3708">
        <v>3702</v>
      </c>
      <c r="C3708">
        <v>46</v>
      </c>
      <c r="D3708" t="s">
        <v>2807</v>
      </c>
      <c r="E3708" t="s">
        <v>45</v>
      </c>
      <c r="F3708" t="s">
        <v>638</v>
      </c>
      <c r="G3708">
        <v>66</v>
      </c>
      <c r="H3708" t="s">
        <v>183</v>
      </c>
      <c r="I3708" t="s">
        <v>48</v>
      </c>
      <c r="J3708" t="s">
        <v>69</v>
      </c>
      <c r="K3708" t="s">
        <v>40</v>
      </c>
      <c r="L3708">
        <v>4.5</v>
      </c>
      <c r="M3708" t="s">
        <v>1207</v>
      </c>
      <c r="N3708" t="s">
        <v>85</v>
      </c>
      <c r="O3708" t="s">
        <v>1207</v>
      </c>
      <c r="P3708" t="s">
        <v>1207</v>
      </c>
      <c r="Q3708">
        <v>36</v>
      </c>
      <c r="R3708" t="s">
        <v>35</v>
      </c>
      <c r="S3708" t="s">
        <v>54</v>
      </c>
    </row>
    <row r="3709" spans="1:19" x14ac:dyDescent="0.35">
      <c r="A3709" t="s">
        <v>3857</v>
      </c>
      <c r="B3709">
        <v>3703</v>
      </c>
      <c r="C3709">
        <v>58</v>
      </c>
      <c r="D3709" t="s">
        <v>2807</v>
      </c>
      <c r="E3709" t="s">
        <v>82</v>
      </c>
      <c r="F3709" t="s">
        <v>638</v>
      </c>
      <c r="G3709">
        <v>65</v>
      </c>
      <c r="H3709" t="s">
        <v>185</v>
      </c>
      <c r="I3709" t="s">
        <v>48</v>
      </c>
      <c r="J3709" t="s">
        <v>170</v>
      </c>
      <c r="K3709" t="s">
        <v>40</v>
      </c>
      <c r="L3709">
        <v>2.7</v>
      </c>
      <c r="M3709" t="s">
        <v>1207</v>
      </c>
      <c r="N3709" t="s">
        <v>85</v>
      </c>
      <c r="O3709" t="s">
        <v>1207</v>
      </c>
      <c r="P3709" t="s">
        <v>1207</v>
      </c>
      <c r="Q3709">
        <v>36</v>
      </c>
      <c r="R3709" t="s">
        <v>29</v>
      </c>
      <c r="S3709" t="s">
        <v>43</v>
      </c>
    </row>
    <row r="3710" spans="1:19" x14ac:dyDescent="0.35">
      <c r="A3710" t="s">
        <v>3858</v>
      </c>
      <c r="B3710">
        <v>3704</v>
      </c>
      <c r="C3710">
        <v>30</v>
      </c>
      <c r="D3710" t="s">
        <v>2807</v>
      </c>
      <c r="E3710" t="s">
        <v>45</v>
      </c>
      <c r="F3710" t="s">
        <v>638</v>
      </c>
      <c r="G3710">
        <v>83</v>
      </c>
      <c r="H3710" t="s">
        <v>417</v>
      </c>
      <c r="I3710" t="s">
        <v>39</v>
      </c>
      <c r="J3710" t="s">
        <v>97</v>
      </c>
      <c r="K3710" t="s">
        <v>64</v>
      </c>
      <c r="L3710">
        <v>2.9</v>
      </c>
      <c r="M3710" t="s">
        <v>1207</v>
      </c>
      <c r="N3710" t="s">
        <v>60</v>
      </c>
      <c r="O3710" t="s">
        <v>1207</v>
      </c>
      <c r="P3710" t="s">
        <v>1207</v>
      </c>
      <c r="Q3710">
        <v>23</v>
      </c>
      <c r="R3710" t="s">
        <v>50</v>
      </c>
      <c r="S3710" t="s">
        <v>116</v>
      </c>
    </row>
    <row r="3711" spans="1:19" x14ac:dyDescent="0.35">
      <c r="A3711" t="s">
        <v>3859</v>
      </c>
      <c r="B3711">
        <v>3705</v>
      </c>
      <c r="C3711">
        <v>68</v>
      </c>
      <c r="D3711" t="s">
        <v>2807</v>
      </c>
      <c r="E3711" t="s">
        <v>104</v>
      </c>
      <c r="F3711" t="s">
        <v>77</v>
      </c>
      <c r="G3711">
        <v>61</v>
      </c>
      <c r="H3711" t="s">
        <v>78</v>
      </c>
      <c r="I3711" t="s">
        <v>24</v>
      </c>
      <c r="J3711" t="s">
        <v>4058</v>
      </c>
      <c r="K3711" t="s">
        <v>26</v>
      </c>
      <c r="L3711">
        <v>4</v>
      </c>
      <c r="M3711" t="s">
        <v>1207</v>
      </c>
      <c r="N3711" t="s">
        <v>85</v>
      </c>
      <c r="O3711" t="s">
        <v>1207</v>
      </c>
      <c r="P3711" t="s">
        <v>1207</v>
      </c>
      <c r="Q3711">
        <v>36</v>
      </c>
      <c r="R3711" t="s">
        <v>42</v>
      </c>
      <c r="S3711" t="s">
        <v>65</v>
      </c>
    </row>
    <row r="3712" spans="1:19" x14ac:dyDescent="0.35">
      <c r="A3712" t="s">
        <v>3860</v>
      </c>
      <c r="B3712">
        <v>3706</v>
      </c>
      <c r="C3712">
        <v>28</v>
      </c>
      <c r="D3712" t="s">
        <v>2807</v>
      </c>
      <c r="E3712" t="s">
        <v>100</v>
      </c>
      <c r="F3712" t="s">
        <v>22</v>
      </c>
      <c r="G3712">
        <v>65</v>
      </c>
      <c r="H3712" t="s">
        <v>144</v>
      </c>
      <c r="I3712" t="s">
        <v>24</v>
      </c>
      <c r="J3712" t="s">
        <v>97</v>
      </c>
      <c r="K3712" t="s">
        <v>59</v>
      </c>
      <c r="L3712">
        <v>3.2</v>
      </c>
      <c r="M3712" t="s">
        <v>1207</v>
      </c>
      <c r="N3712" t="s">
        <v>41</v>
      </c>
      <c r="O3712" t="s">
        <v>1207</v>
      </c>
      <c r="P3712" t="s">
        <v>1207</v>
      </c>
      <c r="Q3712">
        <v>2</v>
      </c>
      <c r="R3712" t="s">
        <v>98</v>
      </c>
      <c r="S3712" t="s">
        <v>54</v>
      </c>
    </row>
    <row r="3713" spans="1:19" x14ac:dyDescent="0.35">
      <c r="A3713" t="s">
        <v>3861</v>
      </c>
      <c r="B3713">
        <v>3707</v>
      </c>
      <c r="C3713">
        <v>26</v>
      </c>
      <c r="D3713" t="s">
        <v>2807</v>
      </c>
      <c r="E3713" t="s">
        <v>45</v>
      </c>
      <c r="F3713" t="s">
        <v>638</v>
      </c>
      <c r="G3713">
        <v>55</v>
      </c>
      <c r="H3713" t="s">
        <v>142</v>
      </c>
      <c r="I3713" t="s">
        <v>48</v>
      </c>
      <c r="J3713" t="s">
        <v>114</v>
      </c>
      <c r="K3713" t="s">
        <v>40</v>
      </c>
      <c r="L3713">
        <v>4</v>
      </c>
      <c r="M3713" t="s">
        <v>1207</v>
      </c>
      <c r="N3713" t="s">
        <v>85</v>
      </c>
      <c r="O3713" t="s">
        <v>1207</v>
      </c>
      <c r="P3713" t="s">
        <v>1207</v>
      </c>
      <c r="Q3713">
        <v>17</v>
      </c>
      <c r="R3713" t="s">
        <v>35</v>
      </c>
      <c r="S3713" t="s">
        <v>87</v>
      </c>
    </row>
    <row r="3714" spans="1:19" x14ac:dyDescent="0.35">
      <c r="A3714" t="s">
        <v>3862</v>
      </c>
      <c r="B3714">
        <v>3708</v>
      </c>
      <c r="C3714">
        <v>35</v>
      </c>
      <c r="D3714" t="s">
        <v>2807</v>
      </c>
      <c r="E3714" t="s">
        <v>218</v>
      </c>
      <c r="F3714" t="s">
        <v>77</v>
      </c>
      <c r="G3714">
        <v>79</v>
      </c>
      <c r="H3714" t="s">
        <v>150</v>
      </c>
      <c r="I3714" t="s">
        <v>48</v>
      </c>
      <c r="J3714" t="s">
        <v>212</v>
      </c>
      <c r="K3714" t="s">
        <v>64</v>
      </c>
      <c r="L3714">
        <v>3.4</v>
      </c>
      <c r="M3714" t="s">
        <v>1207</v>
      </c>
      <c r="N3714" t="s">
        <v>80</v>
      </c>
      <c r="O3714" t="s">
        <v>1207</v>
      </c>
      <c r="P3714" t="s">
        <v>1207</v>
      </c>
      <c r="Q3714">
        <v>19</v>
      </c>
      <c r="R3714" t="s">
        <v>29</v>
      </c>
      <c r="S3714" t="s">
        <v>43</v>
      </c>
    </row>
    <row r="3715" spans="1:19" x14ac:dyDescent="0.35">
      <c r="A3715" t="s">
        <v>3863</v>
      </c>
      <c r="B3715">
        <v>3709</v>
      </c>
      <c r="C3715">
        <v>40</v>
      </c>
      <c r="D3715" t="s">
        <v>2807</v>
      </c>
      <c r="E3715" t="s">
        <v>128</v>
      </c>
      <c r="F3715" t="s">
        <v>22</v>
      </c>
      <c r="G3715">
        <v>96</v>
      </c>
      <c r="H3715" t="s">
        <v>185</v>
      </c>
      <c r="I3715" t="s">
        <v>48</v>
      </c>
      <c r="J3715" t="s">
        <v>133</v>
      </c>
      <c r="K3715" t="s">
        <v>64</v>
      </c>
      <c r="L3715">
        <v>4.9000000000000004</v>
      </c>
      <c r="M3715" t="s">
        <v>1207</v>
      </c>
      <c r="N3715" t="s">
        <v>28</v>
      </c>
      <c r="O3715" t="s">
        <v>1207</v>
      </c>
      <c r="P3715" t="s">
        <v>1207</v>
      </c>
      <c r="Q3715">
        <v>41</v>
      </c>
      <c r="R3715" t="s">
        <v>50</v>
      </c>
      <c r="S3715" t="s">
        <v>101</v>
      </c>
    </row>
    <row r="3716" spans="1:19" x14ac:dyDescent="0.35">
      <c r="A3716" t="s">
        <v>3864</v>
      </c>
      <c r="B3716">
        <v>3710</v>
      </c>
      <c r="C3716">
        <v>31</v>
      </c>
      <c r="D3716" t="s">
        <v>2807</v>
      </c>
      <c r="E3716" t="s">
        <v>169</v>
      </c>
      <c r="F3716" t="s">
        <v>22</v>
      </c>
      <c r="G3716">
        <v>43</v>
      </c>
      <c r="H3716" t="s">
        <v>207</v>
      </c>
      <c r="I3716" t="s">
        <v>48</v>
      </c>
      <c r="J3716" t="s">
        <v>74</v>
      </c>
      <c r="K3716" t="s">
        <v>64</v>
      </c>
      <c r="L3716">
        <v>3.6</v>
      </c>
      <c r="M3716" t="s">
        <v>1207</v>
      </c>
      <c r="N3716" t="s">
        <v>41</v>
      </c>
      <c r="O3716" t="s">
        <v>1207</v>
      </c>
      <c r="P3716" t="s">
        <v>1207</v>
      </c>
      <c r="Q3716">
        <v>27</v>
      </c>
      <c r="R3716" t="s">
        <v>50</v>
      </c>
      <c r="S3716" t="s">
        <v>65</v>
      </c>
    </row>
    <row r="3717" spans="1:19" x14ac:dyDescent="0.35">
      <c r="A3717" t="s">
        <v>3865</v>
      </c>
      <c r="B3717">
        <v>3711</v>
      </c>
      <c r="C3717">
        <v>60</v>
      </c>
      <c r="D3717" t="s">
        <v>2807</v>
      </c>
      <c r="E3717" t="s">
        <v>131</v>
      </c>
      <c r="F3717" t="s">
        <v>77</v>
      </c>
      <c r="G3717">
        <v>40</v>
      </c>
      <c r="H3717" t="s">
        <v>89</v>
      </c>
      <c r="I3717" t="s">
        <v>48</v>
      </c>
      <c r="J3717" t="s">
        <v>192</v>
      </c>
      <c r="K3717" t="s">
        <v>59</v>
      </c>
      <c r="L3717">
        <v>3.6</v>
      </c>
      <c r="M3717" t="s">
        <v>1207</v>
      </c>
      <c r="N3717" t="s">
        <v>80</v>
      </c>
      <c r="O3717" t="s">
        <v>1207</v>
      </c>
      <c r="P3717" t="s">
        <v>1207</v>
      </c>
      <c r="Q3717">
        <v>32</v>
      </c>
      <c r="R3717" t="s">
        <v>86</v>
      </c>
      <c r="S3717" t="s">
        <v>30</v>
      </c>
    </row>
    <row r="3718" spans="1:19" x14ac:dyDescent="0.35">
      <c r="A3718" t="s">
        <v>3866</v>
      </c>
      <c r="B3718">
        <v>3712</v>
      </c>
      <c r="C3718">
        <v>69</v>
      </c>
      <c r="D3718" t="s">
        <v>2807</v>
      </c>
      <c r="E3718" t="s">
        <v>167</v>
      </c>
      <c r="F3718" t="s">
        <v>77</v>
      </c>
      <c r="G3718">
        <v>62</v>
      </c>
      <c r="H3718" t="s">
        <v>129</v>
      </c>
      <c r="I3718" t="s">
        <v>108</v>
      </c>
      <c r="J3718" t="s">
        <v>121</v>
      </c>
      <c r="K3718" t="s">
        <v>64</v>
      </c>
      <c r="L3718">
        <v>3.2</v>
      </c>
      <c r="M3718" t="s">
        <v>1207</v>
      </c>
      <c r="N3718" t="s">
        <v>41</v>
      </c>
      <c r="O3718" t="s">
        <v>1207</v>
      </c>
      <c r="P3718" t="s">
        <v>1207</v>
      </c>
      <c r="Q3718">
        <v>33</v>
      </c>
      <c r="R3718" t="s">
        <v>35</v>
      </c>
      <c r="S3718" t="s">
        <v>54</v>
      </c>
    </row>
    <row r="3719" spans="1:19" x14ac:dyDescent="0.35">
      <c r="A3719" t="s">
        <v>3867</v>
      </c>
      <c r="B3719">
        <v>3713</v>
      </c>
      <c r="C3719">
        <v>51</v>
      </c>
      <c r="D3719" t="s">
        <v>2807</v>
      </c>
      <c r="E3719" t="s">
        <v>21</v>
      </c>
      <c r="F3719" t="s">
        <v>22</v>
      </c>
      <c r="G3719">
        <v>72</v>
      </c>
      <c r="H3719" t="s">
        <v>52</v>
      </c>
      <c r="I3719" t="s">
        <v>48</v>
      </c>
      <c r="J3719" t="s">
        <v>53</v>
      </c>
      <c r="K3719" t="s">
        <v>40</v>
      </c>
      <c r="L3719">
        <v>3.7</v>
      </c>
      <c r="M3719" t="s">
        <v>1207</v>
      </c>
      <c r="N3719" t="s">
        <v>80</v>
      </c>
      <c r="O3719" t="s">
        <v>1207</v>
      </c>
      <c r="P3719" t="s">
        <v>1207</v>
      </c>
      <c r="Q3719">
        <v>24</v>
      </c>
      <c r="R3719" t="s">
        <v>50</v>
      </c>
      <c r="S3719" t="s">
        <v>65</v>
      </c>
    </row>
    <row r="3720" spans="1:19" x14ac:dyDescent="0.35">
      <c r="A3720" t="s">
        <v>3868</v>
      </c>
      <c r="B3720">
        <v>3714</v>
      </c>
      <c r="C3720">
        <v>49</v>
      </c>
      <c r="D3720" t="s">
        <v>2807</v>
      </c>
      <c r="E3720" t="s">
        <v>82</v>
      </c>
      <c r="F3720" t="s">
        <v>638</v>
      </c>
      <c r="G3720">
        <v>87</v>
      </c>
      <c r="H3720" t="s">
        <v>155</v>
      </c>
      <c r="I3720" t="s">
        <v>48</v>
      </c>
      <c r="J3720" t="s">
        <v>121</v>
      </c>
      <c r="K3720" t="s">
        <v>40</v>
      </c>
      <c r="L3720">
        <v>2.6</v>
      </c>
      <c r="M3720" t="s">
        <v>1207</v>
      </c>
      <c r="N3720" t="s">
        <v>28</v>
      </c>
      <c r="O3720" t="s">
        <v>1207</v>
      </c>
      <c r="P3720" t="s">
        <v>1207</v>
      </c>
      <c r="Q3720">
        <v>31</v>
      </c>
      <c r="R3720" t="s">
        <v>98</v>
      </c>
      <c r="S3720" t="s">
        <v>116</v>
      </c>
    </row>
    <row r="3721" spans="1:19" x14ac:dyDescent="0.35">
      <c r="A3721" t="s">
        <v>3869</v>
      </c>
      <c r="B3721">
        <v>3715</v>
      </c>
      <c r="C3721">
        <v>18</v>
      </c>
      <c r="D3721" t="s">
        <v>2807</v>
      </c>
      <c r="E3721" t="s">
        <v>167</v>
      </c>
      <c r="F3721" t="s">
        <v>77</v>
      </c>
      <c r="G3721">
        <v>31</v>
      </c>
      <c r="H3721" t="s">
        <v>96</v>
      </c>
      <c r="I3721" t="s">
        <v>39</v>
      </c>
      <c r="J3721" t="s">
        <v>121</v>
      </c>
      <c r="K3721" t="s">
        <v>26</v>
      </c>
      <c r="L3721">
        <v>3.9</v>
      </c>
      <c r="M3721" t="s">
        <v>1207</v>
      </c>
      <c r="N3721" t="s">
        <v>28</v>
      </c>
      <c r="O3721" t="s">
        <v>1207</v>
      </c>
      <c r="P3721" t="s">
        <v>1207</v>
      </c>
      <c r="Q3721">
        <v>35</v>
      </c>
      <c r="R3721" t="s">
        <v>42</v>
      </c>
      <c r="S3721" t="s">
        <v>43</v>
      </c>
    </row>
    <row r="3722" spans="1:19" x14ac:dyDescent="0.35">
      <c r="A3722" t="s">
        <v>3870</v>
      </c>
      <c r="B3722">
        <v>3716</v>
      </c>
      <c r="C3722">
        <v>63</v>
      </c>
      <c r="D3722" t="s">
        <v>2807</v>
      </c>
      <c r="E3722" t="s">
        <v>104</v>
      </c>
      <c r="F3722" t="s">
        <v>77</v>
      </c>
      <c r="G3722">
        <v>34</v>
      </c>
      <c r="H3722" t="s">
        <v>224</v>
      </c>
      <c r="I3722" t="s">
        <v>39</v>
      </c>
      <c r="J3722" t="s">
        <v>161</v>
      </c>
      <c r="K3722" t="s">
        <v>64</v>
      </c>
      <c r="L3722">
        <v>3.4</v>
      </c>
      <c r="M3722" t="s">
        <v>1207</v>
      </c>
      <c r="N3722" t="s">
        <v>41</v>
      </c>
      <c r="O3722" t="s">
        <v>1207</v>
      </c>
      <c r="P3722" t="s">
        <v>1207</v>
      </c>
      <c r="Q3722">
        <v>2</v>
      </c>
      <c r="R3722" t="s">
        <v>86</v>
      </c>
      <c r="S3722" t="s">
        <v>101</v>
      </c>
    </row>
    <row r="3723" spans="1:19" x14ac:dyDescent="0.35">
      <c r="A3723" t="s">
        <v>3871</v>
      </c>
      <c r="B3723">
        <v>3717</v>
      </c>
      <c r="C3723">
        <v>57</v>
      </c>
      <c r="D3723" t="s">
        <v>2807</v>
      </c>
      <c r="E3723" t="s">
        <v>62</v>
      </c>
      <c r="F3723" t="s">
        <v>22</v>
      </c>
      <c r="G3723">
        <v>53</v>
      </c>
      <c r="H3723" t="s">
        <v>179</v>
      </c>
      <c r="I3723" t="s">
        <v>48</v>
      </c>
      <c r="J3723" t="s">
        <v>69</v>
      </c>
      <c r="K3723" t="s">
        <v>64</v>
      </c>
      <c r="L3723">
        <v>3.4</v>
      </c>
      <c r="M3723" t="s">
        <v>1207</v>
      </c>
      <c r="N3723" t="s">
        <v>49</v>
      </c>
      <c r="O3723" t="s">
        <v>1207</v>
      </c>
      <c r="P3723" t="s">
        <v>1207</v>
      </c>
      <c r="Q3723">
        <v>42</v>
      </c>
      <c r="R3723" t="s">
        <v>98</v>
      </c>
      <c r="S3723" t="s">
        <v>116</v>
      </c>
    </row>
    <row r="3724" spans="1:19" x14ac:dyDescent="0.35">
      <c r="A3724" t="s">
        <v>3872</v>
      </c>
      <c r="B3724">
        <v>3718</v>
      </c>
      <c r="C3724">
        <v>45</v>
      </c>
      <c r="D3724" t="s">
        <v>2807</v>
      </c>
      <c r="E3724" t="s">
        <v>146</v>
      </c>
      <c r="F3724" t="s">
        <v>22</v>
      </c>
      <c r="G3724">
        <v>85</v>
      </c>
      <c r="H3724" t="s">
        <v>177</v>
      </c>
      <c r="I3724" t="s">
        <v>108</v>
      </c>
      <c r="J3724" t="s">
        <v>58</v>
      </c>
      <c r="K3724" t="s">
        <v>59</v>
      </c>
      <c r="L3724">
        <v>4.2</v>
      </c>
      <c r="M3724" t="s">
        <v>1207</v>
      </c>
      <c r="N3724" t="s">
        <v>28</v>
      </c>
      <c r="O3724" t="s">
        <v>1207</v>
      </c>
      <c r="P3724" t="s">
        <v>1207</v>
      </c>
      <c r="Q3724">
        <v>47</v>
      </c>
      <c r="R3724" t="s">
        <v>86</v>
      </c>
      <c r="S3724" t="s">
        <v>116</v>
      </c>
    </row>
    <row r="3725" spans="1:19" x14ac:dyDescent="0.35">
      <c r="A3725" t="s">
        <v>3873</v>
      </c>
      <c r="B3725">
        <v>3719</v>
      </c>
      <c r="C3725">
        <v>36</v>
      </c>
      <c r="D3725" t="s">
        <v>2807</v>
      </c>
      <c r="E3725" t="s">
        <v>113</v>
      </c>
      <c r="F3725" t="s">
        <v>22</v>
      </c>
      <c r="G3725">
        <v>50</v>
      </c>
      <c r="H3725" t="s">
        <v>163</v>
      </c>
      <c r="I3725" t="s">
        <v>24</v>
      </c>
      <c r="J3725" t="s">
        <v>53</v>
      </c>
      <c r="K3725" t="s">
        <v>64</v>
      </c>
      <c r="L3725">
        <v>2.9</v>
      </c>
      <c r="M3725" t="s">
        <v>1207</v>
      </c>
      <c r="N3725" t="s">
        <v>60</v>
      </c>
      <c r="O3725" t="s">
        <v>1207</v>
      </c>
      <c r="P3725" t="s">
        <v>1207</v>
      </c>
      <c r="Q3725">
        <v>44</v>
      </c>
      <c r="R3725" t="s">
        <v>86</v>
      </c>
      <c r="S3725" t="s">
        <v>87</v>
      </c>
    </row>
    <row r="3726" spans="1:19" x14ac:dyDescent="0.35">
      <c r="A3726" t="s">
        <v>3874</v>
      </c>
      <c r="B3726">
        <v>3720</v>
      </c>
      <c r="C3726">
        <v>20</v>
      </c>
      <c r="D3726" t="s">
        <v>2807</v>
      </c>
      <c r="E3726" t="s">
        <v>113</v>
      </c>
      <c r="F3726" t="s">
        <v>22</v>
      </c>
      <c r="G3726">
        <v>91</v>
      </c>
      <c r="H3726" t="s">
        <v>203</v>
      </c>
      <c r="I3726" t="s">
        <v>48</v>
      </c>
      <c r="J3726" t="s">
        <v>133</v>
      </c>
      <c r="K3726" t="s">
        <v>59</v>
      </c>
      <c r="L3726">
        <v>4.0999999999999996</v>
      </c>
      <c r="M3726" t="s">
        <v>1207</v>
      </c>
      <c r="N3726" t="s">
        <v>41</v>
      </c>
      <c r="O3726" t="s">
        <v>1207</v>
      </c>
      <c r="P3726" t="s">
        <v>1207</v>
      </c>
      <c r="Q3726">
        <v>8</v>
      </c>
      <c r="R3726" t="s">
        <v>86</v>
      </c>
      <c r="S3726" t="s">
        <v>116</v>
      </c>
    </row>
    <row r="3727" spans="1:19" x14ac:dyDescent="0.35">
      <c r="A3727" t="s">
        <v>3875</v>
      </c>
      <c r="B3727">
        <v>3721</v>
      </c>
      <c r="C3727">
        <v>21</v>
      </c>
      <c r="D3727" t="s">
        <v>2807</v>
      </c>
      <c r="E3727" t="s">
        <v>167</v>
      </c>
      <c r="F3727" t="s">
        <v>77</v>
      </c>
      <c r="G3727">
        <v>56</v>
      </c>
      <c r="H3727" t="s">
        <v>185</v>
      </c>
      <c r="I3727" t="s">
        <v>48</v>
      </c>
      <c r="J3727" t="s">
        <v>121</v>
      </c>
      <c r="K3727" t="s">
        <v>64</v>
      </c>
      <c r="L3727">
        <v>3.6</v>
      </c>
      <c r="M3727" t="s">
        <v>1207</v>
      </c>
      <c r="N3727" t="s">
        <v>41</v>
      </c>
      <c r="O3727" t="s">
        <v>1207</v>
      </c>
      <c r="P3727" t="s">
        <v>1207</v>
      </c>
      <c r="Q3727">
        <v>13</v>
      </c>
      <c r="R3727" t="s">
        <v>42</v>
      </c>
      <c r="S3727" t="s">
        <v>65</v>
      </c>
    </row>
    <row r="3728" spans="1:19" x14ac:dyDescent="0.35">
      <c r="A3728" t="s">
        <v>3876</v>
      </c>
      <c r="B3728">
        <v>3722</v>
      </c>
      <c r="C3728">
        <v>62</v>
      </c>
      <c r="D3728" t="s">
        <v>2807</v>
      </c>
      <c r="E3728" t="s">
        <v>71</v>
      </c>
      <c r="F3728" t="s">
        <v>72</v>
      </c>
      <c r="G3728">
        <v>60</v>
      </c>
      <c r="H3728" t="s">
        <v>205</v>
      </c>
      <c r="I3728" t="s">
        <v>24</v>
      </c>
      <c r="J3728" t="s">
        <v>79</v>
      </c>
      <c r="K3728" t="s">
        <v>64</v>
      </c>
      <c r="L3728">
        <v>4</v>
      </c>
      <c r="M3728" t="s">
        <v>1207</v>
      </c>
      <c r="N3728" t="s">
        <v>49</v>
      </c>
      <c r="O3728" t="s">
        <v>1207</v>
      </c>
      <c r="P3728" t="s">
        <v>1207</v>
      </c>
      <c r="Q3728">
        <v>10</v>
      </c>
      <c r="R3728" t="s">
        <v>35</v>
      </c>
      <c r="S3728" t="s">
        <v>54</v>
      </c>
    </row>
    <row r="3729" spans="1:19" x14ac:dyDescent="0.35">
      <c r="A3729" t="s">
        <v>3877</v>
      </c>
      <c r="B3729">
        <v>3723</v>
      </c>
      <c r="C3729">
        <v>23</v>
      </c>
      <c r="D3729" t="s">
        <v>2807</v>
      </c>
      <c r="E3729" t="s">
        <v>125</v>
      </c>
      <c r="F3729" t="s">
        <v>72</v>
      </c>
      <c r="G3729">
        <v>34</v>
      </c>
      <c r="H3729" t="s">
        <v>23</v>
      </c>
      <c r="I3729" t="s">
        <v>108</v>
      </c>
      <c r="J3729" t="s">
        <v>192</v>
      </c>
      <c r="K3729" t="s">
        <v>64</v>
      </c>
      <c r="L3729">
        <v>4</v>
      </c>
      <c r="M3729" t="s">
        <v>1207</v>
      </c>
      <c r="N3729" t="s">
        <v>60</v>
      </c>
      <c r="O3729" t="s">
        <v>1207</v>
      </c>
      <c r="P3729" t="s">
        <v>1207</v>
      </c>
      <c r="Q3729">
        <v>1</v>
      </c>
      <c r="R3729" t="s">
        <v>42</v>
      </c>
      <c r="S3729" t="s">
        <v>30</v>
      </c>
    </row>
    <row r="3730" spans="1:19" x14ac:dyDescent="0.35">
      <c r="A3730" t="s">
        <v>3878</v>
      </c>
      <c r="B3730">
        <v>3724</v>
      </c>
      <c r="C3730">
        <v>26</v>
      </c>
      <c r="D3730" t="s">
        <v>2807</v>
      </c>
      <c r="E3730" t="s">
        <v>45</v>
      </c>
      <c r="F3730" t="s">
        <v>638</v>
      </c>
      <c r="G3730">
        <v>30</v>
      </c>
      <c r="H3730" t="s">
        <v>47</v>
      </c>
      <c r="I3730" t="s">
        <v>48</v>
      </c>
      <c r="J3730" t="s">
        <v>157</v>
      </c>
      <c r="K3730" t="s">
        <v>40</v>
      </c>
      <c r="L3730">
        <v>3.6</v>
      </c>
      <c r="M3730" t="s">
        <v>1207</v>
      </c>
      <c r="N3730" t="s">
        <v>41</v>
      </c>
      <c r="O3730" t="s">
        <v>1207</v>
      </c>
      <c r="P3730" t="s">
        <v>1207</v>
      </c>
      <c r="Q3730">
        <v>1</v>
      </c>
      <c r="R3730" t="s">
        <v>98</v>
      </c>
      <c r="S3730" t="s">
        <v>101</v>
      </c>
    </row>
    <row r="3731" spans="1:19" x14ac:dyDescent="0.35">
      <c r="A3731" t="s">
        <v>3879</v>
      </c>
      <c r="B3731">
        <v>3725</v>
      </c>
      <c r="C3731">
        <v>30</v>
      </c>
      <c r="D3731" t="s">
        <v>2807</v>
      </c>
      <c r="E3731" t="s">
        <v>218</v>
      </c>
      <c r="F3731" t="s">
        <v>77</v>
      </c>
      <c r="G3731">
        <v>71</v>
      </c>
      <c r="H3731" t="s">
        <v>144</v>
      </c>
      <c r="I3731" t="s">
        <v>24</v>
      </c>
      <c r="J3731" t="s">
        <v>114</v>
      </c>
      <c r="K3731" t="s">
        <v>26</v>
      </c>
      <c r="L3731">
        <v>3.1</v>
      </c>
      <c r="M3731" t="s">
        <v>1207</v>
      </c>
      <c r="N3731" t="s">
        <v>28</v>
      </c>
      <c r="O3731" t="s">
        <v>1207</v>
      </c>
      <c r="P3731" t="s">
        <v>1207</v>
      </c>
      <c r="Q3731">
        <v>18</v>
      </c>
      <c r="R3731" t="s">
        <v>86</v>
      </c>
      <c r="S3731" t="s">
        <v>54</v>
      </c>
    </row>
    <row r="3732" spans="1:19" x14ac:dyDescent="0.35">
      <c r="A3732" t="s">
        <v>3880</v>
      </c>
      <c r="B3732">
        <v>3726</v>
      </c>
      <c r="C3732">
        <v>18</v>
      </c>
      <c r="D3732" t="s">
        <v>2807</v>
      </c>
      <c r="E3732" t="s">
        <v>93</v>
      </c>
      <c r="F3732" t="s">
        <v>22</v>
      </c>
      <c r="G3732">
        <v>100</v>
      </c>
      <c r="H3732" t="s">
        <v>123</v>
      </c>
      <c r="I3732" t="s">
        <v>39</v>
      </c>
      <c r="J3732" t="s">
        <v>53</v>
      </c>
      <c r="K3732" t="s">
        <v>26</v>
      </c>
      <c r="L3732">
        <v>4.4000000000000004</v>
      </c>
      <c r="M3732" t="s">
        <v>1207</v>
      </c>
      <c r="N3732" t="s">
        <v>49</v>
      </c>
      <c r="O3732" t="s">
        <v>1207</v>
      </c>
      <c r="P3732" t="s">
        <v>1207</v>
      </c>
      <c r="Q3732">
        <v>2</v>
      </c>
      <c r="R3732" t="s">
        <v>50</v>
      </c>
      <c r="S3732" t="s">
        <v>54</v>
      </c>
    </row>
    <row r="3733" spans="1:19" x14ac:dyDescent="0.35">
      <c r="A3733" t="s">
        <v>3881</v>
      </c>
      <c r="B3733">
        <v>3727</v>
      </c>
      <c r="C3733">
        <v>47</v>
      </c>
      <c r="D3733" t="s">
        <v>2807</v>
      </c>
      <c r="E3733" t="s">
        <v>191</v>
      </c>
      <c r="F3733" t="s">
        <v>77</v>
      </c>
      <c r="G3733">
        <v>85</v>
      </c>
      <c r="H3733" t="s">
        <v>194</v>
      </c>
      <c r="I3733" t="s">
        <v>108</v>
      </c>
      <c r="J3733" t="s">
        <v>161</v>
      </c>
      <c r="K3733" t="s">
        <v>64</v>
      </c>
      <c r="L3733">
        <v>4.3</v>
      </c>
      <c r="M3733" t="s">
        <v>1207</v>
      </c>
      <c r="N3733" t="s">
        <v>49</v>
      </c>
      <c r="O3733" t="s">
        <v>1207</v>
      </c>
      <c r="P3733" t="s">
        <v>1207</v>
      </c>
      <c r="Q3733">
        <v>36</v>
      </c>
      <c r="R3733" t="s">
        <v>98</v>
      </c>
      <c r="S3733" t="s">
        <v>116</v>
      </c>
    </row>
    <row r="3734" spans="1:19" x14ac:dyDescent="0.35">
      <c r="A3734" t="s">
        <v>3882</v>
      </c>
      <c r="B3734">
        <v>3728</v>
      </c>
      <c r="C3734">
        <v>41</v>
      </c>
      <c r="D3734" t="s">
        <v>2807</v>
      </c>
      <c r="E3734" t="s">
        <v>169</v>
      </c>
      <c r="F3734" t="s">
        <v>22</v>
      </c>
      <c r="G3734">
        <v>83</v>
      </c>
      <c r="H3734" t="s">
        <v>33</v>
      </c>
      <c r="I3734" t="s">
        <v>48</v>
      </c>
      <c r="J3734" t="s">
        <v>212</v>
      </c>
      <c r="K3734" t="s">
        <v>59</v>
      </c>
      <c r="L3734">
        <v>3.5</v>
      </c>
      <c r="M3734" t="s">
        <v>1207</v>
      </c>
      <c r="N3734" t="s">
        <v>49</v>
      </c>
      <c r="O3734" t="s">
        <v>1207</v>
      </c>
      <c r="P3734" t="s">
        <v>1207</v>
      </c>
      <c r="Q3734">
        <v>17</v>
      </c>
      <c r="R3734" t="s">
        <v>98</v>
      </c>
      <c r="S3734" t="s">
        <v>87</v>
      </c>
    </row>
    <row r="3735" spans="1:19" x14ac:dyDescent="0.35">
      <c r="A3735" t="s">
        <v>3883</v>
      </c>
      <c r="B3735">
        <v>3729</v>
      </c>
      <c r="C3735">
        <v>62</v>
      </c>
      <c r="D3735" t="s">
        <v>2807</v>
      </c>
      <c r="E3735" t="s">
        <v>125</v>
      </c>
      <c r="F3735" t="s">
        <v>72</v>
      </c>
      <c r="G3735">
        <v>31</v>
      </c>
      <c r="H3735" t="s">
        <v>179</v>
      </c>
      <c r="I3735" t="s">
        <v>24</v>
      </c>
      <c r="J3735" t="s">
        <v>133</v>
      </c>
      <c r="K3735" t="s">
        <v>26</v>
      </c>
      <c r="L3735">
        <v>3</v>
      </c>
      <c r="M3735" t="s">
        <v>1207</v>
      </c>
      <c r="N3735" t="s">
        <v>60</v>
      </c>
      <c r="O3735" t="s">
        <v>1207</v>
      </c>
      <c r="P3735" t="s">
        <v>1207</v>
      </c>
      <c r="Q3735">
        <v>1</v>
      </c>
      <c r="R3735" t="s">
        <v>98</v>
      </c>
      <c r="S3735" t="s">
        <v>54</v>
      </c>
    </row>
    <row r="3736" spans="1:19" x14ac:dyDescent="0.35">
      <c r="A3736" t="s">
        <v>3884</v>
      </c>
      <c r="B3736">
        <v>3730</v>
      </c>
      <c r="C3736">
        <v>28</v>
      </c>
      <c r="D3736" t="s">
        <v>2807</v>
      </c>
      <c r="E3736" t="s">
        <v>200</v>
      </c>
      <c r="F3736" t="s">
        <v>638</v>
      </c>
      <c r="G3736">
        <v>82</v>
      </c>
      <c r="H3736" t="s">
        <v>47</v>
      </c>
      <c r="I3736" t="s">
        <v>48</v>
      </c>
      <c r="J3736" t="s">
        <v>97</v>
      </c>
      <c r="K3736" t="s">
        <v>40</v>
      </c>
      <c r="L3736">
        <v>4.7</v>
      </c>
      <c r="M3736" t="s">
        <v>1207</v>
      </c>
      <c r="N3736" t="s">
        <v>80</v>
      </c>
      <c r="O3736" t="s">
        <v>1207</v>
      </c>
      <c r="P3736" t="s">
        <v>1207</v>
      </c>
      <c r="Q3736">
        <v>50</v>
      </c>
      <c r="R3736" t="s">
        <v>35</v>
      </c>
      <c r="S3736" t="s">
        <v>65</v>
      </c>
    </row>
    <row r="3737" spans="1:19" x14ac:dyDescent="0.35">
      <c r="A3737" t="s">
        <v>3885</v>
      </c>
      <c r="B3737">
        <v>3731</v>
      </c>
      <c r="C3737">
        <v>46</v>
      </c>
      <c r="D3737" t="s">
        <v>2807</v>
      </c>
      <c r="E3737" t="s">
        <v>62</v>
      </c>
      <c r="F3737" t="s">
        <v>22</v>
      </c>
      <c r="G3737">
        <v>79</v>
      </c>
      <c r="H3737" t="s">
        <v>126</v>
      </c>
      <c r="I3737" t="s">
        <v>48</v>
      </c>
      <c r="J3737" t="s">
        <v>97</v>
      </c>
      <c r="K3737" t="s">
        <v>59</v>
      </c>
      <c r="L3737">
        <v>2.5</v>
      </c>
      <c r="M3737" t="s">
        <v>1207</v>
      </c>
      <c r="N3737" t="s">
        <v>80</v>
      </c>
      <c r="O3737" t="s">
        <v>1207</v>
      </c>
      <c r="P3737" t="s">
        <v>1207</v>
      </c>
      <c r="Q3737">
        <v>3</v>
      </c>
      <c r="R3737" t="s">
        <v>42</v>
      </c>
      <c r="S3737" t="s">
        <v>87</v>
      </c>
    </row>
    <row r="3738" spans="1:19" x14ac:dyDescent="0.35">
      <c r="A3738" t="s">
        <v>3886</v>
      </c>
      <c r="B3738">
        <v>3732</v>
      </c>
      <c r="C3738">
        <v>54</v>
      </c>
      <c r="D3738" t="s">
        <v>2807</v>
      </c>
      <c r="E3738" t="s">
        <v>167</v>
      </c>
      <c r="F3738" t="s">
        <v>77</v>
      </c>
      <c r="G3738">
        <v>62</v>
      </c>
      <c r="H3738" t="s">
        <v>73</v>
      </c>
      <c r="I3738" t="s">
        <v>48</v>
      </c>
      <c r="J3738" t="s">
        <v>109</v>
      </c>
      <c r="K3738" t="s">
        <v>40</v>
      </c>
      <c r="L3738">
        <v>3.1</v>
      </c>
      <c r="M3738" t="s">
        <v>1207</v>
      </c>
      <c r="N3738" t="s">
        <v>80</v>
      </c>
      <c r="O3738" t="s">
        <v>1207</v>
      </c>
      <c r="P3738" t="s">
        <v>1207</v>
      </c>
      <c r="Q3738">
        <v>45</v>
      </c>
      <c r="R3738" t="s">
        <v>50</v>
      </c>
      <c r="S3738" t="s">
        <v>65</v>
      </c>
    </row>
    <row r="3739" spans="1:19" x14ac:dyDescent="0.35">
      <c r="A3739" t="s">
        <v>3887</v>
      </c>
      <c r="B3739">
        <v>3733</v>
      </c>
      <c r="C3739">
        <v>36</v>
      </c>
      <c r="D3739" t="s">
        <v>2807</v>
      </c>
      <c r="E3739" t="s">
        <v>82</v>
      </c>
      <c r="F3739" t="s">
        <v>638</v>
      </c>
      <c r="G3739">
        <v>92</v>
      </c>
      <c r="H3739" t="s">
        <v>152</v>
      </c>
      <c r="I3739" t="s">
        <v>24</v>
      </c>
      <c r="J3739" t="s">
        <v>79</v>
      </c>
      <c r="K3739" t="s">
        <v>40</v>
      </c>
      <c r="L3739">
        <v>3.3</v>
      </c>
      <c r="M3739" t="s">
        <v>1207</v>
      </c>
      <c r="N3739" t="s">
        <v>41</v>
      </c>
      <c r="O3739" t="s">
        <v>1207</v>
      </c>
      <c r="P3739" t="s">
        <v>1207</v>
      </c>
      <c r="Q3739">
        <v>28</v>
      </c>
      <c r="R3739" t="s">
        <v>50</v>
      </c>
      <c r="S3739" t="s">
        <v>54</v>
      </c>
    </row>
    <row r="3740" spans="1:19" x14ac:dyDescent="0.35">
      <c r="A3740" t="s">
        <v>3888</v>
      </c>
      <c r="B3740">
        <v>3734</v>
      </c>
      <c r="C3740">
        <v>25</v>
      </c>
      <c r="D3740" t="s">
        <v>2807</v>
      </c>
      <c r="E3740" t="s">
        <v>169</v>
      </c>
      <c r="F3740" t="s">
        <v>22</v>
      </c>
      <c r="G3740">
        <v>58</v>
      </c>
      <c r="H3740" t="s">
        <v>150</v>
      </c>
      <c r="I3740" t="s">
        <v>48</v>
      </c>
      <c r="J3740" t="s">
        <v>34</v>
      </c>
      <c r="K3740" t="s">
        <v>64</v>
      </c>
      <c r="L3740">
        <v>4.7</v>
      </c>
      <c r="M3740" t="s">
        <v>1207</v>
      </c>
      <c r="N3740" t="s">
        <v>49</v>
      </c>
      <c r="O3740" t="s">
        <v>1207</v>
      </c>
      <c r="P3740" t="s">
        <v>1207</v>
      </c>
      <c r="Q3740">
        <v>6</v>
      </c>
      <c r="R3740" t="s">
        <v>98</v>
      </c>
      <c r="S3740" t="s">
        <v>116</v>
      </c>
    </row>
    <row r="3741" spans="1:19" x14ac:dyDescent="0.35">
      <c r="A3741" t="s">
        <v>3889</v>
      </c>
      <c r="B3741">
        <v>3735</v>
      </c>
      <c r="C3741">
        <v>38</v>
      </c>
      <c r="D3741" t="s">
        <v>2807</v>
      </c>
      <c r="E3741" t="s">
        <v>128</v>
      </c>
      <c r="F3741" t="s">
        <v>22</v>
      </c>
      <c r="G3741">
        <v>88</v>
      </c>
      <c r="H3741" t="s">
        <v>120</v>
      </c>
      <c r="I3741" t="s">
        <v>48</v>
      </c>
      <c r="J3741" t="s">
        <v>157</v>
      </c>
      <c r="K3741" t="s">
        <v>40</v>
      </c>
      <c r="L3741">
        <v>3.4</v>
      </c>
      <c r="M3741" t="s">
        <v>1207</v>
      </c>
      <c r="N3741" t="s">
        <v>49</v>
      </c>
      <c r="O3741" t="s">
        <v>1207</v>
      </c>
      <c r="P3741" t="s">
        <v>1207</v>
      </c>
      <c r="Q3741">
        <v>33</v>
      </c>
      <c r="R3741" t="s">
        <v>98</v>
      </c>
      <c r="S3741" t="s">
        <v>116</v>
      </c>
    </row>
    <row r="3742" spans="1:19" x14ac:dyDescent="0.35">
      <c r="A3742" t="s">
        <v>3890</v>
      </c>
      <c r="B3742">
        <v>3736</v>
      </c>
      <c r="C3742">
        <v>38</v>
      </c>
      <c r="D3742" t="s">
        <v>2807</v>
      </c>
      <c r="E3742" t="s">
        <v>45</v>
      </c>
      <c r="F3742" t="s">
        <v>638</v>
      </c>
      <c r="G3742">
        <v>44</v>
      </c>
      <c r="H3742" t="s">
        <v>38</v>
      </c>
      <c r="I3742" t="s">
        <v>24</v>
      </c>
      <c r="J3742" t="s">
        <v>161</v>
      </c>
      <c r="K3742" t="s">
        <v>40</v>
      </c>
      <c r="L3742">
        <v>3.1</v>
      </c>
      <c r="M3742" t="s">
        <v>1207</v>
      </c>
      <c r="N3742" t="s">
        <v>80</v>
      </c>
      <c r="O3742" t="s">
        <v>1207</v>
      </c>
      <c r="P3742" t="s">
        <v>1207</v>
      </c>
      <c r="Q3742">
        <v>29</v>
      </c>
      <c r="R3742" t="s">
        <v>50</v>
      </c>
      <c r="S3742" t="s">
        <v>54</v>
      </c>
    </row>
    <row r="3743" spans="1:19" x14ac:dyDescent="0.35">
      <c r="A3743" t="s">
        <v>3891</v>
      </c>
      <c r="B3743">
        <v>3737</v>
      </c>
      <c r="C3743">
        <v>42</v>
      </c>
      <c r="D3743" t="s">
        <v>2807</v>
      </c>
      <c r="E3743" t="s">
        <v>37</v>
      </c>
      <c r="F3743" t="s">
        <v>22</v>
      </c>
      <c r="G3743">
        <v>56</v>
      </c>
      <c r="H3743" t="s">
        <v>194</v>
      </c>
      <c r="I3743" t="s">
        <v>48</v>
      </c>
      <c r="J3743" t="s">
        <v>133</v>
      </c>
      <c r="K3743" t="s">
        <v>40</v>
      </c>
      <c r="L3743">
        <v>4.5999999999999996</v>
      </c>
      <c r="M3743" t="s">
        <v>1207</v>
      </c>
      <c r="N3743" t="s">
        <v>85</v>
      </c>
      <c r="O3743" t="s">
        <v>1207</v>
      </c>
      <c r="P3743" t="s">
        <v>1207</v>
      </c>
      <c r="Q3743">
        <v>2</v>
      </c>
      <c r="R3743" t="s">
        <v>50</v>
      </c>
      <c r="S3743" t="s">
        <v>116</v>
      </c>
    </row>
    <row r="3744" spans="1:19" x14ac:dyDescent="0.35">
      <c r="A3744" t="s">
        <v>3892</v>
      </c>
      <c r="B3744">
        <v>3738</v>
      </c>
      <c r="C3744">
        <v>19</v>
      </c>
      <c r="D3744" t="s">
        <v>2807</v>
      </c>
      <c r="E3744" t="s">
        <v>131</v>
      </c>
      <c r="F3744" t="s">
        <v>77</v>
      </c>
      <c r="G3744">
        <v>23</v>
      </c>
      <c r="H3744" t="s">
        <v>23</v>
      </c>
      <c r="I3744" t="s">
        <v>39</v>
      </c>
      <c r="J3744" t="s">
        <v>34</v>
      </c>
      <c r="K3744" t="s">
        <v>26</v>
      </c>
      <c r="L3744">
        <v>4.9000000000000004</v>
      </c>
      <c r="M3744" t="s">
        <v>1207</v>
      </c>
      <c r="N3744" t="s">
        <v>41</v>
      </c>
      <c r="O3744" t="s">
        <v>1207</v>
      </c>
      <c r="P3744" t="s">
        <v>1207</v>
      </c>
      <c r="Q3744">
        <v>43</v>
      </c>
      <c r="R3744" t="s">
        <v>50</v>
      </c>
      <c r="S3744" t="s">
        <v>87</v>
      </c>
    </row>
    <row r="3745" spans="1:19" x14ac:dyDescent="0.35">
      <c r="A3745" t="s">
        <v>3893</v>
      </c>
      <c r="B3745">
        <v>3739</v>
      </c>
      <c r="C3745">
        <v>34</v>
      </c>
      <c r="D3745" t="s">
        <v>2807</v>
      </c>
      <c r="E3745" t="s">
        <v>67</v>
      </c>
      <c r="F3745" t="s">
        <v>22</v>
      </c>
      <c r="G3745">
        <v>45</v>
      </c>
      <c r="H3745" t="s">
        <v>91</v>
      </c>
      <c r="I3745" t="s">
        <v>48</v>
      </c>
      <c r="J3745" t="s">
        <v>140</v>
      </c>
      <c r="K3745" t="s">
        <v>40</v>
      </c>
      <c r="L3745">
        <v>2.7</v>
      </c>
      <c r="M3745" t="s">
        <v>1207</v>
      </c>
      <c r="N3745" t="s">
        <v>41</v>
      </c>
      <c r="O3745" t="s">
        <v>1207</v>
      </c>
      <c r="P3745" t="s">
        <v>1207</v>
      </c>
      <c r="Q3745">
        <v>48</v>
      </c>
      <c r="R3745" t="s">
        <v>35</v>
      </c>
      <c r="S3745" t="s">
        <v>30</v>
      </c>
    </row>
    <row r="3746" spans="1:19" x14ac:dyDescent="0.35">
      <c r="A3746" t="s">
        <v>3894</v>
      </c>
      <c r="B3746">
        <v>3740</v>
      </c>
      <c r="C3746">
        <v>38</v>
      </c>
      <c r="D3746" t="s">
        <v>2807</v>
      </c>
      <c r="E3746" t="s">
        <v>104</v>
      </c>
      <c r="F3746" t="s">
        <v>77</v>
      </c>
      <c r="G3746">
        <v>31</v>
      </c>
      <c r="H3746" t="s">
        <v>194</v>
      </c>
      <c r="I3746" t="s">
        <v>48</v>
      </c>
      <c r="J3746" t="s">
        <v>215</v>
      </c>
      <c r="K3746" t="s">
        <v>64</v>
      </c>
      <c r="L3746">
        <v>4.2</v>
      </c>
      <c r="M3746" t="s">
        <v>1207</v>
      </c>
      <c r="N3746" t="s">
        <v>41</v>
      </c>
      <c r="O3746" t="s">
        <v>1207</v>
      </c>
      <c r="P3746" t="s">
        <v>1207</v>
      </c>
      <c r="Q3746">
        <v>43</v>
      </c>
      <c r="R3746" t="s">
        <v>42</v>
      </c>
      <c r="S3746" t="s">
        <v>43</v>
      </c>
    </row>
    <row r="3747" spans="1:19" x14ac:dyDescent="0.35">
      <c r="A3747" t="s">
        <v>3895</v>
      </c>
      <c r="B3747">
        <v>3741</v>
      </c>
      <c r="C3747">
        <v>42</v>
      </c>
      <c r="D3747" t="s">
        <v>2807</v>
      </c>
      <c r="E3747" t="s">
        <v>113</v>
      </c>
      <c r="F3747" t="s">
        <v>22</v>
      </c>
      <c r="G3747">
        <v>96</v>
      </c>
      <c r="H3747" t="s">
        <v>211</v>
      </c>
      <c r="I3747" t="s">
        <v>48</v>
      </c>
      <c r="J3747" t="s">
        <v>74</v>
      </c>
      <c r="K3747" t="s">
        <v>59</v>
      </c>
      <c r="L3747">
        <v>2.6</v>
      </c>
      <c r="M3747" t="s">
        <v>1207</v>
      </c>
      <c r="N3747" t="s">
        <v>85</v>
      </c>
      <c r="O3747" t="s">
        <v>1207</v>
      </c>
      <c r="P3747" t="s">
        <v>1207</v>
      </c>
      <c r="Q3747">
        <v>26</v>
      </c>
      <c r="R3747" t="s">
        <v>98</v>
      </c>
      <c r="S3747" t="s">
        <v>87</v>
      </c>
    </row>
    <row r="3748" spans="1:19" x14ac:dyDescent="0.35">
      <c r="A3748" t="s">
        <v>3896</v>
      </c>
      <c r="B3748">
        <v>3742</v>
      </c>
      <c r="C3748">
        <v>58</v>
      </c>
      <c r="D3748" t="s">
        <v>2807</v>
      </c>
      <c r="E3748" t="s">
        <v>62</v>
      </c>
      <c r="F3748" t="s">
        <v>22</v>
      </c>
      <c r="G3748">
        <v>96</v>
      </c>
      <c r="H3748" t="s">
        <v>155</v>
      </c>
      <c r="I3748" t="s">
        <v>48</v>
      </c>
      <c r="J3748" t="s">
        <v>84</v>
      </c>
      <c r="K3748" t="s">
        <v>40</v>
      </c>
      <c r="L3748">
        <v>3.2</v>
      </c>
      <c r="M3748" t="s">
        <v>1207</v>
      </c>
      <c r="N3748" t="s">
        <v>80</v>
      </c>
      <c r="O3748" t="s">
        <v>1207</v>
      </c>
      <c r="P3748" t="s">
        <v>1207</v>
      </c>
      <c r="Q3748">
        <v>26</v>
      </c>
      <c r="R3748" t="s">
        <v>98</v>
      </c>
      <c r="S3748" t="s">
        <v>87</v>
      </c>
    </row>
    <row r="3749" spans="1:19" x14ac:dyDescent="0.35">
      <c r="A3749" t="s">
        <v>3897</v>
      </c>
      <c r="B3749">
        <v>3743</v>
      </c>
      <c r="C3749">
        <v>56</v>
      </c>
      <c r="D3749" t="s">
        <v>2807</v>
      </c>
      <c r="E3749" t="s">
        <v>62</v>
      </c>
      <c r="F3749" t="s">
        <v>22</v>
      </c>
      <c r="G3749">
        <v>80</v>
      </c>
      <c r="H3749" t="s">
        <v>177</v>
      </c>
      <c r="I3749" t="s">
        <v>48</v>
      </c>
      <c r="J3749" t="s">
        <v>25</v>
      </c>
      <c r="K3749" t="s">
        <v>64</v>
      </c>
      <c r="L3749">
        <v>4.4000000000000004</v>
      </c>
      <c r="M3749" t="s">
        <v>1207</v>
      </c>
      <c r="N3749" t="s">
        <v>60</v>
      </c>
      <c r="O3749" t="s">
        <v>1207</v>
      </c>
      <c r="P3749" t="s">
        <v>1207</v>
      </c>
      <c r="Q3749">
        <v>50</v>
      </c>
      <c r="R3749" t="s">
        <v>42</v>
      </c>
      <c r="S3749" t="s">
        <v>87</v>
      </c>
    </row>
    <row r="3750" spans="1:19" x14ac:dyDescent="0.35">
      <c r="A3750" t="s">
        <v>3898</v>
      </c>
      <c r="B3750">
        <v>3744</v>
      </c>
      <c r="C3750">
        <v>62</v>
      </c>
      <c r="D3750" t="s">
        <v>2807</v>
      </c>
      <c r="E3750" t="s">
        <v>113</v>
      </c>
      <c r="F3750" t="s">
        <v>22</v>
      </c>
      <c r="G3750">
        <v>28</v>
      </c>
      <c r="H3750" t="s">
        <v>194</v>
      </c>
      <c r="I3750" t="s">
        <v>24</v>
      </c>
      <c r="J3750" t="s">
        <v>135</v>
      </c>
      <c r="K3750" t="s">
        <v>64</v>
      </c>
      <c r="L3750">
        <v>3.6</v>
      </c>
      <c r="M3750" t="s">
        <v>1207</v>
      </c>
      <c r="N3750" t="s">
        <v>41</v>
      </c>
      <c r="O3750" t="s">
        <v>1207</v>
      </c>
      <c r="P3750" t="s">
        <v>1207</v>
      </c>
      <c r="Q3750">
        <v>36</v>
      </c>
      <c r="R3750" t="s">
        <v>98</v>
      </c>
      <c r="S3750" t="s">
        <v>65</v>
      </c>
    </row>
    <row r="3751" spans="1:19" x14ac:dyDescent="0.35">
      <c r="A3751" t="s">
        <v>3899</v>
      </c>
      <c r="B3751">
        <v>3745</v>
      </c>
      <c r="C3751">
        <v>24</v>
      </c>
      <c r="D3751" t="s">
        <v>2807</v>
      </c>
      <c r="E3751" t="s">
        <v>128</v>
      </c>
      <c r="F3751" t="s">
        <v>22</v>
      </c>
      <c r="G3751">
        <v>51</v>
      </c>
      <c r="H3751" t="s">
        <v>175</v>
      </c>
      <c r="I3751" t="s">
        <v>48</v>
      </c>
      <c r="J3751" t="s">
        <v>25</v>
      </c>
      <c r="K3751" t="s">
        <v>59</v>
      </c>
      <c r="L3751">
        <v>2.7</v>
      </c>
      <c r="M3751" t="s">
        <v>1207</v>
      </c>
      <c r="N3751" t="s">
        <v>49</v>
      </c>
      <c r="O3751" t="s">
        <v>1207</v>
      </c>
      <c r="P3751" t="s">
        <v>1207</v>
      </c>
      <c r="Q3751">
        <v>26</v>
      </c>
      <c r="R3751" t="s">
        <v>86</v>
      </c>
      <c r="S3751" t="s">
        <v>30</v>
      </c>
    </row>
    <row r="3752" spans="1:19" x14ac:dyDescent="0.35">
      <c r="A3752" t="s">
        <v>3900</v>
      </c>
      <c r="B3752">
        <v>3746</v>
      </c>
      <c r="C3752">
        <v>60</v>
      </c>
      <c r="D3752" t="s">
        <v>2807</v>
      </c>
      <c r="E3752" t="s">
        <v>169</v>
      </c>
      <c r="F3752" t="s">
        <v>22</v>
      </c>
      <c r="G3752">
        <v>41</v>
      </c>
      <c r="H3752" t="s">
        <v>272</v>
      </c>
      <c r="I3752" t="s">
        <v>24</v>
      </c>
      <c r="J3752" t="s">
        <v>212</v>
      </c>
      <c r="K3752" t="s">
        <v>40</v>
      </c>
      <c r="L3752">
        <v>4.3</v>
      </c>
      <c r="M3752" t="s">
        <v>1207</v>
      </c>
      <c r="N3752" t="s">
        <v>28</v>
      </c>
      <c r="O3752" t="s">
        <v>1207</v>
      </c>
      <c r="P3752" t="s">
        <v>1207</v>
      </c>
      <c r="Q3752">
        <v>2</v>
      </c>
      <c r="R3752" t="s">
        <v>98</v>
      </c>
      <c r="S3752" t="s">
        <v>101</v>
      </c>
    </row>
    <row r="3753" spans="1:19" x14ac:dyDescent="0.35">
      <c r="A3753" t="s">
        <v>3901</v>
      </c>
      <c r="B3753">
        <v>3747</v>
      </c>
      <c r="C3753">
        <v>53</v>
      </c>
      <c r="D3753" t="s">
        <v>2807</v>
      </c>
      <c r="E3753" t="s">
        <v>71</v>
      </c>
      <c r="F3753" t="s">
        <v>72</v>
      </c>
      <c r="G3753">
        <v>99</v>
      </c>
      <c r="H3753" t="s">
        <v>194</v>
      </c>
      <c r="I3753" t="s">
        <v>108</v>
      </c>
      <c r="J3753" t="s">
        <v>135</v>
      </c>
      <c r="K3753" t="s">
        <v>59</v>
      </c>
      <c r="L3753">
        <v>2.6</v>
      </c>
      <c r="M3753" t="s">
        <v>1207</v>
      </c>
      <c r="N3753" t="s">
        <v>49</v>
      </c>
      <c r="O3753" t="s">
        <v>1207</v>
      </c>
      <c r="P3753" t="s">
        <v>1207</v>
      </c>
      <c r="Q3753">
        <v>49</v>
      </c>
      <c r="R3753" t="s">
        <v>50</v>
      </c>
      <c r="S3753" t="s">
        <v>101</v>
      </c>
    </row>
    <row r="3754" spans="1:19" x14ac:dyDescent="0.35">
      <c r="A3754" t="s">
        <v>3902</v>
      </c>
      <c r="B3754">
        <v>3748</v>
      </c>
      <c r="C3754">
        <v>26</v>
      </c>
      <c r="D3754" t="s">
        <v>2807</v>
      </c>
      <c r="E3754" t="s">
        <v>32</v>
      </c>
      <c r="F3754" t="s">
        <v>22</v>
      </c>
      <c r="G3754">
        <v>53</v>
      </c>
      <c r="H3754" t="s">
        <v>47</v>
      </c>
      <c r="I3754" t="s">
        <v>24</v>
      </c>
      <c r="J3754" t="s">
        <v>215</v>
      </c>
      <c r="K3754" t="s">
        <v>40</v>
      </c>
      <c r="L3754">
        <v>4.3</v>
      </c>
      <c r="M3754" t="s">
        <v>1207</v>
      </c>
      <c r="N3754" t="s">
        <v>85</v>
      </c>
      <c r="O3754" t="s">
        <v>1207</v>
      </c>
      <c r="P3754" t="s">
        <v>1207</v>
      </c>
      <c r="Q3754">
        <v>32</v>
      </c>
      <c r="R3754" t="s">
        <v>86</v>
      </c>
      <c r="S3754" t="s">
        <v>87</v>
      </c>
    </row>
    <row r="3755" spans="1:19" x14ac:dyDescent="0.35">
      <c r="A3755" t="s">
        <v>3903</v>
      </c>
      <c r="B3755">
        <v>3749</v>
      </c>
      <c r="C3755">
        <v>34</v>
      </c>
      <c r="D3755" t="s">
        <v>2807</v>
      </c>
      <c r="E3755" t="s">
        <v>187</v>
      </c>
      <c r="F3755" t="s">
        <v>77</v>
      </c>
      <c r="G3755">
        <v>25</v>
      </c>
      <c r="H3755" t="s">
        <v>91</v>
      </c>
      <c r="I3755" t="s">
        <v>48</v>
      </c>
      <c r="J3755" t="s">
        <v>102</v>
      </c>
      <c r="K3755" t="s">
        <v>64</v>
      </c>
      <c r="L3755">
        <v>3.9</v>
      </c>
      <c r="M3755" t="s">
        <v>1207</v>
      </c>
      <c r="N3755" t="s">
        <v>80</v>
      </c>
      <c r="O3755" t="s">
        <v>1207</v>
      </c>
      <c r="P3755" t="s">
        <v>1207</v>
      </c>
      <c r="Q3755">
        <v>3</v>
      </c>
      <c r="R3755" t="s">
        <v>29</v>
      </c>
      <c r="S3755" t="s">
        <v>54</v>
      </c>
    </row>
    <row r="3756" spans="1:19" x14ac:dyDescent="0.35">
      <c r="A3756" t="s">
        <v>3904</v>
      </c>
      <c r="B3756">
        <v>3750</v>
      </c>
      <c r="C3756">
        <v>24</v>
      </c>
      <c r="D3756" t="s">
        <v>2807</v>
      </c>
      <c r="E3756" t="s">
        <v>21</v>
      </c>
      <c r="F3756" t="s">
        <v>22</v>
      </c>
      <c r="G3756">
        <v>95</v>
      </c>
      <c r="H3756" t="s">
        <v>160</v>
      </c>
      <c r="I3756" t="s">
        <v>24</v>
      </c>
      <c r="J3756" t="s">
        <v>192</v>
      </c>
      <c r="K3756" t="s">
        <v>26</v>
      </c>
      <c r="L3756">
        <v>2.9</v>
      </c>
      <c r="M3756" t="s">
        <v>1207</v>
      </c>
      <c r="N3756" t="s">
        <v>80</v>
      </c>
      <c r="O3756" t="s">
        <v>1207</v>
      </c>
      <c r="P3756" t="s">
        <v>1207</v>
      </c>
      <c r="Q3756">
        <v>38</v>
      </c>
      <c r="R3756" t="s">
        <v>29</v>
      </c>
      <c r="S3756" t="s">
        <v>116</v>
      </c>
    </row>
    <row r="3757" spans="1:19" x14ac:dyDescent="0.35">
      <c r="A3757" t="s">
        <v>3905</v>
      </c>
      <c r="B3757">
        <v>3751</v>
      </c>
      <c r="C3757">
        <v>42</v>
      </c>
      <c r="D3757" t="s">
        <v>2807</v>
      </c>
      <c r="E3757" t="s">
        <v>128</v>
      </c>
      <c r="F3757" t="s">
        <v>22</v>
      </c>
      <c r="G3757">
        <v>88</v>
      </c>
      <c r="H3757" t="s">
        <v>155</v>
      </c>
      <c r="I3757" t="s">
        <v>48</v>
      </c>
      <c r="J3757" t="s">
        <v>212</v>
      </c>
      <c r="K3757" t="s">
        <v>64</v>
      </c>
      <c r="L3757">
        <v>3.1</v>
      </c>
      <c r="M3757" t="s">
        <v>1207</v>
      </c>
      <c r="N3757" t="s">
        <v>41</v>
      </c>
      <c r="O3757" t="s">
        <v>1207</v>
      </c>
      <c r="P3757" t="s">
        <v>1207</v>
      </c>
      <c r="Q3757">
        <v>5</v>
      </c>
      <c r="R3757" t="s">
        <v>50</v>
      </c>
      <c r="S3757" t="s">
        <v>101</v>
      </c>
    </row>
    <row r="3758" spans="1:19" x14ac:dyDescent="0.35">
      <c r="A3758" t="s">
        <v>3906</v>
      </c>
      <c r="B3758">
        <v>3752</v>
      </c>
      <c r="C3758">
        <v>36</v>
      </c>
      <c r="D3758" t="s">
        <v>2807</v>
      </c>
      <c r="E3758" t="s">
        <v>131</v>
      </c>
      <c r="F3758" t="s">
        <v>77</v>
      </c>
      <c r="G3758">
        <v>97</v>
      </c>
      <c r="H3758" t="s">
        <v>105</v>
      </c>
      <c r="I3758" t="s">
        <v>39</v>
      </c>
      <c r="J3758" t="s">
        <v>74</v>
      </c>
      <c r="K3758" t="s">
        <v>64</v>
      </c>
      <c r="L3758">
        <v>4.2</v>
      </c>
      <c r="M3758" t="s">
        <v>1207</v>
      </c>
      <c r="N3758" t="s">
        <v>41</v>
      </c>
      <c r="O3758" t="s">
        <v>1207</v>
      </c>
      <c r="P3758" t="s">
        <v>1207</v>
      </c>
      <c r="Q3758">
        <v>8</v>
      </c>
      <c r="R3758" t="s">
        <v>42</v>
      </c>
      <c r="S3758" t="s">
        <v>116</v>
      </c>
    </row>
    <row r="3759" spans="1:19" x14ac:dyDescent="0.35">
      <c r="A3759" t="s">
        <v>3907</v>
      </c>
      <c r="B3759">
        <v>3753</v>
      </c>
      <c r="C3759">
        <v>24</v>
      </c>
      <c r="D3759" t="s">
        <v>2807</v>
      </c>
      <c r="E3759" t="s">
        <v>71</v>
      </c>
      <c r="F3759" t="s">
        <v>72</v>
      </c>
      <c r="G3759">
        <v>81</v>
      </c>
      <c r="H3759" t="s">
        <v>272</v>
      </c>
      <c r="I3759" t="s">
        <v>24</v>
      </c>
      <c r="J3759" t="s">
        <v>79</v>
      </c>
      <c r="K3759" t="s">
        <v>26</v>
      </c>
      <c r="L3759">
        <v>4.0999999999999996</v>
      </c>
      <c r="M3759" t="s">
        <v>1207</v>
      </c>
      <c r="N3759" t="s">
        <v>80</v>
      </c>
      <c r="O3759" t="s">
        <v>1207</v>
      </c>
      <c r="P3759" t="s">
        <v>1207</v>
      </c>
      <c r="Q3759">
        <v>43</v>
      </c>
      <c r="R3759" t="s">
        <v>29</v>
      </c>
      <c r="S3759" t="s">
        <v>43</v>
      </c>
    </row>
    <row r="3760" spans="1:19" x14ac:dyDescent="0.35">
      <c r="A3760" t="s">
        <v>3908</v>
      </c>
      <c r="B3760">
        <v>3754</v>
      </c>
      <c r="C3760">
        <v>39</v>
      </c>
      <c r="D3760" t="s">
        <v>2807</v>
      </c>
      <c r="E3760" t="s">
        <v>104</v>
      </c>
      <c r="F3760" t="s">
        <v>77</v>
      </c>
      <c r="G3760">
        <v>26</v>
      </c>
      <c r="H3760" t="s">
        <v>68</v>
      </c>
      <c r="I3760" t="s">
        <v>39</v>
      </c>
      <c r="J3760" t="s">
        <v>53</v>
      </c>
      <c r="K3760" t="s">
        <v>26</v>
      </c>
      <c r="L3760">
        <v>4.2</v>
      </c>
      <c r="M3760" t="s">
        <v>1207</v>
      </c>
      <c r="N3760" t="s">
        <v>49</v>
      </c>
      <c r="O3760" t="s">
        <v>1207</v>
      </c>
      <c r="P3760" t="s">
        <v>1207</v>
      </c>
      <c r="Q3760">
        <v>22</v>
      </c>
      <c r="R3760" t="s">
        <v>86</v>
      </c>
      <c r="S3760" t="s">
        <v>30</v>
      </c>
    </row>
    <row r="3761" spans="1:19" x14ac:dyDescent="0.35">
      <c r="A3761" t="s">
        <v>3909</v>
      </c>
      <c r="B3761">
        <v>3755</v>
      </c>
      <c r="C3761">
        <v>46</v>
      </c>
      <c r="D3761" t="s">
        <v>2807</v>
      </c>
      <c r="E3761" t="s">
        <v>82</v>
      </c>
      <c r="F3761" t="s">
        <v>638</v>
      </c>
      <c r="G3761">
        <v>41</v>
      </c>
      <c r="H3761" t="s">
        <v>224</v>
      </c>
      <c r="I3761" t="s">
        <v>48</v>
      </c>
      <c r="J3761" t="s">
        <v>53</v>
      </c>
      <c r="K3761" t="s">
        <v>59</v>
      </c>
      <c r="L3761">
        <v>4.4000000000000004</v>
      </c>
      <c r="M3761" t="s">
        <v>1207</v>
      </c>
      <c r="N3761" t="s">
        <v>28</v>
      </c>
      <c r="O3761" t="s">
        <v>1207</v>
      </c>
      <c r="P3761" t="s">
        <v>1207</v>
      </c>
      <c r="Q3761">
        <v>10</v>
      </c>
      <c r="R3761" t="s">
        <v>35</v>
      </c>
      <c r="S3761" t="s">
        <v>116</v>
      </c>
    </row>
    <row r="3762" spans="1:19" x14ac:dyDescent="0.35">
      <c r="A3762" t="s">
        <v>3910</v>
      </c>
      <c r="B3762">
        <v>3756</v>
      </c>
      <c r="C3762">
        <v>64</v>
      </c>
      <c r="D3762" t="s">
        <v>2807</v>
      </c>
      <c r="E3762" t="s">
        <v>100</v>
      </c>
      <c r="F3762" t="s">
        <v>22</v>
      </c>
      <c r="G3762">
        <v>93</v>
      </c>
      <c r="H3762" t="s">
        <v>203</v>
      </c>
      <c r="I3762" t="s">
        <v>48</v>
      </c>
      <c r="J3762" t="s">
        <v>121</v>
      </c>
      <c r="K3762" t="s">
        <v>64</v>
      </c>
      <c r="L3762">
        <v>3.4</v>
      </c>
      <c r="M3762" t="s">
        <v>1207</v>
      </c>
      <c r="N3762" t="s">
        <v>41</v>
      </c>
      <c r="O3762" t="s">
        <v>1207</v>
      </c>
      <c r="P3762" t="s">
        <v>1207</v>
      </c>
      <c r="Q3762">
        <v>26</v>
      </c>
      <c r="R3762" t="s">
        <v>42</v>
      </c>
      <c r="S3762" t="s">
        <v>101</v>
      </c>
    </row>
    <row r="3763" spans="1:19" x14ac:dyDescent="0.35">
      <c r="A3763" t="s">
        <v>3911</v>
      </c>
      <c r="B3763">
        <v>3757</v>
      </c>
      <c r="C3763">
        <v>64</v>
      </c>
      <c r="D3763" t="s">
        <v>2807</v>
      </c>
      <c r="E3763" t="s">
        <v>100</v>
      </c>
      <c r="F3763" t="s">
        <v>22</v>
      </c>
      <c r="G3763">
        <v>69</v>
      </c>
      <c r="H3763" t="s">
        <v>185</v>
      </c>
      <c r="I3763" t="s">
        <v>24</v>
      </c>
      <c r="J3763" t="s">
        <v>97</v>
      </c>
      <c r="K3763" t="s">
        <v>40</v>
      </c>
      <c r="L3763">
        <v>4.8</v>
      </c>
      <c r="M3763" t="s">
        <v>1207</v>
      </c>
      <c r="N3763" t="s">
        <v>28</v>
      </c>
      <c r="O3763" t="s">
        <v>1207</v>
      </c>
      <c r="P3763" t="s">
        <v>1207</v>
      </c>
      <c r="Q3763">
        <v>42</v>
      </c>
      <c r="R3763" t="s">
        <v>98</v>
      </c>
      <c r="S3763" t="s">
        <v>87</v>
      </c>
    </row>
    <row r="3764" spans="1:19" x14ac:dyDescent="0.35">
      <c r="A3764" t="s">
        <v>3912</v>
      </c>
      <c r="B3764">
        <v>3758</v>
      </c>
      <c r="C3764">
        <v>61</v>
      </c>
      <c r="D3764" t="s">
        <v>2807</v>
      </c>
      <c r="E3764" t="s">
        <v>100</v>
      </c>
      <c r="F3764" t="s">
        <v>22</v>
      </c>
      <c r="G3764">
        <v>44</v>
      </c>
      <c r="H3764" t="s">
        <v>120</v>
      </c>
      <c r="I3764" t="s">
        <v>24</v>
      </c>
      <c r="J3764" t="s">
        <v>133</v>
      </c>
      <c r="K3764" t="s">
        <v>64</v>
      </c>
      <c r="L3764">
        <v>4.5</v>
      </c>
      <c r="M3764" t="s">
        <v>1207</v>
      </c>
      <c r="N3764" t="s">
        <v>80</v>
      </c>
      <c r="O3764" t="s">
        <v>1207</v>
      </c>
      <c r="P3764" t="s">
        <v>1207</v>
      </c>
      <c r="Q3764">
        <v>33</v>
      </c>
      <c r="R3764" t="s">
        <v>35</v>
      </c>
      <c r="S3764" t="s">
        <v>43</v>
      </c>
    </row>
    <row r="3765" spans="1:19" x14ac:dyDescent="0.35">
      <c r="A3765" t="s">
        <v>3913</v>
      </c>
      <c r="B3765">
        <v>3759</v>
      </c>
      <c r="C3765">
        <v>61</v>
      </c>
      <c r="D3765" t="s">
        <v>2807</v>
      </c>
      <c r="E3765" t="s">
        <v>45</v>
      </c>
      <c r="F3765" t="s">
        <v>638</v>
      </c>
      <c r="G3765">
        <v>54</v>
      </c>
      <c r="H3765" t="s">
        <v>152</v>
      </c>
      <c r="I3765" t="s">
        <v>39</v>
      </c>
      <c r="J3765" t="s">
        <v>4058</v>
      </c>
      <c r="K3765" t="s">
        <v>40</v>
      </c>
      <c r="L3765">
        <v>2.7</v>
      </c>
      <c r="M3765" t="s">
        <v>1207</v>
      </c>
      <c r="N3765" t="s">
        <v>85</v>
      </c>
      <c r="O3765" t="s">
        <v>1207</v>
      </c>
      <c r="P3765" t="s">
        <v>1207</v>
      </c>
      <c r="Q3765">
        <v>23</v>
      </c>
      <c r="R3765" t="s">
        <v>86</v>
      </c>
      <c r="S3765" t="s">
        <v>65</v>
      </c>
    </row>
    <row r="3766" spans="1:19" x14ac:dyDescent="0.35">
      <c r="A3766" t="s">
        <v>3914</v>
      </c>
      <c r="B3766">
        <v>3760</v>
      </c>
      <c r="C3766">
        <v>44</v>
      </c>
      <c r="D3766" t="s">
        <v>2807</v>
      </c>
      <c r="E3766" t="s">
        <v>56</v>
      </c>
      <c r="F3766" t="s">
        <v>638</v>
      </c>
      <c r="G3766">
        <v>61</v>
      </c>
      <c r="H3766" t="s">
        <v>78</v>
      </c>
      <c r="I3766" t="s">
        <v>48</v>
      </c>
      <c r="J3766" t="s">
        <v>79</v>
      </c>
      <c r="K3766" t="s">
        <v>40</v>
      </c>
      <c r="L3766">
        <v>3.5</v>
      </c>
      <c r="M3766" t="s">
        <v>1207</v>
      </c>
      <c r="N3766" t="s">
        <v>85</v>
      </c>
      <c r="O3766" t="s">
        <v>1207</v>
      </c>
      <c r="P3766" t="s">
        <v>1207</v>
      </c>
      <c r="Q3766">
        <v>30</v>
      </c>
      <c r="R3766" t="s">
        <v>29</v>
      </c>
      <c r="S3766" t="s">
        <v>65</v>
      </c>
    </row>
    <row r="3767" spans="1:19" x14ac:dyDescent="0.35">
      <c r="A3767" t="s">
        <v>3915</v>
      </c>
      <c r="B3767">
        <v>3761</v>
      </c>
      <c r="C3767">
        <v>65</v>
      </c>
      <c r="D3767" t="s">
        <v>2807</v>
      </c>
      <c r="E3767" t="s">
        <v>169</v>
      </c>
      <c r="F3767" t="s">
        <v>22</v>
      </c>
      <c r="G3767">
        <v>80</v>
      </c>
      <c r="H3767" t="s">
        <v>205</v>
      </c>
      <c r="I3767" t="s">
        <v>48</v>
      </c>
      <c r="J3767" t="s">
        <v>121</v>
      </c>
      <c r="K3767" t="s">
        <v>64</v>
      </c>
      <c r="L3767">
        <v>3.1</v>
      </c>
      <c r="M3767" t="s">
        <v>1207</v>
      </c>
      <c r="N3767" t="s">
        <v>49</v>
      </c>
      <c r="O3767" t="s">
        <v>1207</v>
      </c>
      <c r="P3767" t="s">
        <v>1207</v>
      </c>
      <c r="Q3767">
        <v>36</v>
      </c>
      <c r="R3767" t="s">
        <v>50</v>
      </c>
      <c r="S3767" t="s">
        <v>43</v>
      </c>
    </row>
    <row r="3768" spans="1:19" x14ac:dyDescent="0.35">
      <c r="A3768" t="s">
        <v>3916</v>
      </c>
      <c r="B3768">
        <v>3762</v>
      </c>
      <c r="C3768">
        <v>60</v>
      </c>
      <c r="D3768" t="s">
        <v>2807</v>
      </c>
      <c r="E3768" t="s">
        <v>187</v>
      </c>
      <c r="F3768" t="s">
        <v>77</v>
      </c>
      <c r="G3768">
        <v>30</v>
      </c>
      <c r="H3768" t="s">
        <v>132</v>
      </c>
      <c r="I3768" t="s">
        <v>48</v>
      </c>
      <c r="J3768" t="s">
        <v>114</v>
      </c>
      <c r="K3768" t="s">
        <v>59</v>
      </c>
      <c r="L3768">
        <v>2.8</v>
      </c>
      <c r="M3768" t="s">
        <v>1207</v>
      </c>
      <c r="N3768" t="s">
        <v>49</v>
      </c>
      <c r="O3768" t="s">
        <v>1207</v>
      </c>
      <c r="P3768" t="s">
        <v>1207</v>
      </c>
      <c r="Q3768">
        <v>3</v>
      </c>
      <c r="R3768" t="s">
        <v>29</v>
      </c>
      <c r="S3768" t="s">
        <v>116</v>
      </c>
    </row>
    <row r="3769" spans="1:19" x14ac:dyDescent="0.35">
      <c r="A3769" t="s">
        <v>3917</v>
      </c>
      <c r="B3769">
        <v>3763</v>
      </c>
      <c r="C3769">
        <v>65</v>
      </c>
      <c r="D3769" t="s">
        <v>2807</v>
      </c>
      <c r="E3769" t="s">
        <v>67</v>
      </c>
      <c r="F3769" t="s">
        <v>22</v>
      </c>
      <c r="G3769">
        <v>94</v>
      </c>
      <c r="H3769" t="s">
        <v>96</v>
      </c>
      <c r="I3769" t="s">
        <v>24</v>
      </c>
      <c r="J3769" t="s">
        <v>114</v>
      </c>
      <c r="K3769" t="s">
        <v>64</v>
      </c>
      <c r="L3769">
        <v>2.9</v>
      </c>
      <c r="M3769" t="s">
        <v>1207</v>
      </c>
      <c r="N3769" t="s">
        <v>85</v>
      </c>
      <c r="O3769" t="s">
        <v>1207</v>
      </c>
      <c r="P3769" t="s">
        <v>1207</v>
      </c>
      <c r="Q3769">
        <v>13</v>
      </c>
      <c r="R3769" t="s">
        <v>50</v>
      </c>
      <c r="S3769" t="s">
        <v>54</v>
      </c>
    </row>
    <row r="3770" spans="1:19" x14ac:dyDescent="0.35">
      <c r="A3770" t="s">
        <v>3918</v>
      </c>
      <c r="B3770">
        <v>3764</v>
      </c>
      <c r="C3770">
        <v>27</v>
      </c>
      <c r="D3770" t="s">
        <v>2807</v>
      </c>
      <c r="E3770" t="s">
        <v>62</v>
      </c>
      <c r="F3770" t="s">
        <v>22</v>
      </c>
      <c r="G3770">
        <v>24</v>
      </c>
      <c r="H3770" t="s">
        <v>123</v>
      </c>
      <c r="I3770" t="s">
        <v>108</v>
      </c>
      <c r="J3770" t="s">
        <v>133</v>
      </c>
      <c r="K3770" t="s">
        <v>26</v>
      </c>
      <c r="L3770">
        <v>4.5</v>
      </c>
      <c r="M3770" t="s">
        <v>1207</v>
      </c>
      <c r="N3770" t="s">
        <v>60</v>
      </c>
      <c r="O3770" t="s">
        <v>1207</v>
      </c>
      <c r="P3770" t="s">
        <v>1207</v>
      </c>
      <c r="Q3770">
        <v>38</v>
      </c>
      <c r="R3770" t="s">
        <v>35</v>
      </c>
      <c r="S3770" t="s">
        <v>116</v>
      </c>
    </row>
    <row r="3771" spans="1:19" x14ac:dyDescent="0.35">
      <c r="A3771" t="s">
        <v>3919</v>
      </c>
      <c r="B3771">
        <v>3765</v>
      </c>
      <c r="C3771">
        <v>36</v>
      </c>
      <c r="D3771" t="s">
        <v>2807</v>
      </c>
      <c r="E3771" t="s">
        <v>169</v>
      </c>
      <c r="F3771" t="s">
        <v>22</v>
      </c>
      <c r="G3771">
        <v>21</v>
      </c>
      <c r="H3771" t="s">
        <v>248</v>
      </c>
      <c r="I3771" t="s">
        <v>48</v>
      </c>
      <c r="J3771" t="s">
        <v>34</v>
      </c>
      <c r="K3771" t="s">
        <v>64</v>
      </c>
      <c r="L3771">
        <v>3.5</v>
      </c>
      <c r="M3771" t="s">
        <v>1207</v>
      </c>
      <c r="N3771" t="s">
        <v>49</v>
      </c>
      <c r="O3771" t="s">
        <v>1207</v>
      </c>
      <c r="P3771" t="s">
        <v>1207</v>
      </c>
      <c r="Q3771">
        <v>19</v>
      </c>
      <c r="R3771" t="s">
        <v>29</v>
      </c>
      <c r="S3771" t="s">
        <v>101</v>
      </c>
    </row>
    <row r="3772" spans="1:19" x14ac:dyDescent="0.35">
      <c r="A3772" t="s">
        <v>3920</v>
      </c>
      <c r="B3772">
        <v>3766</v>
      </c>
      <c r="C3772">
        <v>22</v>
      </c>
      <c r="D3772" t="s">
        <v>2807</v>
      </c>
      <c r="E3772" t="s">
        <v>131</v>
      </c>
      <c r="F3772" t="s">
        <v>77</v>
      </c>
      <c r="G3772">
        <v>52</v>
      </c>
      <c r="H3772" t="s">
        <v>78</v>
      </c>
      <c r="I3772" t="s">
        <v>48</v>
      </c>
      <c r="J3772" t="s">
        <v>114</v>
      </c>
      <c r="K3772" t="s">
        <v>59</v>
      </c>
      <c r="L3772">
        <v>4.3</v>
      </c>
      <c r="M3772" t="s">
        <v>1207</v>
      </c>
      <c r="N3772" t="s">
        <v>60</v>
      </c>
      <c r="O3772" t="s">
        <v>1207</v>
      </c>
      <c r="P3772" t="s">
        <v>1207</v>
      </c>
      <c r="Q3772">
        <v>14</v>
      </c>
      <c r="R3772" t="s">
        <v>86</v>
      </c>
      <c r="S3772" t="s">
        <v>87</v>
      </c>
    </row>
    <row r="3773" spans="1:19" x14ac:dyDescent="0.35">
      <c r="A3773" t="s">
        <v>3921</v>
      </c>
      <c r="B3773">
        <v>3767</v>
      </c>
      <c r="C3773">
        <v>62</v>
      </c>
      <c r="D3773" t="s">
        <v>2807</v>
      </c>
      <c r="E3773" t="s">
        <v>76</v>
      </c>
      <c r="F3773" t="s">
        <v>77</v>
      </c>
      <c r="G3773">
        <v>59</v>
      </c>
      <c r="H3773" t="s">
        <v>129</v>
      </c>
      <c r="I3773" t="s">
        <v>48</v>
      </c>
      <c r="J3773" t="s">
        <v>4058</v>
      </c>
      <c r="K3773" t="s">
        <v>64</v>
      </c>
      <c r="L3773">
        <v>4.9000000000000004</v>
      </c>
      <c r="M3773" t="s">
        <v>1207</v>
      </c>
      <c r="N3773" t="s">
        <v>49</v>
      </c>
      <c r="O3773" t="s">
        <v>1207</v>
      </c>
      <c r="P3773" t="s">
        <v>1207</v>
      </c>
      <c r="Q3773">
        <v>43</v>
      </c>
      <c r="R3773" t="s">
        <v>98</v>
      </c>
      <c r="S3773" t="s">
        <v>54</v>
      </c>
    </row>
    <row r="3774" spans="1:19" x14ac:dyDescent="0.35">
      <c r="A3774" t="s">
        <v>3922</v>
      </c>
      <c r="B3774">
        <v>3768</v>
      </c>
      <c r="C3774">
        <v>59</v>
      </c>
      <c r="D3774" t="s">
        <v>2807</v>
      </c>
      <c r="E3774" t="s">
        <v>67</v>
      </c>
      <c r="F3774" t="s">
        <v>22</v>
      </c>
      <c r="G3774">
        <v>51</v>
      </c>
      <c r="H3774" t="s">
        <v>96</v>
      </c>
      <c r="I3774" t="s">
        <v>108</v>
      </c>
      <c r="J3774" t="s">
        <v>4058</v>
      </c>
      <c r="K3774" t="s">
        <v>59</v>
      </c>
      <c r="L3774">
        <v>3.1</v>
      </c>
      <c r="M3774" t="s">
        <v>1207</v>
      </c>
      <c r="N3774" t="s">
        <v>41</v>
      </c>
      <c r="O3774" t="s">
        <v>1207</v>
      </c>
      <c r="P3774" t="s">
        <v>1207</v>
      </c>
      <c r="Q3774">
        <v>10</v>
      </c>
      <c r="R3774" t="s">
        <v>86</v>
      </c>
      <c r="S3774" t="s">
        <v>30</v>
      </c>
    </row>
    <row r="3775" spans="1:19" x14ac:dyDescent="0.35">
      <c r="A3775" t="s">
        <v>3923</v>
      </c>
      <c r="B3775">
        <v>3769</v>
      </c>
      <c r="C3775">
        <v>50</v>
      </c>
      <c r="D3775" t="s">
        <v>2807</v>
      </c>
      <c r="E3775" t="s">
        <v>32</v>
      </c>
      <c r="F3775" t="s">
        <v>22</v>
      </c>
      <c r="G3775">
        <v>35</v>
      </c>
      <c r="H3775" t="s">
        <v>179</v>
      </c>
      <c r="I3775" t="s">
        <v>48</v>
      </c>
      <c r="J3775" t="s">
        <v>192</v>
      </c>
      <c r="K3775" t="s">
        <v>26</v>
      </c>
      <c r="L3775">
        <v>4</v>
      </c>
      <c r="M3775" t="s">
        <v>1207</v>
      </c>
      <c r="N3775" t="s">
        <v>41</v>
      </c>
      <c r="O3775" t="s">
        <v>1207</v>
      </c>
      <c r="P3775" t="s">
        <v>1207</v>
      </c>
      <c r="Q3775">
        <v>34</v>
      </c>
      <c r="R3775" t="s">
        <v>86</v>
      </c>
      <c r="S3775" t="s">
        <v>65</v>
      </c>
    </row>
    <row r="3776" spans="1:19" x14ac:dyDescent="0.35">
      <c r="A3776" t="s">
        <v>3924</v>
      </c>
      <c r="B3776">
        <v>3770</v>
      </c>
      <c r="C3776">
        <v>51</v>
      </c>
      <c r="D3776" t="s">
        <v>2807</v>
      </c>
      <c r="E3776" t="s">
        <v>218</v>
      </c>
      <c r="F3776" t="s">
        <v>77</v>
      </c>
      <c r="G3776">
        <v>87</v>
      </c>
      <c r="H3776" t="s">
        <v>155</v>
      </c>
      <c r="I3776" t="s">
        <v>24</v>
      </c>
      <c r="J3776" t="s">
        <v>114</v>
      </c>
      <c r="K3776" t="s">
        <v>59</v>
      </c>
      <c r="L3776">
        <v>3.6</v>
      </c>
      <c r="M3776" t="s">
        <v>1207</v>
      </c>
      <c r="N3776" t="s">
        <v>60</v>
      </c>
      <c r="O3776" t="s">
        <v>1207</v>
      </c>
      <c r="P3776" t="s">
        <v>1207</v>
      </c>
      <c r="Q3776">
        <v>31</v>
      </c>
      <c r="R3776" t="s">
        <v>29</v>
      </c>
      <c r="S3776" t="s">
        <v>54</v>
      </c>
    </row>
    <row r="3777" spans="1:19" x14ac:dyDescent="0.35">
      <c r="A3777" t="s">
        <v>3925</v>
      </c>
      <c r="B3777">
        <v>3771</v>
      </c>
      <c r="C3777">
        <v>23</v>
      </c>
      <c r="D3777" t="s">
        <v>2807</v>
      </c>
      <c r="E3777" t="s">
        <v>113</v>
      </c>
      <c r="F3777" t="s">
        <v>22</v>
      </c>
      <c r="G3777">
        <v>42</v>
      </c>
      <c r="H3777" t="s">
        <v>63</v>
      </c>
      <c r="I3777" t="s">
        <v>24</v>
      </c>
      <c r="J3777" t="s">
        <v>4058</v>
      </c>
      <c r="K3777" t="s">
        <v>59</v>
      </c>
      <c r="L3777">
        <v>4</v>
      </c>
      <c r="M3777" t="s">
        <v>1207</v>
      </c>
      <c r="N3777" t="s">
        <v>85</v>
      </c>
      <c r="O3777" t="s">
        <v>1207</v>
      </c>
      <c r="P3777" t="s">
        <v>1207</v>
      </c>
      <c r="Q3777">
        <v>34</v>
      </c>
      <c r="R3777" t="s">
        <v>86</v>
      </c>
      <c r="S3777" t="s">
        <v>43</v>
      </c>
    </row>
    <row r="3778" spans="1:19" x14ac:dyDescent="0.35">
      <c r="A3778" t="s">
        <v>3926</v>
      </c>
      <c r="B3778">
        <v>3772</v>
      </c>
      <c r="C3778">
        <v>21</v>
      </c>
      <c r="D3778" t="s">
        <v>2807</v>
      </c>
      <c r="E3778" t="s">
        <v>146</v>
      </c>
      <c r="F3778" t="s">
        <v>22</v>
      </c>
      <c r="G3778">
        <v>86</v>
      </c>
      <c r="H3778" t="s">
        <v>123</v>
      </c>
      <c r="I3778" t="s">
        <v>48</v>
      </c>
      <c r="J3778" t="s">
        <v>133</v>
      </c>
      <c r="K3778" t="s">
        <v>26</v>
      </c>
      <c r="L3778">
        <v>2.6</v>
      </c>
      <c r="M3778" t="s">
        <v>1207</v>
      </c>
      <c r="N3778" t="s">
        <v>28</v>
      </c>
      <c r="O3778" t="s">
        <v>1207</v>
      </c>
      <c r="P3778" t="s">
        <v>1207</v>
      </c>
      <c r="Q3778">
        <v>28</v>
      </c>
      <c r="R3778" t="s">
        <v>29</v>
      </c>
      <c r="S3778" t="s">
        <v>87</v>
      </c>
    </row>
    <row r="3779" spans="1:19" x14ac:dyDescent="0.35">
      <c r="A3779" t="s">
        <v>3927</v>
      </c>
      <c r="B3779">
        <v>3773</v>
      </c>
      <c r="C3779">
        <v>44</v>
      </c>
      <c r="D3779" t="s">
        <v>2807</v>
      </c>
      <c r="E3779" t="s">
        <v>113</v>
      </c>
      <c r="F3779" t="s">
        <v>22</v>
      </c>
      <c r="G3779">
        <v>26</v>
      </c>
      <c r="H3779" t="s">
        <v>94</v>
      </c>
      <c r="I3779" t="s">
        <v>24</v>
      </c>
      <c r="J3779" t="s">
        <v>192</v>
      </c>
      <c r="K3779" t="s">
        <v>64</v>
      </c>
      <c r="L3779">
        <v>3.1</v>
      </c>
      <c r="M3779" t="s">
        <v>1207</v>
      </c>
      <c r="N3779" t="s">
        <v>49</v>
      </c>
      <c r="O3779" t="s">
        <v>1207</v>
      </c>
      <c r="P3779" t="s">
        <v>1207</v>
      </c>
      <c r="Q3779">
        <v>35</v>
      </c>
      <c r="R3779" t="s">
        <v>35</v>
      </c>
      <c r="S3779" t="s">
        <v>54</v>
      </c>
    </row>
    <row r="3780" spans="1:19" x14ac:dyDescent="0.35">
      <c r="A3780" t="s">
        <v>3928</v>
      </c>
      <c r="B3780">
        <v>3774</v>
      </c>
      <c r="C3780">
        <v>25</v>
      </c>
      <c r="D3780" t="s">
        <v>2807</v>
      </c>
      <c r="E3780" t="s">
        <v>32</v>
      </c>
      <c r="F3780" t="s">
        <v>22</v>
      </c>
      <c r="G3780">
        <v>60</v>
      </c>
      <c r="H3780" t="s">
        <v>336</v>
      </c>
      <c r="I3780" t="s">
        <v>48</v>
      </c>
      <c r="J3780" t="s">
        <v>102</v>
      </c>
      <c r="K3780" t="s">
        <v>59</v>
      </c>
      <c r="L3780">
        <v>3.5</v>
      </c>
      <c r="M3780" t="s">
        <v>1207</v>
      </c>
      <c r="N3780" t="s">
        <v>85</v>
      </c>
      <c r="O3780" t="s">
        <v>1207</v>
      </c>
      <c r="P3780" t="s">
        <v>1207</v>
      </c>
      <c r="Q3780">
        <v>41</v>
      </c>
      <c r="R3780" t="s">
        <v>35</v>
      </c>
      <c r="S3780" t="s">
        <v>65</v>
      </c>
    </row>
    <row r="3781" spans="1:19" x14ac:dyDescent="0.35">
      <c r="A3781" t="s">
        <v>3929</v>
      </c>
      <c r="B3781">
        <v>3775</v>
      </c>
      <c r="C3781">
        <v>57</v>
      </c>
      <c r="D3781" t="s">
        <v>2807</v>
      </c>
      <c r="E3781" t="s">
        <v>218</v>
      </c>
      <c r="F3781" t="s">
        <v>77</v>
      </c>
      <c r="G3781">
        <v>83</v>
      </c>
      <c r="H3781" t="s">
        <v>160</v>
      </c>
      <c r="I3781" t="s">
        <v>39</v>
      </c>
      <c r="J3781" t="s">
        <v>135</v>
      </c>
      <c r="K3781" t="s">
        <v>26</v>
      </c>
      <c r="L3781">
        <v>3.9</v>
      </c>
      <c r="M3781" t="s">
        <v>1207</v>
      </c>
      <c r="N3781" t="s">
        <v>60</v>
      </c>
      <c r="O3781" t="s">
        <v>1207</v>
      </c>
      <c r="P3781" t="s">
        <v>1207</v>
      </c>
      <c r="Q3781">
        <v>48</v>
      </c>
      <c r="R3781" t="s">
        <v>50</v>
      </c>
      <c r="S3781" t="s">
        <v>30</v>
      </c>
    </row>
    <row r="3782" spans="1:19" x14ac:dyDescent="0.35">
      <c r="A3782" t="s">
        <v>3930</v>
      </c>
      <c r="B3782">
        <v>3776</v>
      </c>
      <c r="C3782">
        <v>41</v>
      </c>
      <c r="D3782" t="s">
        <v>2807</v>
      </c>
      <c r="E3782" t="s">
        <v>191</v>
      </c>
      <c r="F3782" t="s">
        <v>77</v>
      </c>
      <c r="G3782">
        <v>63</v>
      </c>
      <c r="H3782" t="s">
        <v>248</v>
      </c>
      <c r="I3782" t="s">
        <v>39</v>
      </c>
      <c r="J3782" t="s">
        <v>79</v>
      </c>
      <c r="K3782" t="s">
        <v>40</v>
      </c>
      <c r="L3782">
        <v>2.7</v>
      </c>
      <c r="M3782" t="s">
        <v>1207</v>
      </c>
      <c r="N3782" t="s">
        <v>80</v>
      </c>
      <c r="O3782" t="s">
        <v>1207</v>
      </c>
      <c r="P3782" t="s">
        <v>1207</v>
      </c>
      <c r="Q3782">
        <v>45</v>
      </c>
      <c r="R3782" t="s">
        <v>35</v>
      </c>
      <c r="S3782" t="s">
        <v>65</v>
      </c>
    </row>
    <row r="3783" spans="1:19" x14ac:dyDescent="0.35">
      <c r="A3783" t="s">
        <v>3931</v>
      </c>
      <c r="B3783">
        <v>3777</v>
      </c>
      <c r="C3783">
        <v>19</v>
      </c>
      <c r="D3783" t="s">
        <v>2807</v>
      </c>
      <c r="E3783" t="s">
        <v>56</v>
      </c>
      <c r="F3783" t="s">
        <v>638</v>
      </c>
      <c r="G3783">
        <v>25</v>
      </c>
      <c r="H3783" t="s">
        <v>160</v>
      </c>
      <c r="I3783" t="s">
        <v>24</v>
      </c>
      <c r="J3783" t="s">
        <v>215</v>
      </c>
      <c r="K3783" t="s">
        <v>40</v>
      </c>
      <c r="L3783">
        <v>4.0999999999999996</v>
      </c>
      <c r="M3783" t="s">
        <v>1207</v>
      </c>
      <c r="N3783" t="s">
        <v>60</v>
      </c>
      <c r="O3783" t="s">
        <v>1207</v>
      </c>
      <c r="P3783" t="s">
        <v>1207</v>
      </c>
      <c r="Q3783">
        <v>10</v>
      </c>
      <c r="R3783" t="s">
        <v>42</v>
      </c>
      <c r="S3783" t="s">
        <v>30</v>
      </c>
    </row>
    <row r="3784" spans="1:19" x14ac:dyDescent="0.35">
      <c r="A3784" t="s">
        <v>3932</v>
      </c>
      <c r="B3784">
        <v>3778</v>
      </c>
      <c r="C3784">
        <v>43</v>
      </c>
      <c r="D3784" t="s">
        <v>2807</v>
      </c>
      <c r="E3784" t="s">
        <v>67</v>
      </c>
      <c r="F3784" t="s">
        <v>22</v>
      </c>
      <c r="G3784">
        <v>65</v>
      </c>
      <c r="H3784" t="s">
        <v>207</v>
      </c>
      <c r="I3784" t="s">
        <v>48</v>
      </c>
      <c r="J3784" t="s">
        <v>34</v>
      </c>
      <c r="K3784" t="s">
        <v>64</v>
      </c>
      <c r="L3784">
        <v>4.3</v>
      </c>
      <c r="M3784" t="s">
        <v>1207</v>
      </c>
      <c r="N3784" t="s">
        <v>28</v>
      </c>
      <c r="O3784" t="s">
        <v>1207</v>
      </c>
      <c r="P3784" t="s">
        <v>1207</v>
      </c>
      <c r="Q3784">
        <v>9</v>
      </c>
      <c r="R3784" t="s">
        <v>35</v>
      </c>
      <c r="S3784" t="s">
        <v>43</v>
      </c>
    </row>
    <row r="3785" spans="1:19" x14ac:dyDescent="0.35">
      <c r="A3785" t="s">
        <v>3933</v>
      </c>
      <c r="B3785">
        <v>3779</v>
      </c>
      <c r="C3785">
        <v>25</v>
      </c>
      <c r="D3785" t="s">
        <v>2807</v>
      </c>
      <c r="E3785" t="s">
        <v>56</v>
      </c>
      <c r="F3785" t="s">
        <v>638</v>
      </c>
      <c r="G3785">
        <v>60</v>
      </c>
      <c r="H3785" t="s">
        <v>248</v>
      </c>
      <c r="I3785" t="s">
        <v>48</v>
      </c>
      <c r="J3785" t="s">
        <v>135</v>
      </c>
      <c r="K3785" t="s">
        <v>64</v>
      </c>
      <c r="L3785">
        <v>2.9</v>
      </c>
      <c r="M3785" t="s">
        <v>1207</v>
      </c>
      <c r="N3785" t="s">
        <v>41</v>
      </c>
      <c r="O3785" t="s">
        <v>1207</v>
      </c>
      <c r="P3785" t="s">
        <v>1207</v>
      </c>
      <c r="Q3785">
        <v>30</v>
      </c>
      <c r="R3785" t="s">
        <v>98</v>
      </c>
      <c r="S3785" t="s">
        <v>54</v>
      </c>
    </row>
    <row r="3786" spans="1:19" x14ac:dyDescent="0.35">
      <c r="A3786" t="s">
        <v>3934</v>
      </c>
      <c r="B3786">
        <v>3780</v>
      </c>
      <c r="C3786">
        <v>60</v>
      </c>
      <c r="D3786" t="s">
        <v>2807</v>
      </c>
      <c r="E3786" t="s">
        <v>37</v>
      </c>
      <c r="F3786" t="s">
        <v>22</v>
      </c>
      <c r="G3786">
        <v>75</v>
      </c>
      <c r="H3786" t="s">
        <v>120</v>
      </c>
      <c r="I3786" t="s">
        <v>108</v>
      </c>
      <c r="J3786" t="s">
        <v>109</v>
      </c>
      <c r="K3786" t="s">
        <v>40</v>
      </c>
      <c r="L3786">
        <v>4</v>
      </c>
      <c r="M3786" t="s">
        <v>1207</v>
      </c>
      <c r="N3786" t="s">
        <v>28</v>
      </c>
      <c r="O3786" t="s">
        <v>1207</v>
      </c>
      <c r="P3786" t="s">
        <v>1207</v>
      </c>
      <c r="Q3786">
        <v>45</v>
      </c>
      <c r="R3786" t="s">
        <v>50</v>
      </c>
      <c r="S3786" t="s">
        <v>54</v>
      </c>
    </row>
    <row r="3787" spans="1:19" x14ac:dyDescent="0.35">
      <c r="A3787" t="s">
        <v>3935</v>
      </c>
      <c r="B3787">
        <v>3781</v>
      </c>
      <c r="C3787">
        <v>54</v>
      </c>
      <c r="D3787" t="s">
        <v>2807</v>
      </c>
      <c r="E3787" t="s">
        <v>56</v>
      </c>
      <c r="F3787" t="s">
        <v>638</v>
      </c>
      <c r="G3787">
        <v>57</v>
      </c>
      <c r="H3787" t="s">
        <v>107</v>
      </c>
      <c r="I3787" t="s">
        <v>24</v>
      </c>
      <c r="J3787" t="s">
        <v>192</v>
      </c>
      <c r="K3787" t="s">
        <v>64</v>
      </c>
      <c r="L3787">
        <v>4.0999999999999996</v>
      </c>
      <c r="M3787" t="s">
        <v>1207</v>
      </c>
      <c r="N3787" t="s">
        <v>41</v>
      </c>
      <c r="O3787" t="s">
        <v>1207</v>
      </c>
      <c r="P3787" t="s">
        <v>1207</v>
      </c>
      <c r="Q3787">
        <v>41</v>
      </c>
      <c r="R3787" t="s">
        <v>29</v>
      </c>
      <c r="S3787" t="s">
        <v>65</v>
      </c>
    </row>
    <row r="3788" spans="1:19" x14ac:dyDescent="0.35">
      <c r="A3788" t="s">
        <v>3936</v>
      </c>
      <c r="B3788">
        <v>3782</v>
      </c>
      <c r="C3788">
        <v>52</v>
      </c>
      <c r="D3788" t="s">
        <v>2807</v>
      </c>
      <c r="E3788" t="s">
        <v>200</v>
      </c>
      <c r="F3788" t="s">
        <v>638</v>
      </c>
      <c r="G3788">
        <v>99</v>
      </c>
      <c r="H3788" t="s">
        <v>163</v>
      </c>
      <c r="I3788" t="s">
        <v>48</v>
      </c>
      <c r="J3788" t="s">
        <v>79</v>
      </c>
      <c r="K3788" t="s">
        <v>26</v>
      </c>
      <c r="L3788">
        <v>3.7</v>
      </c>
      <c r="M3788" t="s">
        <v>1207</v>
      </c>
      <c r="N3788" t="s">
        <v>60</v>
      </c>
      <c r="O3788" t="s">
        <v>1207</v>
      </c>
      <c r="P3788" t="s">
        <v>1207</v>
      </c>
      <c r="Q3788">
        <v>40</v>
      </c>
      <c r="R3788" t="s">
        <v>50</v>
      </c>
      <c r="S3788" t="s">
        <v>30</v>
      </c>
    </row>
    <row r="3789" spans="1:19" x14ac:dyDescent="0.35">
      <c r="A3789" t="s">
        <v>3937</v>
      </c>
      <c r="B3789">
        <v>3783</v>
      </c>
      <c r="C3789">
        <v>40</v>
      </c>
      <c r="D3789" t="s">
        <v>2807</v>
      </c>
      <c r="E3789" t="s">
        <v>125</v>
      </c>
      <c r="F3789" t="s">
        <v>72</v>
      </c>
      <c r="G3789">
        <v>45</v>
      </c>
      <c r="H3789" t="s">
        <v>105</v>
      </c>
      <c r="I3789" t="s">
        <v>24</v>
      </c>
      <c r="J3789" t="s">
        <v>161</v>
      </c>
      <c r="K3789" t="s">
        <v>40</v>
      </c>
      <c r="L3789">
        <v>2.8</v>
      </c>
      <c r="M3789" t="s">
        <v>1207</v>
      </c>
      <c r="N3789" t="s">
        <v>41</v>
      </c>
      <c r="O3789" t="s">
        <v>1207</v>
      </c>
      <c r="P3789" t="s">
        <v>1207</v>
      </c>
      <c r="Q3789">
        <v>42</v>
      </c>
      <c r="R3789" t="s">
        <v>50</v>
      </c>
      <c r="S3789" t="s">
        <v>30</v>
      </c>
    </row>
    <row r="3790" spans="1:19" x14ac:dyDescent="0.35">
      <c r="A3790" t="s">
        <v>3938</v>
      </c>
      <c r="B3790">
        <v>3784</v>
      </c>
      <c r="C3790">
        <v>39</v>
      </c>
      <c r="D3790" t="s">
        <v>2807</v>
      </c>
      <c r="E3790" t="s">
        <v>218</v>
      </c>
      <c r="F3790" t="s">
        <v>77</v>
      </c>
      <c r="G3790">
        <v>66</v>
      </c>
      <c r="H3790" t="s">
        <v>33</v>
      </c>
      <c r="I3790" t="s">
        <v>108</v>
      </c>
      <c r="J3790" t="s">
        <v>161</v>
      </c>
      <c r="K3790" t="s">
        <v>59</v>
      </c>
      <c r="L3790">
        <v>3.2</v>
      </c>
      <c r="M3790" t="s">
        <v>1207</v>
      </c>
      <c r="N3790" t="s">
        <v>41</v>
      </c>
      <c r="O3790" t="s">
        <v>1207</v>
      </c>
      <c r="P3790" t="s">
        <v>1207</v>
      </c>
      <c r="Q3790">
        <v>17</v>
      </c>
      <c r="R3790" t="s">
        <v>98</v>
      </c>
      <c r="S3790" t="s">
        <v>30</v>
      </c>
    </row>
    <row r="3791" spans="1:19" x14ac:dyDescent="0.35">
      <c r="A3791" t="s">
        <v>3939</v>
      </c>
      <c r="B3791">
        <v>3785</v>
      </c>
      <c r="C3791">
        <v>54</v>
      </c>
      <c r="D3791" t="s">
        <v>2807</v>
      </c>
      <c r="E3791" t="s">
        <v>169</v>
      </c>
      <c r="F3791" t="s">
        <v>22</v>
      </c>
      <c r="G3791">
        <v>53</v>
      </c>
      <c r="H3791" t="s">
        <v>211</v>
      </c>
      <c r="I3791" t="s">
        <v>48</v>
      </c>
      <c r="J3791" t="s">
        <v>102</v>
      </c>
      <c r="K3791" t="s">
        <v>26</v>
      </c>
      <c r="L3791">
        <v>4.5</v>
      </c>
      <c r="M3791" t="s">
        <v>1207</v>
      </c>
      <c r="N3791" t="s">
        <v>49</v>
      </c>
      <c r="O3791" t="s">
        <v>1207</v>
      </c>
      <c r="P3791" t="s">
        <v>1207</v>
      </c>
      <c r="Q3791">
        <v>4</v>
      </c>
      <c r="R3791" t="s">
        <v>29</v>
      </c>
      <c r="S3791" t="s">
        <v>54</v>
      </c>
    </row>
    <row r="3792" spans="1:19" x14ac:dyDescent="0.35">
      <c r="A3792" t="s">
        <v>3940</v>
      </c>
      <c r="B3792">
        <v>3786</v>
      </c>
      <c r="C3792">
        <v>64</v>
      </c>
      <c r="D3792" t="s">
        <v>2807</v>
      </c>
      <c r="E3792" t="s">
        <v>37</v>
      </c>
      <c r="F3792" t="s">
        <v>22</v>
      </c>
      <c r="G3792">
        <v>94</v>
      </c>
      <c r="H3792" t="s">
        <v>94</v>
      </c>
      <c r="I3792" t="s">
        <v>24</v>
      </c>
      <c r="J3792" t="s">
        <v>109</v>
      </c>
      <c r="K3792" t="s">
        <v>26</v>
      </c>
      <c r="L3792">
        <v>3.8</v>
      </c>
      <c r="M3792" t="s">
        <v>1207</v>
      </c>
      <c r="N3792" t="s">
        <v>60</v>
      </c>
      <c r="O3792" t="s">
        <v>1207</v>
      </c>
      <c r="P3792" t="s">
        <v>1207</v>
      </c>
      <c r="Q3792">
        <v>6</v>
      </c>
      <c r="R3792" t="s">
        <v>35</v>
      </c>
      <c r="S3792" t="s">
        <v>101</v>
      </c>
    </row>
    <row r="3793" spans="1:19" x14ac:dyDescent="0.35">
      <c r="A3793" t="s">
        <v>3941</v>
      </c>
      <c r="B3793">
        <v>3787</v>
      </c>
      <c r="C3793">
        <v>31</v>
      </c>
      <c r="D3793" t="s">
        <v>2807</v>
      </c>
      <c r="E3793" t="s">
        <v>200</v>
      </c>
      <c r="F3793" t="s">
        <v>638</v>
      </c>
      <c r="G3793">
        <v>47</v>
      </c>
      <c r="H3793" t="s">
        <v>163</v>
      </c>
      <c r="I3793" t="s">
        <v>24</v>
      </c>
      <c r="J3793" t="s">
        <v>192</v>
      </c>
      <c r="K3793" t="s">
        <v>64</v>
      </c>
      <c r="L3793">
        <v>3.6</v>
      </c>
      <c r="M3793" t="s">
        <v>1207</v>
      </c>
      <c r="N3793" t="s">
        <v>80</v>
      </c>
      <c r="O3793" t="s">
        <v>1207</v>
      </c>
      <c r="P3793" t="s">
        <v>1207</v>
      </c>
      <c r="Q3793">
        <v>22</v>
      </c>
      <c r="R3793" t="s">
        <v>29</v>
      </c>
      <c r="S3793" t="s">
        <v>43</v>
      </c>
    </row>
    <row r="3794" spans="1:19" x14ac:dyDescent="0.35">
      <c r="A3794" t="s">
        <v>3942</v>
      </c>
      <c r="B3794">
        <v>3788</v>
      </c>
      <c r="C3794">
        <v>37</v>
      </c>
      <c r="D3794" t="s">
        <v>2807</v>
      </c>
      <c r="E3794" t="s">
        <v>21</v>
      </c>
      <c r="F3794" t="s">
        <v>22</v>
      </c>
      <c r="G3794">
        <v>80</v>
      </c>
      <c r="H3794" t="s">
        <v>96</v>
      </c>
      <c r="I3794" t="s">
        <v>48</v>
      </c>
      <c r="J3794" t="s">
        <v>79</v>
      </c>
      <c r="K3794" t="s">
        <v>64</v>
      </c>
      <c r="L3794">
        <v>3.6</v>
      </c>
      <c r="M3794" t="s">
        <v>1207</v>
      </c>
      <c r="N3794" t="s">
        <v>80</v>
      </c>
      <c r="O3794" t="s">
        <v>1207</v>
      </c>
      <c r="P3794" t="s">
        <v>1207</v>
      </c>
      <c r="Q3794">
        <v>46</v>
      </c>
      <c r="R3794" t="s">
        <v>50</v>
      </c>
      <c r="S3794" t="s">
        <v>116</v>
      </c>
    </row>
    <row r="3795" spans="1:19" x14ac:dyDescent="0.35">
      <c r="A3795" t="s">
        <v>3943</v>
      </c>
      <c r="B3795">
        <v>3789</v>
      </c>
      <c r="C3795">
        <v>43</v>
      </c>
      <c r="D3795" t="s">
        <v>2807</v>
      </c>
      <c r="E3795" t="s">
        <v>167</v>
      </c>
      <c r="F3795" t="s">
        <v>77</v>
      </c>
      <c r="G3795">
        <v>65</v>
      </c>
      <c r="H3795" t="s">
        <v>142</v>
      </c>
      <c r="I3795" t="s">
        <v>108</v>
      </c>
      <c r="J3795" t="s">
        <v>97</v>
      </c>
      <c r="K3795" t="s">
        <v>40</v>
      </c>
      <c r="L3795">
        <v>3.2</v>
      </c>
      <c r="M3795" t="s">
        <v>1207</v>
      </c>
      <c r="N3795" t="s">
        <v>49</v>
      </c>
      <c r="O3795" t="s">
        <v>1207</v>
      </c>
      <c r="P3795" t="s">
        <v>1207</v>
      </c>
      <c r="Q3795">
        <v>27</v>
      </c>
      <c r="R3795" t="s">
        <v>98</v>
      </c>
      <c r="S3795" t="s">
        <v>101</v>
      </c>
    </row>
    <row r="3796" spans="1:19" x14ac:dyDescent="0.35">
      <c r="A3796" t="s">
        <v>3944</v>
      </c>
      <c r="B3796">
        <v>3790</v>
      </c>
      <c r="C3796">
        <v>56</v>
      </c>
      <c r="D3796" t="s">
        <v>2807</v>
      </c>
      <c r="E3796" t="s">
        <v>62</v>
      </c>
      <c r="F3796" t="s">
        <v>22</v>
      </c>
      <c r="G3796">
        <v>75</v>
      </c>
      <c r="H3796" t="s">
        <v>147</v>
      </c>
      <c r="I3796" t="s">
        <v>48</v>
      </c>
      <c r="J3796" t="s">
        <v>197</v>
      </c>
      <c r="K3796" t="s">
        <v>59</v>
      </c>
      <c r="L3796">
        <v>3.8</v>
      </c>
      <c r="M3796" t="s">
        <v>1207</v>
      </c>
      <c r="N3796" t="s">
        <v>28</v>
      </c>
      <c r="O3796" t="s">
        <v>1207</v>
      </c>
      <c r="P3796" t="s">
        <v>1207</v>
      </c>
      <c r="Q3796">
        <v>18</v>
      </c>
      <c r="R3796" t="s">
        <v>86</v>
      </c>
      <c r="S3796" t="s">
        <v>116</v>
      </c>
    </row>
    <row r="3797" spans="1:19" x14ac:dyDescent="0.35">
      <c r="A3797" t="s">
        <v>3945</v>
      </c>
      <c r="B3797">
        <v>3791</v>
      </c>
      <c r="C3797">
        <v>27</v>
      </c>
      <c r="D3797" t="s">
        <v>2807</v>
      </c>
      <c r="E3797" t="s">
        <v>76</v>
      </c>
      <c r="F3797" t="s">
        <v>77</v>
      </c>
      <c r="G3797">
        <v>45</v>
      </c>
      <c r="H3797" t="s">
        <v>160</v>
      </c>
      <c r="I3797" t="s">
        <v>108</v>
      </c>
      <c r="J3797" t="s">
        <v>157</v>
      </c>
      <c r="K3797" t="s">
        <v>59</v>
      </c>
      <c r="L3797">
        <v>4.4000000000000004</v>
      </c>
      <c r="M3797" t="s">
        <v>1207</v>
      </c>
      <c r="N3797" t="s">
        <v>60</v>
      </c>
      <c r="O3797" t="s">
        <v>1207</v>
      </c>
      <c r="P3797" t="s">
        <v>1207</v>
      </c>
      <c r="Q3797">
        <v>31</v>
      </c>
      <c r="R3797" t="s">
        <v>42</v>
      </c>
      <c r="S3797" t="s">
        <v>43</v>
      </c>
    </row>
    <row r="3798" spans="1:19" x14ac:dyDescent="0.35">
      <c r="A3798" t="s">
        <v>3946</v>
      </c>
      <c r="B3798">
        <v>3792</v>
      </c>
      <c r="C3798">
        <v>40</v>
      </c>
      <c r="D3798" t="s">
        <v>2807</v>
      </c>
      <c r="E3798" t="s">
        <v>104</v>
      </c>
      <c r="F3798" t="s">
        <v>77</v>
      </c>
      <c r="G3798">
        <v>51</v>
      </c>
      <c r="H3798" t="s">
        <v>129</v>
      </c>
      <c r="I3798" t="s">
        <v>48</v>
      </c>
      <c r="J3798" t="s">
        <v>25</v>
      </c>
      <c r="K3798" t="s">
        <v>40</v>
      </c>
      <c r="L3798">
        <v>3.7</v>
      </c>
      <c r="M3798" t="s">
        <v>1207</v>
      </c>
      <c r="N3798" t="s">
        <v>85</v>
      </c>
      <c r="O3798" t="s">
        <v>1207</v>
      </c>
      <c r="P3798" t="s">
        <v>1207</v>
      </c>
      <c r="Q3798">
        <v>1</v>
      </c>
      <c r="R3798" t="s">
        <v>29</v>
      </c>
      <c r="S3798" t="s">
        <v>43</v>
      </c>
    </row>
    <row r="3799" spans="1:19" x14ac:dyDescent="0.35">
      <c r="A3799" t="s">
        <v>3947</v>
      </c>
      <c r="B3799">
        <v>3793</v>
      </c>
      <c r="C3799">
        <v>43</v>
      </c>
      <c r="D3799" t="s">
        <v>2807</v>
      </c>
      <c r="E3799" t="s">
        <v>159</v>
      </c>
      <c r="F3799" t="s">
        <v>77</v>
      </c>
      <c r="G3799">
        <v>58</v>
      </c>
      <c r="H3799" t="s">
        <v>38</v>
      </c>
      <c r="I3799" t="s">
        <v>39</v>
      </c>
      <c r="J3799" t="s">
        <v>53</v>
      </c>
      <c r="K3799" t="s">
        <v>59</v>
      </c>
      <c r="L3799">
        <v>2.6</v>
      </c>
      <c r="M3799" t="s">
        <v>1207</v>
      </c>
      <c r="N3799" t="s">
        <v>28</v>
      </c>
      <c r="O3799" t="s">
        <v>1207</v>
      </c>
      <c r="P3799" t="s">
        <v>1207</v>
      </c>
      <c r="Q3799">
        <v>2</v>
      </c>
      <c r="R3799" t="s">
        <v>50</v>
      </c>
      <c r="S3799" t="s">
        <v>30</v>
      </c>
    </row>
    <row r="3800" spans="1:19" x14ac:dyDescent="0.35">
      <c r="A3800" t="s">
        <v>3948</v>
      </c>
      <c r="B3800">
        <v>3794</v>
      </c>
      <c r="C3800">
        <v>62</v>
      </c>
      <c r="D3800" t="s">
        <v>2807</v>
      </c>
      <c r="E3800" t="s">
        <v>104</v>
      </c>
      <c r="F3800" t="s">
        <v>77</v>
      </c>
      <c r="G3800">
        <v>20</v>
      </c>
      <c r="H3800" t="s">
        <v>91</v>
      </c>
      <c r="I3800" t="s">
        <v>48</v>
      </c>
      <c r="J3800" t="s">
        <v>79</v>
      </c>
      <c r="K3800" t="s">
        <v>64</v>
      </c>
      <c r="L3800">
        <v>4</v>
      </c>
      <c r="M3800" t="s">
        <v>1207</v>
      </c>
      <c r="N3800" t="s">
        <v>60</v>
      </c>
      <c r="O3800" t="s">
        <v>1207</v>
      </c>
      <c r="P3800" t="s">
        <v>1207</v>
      </c>
      <c r="Q3800">
        <v>46</v>
      </c>
      <c r="R3800" t="s">
        <v>86</v>
      </c>
      <c r="S3800" t="s">
        <v>54</v>
      </c>
    </row>
    <row r="3801" spans="1:19" x14ac:dyDescent="0.35">
      <c r="A3801" t="s">
        <v>3949</v>
      </c>
      <c r="B3801">
        <v>3795</v>
      </c>
      <c r="C3801">
        <v>44</v>
      </c>
      <c r="D3801" t="s">
        <v>2807</v>
      </c>
      <c r="E3801" t="s">
        <v>159</v>
      </c>
      <c r="F3801" t="s">
        <v>77</v>
      </c>
      <c r="G3801">
        <v>82</v>
      </c>
      <c r="H3801" t="s">
        <v>248</v>
      </c>
      <c r="I3801" t="s">
        <v>48</v>
      </c>
      <c r="J3801" t="s">
        <v>102</v>
      </c>
      <c r="K3801" t="s">
        <v>59</v>
      </c>
      <c r="L3801">
        <v>3.6</v>
      </c>
      <c r="M3801" t="s">
        <v>1207</v>
      </c>
      <c r="N3801" t="s">
        <v>80</v>
      </c>
      <c r="O3801" t="s">
        <v>1207</v>
      </c>
      <c r="P3801" t="s">
        <v>1207</v>
      </c>
      <c r="Q3801">
        <v>27</v>
      </c>
      <c r="R3801" t="s">
        <v>29</v>
      </c>
      <c r="S3801" t="s">
        <v>43</v>
      </c>
    </row>
    <row r="3802" spans="1:19" x14ac:dyDescent="0.35">
      <c r="A3802" t="s">
        <v>3950</v>
      </c>
      <c r="B3802">
        <v>3796</v>
      </c>
      <c r="C3802">
        <v>45</v>
      </c>
      <c r="D3802" t="s">
        <v>2807</v>
      </c>
      <c r="E3802" t="s">
        <v>218</v>
      </c>
      <c r="F3802" t="s">
        <v>77</v>
      </c>
      <c r="G3802">
        <v>92</v>
      </c>
      <c r="H3802" t="s">
        <v>83</v>
      </c>
      <c r="I3802" t="s">
        <v>48</v>
      </c>
      <c r="J3802" t="s">
        <v>69</v>
      </c>
      <c r="K3802" t="s">
        <v>40</v>
      </c>
      <c r="L3802">
        <v>2.5</v>
      </c>
      <c r="M3802" t="s">
        <v>1207</v>
      </c>
      <c r="N3802" t="s">
        <v>28</v>
      </c>
      <c r="O3802" t="s">
        <v>1207</v>
      </c>
      <c r="P3802" t="s">
        <v>1207</v>
      </c>
      <c r="Q3802">
        <v>3</v>
      </c>
      <c r="R3802" t="s">
        <v>35</v>
      </c>
      <c r="S3802" t="s">
        <v>43</v>
      </c>
    </row>
    <row r="3803" spans="1:19" x14ac:dyDescent="0.35">
      <c r="A3803" t="s">
        <v>3951</v>
      </c>
      <c r="B3803">
        <v>3797</v>
      </c>
      <c r="C3803">
        <v>40</v>
      </c>
      <c r="D3803" t="s">
        <v>2807</v>
      </c>
      <c r="E3803" t="s">
        <v>67</v>
      </c>
      <c r="F3803" t="s">
        <v>22</v>
      </c>
      <c r="G3803">
        <v>81</v>
      </c>
      <c r="H3803" t="s">
        <v>207</v>
      </c>
      <c r="I3803" t="s">
        <v>48</v>
      </c>
      <c r="J3803" t="s">
        <v>109</v>
      </c>
      <c r="K3803" t="s">
        <v>64</v>
      </c>
      <c r="L3803">
        <v>3.2</v>
      </c>
      <c r="M3803" t="s">
        <v>1207</v>
      </c>
      <c r="N3803" t="s">
        <v>41</v>
      </c>
      <c r="O3803" t="s">
        <v>1207</v>
      </c>
      <c r="P3803" t="s">
        <v>1207</v>
      </c>
      <c r="Q3803">
        <v>47</v>
      </c>
      <c r="R3803" t="s">
        <v>86</v>
      </c>
      <c r="S3803" t="s">
        <v>65</v>
      </c>
    </row>
    <row r="3804" spans="1:19" x14ac:dyDescent="0.35">
      <c r="A3804" t="s">
        <v>3952</v>
      </c>
      <c r="B3804">
        <v>3798</v>
      </c>
      <c r="C3804">
        <v>68</v>
      </c>
      <c r="D3804" t="s">
        <v>2807</v>
      </c>
      <c r="E3804" t="s">
        <v>104</v>
      </c>
      <c r="F3804" t="s">
        <v>77</v>
      </c>
      <c r="G3804">
        <v>44</v>
      </c>
      <c r="H3804" t="s">
        <v>120</v>
      </c>
      <c r="I3804" t="s">
        <v>48</v>
      </c>
      <c r="J3804" t="s">
        <v>25</v>
      </c>
      <c r="K3804" t="s">
        <v>59</v>
      </c>
      <c r="L3804">
        <v>2.5</v>
      </c>
      <c r="M3804" t="s">
        <v>1207</v>
      </c>
      <c r="N3804" t="s">
        <v>49</v>
      </c>
      <c r="O3804" t="s">
        <v>1207</v>
      </c>
      <c r="P3804" t="s">
        <v>1207</v>
      </c>
      <c r="Q3804">
        <v>20</v>
      </c>
      <c r="R3804" t="s">
        <v>35</v>
      </c>
      <c r="S3804" t="s">
        <v>65</v>
      </c>
    </row>
    <row r="3805" spans="1:19" x14ac:dyDescent="0.35">
      <c r="A3805" t="s">
        <v>3953</v>
      </c>
      <c r="B3805">
        <v>3799</v>
      </c>
      <c r="C3805">
        <v>63</v>
      </c>
      <c r="D3805" t="s">
        <v>2807</v>
      </c>
      <c r="E3805" t="s">
        <v>131</v>
      </c>
      <c r="F3805" t="s">
        <v>77</v>
      </c>
      <c r="G3805">
        <v>72</v>
      </c>
      <c r="H3805" t="s">
        <v>47</v>
      </c>
      <c r="I3805" t="s">
        <v>39</v>
      </c>
      <c r="J3805" t="s">
        <v>140</v>
      </c>
      <c r="K3805" t="s">
        <v>26</v>
      </c>
      <c r="L3805">
        <v>3.2</v>
      </c>
      <c r="M3805" t="s">
        <v>1207</v>
      </c>
      <c r="N3805" t="s">
        <v>49</v>
      </c>
      <c r="O3805" t="s">
        <v>1207</v>
      </c>
      <c r="P3805" t="s">
        <v>1207</v>
      </c>
      <c r="Q3805">
        <v>23</v>
      </c>
      <c r="R3805" t="s">
        <v>42</v>
      </c>
      <c r="S3805" t="s">
        <v>54</v>
      </c>
    </row>
    <row r="3806" spans="1:19" x14ac:dyDescent="0.35">
      <c r="A3806" t="s">
        <v>3954</v>
      </c>
      <c r="B3806">
        <v>3800</v>
      </c>
      <c r="C3806">
        <v>60</v>
      </c>
      <c r="D3806" t="s">
        <v>2807</v>
      </c>
      <c r="E3806" t="s">
        <v>125</v>
      </c>
      <c r="F3806" t="s">
        <v>72</v>
      </c>
      <c r="G3806">
        <v>26</v>
      </c>
      <c r="H3806" t="s">
        <v>123</v>
      </c>
      <c r="I3806" t="s">
        <v>24</v>
      </c>
      <c r="J3806" t="s">
        <v>102</v>
      </c>
      <c r="K3806" t="s">
        <v>26</v>
      </c>
      <c r="L3806">
        <v>2.6</v>
      </c>
      <c r="M3806" t="s">
        <v>1207</v>
      </c>
      <c r="N3806" t="s">
        <v>85</v>
      </c>
      <c r="O3806" t="s">
        <v>1207</v>
      </c>
      <c r="P3806" t="s">
        <v>1207</v>
      </c>
      <c r="Q3806">
        <v>13</v>
      </c>
      <c r="R3806" t="s">
        <v>42</v>
      </c>
      <c r="S3806" t="s">
        <v>101</v>
      </c>
    </row>
    <row r="3807" spans="1:19" x14ac:dyDescent="0.35">
      <c r="A3807" t="s">
        <v>3955</v>
      </c>
      <c r="B3807">
        <v>3801</v>
      </c>
      <c r="C3807">
        <v>19</v>
      </c>
      <c r="D3807" t="s">
        <v>2807</v>
      </c>
      <c r="E3807" t="s">
        <v>32</v>
      </c>
      <c r="F3807" t="s">
        <v>22</v>
      </c>
      <c r="G3807">
        <v>26</v>
      </c>
      <c r="H3807" t="s">
        <v>179</v>
      </c>
      <c r="I3807" t="s">
        <v>48</v>
      </c>
      <c r="J3807" t="s">
        <v>53</v>
      </c>
      <c r="K3807" t="s">
        <v>64</v>
      </c>
      <c r="L3807">
        <v>4.8</v>
      </c>
      <c r="M3807" t="s">
        <v>1207</v>
      </c>
      <c r="N3807" t="s">
        <v>49</v>
      </c>
      <c r="O3807" t="s">
        <v>1207</v>
      </c>
      <c r="P3807" t="s">
        <v>1207</v>
      </c>
      <c r="Q3807">
        <v>12</v>
      </c>
      <c r="R3807" t="s">
        <v>29</v>
      </c>
      <c r="S3807" t="s">
        <v>87</v>
      </c>
    </row>
    <row r="3808" spans="1:19" x14ac:dyDescent="0.35">
      <c r="A3808" t="s">
        <v>3956</v>
      </c>
      <c r="B3808">
        <v>3802</v>
      </c>
      <c r="C3808">
        <v>26</v>
      </c>
      <c r="D3808" t="s">
        <v>2807</v>
      </c>
      <c r="E3808" t="s">
        <v>21</v>
      </c>
      <c r="F3808" t="s">
        <v>22</v>
      </c>
      <c r="G3808">
        <v>84</v>
      </c>
      <c r="H3808" t="s">
        <v>23</v>
      </c>
      <c r="I3808" t="s">
        <v>48</v>
      </c>
      <c r="J3808" t="s">
        <v>121</v>
      </c>
      <c r="K3808" t="s">
        <v>40</v>
      </c>
      <c r="L3808">
        <v>5</v>
      </c>
      <c r="M3808" t="s">
        <v>1207</v>
      </c>
      <c r="N3808" t="s">
        <v>85</v>
      </c>
      <c r="O3808" t="s">
        <v>1207</v>
      </c>
      <c r="P3808" t="s">
        <v>1207</v>
      </c>
      <c r="Q3808">
        <v>36</v>
      </c>
      <c r="R3808" t="s">
        <v>50</v>
      </c>
      <c r="S3808" t="s">
        <v>30</v>
      </c>
    </row>
    <row r="3809" spans="1:19" x14ac:dyDescent="0.35">
      <c r="A3809" t="s">
        <v>3957</v>
      </c>
      <c r="B3809">
        <v>3803</v>
      </c>
      <c r="C3809">
        <v>70</v>
      </c>
      <c r="D3809" t="s">
        <v>2807</v>
      </c>
      <c r="E3809" t="s">
        <v>159</v>
      </c>
      <c r="F3809" t="s">
        <v>77</v>
      </c>
      <c r="G3809">
        <v>72</v>
      </c>
      <c r="H3809" t="s">
        <v>150</v>
      </c>
      <c r="I3809" t="s">
        <v>39</v>
      </c>
      <c r="J3809" t="s">
        <v>53</v>
      </c>
      <c r="K3809" t="s">
        <v>40</v>
      </c>
      <c r="L3809">
        <v>3.2</v>
      </c>
      <c r="M3809" t="s">
        <v>1207</v>
      </c>
      <c r="N3809" t="s">
        <v>80</v>
      </c>
      <c r="O3809" t="s">
        <v>1207</v>
      </c>
      <c r="P3809" t="s">
        <v>1207</v>
      </c>
      <c r="Q3809">
        <v>1</v>
      </c>
      <c r="R3809" t="s">
        <v>86</v>
      </c>
      <c r="S3809" t="s">
        <v>101</v>
      </c>
    </row>
    <row r="3810" spans="1:19" x14ac:dyDescent="0.35">
      <c r="A3810" t="s">
        <v>3958</v>
      </c>
      <c r="B3810">
        <v>3804</v>
      </c>
      <c r="C3810">
        <v>48</v>
      </c>
      <c r="D3810" t="s">
        <v>2807</v>
      </c>
      <c r="E3810" t="s">
        <v>76</v>
      </c>
      <c r="F3810" t="s">
        <v>77</v>
      </c>
      <c r="G3810">
        <v>55</v>
      </c>
      <c r="H3810" t="s">
        <v>205</v>
      </c>
      <c r="I3810" t="s">
        <v>48</v>
      </c>
      <c r="J3810" t="s">
        <v>102</v>
      </c>
      <c r="K3810" t="s">
        <v>40</v>
      </c>
      <c r="L3810">
        <v>3.6</v>
      </c>
      <c r="M3810" t="s">
        <v>1207</v>
      </c>
      <c r="N3810" t="s">
        <v>60</v>
      </c>
      <c r="O3810" t="s">
        <v>1207</v>
      </c>
      <c r="P3810" t="s">
        <v>1207</v>
      </c>
      <c r="Q3810">
        <v>14</v>
      </c>
      <c r="R3810" t="s">
        <v>98</v>
      </c>
      <c r="S3810" t="s">
        <v>43</v>
      </c>
    </row>
    <row r="3811" spans="1:19" x14ac:dyDescent="0.35">
      <c r="A3811" t="s">
        <v>3959</v>
      </c>
      <c r="B3811">
        <v>3805</v>
      </c>
      <c r="C3811">
        <v>37</v>
      </c>
      <c r="D3811" t="s">
        <v>2807</v>
      </c>
      <c r="E3811" t="s">
        <v>167</v>
      </c>
      <c r="F3811" t="s">
        <v>77</v>
      </c>
      <c r="G3811">
        <v>77</v>
      </c>
      <c r="H3811" t="s">
        <v>126</v>
      </c>
      <c r="I3811" t="s">
        <v>48</v>
      </c>
      <c r="J3811" t="s">
        <v>215</v>
      </c>
      <c r="K3811" t="s">
        <v>64</v>
      </c>
      <c r="L3811">
        <v>2.7</v>
      </c>
      <c r="M3811" t="s">
        <v>1207</v>
      </c>
      <c r="N3811" t="s">
        <v>80</v>
      </c>
      <c r="O3811" t="s">
        <v>1207</v>
      </c>
      <c r="P3811" t="s">
        <v>1207</v>
      </c>
      <c r="Q3811">
        <v>45</v>
      </c>
      <c r="R3811" t="s">
        <v>35</v>
      </c>
      <c r="S3811" t="s">
        <v>54</v>
      </c>
    </row>
    <row r="3812" spans="1:19" x14ac:dyDescent="0.35">
      <c r="A3812" t="s">
        <v>3960</v>
      </c>
      <c r="B3812">
        <v>3806</v>
      </c>
      <c r="C3812">
        <v>48</v>
      </c>
      <c r="D3812" t="s">
        <v>2807</v>
      </c>
      <c r="E3812" t="s">
        <v>159</v>
      </c>
      <c r="F3812" t="s">
        <v>77</v>
      </c>
      <c r="G3812">
        <v>57</v>
      </c>
      <c r="H3812" t="s">
        <v>175</v>
      </c>
      <c r="I3812" t="s">
        <v>48</v>
      </c>
      <c r="J3812" t="s">
        <v>114</v>
      </c>
      <c r="K3812" t="s">
        <v>64</v>
      </c>
      <c r="L3812">
        <v>3.1</v>
      </c>
      <c r="M3812" t="s">
        <v>1207</v>
      </c>
      <c r="N3812" t="s">
        <v>60</v>
      </c>
      <c r="O3812" t="s">
        <v>1207</v>
      </c>
      <c r="P3812" t="s">
        <v>1207</v>
      </c>
      <c r="Q3812">
        <v>31</v>
      </c>
      <c r="R3812" t="s">
        <v>42</v>
      </c>
      <c r="S3812" t="s">
        <v>65</v>
      </c>
    </row>
    <row r="3813" spans="1:19" x14ac:dyDescent="0.35">
      <c r="A3813" t="s">
        <v>3961</v>
      </c>
      <c r="B3813">
        <v>3807</v>
      </c>
      <c r="C3813">
        <v>18</v>
      </c>
      <c r="D3813" t="s">
        <v>2807</v>
      </c>
      <c r="E3813" t="s">
        <v>200</v>
      </c>
      <c r="F3813" t="s">
        <v>638</v>
      </c>
      <c r="G3813">
        <v>71</v>
      </c>
      <c r="H3813" t="s">
        <v>78</v>
      </c>
      <c r="I3813" t="s">
        <v>48</v>
      </c>
      <c r="J3813" t="s">
        <v>97</v>
      </c>
      <c r="K3813" t="s">
        <v>40</v>
      </c>
      <c r="L3813">
        <v>3</v>
      </c>
      <c r="M3813" t="s">
        <v>1207</v>
      </c>
      <c r="N3813" t="s">
        <v>60</v>
      </c>
      <c r="O3813" t="s">
        <v>1207</v>
      </c>
      <c r="P3813" t="s">
        <v>1207</v>
      </c>
      <c r="Q3813">
        <v>41</v>
      </c>
      <c r="R3813" t="s">
        <v>50</v>
      </c>
      <c r="S3813" t="s">
        <v>43</v>
      </c>
    </row>
    <row r="3814" spans="1:19" x14ac:dyDescent="0.35">
      <c r="A3814" t="s">
        <v>3962</v>
      </c>
      <c r="B3814">
        <v>3808</v>
      </c>
      <c r="C3814">
        <v>38</v>
      </c>
      <c r="D3814" t="s">
        <v>2807</v>
      </c>
      <c r="E3814" t="s">
        <v>21</v>
      </c>
      <c r="F3814" t="s">
        <v>22</v>
      </c>
      <c r="G3814">
        <v>39</v>
      </c>
      <c r="H3814" t="s">
        <v>417</v>
      </c>
      <c r="I3814" t="s">
        <v>24</v>
      </c>
      <c r="J3814" t="s">
        <v>121</v>
      </c>
      <c r="K3814" t="s">
        <v>40</v>
      </c>
      <c r="L3814">
        <v>2.9</v>
      </c>
      <c r="M3814" t="s">
        <v>1207</v>
      </c>
      <c r="N3814" t="s">
        <v>49</v>
      </c>
      <c r="O3814" t="s">
        <v>1207</v>
      </c>
      <c r="P3814" t="s">
        <v>1207</v>
      </c>
      <c r="Q3814">
        <v>36</v>
      </c>
      <c r="R3814" t="s">
        <v>50</v>
      </c>
      <c r="S3814" t="s">
        <v>54</v>
      </c>
    </row>
    <row r="3815" spans="1:19" x14ac:dyDescent="0.35">
      <c r="A3815" t="s">
        <v>3963</v>
      </c>
      <c r="B3815">
        <v>3809</v>
      </c>
      <c r="C3815">
        <v>33</v>
      </c>
      <c r="D3815" t="s">
        <v>2807</v>
      </c>
      <c r="E3815" t="s">
        <v>169</v>
      </c>
      <c r="F3815" t="s">
        <v>22</v>
      </c>
      <c r="G3815">
        <v>28</v>
      </c>
      <c r="H3815" t="s">
        <v>272</v>
      </c>
      <c r="I3815" t="s">
        <v>48</v>
      </c>
      <c r="J3815" t="s">
        <v>79</v>
      </c>
      <c r="K3815" t="s">
        <v>26</v>
      </c>
      <c r="L3815">
        <v>4.7</v>
      </c>
      <c r="M3815" t="s">
        <v>1207</v>
      </c>
      <c r="N3815" t="s">
        <v>28</v>
      </c>
      <c r="O3815" t="s">
        <v>1207</v>
      </c>
      <c r="P3815" t="s">
        <v>1207</v>
      </c>
      <c r="Q3815">
        <v>6</v>
      </c>
      <c r="R3815" t="s">
        <v>98</v>
      </c>
      <c r="S3815" t="s">
        <v>87</v>
      </c>
    </row>
    <row r="3816" spans="1:19" x14ac:dyDescent="0.35">
      <c r="A3816" t="s">
        <v>3964</v>
      </c>
      <c r="B3816">
        <v>3810</v>
      </c>
      <c r="C3816">
        <v>57</v>
      </c>
      <c r="D3816" t="s">
        <v>2807</v>
      </c>
      <c r="E3816" t="s">
        <v>82</v>
      </c>
      <c r="F3816" t="s">
        <v>638</v>
      </c>
      <c r="G3816">
        <v>33</v>
      </c>
      <c r="H3816" t="s">
        <v>96</v>
      </c>
      <c r="I3816" t="s">
        <v>39</v>
      </c>
      <c r="J3816" t="s">
        <v>34</v>
      </c>
      <c r="K3816" t="s">
        <v>26</v>
      </c>
      <c r="L3816">
        <v>3.7</v>
      </c>
      <c r="M3816" t="s">
        <v>1207</v>
      </c>
      <c r="N3816" t="s">
        <v>60</v>
      </c>
      <c r="O3816" t="s">
        <v>1207</v>
      </c>
      <c r="P3816" t="s">
        <v>1207</v>
      </c>
      <c r="Q3816">
        <v>28</v>
      </c>
      <c r="R3816" t="s">
        <v>42</v>
      </c>
      <c r="S3816" t="s">
        <v>54</v>
      </c>
    </row>
    <row r="3817" spans="1:19" x14ac:dyDescent="0.35">
      <c r="A3817" t="s">
        <v>3965</v>
      </c>
      <c r="B3817">
        <v>3811</v>
      </c>
      <c r="C3817">
        <v>46</v>
      </c>
      <c r="D3817" t="s">
        <v>2807</v>
      </c>
      <c r="E3817" t="s">
        <v>100</v>
      </c>
      <c r="F3817" t="s">
        <v>22</v>
      </c>
      <c r="G3817">
        <v>79</v>
      </c>
      <c r="H3817" t="s">
        <v>336</v>
      </c>
      <c r="I3817" t="s">
        <v>24</v>
      </c>
      <c r="J3817" t="s">
        <v>121</v>
      </c>
      <c r="K3817" t="s">
        <v>64</v>
      </c>
      <c r="L3817">
        <v>3.9</v>
      </c>
      <c r="M3817" t="s">
        <v>1207</v>
      </c>
      <c r="N3817" t="s">
        <v>41</v>
      </c>
      <c r="O3817" t="s">
        <v>1207</v>
      </c>
      <c r="P3817" t="s">
        <v>1207</v>
      </c>
      <c r="Q3817">
        <v>29</v>
      </c>
      <c r="R3817" t="s">
        <v>29</v>
      </c>
      <c r="S3817" t="s">
        <v>101</v>
      </c>
    </row>
    <row r="3818" spans="1:19" x14ac:dyDescent="0.35">
      <c r="A3818" t="s">
        <v>3966</v>
      </c>
      <c r="B3818">
        <v>3812</v>
      </c>
      <c r="C3818">
        <v>46</v>
      </c>
      <c r="D3818" t="s">
        <v>2807</v>
      </c>
      <c r="E3818" t="s">
        <v>191</v>
      </c>
      <c r="F3818" t="s">
        <v>77</v>
      </c>
      <c r="G3818">
        <v>30</v>
      </c>
      <c r="H3818" t="s">
        <v>194</v>
      </c>
      <c r="I3818" t="s">
        <v>48</v>
      </c>
      <c r="J3818" t="s">
        <v>34</v>
      </c>
      <c r="K3818" t="s">
        <v>26</v>
      </c>
      <c r="L3818">
        <v>4</v>
      </c>
      <c r="M3818" t="s">
        <v>1207</v>
      </c>
      <c r="N3818" t="s">
        <v>60</v>
      </c>
      <c r="O3818" t="s">
        <v>1207</v>
      </c>
      <c r="P3818" t="s">
        <v>1207</v>
      </c>
      <c r="Q3818">
        <v>14</v>
      </c>
      <c r="R3818" t="s">
        <v>35</v>
      </c>
      <c r="S3818" t="s">
        <v>101</v>
      </c>
    </row>
    <row r="3819" spans="1:19" x14ac:dyDescent="0.35">
      <c r="A3819" t="s">
        <v>3967</v>
      </c>
      <c r="B3819">
        <v>3813</v>
      </c>
      <c r="C3819">
        <v>50</v>
      </c>
      <c r="D3819" t="s">
        <v>2807</v>
      </c>
      <c r="E3819" t="s">
        <v>100</v>
      </c>
      <c r="F3819" t="s">
        <v>22</v>
      </c>
      <c r="G3819">
        <v>75</v>
      </c>
      <c r="H3819" t="s">
        <v>417</v>
      </c>
      <c r="I3819" t="s">
        <v>48</v>
      </c>
      <c r="J3819" t="s">
        <v>79</v>
      </c>
      <c r="K3819" t="s">
        <v>40</v>
      </c>
      <c r="L3819">
        <v>2.8</v>
      </c>
      <c r="M3819" t="s">
        <v>1207</v>
      </c>
      <c r="N3819" t="s">
        <v>49</v>
      </c>
      <c r="O3819" t="s">
        <v>1207</v>
      </c>
      <c r="P3819" t="s">
        <v>1207</v>
      </c>
      <c r="Q3819">
        <v>7</v>
      </c>
      <c r="R3819" t="s">
        <v>86</v>
      </c>
      <c r="S3819" t="s">
        <v>116</v>
      </c>
    </row>
    <row r="3820" spans="1:19" x14ac:dyDescent="0.35">
      <c r="A3820" t="s">
        <v>3968</v>
      </c>
      <c r="B3820">
        <v>3814</v>
      </c>
      <c r="C3820">
        <v>61</v>
      </c>
      <c r="D3820" t="s">
        <v>2807</v>
      </c>
      <c r="E3820" t="s">
        <v>113</v>
      </c>
      <c r="F3820" t="s">
        <v>22</v>
      </c>
      <c r="G3820">
        <v>89</v>
      </c>
      <c r="H3820" t="s">
        <v>214</v>
      </c>
      <c r="I3820" t="s">
        <v>48</v>
      </c>
      <c r="J3820" t="s">
        <v>161</v>
      </c>
      <c r="K3820" t="s">
        <v>59</v>
      </c>
      <c r="L3820">
        <v>4.0999999999999996</v>
      </c>
      <c r="M3820" t="s">
        <v>1207</v>
      </c>
      <c r="N3820" t="s">
        <v>28</v>
      </c>
      <c r="O3820" t="s">
        <v>1207</v>
      </c>
      <c r="P3820" t="s">
        <v>1207</v>
      </c>
      <c r="Q3820">
        <v>31</v>
      </c>
      <c r="R3820" t="s">
        <v>29</v>
      </c>
      <c r="S3820" t="s">
        <v>87</v>
      </c>
    </row>
    <row r="3821" spans="1:19" x14ac:dyDescent="0.35">
      <c r="A3821" t="s">
        <v>3969</v>
      </c>
      <c r="B3821">
        <v>3815</v>
      </c>
      <c r="C3821">
        <v>45</v>
      </c>
      <c r="D3821" t="s">
        <v>2807</v>
      </c>
      <c r="E3821" t="s">
        <v>93</v>
      </c>
      <c r="F3821" t="s">
        <v>22</v>
      </c>
      <c r="G3821">
        <v>95</v>
      </c>
      <c r="H3821" t="s">
        <v>417</v>
      </c>
      <c r="I3821" t="s">
        <v>48</v>
      </c>
      <c r="J3821" t="s">
        <v>161</v>
      </c>
      <c r="K3821" t="s">
        <v>26</v>
      </c>
      <c r="L3821">
        <v>4.2</v>
      </c>
      <c r="M3821" t="s">
        <v>1207</v>
      </c>
      <c r="N3821" t="s">
        <v>41</v>
      </c>
      <c r="O3821" t="s">
        <v>1207</v>
      </c>
      <c r="P3821" t="s">
        <v>1207</v>
      </c>
      <c r="Q3821">
        <v>26</v>
      </c>
      <c r="R3821" t="s">
        <v>86</v>
      </c>
      <c r="S3821" t="s">
        <v>116</v>
      </c>
    </row>
    <row r="3822" spans="1:19" x14ac:dyDescent="0.35">
      <c r="A3822" t="s">
        <v>3970</v>
      </c>
      <c r="B3822">
        <v>3816</v>
      </c>
      <c r="C3822">
        <v>32</v>
      </c>
      <c r="D3822" t="s">
        <v>2807</v>
      </c>
      <c r="E3822" t="s">
        <v>167</v>
      </c>
      <c r="F3822" t="s">
        <v>77</v>
      </c>
      <c r="G3822">
        <v>44</v>
      </c>
      <c r="H3822" t="s">
        <v>33</v>
      </c>
      <c r="I3822" t="s">
        <v>48</v>
      </c>
      <c r="J3822" t="s">
        <v>140</v>
      </c>
      <c r="K3822" t="s">
        <v>64</v>
      </c>
      <c r="L3822">
        <v>4.3</v>
      </c>
      <c r="M3822" t="s">
        <v>1207</v>
      </c>
      <c r="N3822" t="s">
        <v>28</v>
      </c>
      <c r="O3822" t="s">
        <v>1207</v>
      </c>
      <c r="P3822" t="s">
        <v>1207</v>
      </c>
      <c r="Q3822">
        <v>12</v>
      </c>
      <c r="R3822" t="s">
        <v>29</v>
      </c>
      <c r="S3822" t="s">
        <v>30</v>
      </c>
    </row>
    <row r="3823" spans="1:19" x14ac:dyDescent="0.35">
      <c r="A3823" t="s">
        <v>3971</v>
      </c>
      <c r="B3823">
        <v>3817</v>
      </c>
      <c r="C3823">
        <v>29</v>
      </c>
      <c r="D3823" t="s">
        <v>2807</v>
      </c>
      <c r="E3823" t="s">
        <v>71</v>
      </c>
      <c r="F3823" t="s">
        <v>72</v>
      </c>
      <c r="G3823">
        <v>86</v>
      </c>
      <c r="H3823" t="s">
        <v>177</v>
      </c>
      <c r="I3823" t="s">
        <v>39</v>
      </c>
      <c r="J3823" t="s">
        <v>74</v>
      </c>
      <c r="K3823" t="s">
        <v>59</v>
      </c>
      <c r="L3823">
        <v>4.3</v>
      </c>
      <c r="M3823" t="s">
        <v>1207</v>
      </c>
      <c r="N3823" t="s">
        <v>85</v>
      </c>
      <c r="O3823" t="s">
        <v>1207</v>
      </c>
      <c r="P3823" t="s">
        <v>1207</v>
      </c>
      <c r="Q3823">
        <v>45</v>
      </c>
      <c r="R3823" t="s">
        <v>42</v>
      </c>
      <c r="S3823" t="s">
        <v>30</v>
      </c>
    </row>
    <row r="3824" spans="1:19" x14ac:dyDescent="0.35">
      <c r="A3824" t="s">
        <v>3972</v>
      </c>
      <c r="B3824">
        <v>3818</v>
      </c>
      <c r="C3824">
        <v>66</v>
      </c>
      <c r="D3824" t="s">
        <v>2807</v>
      </c>
      <c r="E3824" t="s">
        <v>159</v>
      </c>
      <c r="F3824" t="s">
        <v>77</v>
      </c>
      <c r="G3824">
        <v>91</v>
      </c>
      <c r="H3824" t="s">
        <v>78</v>
      </c>
      <c r="I3824" t="s">
        <v>48</v>
      </c>
      <c r="J3824" t="s">
        <v>197</v>
      </c>
      <c r="K3824" t="s">
        <v>64</v>
      </c>
      <c r="L3824">
        <v>2.6</v>
      </c>
      <c r="M3824" t="s">
        <v>1207</v>
      </c>
      <c r="N3824" t="s">
        <v>28</v>
      </c>
      <c r="O3824" t="s">
        <v>1207</v>
      </c>
      <c r="P3824" t="s">
        <v>1207</v>
      </c>
      <c r="Q3824">
        <v>40</v>
      </c>
      <c r="R3824" t="s">
        <v>50</v>
      </c>
      <c r="S3824" t="s">
        <v>54</v>
      </c>
    </row>
    <row r="3825" spans="1:19" x14ac:dyDescent="0.35">
      <c r="A3825" t="s">
        <v>3973</v>
      </c>
      <c r="B3825">
        <v>3819</v>
      </c>
      <c r="C3825">
        <v>70</v>
      </c>
      <c r="D3825" t="s">
        <v>2807</v>
      </c>
      <c r="E3825" t="s">
        <v>56</v>
      </c>
      <c r="F3825" t="s">
        <v>638</v>
      </c>
      <c r="G3825">
        <v>41</v>
      </c>
      <c r="H3825" t="s">
        <v>52</v>
      </c>
      <c r="I3825" t="s">
        <v>108</v>
      </c>
      <c r="J3825" t="s">
        <v>170</v>
      </c>
      <c r="K3825" t="s">
        <v>26</v>
      </c>
      <c r="L3825">
        <v>3.8</v>
      </c>
      <c r="M3825" t="s">
        <v>1207</v>
      </c>
      <c r="N3825" t="s">
        <v>41</v>
      </c>
      <c r="O3825" t="s">
        <v>1207</v>
      </c>
      <c r="P3825" t="s">
        <v>1207</v>
      </c>
      <c r="Q3825">
        <v>42</v>
      </c>
      <c r="R3825" t="s">
        <v>35</v>
      </c>
      <c r="S3825" t="s">
        <v>101</v>
      </c>
    </row>
    <row r="3826" spans="1:19" x14ac:dyDescent="0.35">
      <c r="A3826" t="s">
        <v>3974</v>
      </c>
      <c r="B3826">
        <v>3820</v>
      </c>
      <c r="C3826">
        <v>36</v>
      </c>
      <c r="D3826" t="s">
        <v>2807</v>
      </c>
      <c r="E3826" t="s">
        <v>113</v>
      </c>
      <c r="F3826" t="s">
        <v>22</v>
      </c>
      <c r="G3826">
        <v>99</v>
      </c>
      <c r="H3826" t="s">
        <v>83</v>
      </c>
      <c r="I3826" t="s">
        <v>39</v>
      </c>
      <c r="J3826" t="s">
        <v>212</v>
      </c>
      <c r="K3826" t="s">
        <v>40</v>
      </c>
      <c r="L3826">
        <v>2.9</v>
      </c>
      <c r="M3826" t="s">
        <v>1207</v>
      </c>
      <c r="N3826" t="s">
        <v>28</v>
      </c>
      <c r="O3826" t="s">
        <v>1207</v>
      </c>
      <c r="P3826" t="s">
        <v>1207</v>
      </c>
      <c r="Q3826">
        <v>45</v>
      </c>
      <c r="R3826" t="s">
        <v>35</v>
      </c>
      <c r="S3826" t="s">
        <v>65</v>
      </c>
    </row>
    <row r="3827" spans="1:19" x14ac:dyDescent="0.35">
      <c r="A3827" t="s">
        <v>3975</v>
      </c>
      <c r="B3827">
        <v>3821</v>
      </c>
      <c r="C3827">
        <v>34</v>
      </c>
      <c r="D3827" t="s">
        <v>2807</v>
      </c>
      <c r="E3827" t="s">
        <v>191</v>
      </c>
      <c r="F3827" t="s">
        <v>77</v>
      </c>
      <c r="G3827">
        <v>65</v>
      </c>
      <c r="H3827" t="s">
        <v>94</v>
      </c>
      <c r="I3827" t="s">
        <v>48</v>
      </c>
      <c r="J3827" t="s">
        <v>84</v>
      </c>
      <c r="K3827" t="s">
        <v>26</v>
      </c>
      <c r="L3827">
        <v>5</v>
      </c>
      <c r="M3827" t="s">
        <v>1207</v>
      </c>
      <c r="N3827" t="s">
        <v>60</v>
      </c>
      <c r="O3827" t="s">
        <v>1207</v>
      </c>
      <c r="P3827" t="s">
        <v>1207</v>
      </c>
      <c r="Q3827">
        <v>34</v>
      </c>
      <c r="R3827" t="s">
        <v>98</v>
      </c>
      <c r="S3827" t="s">
        <v>65</v>
      </c>
    </row>
    <row r="3828" spans="1:19" x14ac:dyDescent="0.35">
      <c r="A3828" t="s">
        <v>3976</v>
      </c>
      <c r="B3828">
        <v>3822</v>
      </c>
      <c r="C3828">
        <v>20</v>
      </c>
      <c r="D3828" t="s">
        <v>2807</v>
      </c>
      <c r="E3828" t="s">
        <v>56</v>
      </c>
      <c r="F3828" t="s">
        <v>638</v>
      </c>
      <c r="G3828">
        <v>48</v>
      </c>
      <c r="H3828" t="s">
        <v>52</v>
      </c>
      <c r="I3828" t="s">
        <v>48</v>
      </c>
      <c r="J3828" t="s">
        <v>212</v>
      </c>
      <c r="K3828" t="s">
        <v>59</v>
      </c>
      <c r="L3828">
        <v>4.5999999999999996</v>
      </c>
      <c r="M3828" t="s">
        <v>1207</v>
      </c>
      <c r="N3828" t="s">
        <v>41</v>
      </c>
      <c r="O3828" t="s">
        <v>1207</v>
      </c>
      <c r="P3828" t="s">
        <v>1207</v>
      </c>
      <c r="Q3828">
        <v>34</v>
      </c>
      <c r="R3828" t="s">
        <v>42</v>
      </c>
      <c r="S3828" t="s">
        <v>116</v>
      </c>
    </row>
    <row r="3829" spans="1:19" x14ac:dyDescent="0.35">
      <c r="A3829" t="s">
        <v>3977</v>
      </c>
      <c r="B3829">
        <v>3823</v>
      </c>
      <c r="C3829">
        <v>70</v>
      </c>
      <c r="D3829" t="s">
        <v>2807</v>
      </c>
      <c r="E3829" t="s">
        <v>167</v>
      </c>
      <c r="F3829" t="s">
        <v>77</v>
      </c>
      <c r="G3829">
        <v>41</v>
      </c>
      <c r="H3829" t="s">
        <v>142</v>
      </c>
      <c r="I3829" t="s">
        <v>39</v>
      </c>
      <c r="J3829" t="s">
        <v>212</v>
      </c>
      <c r="K3829" t="s">
        <v>40</v>
      </c>
      <c r="L3829">
        <v>3.2</v>
      </c>
      <c r="M3829" t="s">
        <v>1207</v>
      </c>
      <c r="N3829" t="s">
        <v>41</v>
      </c>
      <c r="O3829" t="s">
        <v>1207</v>
      </c>
      <c r="P3829" t="s">
        <v>1207</v>
      </c>
      <c r="Q3829">
        <v>17</v>
      </c>
      <c r="R3829" t="s">
        <v>50</v>
      </c>
      <c r="S3829" t="s">
        <v>116</v>
      </c>
    </row>
    <row r="3830" spans="1:19" x14ac:dyDescent="0.35">
      <c r="A3830" t="s">
        <v>3978</v>
      </c>
      <c r="B3830">
        <v>3824</v>
      </c>
      <c r="C3830">
        <v>50</v>
      </c>
      <c r="D3830" t="s">
        <v>2807</v>
      </c>
      <c r="E3830" t="s">
        <v>62</v>
      </c>
      <c r="F3830" t="s">
        <v>22</v>
      </c>
      <c r="G3830">
        <v>42</v>
      </c>
      <c r="H3830" t="s">
        <v>120</v>
      </c>
      <c r="I3830" t="s">
        <v>48</v>
      </c>
      <c r="J3830" t="s">
        <v>212</v>
      </c>
      <c r="K3830" t="s">
        <v>59</v>
      </c>
      <c r="L3830">
        <v>3</v>
      </c>
      <c r="M3830" t="s">
        <v>1207</v>
      </c>
      <c r="N3830" t="s">
        <v>60</v>
      </c>
      <c r="O3830" t="s">
        <v>1207</v>
      </c>
      <c r="P3830" t="s">
        <v>1207</v>
      </c>
      <c r="Q3830">
        <v>27</v>
      </c>
      <c r="R3830" t="s">
        <v>86</v>
      </c>
      <c r="S3830" t="s">
        <v>43</v>
      </c>
    </row>
    <row r="3831" spans="1:19" x14ac:dyDescent="0.35">
      <c r="A3831" t="s">
        <v>3979</v>
      </c>
      <c r="B3831">
        <v>3825</v>
      </c>
      <c r="C3831">
        <v>54</v>
      </c>
      <c r="D3831" t="s">
        <v>2807</v>
      </c>
      <c r="E3831" t="s">
        <v>67</v>
      </c>
      <c r="F3831" t="s">
        <v>22</v>
      </c>
      <c r="G3831">
        <v>26</v>
      </c>
      <c r="H3831" t="s">
        <v>214</v>
      </c>
      <c r="I3831" t="s">
        <v>48</v>
      </c>
      <c r="J3831" t="s">
        <v>215</v>
      </c>
      <c r="K3831" t="s">
        <v>59</v>
      </c>
      <c r="L3831">
        <v>4</v>
      </c>
      <c r="M3831" t="s">
        <v>1207</v>
      </c>
      <c r="N3831" t="s">
        <v>41</v>
      </c>
      <c r="O3831" t="s">
        <v>1207</v>
      </c>
      <c r="P3831" t="s">
        <v>1207</v>
      </c>
      <c r="Q3831">
        <v>31</v>
      </c>
      <c r="R3831" t="s">
        <v>42</v>
      </c>
      <c r="S3831" t="s">
        <v>65</v>
      </c>
    </row>
    <row r="3832" spans="1:19" x14ac:dyDescent="0.35">
      <c r="A3832" t="s">
        <v>3980</v>
      </c>
      <c r="B3832">
        <v>3826</v>
      </c>
      <c r="C3832">
        <v>49</v>
      </c>
      <c r="D3832" t="s">
        <v>2807</v>
      </c>
      <c r="E3832" t="s">
        <v>67</v>
      </c>
      <c r="F3832" t="s">
        <v>22</v>
      </c>
      <c r="G3832">
        <v>35</v>
      </c>
      <c r="H3832" t="s">
        <v>89</v>
      </c>
      <c r="I3832" t="s">
        <v>24</v>
      </c>
      <c r="J3832" t="s">
        <v>114</v>
      </c>
      <c r="K3832" t="s">
        <v>64</v>
      </c>
      <c r="L3832">
        <v>4.0999999999999996</v>
      </c>
      <c r="M3832" t="s">
        <v>1207</v>
      </c>
      <c r="N3832" t="s">
        <v>28</v>
      </c>
      <c r="O3832" t="s">
        <v>1207</v>
      </c>
      <c r="P3832" t="s">
        <v>1207</v>
      </c>
      <c r="Q3832">
        <v>47</v>
      </c>
      <c r="R3832" t="s">
        <v>98</v>
      </c>
      <c r="S3832" t="s">
        <v>30</v>
      </c>
    </row>
    <row r="3833" spans="1:19" x14ac:dyDescent="0.35">
      <c r="A3833" t="s">
        <v>3981</v>
      </c>
      <c r="B3833">
        <v>3827</v>
      </c>
      <c r="C3833">
        <v>50</v>
      </c>
      <c r="D3833" t="s">
        <v>2807</v>
      </c>
      <c r="E3833" t="s">
        <v>125</v>
      </c>
      <c r="F3833" t="s">
        <v>72</v>
      </c>
      <c r="G3833">
        <v>31</v>
      </c>
      <c r="H3833" t="s">
        <v>63</v>
      </c>
      <c r="I3833" t="s">
        <v>48</v>
      </c>
      <c r="J3833" t="s">
        <v>25</v>
      </c>
      <c r="K3833" t="s">
        <v>59</v>
      </c>
      <c r="L3833">
        <v>4</v>
      </c>
      <c r="M3833" t="s">
        <v>1207</v>
      </c>
      <c r="N3833" t="s">
        <v>28</v>
      </c>
      <c r="O3833" t="s">
        <v>1207</v>
      </c>
      <c r="P3833" t="s">
        <v>1207</v>
      </c>
      <c r="Q3833">
        <v>25</v>
      </c>
      <c r="R3833" t="s">
        <v>86</v>
      </c>
      <c r="S3833" t="s">
        <v>54</v>
      </c>
    </row>
    <row r="3834" spans="1:19" x14ac:dyDescent="0.35">
      <c r="A3834" t="s">
        <v>3982</v>
      </c>
      <c r="B3834">
        <v>3828</v>
      </c>
      <c r="C3834">
        <v>62</v>
      </c>
      <c r="D3834" t="s">
        <v>2807</v>
      </c>
      <c r="E3834" t="s">
        <v>131</v>
      </c>
      <c r="F3834" t="s">
        <v>77</v>
      </c>
      <c r="G3834">
        <v>73</v>
      </c>
      <c r="H3834" t="s">
        <v>63</v>
      </c>
      <c r="I3834" t="s">
        <v>48</v>
      </c>
      <c r="J3834" t="s">
        <v>133</v>
      </c>
      <c r="K3834" t="s">
        <v>59</v>
      </c>
      <c r="L3834">
        <v>4.0999999999999996</v>
      </c>
      <c r="M3834" t="s">
        <v>1207</v>
      </c>
      <c r="N3834" t="s">
        <v>60</v>
      </c>
      <c r="O3834" t="s">
        <v>1207</v>
      </c>
      <c r="P3834" t="s">
        <v>1207</v>
      </c>
      <c r="Q3834">
        <v>47</v>
      </c>
      <c r="R3834" t="s">
        <v>35</v>
      </c>
      <c r="S3834" t="s">
        <v>30</v>
      </c>
    </row>
    <row r="3835" spans="1:19" x14ac:dyDescent="0.35">
      <c r="A3835" t="s">
        <v>3983</v>
      </c>
      <c r="B3835">
        <v>3829</v>
      </c>
      <c r="C3835">
        <v>42</v>
      </c>
      <c r="D3835" t="s">
        <v>2807</v>
      </c>
      <c r="E3835" t="s">
        <v>21</v>
      </c>
      <c r="F3835" t="s">
        <v>22</v>
      </c>
      <c r="G3835">
        <v>82</v>
      </c>
      <c r="H3835" t="s">
        <v>107</v>
      </c>
      <c r="I3835" t="s">
        <v>48</v>
      </c>
      <c r="J3835" t="s">
        <v>69</v>
      </c>
      <c r="K3835" t="s">
        <v>40</v>
      </c>
      <c r="L3835">
        <v>3.4</v>
      </c>
      <c r="M3835" t="s">
        <v>1207</v>
      </c>
      <c r="N3835" t="s">
        <v>41</v>
      </c>
      <c r="O3835" t="s">
        <v>1207</v>
      </c>
      <c r="P3835" t="s">
        <v>1207</v>
      </c>
      <c r="Q3835">
        <v>8</v>
      </c>
      <c r="R3835" t="s">
        <v>35</v>
      </c>
      <c r="S3835" t="s">
        <v>43</v>
      </c>
    </row>
    <row r="3836" spans="1:19" x14ac:dyDescent="0.35">
      <c r="A3836" t="s">
        <v>3984</v>
      </c>
      <c r="B3836">
        <v>3830</v>
      </c>
      <c r="C3836">
        <v>69</v>
      </c>
      <c r="D3836" t="s">
        <v>2807</v>
      </c>
      <c r="E3836" t="s">
        <v>113</v>
      </c>
      <c r="F3836" t="s">
        <v>22</v>
      </c>
      <c r="G3836">
        <v>32</v>
      </c>
      <c r="H3836" t="s">
        <v>272</v>
      </c>
      <c r="I3836" t="s">
        <v>48</v>
      </c>
      <c r="J3836" t="s">
        <v>170</v>
      </c>
      <c r="K3836" t="s">
        <v>40</v>
      </c>
      <c r="L3836">
        <v>2.9</v>
      </c>
      <c r="M3836" t="s">
        <v>1207</v>
      </c>
      <c r="N3836" t="s">
        <v>41</v>
      </c>
      <c r="O3836" t="s">
        <v>1207</v>
      </c>
      <c r="P3836" t="s">
        <v>1207</v>
      </c>
      <c r="Q3836">
        <v>32</v>
      </c>
      <c r="R3836" t="s">
        <v>98</v>
      </c>
      <c r="S3836" t="s">
        <v>30</v>
      </c>
    </row>
    <row r="3837" spans="1:19" x14ac:dyDescent="0.35">
      <c r="A3837" t="s">
        <v>3985</v>
      </c>
      <c r="B3837">
        <v>3831</v>
      </c>
      <c r="C3837">
        <v>22</v>
      </c>
      <c r="D3837" t="s">
        <v>2807</v>
      </c>
      <c r="E3837" t="s">
        <v>167</v>
      </c>
      <c r="F3837" t="s">
        <v>77</v>
      </c>
      <c r="G3837">
        <v>27</v>
      </c>
      <c r="H3837" t="s">
        <v>203</v>
      </c>
      <c r="I3837" t="s">
        <v>48</v>
      </c>
      <c r="J3837" t="s">
        <v>170</v>
      </c>
      <c r="K3837" t="s">
        <v>59</v>
      </c>
      <c r="L3837">
        <v>3</v>
      </c>
      <c r="M3837" t="s">
        <v>1207</v>
      </c>
      <c r="N3837" t="s">
        <v>80</v>
      </c>
      <c r="O3837" t="s">
        <v>1207</v>
      </c>
      <c r="P3837" t="s">
        <v>1207</v>
      </c>
      <c r="Q3837">
        <v>33</v>
      </c>
      <c r="R3837" t="s">
        <v>86</v>
      </c>
      <c r="S3837" t="s">
        <v>116</v>
      </c>
    </row>
    <row r="3838" spans="1:19" x14ac:dyDescent="0.35">
      <c r="A3838" t="s">
        <v>3986</v>
      </c>
      <c r="B3838">
        <v>3832</v>
      </c>
      <c r="C3838">
        <v>36</v>
      </c>
      <c r="D3838" t="s">
        <v>2807</v>
      </c>
      <c r="E3838" t="s">
        <v>187</v>
      </c>
      <c r="F3838" t="s">
        <v>77</v>
      </c>
      <c r="G3838">
        <v>86</v>
      </c>
      <c r="H3838" t="s">
        <v>132</v>
      </c>
      <c r="I3838" t="s">
        <v>24</v>
      </c>
      <c r="J3838" t="s">
        <v>74</v>
      </c>
      <c r="K3838" t="s">
        <v>40</v>
      </c>
      <c r="L3838">
        <v>4</v>
      </c>
      <c r="M3838" t="s">
        <v>1207</v>
      </c>
      <c r="N3838" t="s">
        <v>49</v>
      </c>
      <c r="O3838" t="s">
        <v>1207</v>
      </c>
      <c r="P3838" t="s">
        <v>1207</v>
      </c>
      <c r="Q3838">
        <v>16</v>
      </c>
      <c r="R3838" t="s">
        <v>98</v>
      </c>
      <c r="S3838" t="s">
        <v>116</v>
      </c>
    </row>
    <row r="3839" spans="1:19" x14ac:dyDescent="0.35">
      <c r="A3839" t="s">
        <v>3987</v>
      </c>
      <c r="B3839">
        <v>3833</v>
      </c>
      <c r="C3839">
        <v>64</v>
      </c>
      <c r="D3839" t="s">
        <v>2807</v>
      </c>
      <c r="E3839" t="s">
        <v>200</v>
      </c>
      <c r="F3839" t="s">
        <v>638</v>
      </c>
      <c r="G3839">
        <v>38</v>
      </c>
      <c r="H3839" t="s">
        <v>142</v>
      </c>
      <c r="I3839" t="s">
        <v>108</v>
      </c>
      <c r="J3839" t="s">
        <v>84</v>
      </c>
      <c r="K3839" t="s">
        <v>26</v>
      </c>
      <c r="L3839">
        <v>4.8</v>
      </c>
      <c r="M3839" t="s">
        <v>1207</v>
      </c>
      <c r="N3839" t="s">
        <v>80</v>
      </c>
      <c r="O3839" t="s">
        <v>1207</v>
      </c>
      <c r="P3839" t="s">
        <v>1207</v>
      </c>
      <c r="Q3839">
        <v>27</v>
      </c>
      <c r="R3839" t="s">
        <v>35</v>
      </c>
      <c r="S3839" t="s">
        <v>43</v>
      </c>
    </row>
    <row r="3840" spans="1:19" x14ac:dyDescent="0.35">
      <c r="A3840" t="s">
        <v>3988</v>
      </c>
      <c r="B3840">
        <v>3834</v>
      </c>
      <c r="C3840">
        <v>44</v>
      </c>
      <c r="D3840" t="s">
        <v>2807</v>
      </c>
      <c r="E3840" t="s">
        <v>125</v>
      </c>
      <c r="F3840" t="s">
        <v>72</v>
      </c>
      <c r="G3840">
        <v>93</v>
      </c>
      <c r="H3840" t="s">
        <v>155</v>
      </c>
      <c r="I3840" t="s">
        <v>24</v>
      </c>
      <c r="J3840" t="s">
        <v>25</v>
      </c>
      <c r="K3840" t="s">
        <v>59</v>
      </c>
      <c r="L3840">
        <v>4.5999999999999996</v>
      </c>
      <c r="M3840" t="s">
        <v>1207</v>
      </c>
      <c r="N3840" t="s">
        <v>41</v>
      </c>
      <c r="O3840" t="s">
        <v>1207</v>
      </c>
      <c r="P3840" t="s">
        <v>1207</v>
      </c>
      <c r="Q3840">
        <v>17</v>
      </c>
      <c r="R3840" t="s">
        <v>50</v>
      </c>
      <c r="S3840" t="s">
        <v>116</v>
      </c>
    </row>
    <row r="3841" spans="1:19" x14ac:dyDescent="0.35">
      <c r="A3841" t="s">
        <v>3989</v>
      </c>
      <c r="B3841">
        <v>3835</v>
      </c>
      <c r="C3841">
        <v>43</v>
      </c>
      <c r="D3841" t="s">
        <v>2807</v>
      </c>
      <c r="E3841" t="s">
        <v>128</v>
      </c>
      <c r="F3841" t="s">
        <v>22</v>
      </c>
      <c r="G3841">
        <v>59</v>
      </c>
      <c r="H3841" t="s">
        <v>163</v>
      </c>
      <c r="I3841" t="s">
        <v>48</v>
      </c>
      <c r="J3841" t="s">
        <v>197</v>
      </c>
      <c r="K3841" t="s">
        <v>26</v>
      </c>
      <c r="L3841">
        <v>4.0999999999999996</v>
      </c>
      <c r="M3841" t="s">
        <v>1207</v>
      </c>
      <c r="N3841" t="s">
        <v>80</v>
      </c>
      <c r="O3841" t="s">
        <v>1207</v>
      </c>
      <c r="P3841" t="s">
        <v>1207</v>
      </c>
      <c r="Q3841">
        <v>17</v>
      </c>
      <c r="R3841" t="s">
        <v>35</v>
      </c>
      <c r="S3841" t="s">
        <v>65</v>
      </c>
    </row>
    <row r="3842" spans="1:19" x14ac:dyDescent="0.35">
      <c r="A3842" t="s">
        <v>3990</v>
      </c>
      <c r="B3842">
        <v>3836</v>
      </c>
      <c r="C3842">
        <v>58</v>
      </c>
      <c r="D3842" t="s">
        <v>2807</v>
      </c>
      <c r="E3842" t="s">
        <v>45</v>
      </c>
      <c r="F3842" t="s">
        <v>638</v>
      </c>
      <c r="G3842">
        <v>58</v>
      </c>
      <c r="H3842" t="s">
        <v>203</v>
      </c>
      <c r="I3842" t="s">
        <v>24</v>
      </c>
      <c r="J3842" t="s">
        <v>74</v>
      </c>
      <c r="K3842" t="s">
        <v>26</v>
      </c>
      <c r="L3842">
        <v>2.6</v>
      </c>
      <c r="M3842" t="s">
        <v>1207</v>
      </c>
      <c r="N3842" t="s">
        <v>28</v>
      </c>
      <c r="O3842" t="s">
        <v>1207</v>
      </c>
      <c r="P3842" t="s">
        <v>1207</v>
      </c>
      <c r="Q3842">
        <v>28</v>
      </c>
      <c r="R3842" t="s">
        <v>50</v>
      </c>
      <c r="S3842" t="s">
        <v>87</v>
      </c>
    </row>
    <row r="3843" spans="1:19" x14ac:dyDescent="0.35">
      <c r="A3843" t="s">
        <v>3991</v>
      </c>
      <c r="B3843">
        <v>3837</v>
      </c>
      <c r="C3843">
        <v>62</v>
      </c>
      <c r="D3843" t="s">
        <v>2807</v>
      </c>
      <c r="E3843" t="s">
        <v>100</v>
      </c>
      <c r="F3843" t="s">
        <v>22</v>
      </c>
      <c r="G3843">
        <v>84</v>
      </c>
      <c r="H3843" t="s">
        <v>160</v>
      </c>
      <c r="I3843" t="s">
        <v>48</v>
      </c>
      <c r="J3843" t="s">
        <v>102</v>
      </c>
      <c r="K3843" t="s">
        <v>40</v>
      </c>
      <c r="L3843">
        <v>2.5</v>
      </c>
      <c r="M3843" t="s">
        <v>1207</v>
      </c>
      <c r="N3843" t="s">
        <v>41</v>
      </c>
      <c r="O3843" t="s">
        <v>1207</v>
      </c>
      <c r="P3843" t="s">
        <v>1207</v>
      </c>
      <c r="Q3843">
        <v>38</v>
      </c>
      <c r="R3843" t="s">
        <v>50</v>
      </c>
      <c r="S3843" t="s">
        <v>30</v>
      </c>
    </row>
    <row r="3844" spans="1:19" x14ac:dyDescent="0.35">
      <c r="A3844" t="s">
        <v>3992</v>
      </c>
      <c r="B3844">
        <v>3838</v>
      </c>
      <c r="C3844">
        <v>45</v>
      </c>
      <c r="D3844" t="s">
        <v>2807</v>
      </c>
      <c r="E3844" t="s">
        <v>128</v>
      </c>
      <c r="F3844" t="s">
        <v>22</v>
      </c>
      <c r="G3844">
        <v>100</v>
      </c>
      <c r="H3844" t="s">
        <v>183</v>
      </c>
      <c r="I3844" t="s">
        <v>48</v>
      </c>
      <c r="J3844" t="s">
        <v>114</v>
      </c>
      <c r="K3844" t="s">
        <v>40</v>
      </c>
      <c r="L3844">
        <v>4.8</v>
      </c>
      <c r="M3844" t="s">
        <v>1207</v>
      </c>
      <c r="N3844" t="s">
        <v>41</v>
      </c>
      <c r="O3844" t="s">
        <v>1207</v>
      </c>
      <c r="P3844" t="s">
        <v>1207</v>
      </c>
      <c r="Q3844">
        <v>33</v>
      </c>
      <c r="R3844" t="s">
        <v>86</v>
      </c>
      <c r="S3844" t="s">
        <v>30</v>
      </c>
    </row>
    <row r="3845" spans="1:19" x14ac:dyDescent="0.35">
      <c r="A3845" t="s">
        <v>3993</v>
      </c>
      <c r="B3845">
        <v>3839</v>
      </c>
      <c r="C3845">
        <v>47</v>
      </c>
      <c r="D3845" t="s">
        <v>2807</v>
      </c>
      <c r="E3845" t="s">
        <v>93</v>
      </c>
      <c r="F3845" t="s">
        <v>22</v>
      </c>
      <c r="G3845">
        <v>25</v>
      </c>
      <c r="H3845" t="s">
        <v>47</v>
      </c>
      <c r="I3845" t="s">
        <v>24</v>
      </c>
      <c r="J3845" t="s">
        <v>114</v>
      </c>
      <c r="K3845" t="s">
        <v>59</v>
      </c>
      <c r="L3845">
        <v>4.2</v>
      </c>
      <c r="M3845" t="s">
        <v>1207</v>
      </c>
      <c r="N3845" t="s">
        <v>28</v>
      </c>
      <c r="O3845" t="s">
        <v>1207</v>
      </c>
      <c r="P3845" t="s">
        <v>1207</v>
      </c>
      <c r="Q3845">
        <v>24</v>
      </c>
      <c r="R3845" t="s">
        <v>29</v>
      </c>
      <c r="S3845" t="s">
        <v>116</v>
      </c>
    </row>
    <row r="3846" spans="1:19" x14ac:dyDescent="0.35">
      <c r="A3846" t="s">
        <v>3994</v>
      </c>
      <c r="B3846">
        <v>3840</v>
      </c>
      <c r="C3846">
        <v>66</v>
      </c>
      <c r="D3846" t="s">
        <v>2807</v>
      </c>
      <c r="E3846" t="s">
        <v>45</v>
      </c>
      <c r="F3846" t="s">
        <v>638</v>
      </c>
      <c r="G3846">
        <v>29</v>
      </c>
      <c r="H3846" t="s">
        <v>205</v>
      </c>
      <c r="I3846" t="s">
        <v>48</v>
      </c>
      <c r="J3846" t="s">
        <v>121</v>
      </c>
      <c r="K3846" t="s">
        <v>40</v>
      </c>
      <c r="L3846">
        <v>3.9</v>
      </c>
      <c r="M3846" t="s">
        <v>1207</v>
      </c>
      <c r="N3846" t="s">
        <v>41</v>
      </c>
      <c r="O3846" t="s">
        <v>1207</v>
      </c>
      <c r="P3846" t="s">
        <v>1207</v>
      </c>
      <c r="Q3846">
        <v>14</v>
      </c>
      <c r="R3846" t="s">
        <v>29</v>
      </c>
      <c r="S3846" t="s">
        <v>65</v>
      </c>
    </row>
    <row r="3847" spans="1:19" x14ac:dyDescent="0.35">
      <c r="A3847" t="s">
        <v>3995</v>
      </c>
      <c r="B3847">
        <v>3841</v>
      </c>
      <c r="C3847">
        <v>30</v>
      </c>
      <c r="D3847" t="s">
        <v>2807</v>
      </c>
      <c r="E3847" t="s">
        <v>37</v>
      </c>
      <c r="F3847" t="s">
        <v>22</v>
      </c>
      <c r="G3847">
        <v>42</v>
      </c>
      <c r="H3847" t="s">
        <v>194</v>
      </c>
      <c r="I3847" t="s">
        <v>48</v>
      </c>
      <c r="J3847" t="s">
        <v>53</v>
      </c>
      <c r="K3847" t="s">
        <v>40</v>
      </c>
      <c r="L3847">
        <v>3.7</v>
      </c>
      <c r="M3847" t="s">
        <v>1207</v>
      </c>
      <c r="N3847" t="s">
        <v>28</v>
      </c>
      <c r="O3847" t="s">
        <v>1207</v>
      </c>
      <c r="P3847" t="s">
        <v>1207</v>
      </c>
      <c r="Q3847">
        <v>5</v>
      </c>
      <c r="R3847" t="s">
        <v>29</v>
      </c>
      <c r="S3847" t="s">
        <v>30</v>
      </c>
    </row>
    <row r="3848" spans="1:19" x14ac:dyDescent="0.35">
      <c r="A3848" t="s">
        <v>3996</v>
      </c>
      <c r="B3848">
        <v>3842</v>
      </c>
      <c r="C3848">
        <v>68</v>
      </c>
      <c r="D3848" t="s">
        <v>2807</v>
      </c>
      <c r="E3848" t="s">
        <v>37</v>
      </c>
      <c r="F3848" t="s">
        <v>22</v>
      </c>
      <c r="G3848">
        <v>57</v>
      </c>
      <c r="H3848" t="s">
        <v>107</v>
      </c>
      <c r="I3848" t="s">
        <v>24</v>
      </c>
      <c r="J3848" t="s">
        <v>79</v>
      </c>
      <c r="K3848" t="s">
        <v>64</v>
      </c>
      <c r="L3848">
        <v>4.2</v>
      </c>
      <c r="M3848" t="s">
        <v>1207</v>
      </c>
      <c r="N3848" t="s">
        <v>80</v>
      </c>
      <c r="O3848" t="s">
        <v>1207</v>
      </c>
      <c r="P3848" t="s">
        <v>1207</v>
      </c>
      <c r="Q3848">
        <v>8</v>
      </c>
      <c r="R3848" t="s">
        <v>86</v>
      </c>
      <c r="S3848" t="s">
        <v>101</v>
      </c>
    </row>
    <row r="3849" spans="1:19" x14ac:dyDescent="0.35">
      <c r="A3849" t="s">
        <v>3997</v>
      </c>
      <c r="B3849">
        <v>3843</v>
      </c>
      <c r="C3849">
        <v>35</v>
      </c>
      <c r="D3849" t="s">
        <v>2807</v>
      </c>
      <c r="E3849" t="s">
        <v>125</v>
      </c>
      <c r="F3849" t="s">
        <v>72</v>
      </c>
      <c r="G3849">
        <v>84</v>
      </c>
      <c r="H3849" t="s">
        <v>144</v>
      </c>
      <c r="I3849" t="s">
        <v>24</v>
      </c>
      <c r="J3849" t="s">
        <v>109</v>
      </c>
      <c r="K3849" t="s">
        <v>26</v>
      </c>
      <c r="L3849">
        <v>4.2</v>
      </c>
      <c r="M3849" t="s">
        <v>1207</v>
      </c>
      <c r="N3849" t="s">
        <v>49</v>
      </c>
      <c r="O3849" t="s">
        <v>1207</v>
      </c>
      <c r="P3849" t="s">
        <v>1207</v>
      </c>
      <c r="Q3849">
        <v>42</v>
      </c>
      <c r="R3849" t="s">
        <v>98</v>
      </c>
      <c r="S3849" t="s">
        <v>101</v>
      </c>
    </row>
    <row r="3850" spans="1:19" x14ac:dyDescent="0.35">
      <c r="A3850" t="s">
        <v>3998</v>
      </c>
      <c r="B3850">
        <v>3844</v>
      </c>
      <c r="C3850">
        <v>64</v>
      </c>
      <c r="D3850" t="s">
        <v>2807</v>
      </c>
      <c r="E3850" t="s">
        <v>167</v>
      </c>
      <c r="F3850" t="s">
        <v>77</v>
      </c>
      <c r="G3850">
        <v>71</v>
      </c>
      <c r="H3850" t="s">
        <v>214</v>
      </c>
      <c r="I3850" t="s">
        <v>24</v>
      </c>
      <c r="J3850" t="s">
        <v>74</v>
      </c>
      <c r="K3850" t="s">
        <v>26</v>
      </c>
      <c r="L3850">
        <v>4</v>
      </c>
      <c r="M3850" t="s">
        <v>1207</v>
      </c>
      <c r="N3850" t="s">
        <v>41</v>
      </c>
      <c r="O3850" t="s">
        <v>1207</v>
      </c>
      <c r="P3850" t="s">
        <v>1207</v>
      </c>
      <c r="Q3850">
        <v>48</v>
      </c>
      <c r="R3850" t="s">
        <v>29</v>
      </c>
      <c r="S3850" t="s">
        <v>116</v>
      </c>
    </row>
    <row r="3851" spans="1:19" x14ac:dyDescent="0.35">
      <c r="A3851" t="s">
        <v>3999</v>
      </c>
      <c r="B3851">
        <v>3845</v>
      </c>
      <c r="C3851">
        <v>30</v>
      </c>
      <c r="D3851" t="s">
        <v>2807</v>
      </c>
      <c r="E3851" t="s">
        <v>67</v>
      </c>
      <c r="F3851" t="s">
        <v>22</v>
      </c>
      <c r="G3851">
        <v>87</v>
      </c>
      <c r="H3851" t="s">
        <v>63</v>
      </c>
      <c r="I3851" t="s">
        <v>39</v>
      </c>
      <c r="J3851" t="s">
        <v>135</v>
      </c>
      <c r="K3851" t="s">
        <v>64</v>
      </c>
      <c r="L3851">
        <v>5</v>
      </c>
      <c r="M3851" t="s">
        <v>1207</v>
      </c>
      <c r="N3851" t="s">
        <v>49</v>
      </c>
      <c r="O3851" t="s">
        <v>1207</v>
      </c>
      <c r="P3851" t="s">
        <v>1207</v>
      </c>
      <c r="Q3851">
        <v>40</v>
      </c>
      <c r="R3851" t="s">
        <v>29</v>
      </c>
      <c r="S3851" t="s">
        <v>65</v>
      </c>
    </row>
    <row r="3852" spans="1:19" x14ac:dyDescent="0.35">
      <c r="A3852" t="s">
        <v>4000</v>
      </c>
      <c r="B3852">
        <v>3846</v>
      </c>
      <c r="C3852">
        <v>58</v>
      </c>
      <c r="D3852" t="s">
        <v>2807</v>
      </c>
      <c r="E3852" t="s">
        <v>32</v>
      </c>
      <c r="F3852" t="s">
        <v>22</v>
      </c>
      <c r="G3852">
        <v>52</v>
      </c>
      <c r="H3852" t="s">
        <v>120</v>
      </c>
      <c r="I3852" t="s">
        <v>48</v>
      </c>
      <c r="J3852" t="s">
        <v>114</v>
      </c>
      <c r="K3852" t="s">
        <v>26</v>
      </c>
      <c r="L3852">
        <v>4.9000000000000004</v>
      </c>
      <c r="M3852" t="s">
        <v>1207</v>
      </c>
      <c r="N3852" t="s">
        <v>60</v>
      </c>
      <c r="O3852" t="s">
        <v>1207</v>
      </c>
      <c r="P3852" t="s">
        <v>1207</v>
      </c>
      <c r="Q3852">
        <v>46</v>
      </c>
      <c r="R3852" t="s">
        <v>29</v>
      </c>
      <c r="S3852" t="s">
        <v>54</v>
      </c>
    </row>
    <row r="3853" spans="1:19" x14ac:dyDescent="0.35">
      <c r="A3853" t="s">
        <v>4001</v>
      </c>
      <c r="B3853">
        <v>3847</v>
      </c>
      <c r="C3853">
        <v>57</v>
      </c>
      <c r="D3853" t="s">
        <v>2807</v>
      </c>
      <c r="E3853" t="s">
        <v>21</v>
      </c>
      <c r="F3853" t="s">
        <v>22</v>
      </c>
      <c r="G3853">
        <v>58</v>
      </c>
      <c r="H3853" t="s">
        <v>203</v>
      </c>
      <c r="I3853" t="s">
        <v>24</v>
      </c>
      <c r="J3853" t="s">
        <v>161</v>
      </c>
      <c r="K3853" t="s">
        <v>59</v>
      </c>
      <c r="L3853">
        <v>4</v>
      </c>
      <c r="M3853" t="s">
        <v>1207</v>
      </c>
      <c r="N3853" t="s">
        <v>28</v>
      </c>
      <c r="O3853" t="s">
        <v>1207</v>
      </c>
      <c r="P3853" t="s">
        <v>1207</v>
      </c>
      <c r="Q3853">
        <v>40</v>
      </c>
      <c r="R3853" t="s">
        <v>50</v>
      </c>
      <c r="S3853" t="s">
        <v>116</v>
      </c>
    </row>
    <row r="3854" spans="1:19" x14ac:dyDescent="0.35">
      <c r="A3854" t="s">
        <v>4002</v>
      </c>
      <c r="B3854">
        <v>3848</v>
      </c>
      <c r="C3854">
        <v>60</v>
      </c>
      <c r="D3854" t="s">
        <v>2807</v>
      </c>
      <c r="E3854" t="s">
        <v>32</v>
      </c>
      <c r="F3854" t="s">
        <v>22</v>
      </c>
      <c r="G3854">
        <v>34</v>
      </c>
      <c r="H3854" t="s">
        <v>91</v>
      </c>
      <c r="I3854" t="s">
        <v>39</v>
      </c>
      <c r="J3854" t="s">
        <v>220</v>
      </c>
      <c r="K3854" t="s">
        <v>64</v>
      </c>
      <c r="L3854">
        <v>3.2</v>
      </c>
      <c r="M3854" t="s">
        <v>1207</v>
      </c>
      <c r="N3854" t="s">
        <v>80</v>
      </c>
      <c r="O3854" t="s">
        <v>1207</v>
      </c>
      <c r="P3854" t="s">
        <v>1207</v>
      </c>
      <c r="Q3854">
        <v>31</v>
      </c>
      <c r="R3854" t="s">
        <v>50</v>
      </c>
      <c r="S3854" t="s">
        <v>30</v>
      </c>
    </row>
    <row r="3855" spans="1:19" x14ac:dyDescent="0.35">
      <c r="A3855" t="s">
        <v>4003</v>
      </c>
      <c r="B3855">
        <v>3849</v>
      </c>
      <c r="C3855">
        <v>22</v>
      </c>
      <c r="D3855" t="s">
        <v>2807</v>
      </c>
      <c r="E3855" t="s">
        <v>131</v>
      </c>
      <c r="F3855" t="s">
        <v>77</v>
      </c>
      <c r="G3855">
        <v>60</v>
      </c>
      <c r="H3855" t="s">
        <v>94</v>
      </c>
      <c r="I3855" t="s">
        <v>48</v>
      </c>
      <c r="J3855" t="s">
        <v>197</v>
      </c>
      <c r="K3855" t="s">
        <v>26</v>
      </c>
      <c r="L3855">
        <v>3</v>
      </c>
      <c r="M3855" t="s">
        <v>1207</v>
      </c>
      <c r="N3855" t="s">
        <v>49</v>
      </c>
      <c r="O3855" t="s">
        <v>1207</v>
      </c>
      <c r="P3855" t="s">
        <v>1207</v>
      </c>
      <c r="Q3855">
        <v>39</v>
      </c>
      <c r="R3855" t="s">
        <v>35</v>
      </c>
      <c r="S3855" t="s">
        <v>116</v>
      </c>
    </row>
    <row r="3856" spans="1:19" x14ac:dyDescent="0.35">
      <c r="A3856" t="s">
        <v>4004</v>
      </c>
      <c r="B3856">
        <v>3850</v>
      </c>
      <c r="C3856">
        <v>46</v>
      </c>
      <c r="D3856" t="s">
        <v>2807</v>
      </c>
      <c r="E3856" t="s">
        <v>128</v>
      </c>
      <c r="F3856" t="s">
        <v>22</v>
      </c>
      <c r="G3856">
        <v>68</v>
      </c>
      <c r="H3856" t="s">
        <v>126</v>
      </c>
      <c r="I3856" t="s">
        <v>39</v>
      </c>
      <c r="J3856" t="s">
        <v>135</v>
      </c>
      <c r="K3856" t="s">
        <v>26</v>
      </c>
      <c r="L3856">
        <v>2.6</v>
      </c>
      <c r="M3856" t="s">
        <v>1207</v>
      </c>
      <c r="N3856" t="s">
        <v>28</v>
      </c>
      <c r="O3856" t="s">
        <v>1207</v>
      </c>
      <c r="P3856" t="s">
        <v>1207</v>
      </c>
      <c r="Q3856">
        <v>36</v>
      </c>
      <c r="R3856" t="s">
        <v>50</v>
      </c>
      <c r="S3856" t="s">
        <v>30</v>
      </c>
    </row>
    <row r="3857" spans="1:19" x14ac:dyDescent="0.35">
      <c r="A3857" t="s">
        <v>4005</v>
      </c>
      <c r="B3857">
        <v>3851</v>
      </c>
      <c r="C3857">
        <v>27</v>
      </c>
      <c r="D3857" t="s">
        <v>2807</v>
      </c>
      <c r="E3857" t="s">
        <v>131</v>
      </c>
      <c r="F3857" t="s">
        <v>77</v>
      </c>
      <c r="G3857">
        <v>74</v>
      </c>
      <c r="H3857" t="s">
        <v>107</v>
      </c>
      <c r="I3857" t="s">
        <v>24</v>
      </c>
      <c r="J3857" t="s">
        <v>170</v>
      </c>
      <c r="K3857" t="s">
        <v>59</v>
      </c>
      <c r="L3857">
        <v>4.4000000000000004</v>
      </c>
      <c r="M3857" t="s">
        <v>1207</v>
      </c>
      <c r="N3857" t="s">
        <v>80</v>
      </c>
      <c r="O3857" t="s">
        <v>1207</v>
      </c>
      <c r="P3857" t="s">
        <v>1207</v>
      </c>
      <c r="Q3857">
        <v>25</v>
      </c>
      <c r="R3857" t="s">
        <v>98</v>
      </c>
      <c r="S3857" t="s">
        <v>116</v>
      </c>
    </row>
    <row r="3858" spans="1:19" x14ac:dyDescent="0.35">
      <c r="A3858" t="s">
        <v>4006</v>
      </c>
      <c r="B3858">
        <v>3852</v>
      </c>
      <c r="C3858">
        <v>50</v>
      </c>
      <c r="D3858" t="s">
        <v>2807</v>
      </c>
      <c r="E3858" t="s">
        <v>159</v>
      </c>
      <c r="F3858" t="s">
        <v>77</v>
      </c>
      <c r="G3858">
        <v>83</v>
      </c>
      <c r="H3858" t="s">
        <v>63</v>
      </c>
      <c r="I3858" t="s">
        <v>48</v>
      </c>
      <c r="J3858" t="s">
        <v>79</v>
      </c>
      <c r="K3858" t="s">
        <v>59</v>
      </c>
      <c r="L3858">
        <v>3.9</v>
      </c>
      <c r="M3858" t="s">
        <v>1207</v>
      </c>
      <c r="N3858" t="s">
        <v>41</v>
      </c>
      <c r="O3858" t="s">
        <v>1207</v>
      </c>
      <c r="P3858" t="s">
        <v>1207</v>
      </c>
      <c r="Q3858">
        <v>24</v>
      </c>
      <c r="R3858" t="s">
        <v>98</v>
      </c>
      <c r="S3858" t="s">
        <v>54</v>
      </c>
    </row>
    <row r="3859" spans="1:19" x14ac:dyDescent="0.35">
      <c r="A3859" t="s">
        <v>4007</v>
      </c>
      <c r="B3859">
        <v>3853</v>
      </c>
      <c r="C3859">
        <v>65</v>
      </c>
      <c r="D3859" t="s">
        <v>2807</v>
      </c>
      <c r="E3859" t="s">
        <v>167</v>
      </c>
      <c r="F3859" t="s">
        <v>77</v>
      </c>
      <c r="G3859">
        <v>79</v>
      </c>
      <c r="H3859" t="s">
        <v>107</v>
      </c>
      <c r="I3859" t="s">
        <v>48</v>
      </c>
      <c r="J3859" t="s">
        <v>121</v>
      </c>
      <c r="K3859" t="s">
        <v>64</v>
      </c>
      <c r="L3859">
        <v>4</v>
      </c>
      <c r="M3859" t="s">
        <v>1207</v>
      </c>
      <c r="N3859" t="s">
        <v>80</v>
      </c>
      <c r="O3859" t="s">
        <v>1207</v>
      </c>
      <c r="P3859" t="s">
        <v>1207</v>
      </c>
      <c r="Q3859">
        <v>19</v>
      </c>
      <c r="R3859" t="s">
        <v>50</v>
      </c>
      <c r="S3859" t="s">
        <v>43</v>
      </c>
    </row>
    <row r="3860" spans="1:19" x14ac:dyDescent="0.35">
      <c r="A3860" t="s">
        <v>4008</v>
      </c>
      <c r="B3860">
        <v>3854</v>
      </c>
      <c r="C3860">
        <v>61</v>
      </c>
      <c r="D3860" t="s">
        <v>2807</v>
      </c>
      <c r="E3860" t="s">
        <v>104</v>
      </c>
      <c r="F3860" t="s">
        <v>77</v>
      </c>
      <c r="G3860">
        <v>76</v>
      </c>
      <c r="H3860" t="s">
        <v>163</v>
      </c>
      <c r="I3860" t="s">
        <v>48</v>
      </c>
      <c r="J3860" t="s">
        <v>109</v>
      </c>
      <c r="K3860" t="s">
        <v>64</v>
      </c>
      <c r="L3860">
        <v>4</v>
      </c>
      <c r="M3860" t="s">
        <v>1207</v>
      </c>
      <c r="N3860" t="s">
        <v>85</v>
      </c>
      <c r="O3860" t="s">
        <v>1207</v>
      </c>
      <c r="P3860" t="s">
        <v>1207</v>
      </c>
      <c r="Q3860">
        <v>49</v>
      </c>
      <c r="R3860" t="s">
        <v>98</v>
      </c>
      <c r="S3860" t="s">
        <v>87</v>
      </c>
    </row>
    <row r="3861" spans="1:19" x14ac:dyDescent="0.35">
      <c r="A3861" t="s">
        <v>4009</v>
      </c>
      <c r="B3861">
        <v>3855</v>
      </c>
      <c r="C3861">
        <v>57</v>
      </c>
      <c r="D3861" t="s">
        <v>2807</v>
      </c>
      <c r="E3861" t="s">
        <v>146</v>
      </c>
      <c r="F3861" t="s">
        <v>22</v>
      </c>
      <c r="G3861">
        <v>20</v>
      </c>
      <c r="H3861" t="s">
        <v>126</v>
      </c>
      <c r="I3861" t="s">
        <v>48</v>
      </c>
      <c r="J3861" t="s">
        <v>111</v>
      </c>
      <c r="K3861" t="s">
        <v>40</v>
      </c>
      <c r="L3861">
        <v>4.2</v>
      </c>
      <c r="M3861" t="s">
        <v>1207</v>
      </c>
      <c r="N3861" t="s">
        <v>41</v>
      </c>
      <c r="O3861" t="s">
        <v>1207</v>
      </c>
      <c r="P3861" t="s">
        <v>1207</v>
      </c>
      <c r="Q3861">
        <v>4</v>
      </c>
      <c r="R3861" t="s">
        <v>29</v>
      </c>
      <c r="S3861" t="s">
        <v>54</v>
      </c>
    </row>
    <row r="3862" spans="1:19" x14ac:dyDescent="0.35">
      <c r="A3862" t="s">
        <v>4010</v>
      </c>
      <c r="B3862">
        <v>3856</v>
      </c>
      <c r="C3862">
        <v>40</v>
      </c>
      <c r="D3862" t="s">
        <v>2807</v>
      </c>
      <c r="E3862" t="s">
        <v>62</v>
      </c>
      <c r="F3862" t="s">
        <v>22</v>
      </c>
      <c r="G3862">
        <v>61</v>
      </c>
      <c r="H3862" t="s">
        <v>150</v>
      </c>
      <c r="I3862" t="s">
        <v>108</v>
      </c>
      <c r="J3862" t="s">
        <v>109</v>
      </c>
      <c r="K3862" t="s">
        <v>59</v>
      </c>
      <c r="L3862">
        <v>4.4000000000000004</v>
      </c>
      <c r="M3862" t="s">
        <v>1207</v>
      </c>
      <c r="N3862" t="s">
        <v>49</v>
      </c>
      <c r="O3862" t="s">
        <v>1207</v>
      </c>
      <c r="P3862" t="s">
        <v>1207</v>
      </c>
      <c r="Q3862">
        <v>36</v>
      </c>
      <c r="R3862" t="s">
        <v>35</v>
      </c>
      <c r="S3862" t="s">
        <v>65</v>
      </c>
    </row>
    <row r="3863" spans="1:19" x14ac:dyDescent="0.35">
      <c r="A3863" t="s">
        <v>4011</v>
      </c>
      <c r="B3863">
        <v>3857</v>
      </c>
      <c r="C3863">
        <v>39</v>
      </c>
      <c r="D3863" t="s">
        <v>2807</v>
      </c>
      <c r="E3863" t="s">
        <v>45</v>
      </c>
      <c r="F3863" t="s">
        <v>638</v>
      </c>
      <c r="G3863">
        <v>78</v>
      </c>
      <c r="H3863" t="s">
        <v>211</v>
      </c>
      <c r="I3863" t="s">
        <v>39</v>
      </c>
      <c r="J3863" t="s">
        <v>140</v>
      </c>
      <c r="K3863" t="s">
        <v>59</v>
      </c>
      <c r="L3863">
        <v>2.5</v>
      </c>
      <c r="M3863" t="s">
        <v>1207</v>
      </c>
      <c r="N3863" t="s">
        <v>41</v>
      </c>
      <c r="O3863" t="s">
        <v>1207</v>
      </c>
      <c r="P3863" t="s">
        <v>1207</v>
      </c>
      <c r="Q3863">
        <v>8</v>
      </c>
      <c r="R3863" t="s">
        <v>98</v>
      </c>
      <c r="S3863" t="s">
        <v>65</v>
      </c>
    </row>
    <row r="3864" spans="1:19" x14ac:dyDescent="0.35">
      <c r="A3864" t="s">
        <v>4012</v>
      </c>
      <c r="B3864">
        <v>3858</v>
      </c>
      <c r="C3864">
        <v>42</v>
      </c>
      <c r="D3864" t="s">
        <v>2807</v>
      </c>
      <c r="E3864" t="s">
        <v>167</v>
      </c>
      <c r="F3864" t="s">
        <v>77</v>
      </c>
      <c r="G3864">
        <v>21</v>
      </c>
      <c r="H3864" t="s">
        <v>129</v>
      </c>
      <c r="I3864" t="s">
        <v>39</v>
      </c>
      <c r="J3864" t="s">
        <v>192</v>
      </c>
      <c r="K3864" t="s">
        <v>59</v>
      </c>
      <c r="L3864">
        <v>3.1</v>
      </c>
      <c r="M3864" t="s">
        <v>1207</v>
      </c>
      <c r="N3864" t="s">
        <v>85</v>
      </c>
      <c r="O3864" t="s">
        <v>1207</v>
      </c>
      <c r="P3864" t="s">
        <v>1207</v>
      </c>
      <c r="Q3864">
        <v>29</v>
      </c>
      <c r="R3864" t="s">
        <v>42</v>
      </c>
      <c r="S3864" t="s">
        <v>116</v>
      </c>
    </row>
    <row r="3865" spans="1:19" x14ac:dyDescent="0.35">
      <c r="A3865" t="s">
        <v>4013</v>
      </c>
      <c r="B3865">
        <v>3859</v>
      </c>
      <c r="C3865">
        <v>30</v>
      </c>
      <c r="D3865" t="s">
        <v>2807</v>
      </c>
      <c r="E3865" t="s">
        <v>146</v>
      </c>
      <c r="F3865" t="s">
        <v>22</v>
      </c>
      <c r="G3865">
        <v>77</v>
      </c>
      <c r="H3865" t="s">
        <v>78</v>
      </c>
      <c r="I3865" t="s">
        <v>48</v>
      </c>
      <c r="J3865" t="s">
        <v>215</v>
      </c>
      <c r="K3865" t="s">
        <v>26</v>
      </c>
      <c r="L3865">
        <v>3.5</v>
      </c>
      <c r="M3865" t="s">
        <v>1207</v>
      </c>
      <c r="N3865" t="s">
        <v>85</v>
      </c>
      <c r="O3865" t="s">
        <v>1207</v>
      </c>
      <c r="P3865" t="s">
        <v>1207</v>
      </c>
      <c r="Q3865">
        <v>26</v>
      </c>
      <c r="R3865" t="s">
        <v>42</v>
      </c>
      <c r="S3865" t="s">
        <v>65</v>
      </c>
    </row>
    <row r="3866" spans="1:19" x14ac:dyDescent="0.35">
      <c r="A3866" t="s">
        <v>4014</v>
      </c>
      <c r="B3866">
        <v>3860</v>
      </c>
      <c r="C3866">
        <v>65</v>
      </c>
      <c r="D3866" t="s">
        <v>2807</v>
      </c>
      <c r="E3866" t="s">
        <v>67</v>
      </c>
      <c r="F3866" t="s">
        <v>22</v>
      </c>
      <c r="G3866">
        <v>88</v>
      </c>
      <c r="H3866" t="s">
        <v>107</v>
      </c>
      <c r="I3866" t="s">
        <v>39</v>
      </c>
      <c r="J3866" t="s">
        <v>220</v>
      </c>
      <c r="K3866" t="s">
        <v>64</v>
      </c>
      <c r="L3866">
        <v>3</v>
      </c>
      <c r="M3866" t="s">
        <v>1207</v>
      </c>
      <c r="N3866" t="s">
        <v>80</v>
      </c>
      <c r="O3866" t="s">
        <v>1207</v>
      </c>
      <c r="P3866" t="s">
        <v>1207</v>
      </c>
      <c r="Q3866">
        <v>47</v>
      </c>
      <c r="R3866" t="s">
        <v>86</v>
      </c>
      <c r="S3866" t="s">
        <v>87</v>
      </c>
    </row>
    <row r="3867" spans="1:19" x14ac:dyDescent="0.35">
      <c r="A3867" t="s">
        <v>4015</v>
      </c>
      <c r="B3867">
        <v>3861</v>
      </c>
      <c r="C3867">
        <v>57</v>
      </c>
      <c r="D3867" t="s">
        <v>2807</v>
      </c>
      <c r="E3867" t="s">
        <v>104</v>
      </c>
      <c r="F3867" t="s">
        <v>77</v>
      </c>
      <c r="G3867">
        <v>64</v>
      </c>
      <c r="H3867" t="s">
        <v>203</v>
      </c>
      <c r="I3867" t="s">
        <v>48</v>
      </c>
      <c r="J3867" t="s">
        <v>53</v>
      </c>
      <c r="K3867" t="s">
        <v>59</v>
      </c>
      <c r="L3867">
        <v>4.4000000000000004</v>
      </c>
      <c r="M3867" t="s">
        <v>1207</v>
      </c>
      <c r="N3867" t="s">
        <v>49</v>
      </c>
      <c r="O3867" t="s">
        <v>1207</v>
      </c>
      <c r="P3867" t="s">
        <v>1207</v>
      </c>
      <c r="Q3867">
        <v>44</v>
      </c>
      <c r="R3867" t="s">
        <v>35</v>
      </c>
      <c r="S3867" t="s">
        <v>54</v>
      </c>
    </row>
    <row r="3868" spans="1:19" x14ac:dyDescent="0.35">
      <c r="A3868" t="s">
        <v>4016</v>
      </c>
      <c r="B3868">
        <v>3862</v>
      </c>
      <c r="C3868">
        <v>64</v>
      </c>
      <c r="D3868" t="s">
        <v>2807</v>
      </c>
      <c r="E3868" t="s">
        <v>125</v>
      </c>
      <c r="F3868" t="s">
        <v>72</v>
      </c>
      <c r="G3868">
        <v>57</v>
      </c>
      <c r="H3868" t="s">
        <v>57</v>
      </c>
      <c r="I3868" t="s">
        <v>48</v>
      </c>
      <c r="J3868" t="s">
        <v>192</v>
      </c>
      <c r="K3868" t="s">
        <v>40</v>
      </c>
      <c r="L3868">
        <v>4.9000000000000004</v>
      </c>
      <c r="M3868" t="s">
        <v>1207</v>
      </c>
      <c r="N3868" t="s">
        <v>60</v>
      </c>
      <c r="O3868" t="s">
        <v>1207</v>
      </c>
      <c r="P3868" t="s">
        <v>1207</v>
      </c>
      <c r="Q3868">
        <v>49</v>
      </c>
      <c r="R3868" t="s">
        <v>42</v>
      </c>
      <c r="S3868" t="s">
        <v>101</v>
      </c>
    </row>
    <row r="3869" spans="1:19" x14ac:dyDescent="0.35">
      <c r="A3869" t="s">
        <v>4017</v>
      </c>
      <c r="B3869">
        <v>3863</v>
      </c>
      <c r="C3869">
        <v>56</v>
      </c>
      <c r="D3869" t="s">
        <v>2807</v>
      </c>
      <c r="E3869" t="s">
        <v>62</v>
      </c>
      <c r="F3869" t="s">
        <v>22</v>
      </c>
      <c r="G3869">
        <v>49</v>
      </c>
      <c r="H3869" t="s">
        <v>194</v>
      </c>
      <c r="I3869" t="s">
        <v>24</v>
      </c>
      <c r="J3869" t="s">
        <v>53</v>
      </c>
      <c r="K3869" t="s">
        <v>26</v>
      </c>
      <c r="L3869">
        <v>2.8</v>
      </c>
      <c r="M3869" t="s">
        <v>1207</v>
      </c>
      <c r="N3869" t="s">
        <v>49</v>
      </c>
      <c r="O3869" t="s">
        <v>1207</v>
      </c>
      <c r="P3869" t="s">
        <v>1207</v>
      </c>
      <c r="Q3869">
        <v>9</v>
      </c>
      <c r="R3869" t="s">
        <v>29</v>
      </c>
      <c r="S3869" t="s">
        <v>101</v>
      </c>
    </row>
    <row r="3870" spans="1:19" x14ac:dyDescent="0.35">
      <c r="A3870" t="s">
        <v>4018</v>
      </c>
      <c r="B3870">
        <v>3864</v>
      </c>
      <c r="C3870">
        <v>40</v>
      </c>
      <c r="D3870" t="s">
        <v>2807</v>
      </c>
      <c r="E3870" t="s">
        <v>159</v>
      </c>
      <c r="F3870" t="s">
        <v>77</v>
      </c>
      <c r="G3870">
        <v>35</v>
      </c>
      <c r="H3870" t="s">
        <v>94</v>
      </c>
      <c r="I3870" t="s">
        <v>48</v>
      </c>
      <c r="J3870" t="s">
        <v>161</v>
      </c>
      <c r="K3870" t="s">
        <v>59</v>
      </c>
      <c r="L3870">
        <v>3.3</v>
      </c>
      <c r="M3870" t="s">
        <v>1207</v>
      </c>
      <c r="N3870" t="s">
        <v>41</v>
      </c>
      <c r="O3870" t="s">
        <v>1207</v>
      </c>
      <c r="P3870" t="s">
        <v>1207</v>
      </c>
      <c r="Q3870">
        <v>28</v>
      </c>
      <c r="R3870" t="s">
        <v>35</v>
      </c>
      <c r="S3870" t="s">
        <v>30</v>
      </c>
    </row>
    <row r="3871" spans="1:19" x14ac:dyDescent="0.35">
      <c r="A3871" t="s">
        <v>4019</v>
      </c>
      <c r="B3871">
        <v>3865</v>
      </c>
      <c r="C3871">
        <v>55</v>
      </c>
      <c r="D3871" t="s">
        <v>2807</v>
      </c>
      <c r="E3871" t="s">
        <v>146</v>
      </c>
      <c r="F3871" t="s">
        <v>22</v>
      </c>
      <c r="G3871">
        <v>99</v>
      </c>
      <c r="H3871" t="s">
        <v>57</v>
      </c>
      <c r="I3871" t="s">
        <v>39</v>
      </c>
      <c r="J3871" t="s">
        <v>220</v>
      </c>
      <c r="K3871" t="s">
        <v>26</v>
      </c>
      <c r="L3871">
        <v>4.9000000000000004</v>
      </c>
      <c r="M3871" t="s">
        <v>1207</v>
      </c>
      <c r="N3871" t="s">
        <v>28</v>
      </c>
      <c r="O3871" t="s">
        <v>1207</v>
      </c>
      <c r="P3871" t="s">
        <v>1207</v>
      </c>
      <c r="Q3871">
        <v>1</v>
      </c>
      <c r="R3871" t="s">
        <v>98</v>
      </c>
      <c r="S3871" t="s">
        <v>30</v>
      </c>
    </row>
    <row r="3872" spans="1:19" x14ac:dyDescent="0.35">
      <c r="A3872" t="s">
        <v>4020</v>
      </c>
      <c r="B3872">
        <v>3866</v>
      </c>
      <c r="C3872">
        <v>25</v>
      </c>
      <c r="D3872" t="s">
        <v>2807</v>
      </c>
      <c r="E3872" t="s">
        <v>67</v>
      </c>
      <c r="F3872" t="s">
        <v>22</v>
      </c>
      <c r="G3872">
        <v>42</v>
      </c>
      <c r="H3872" t="s">
        <v>224</v>
      </c>
      <c r="I3872" t="s">
        <v>48</v>
      </c>
      <c r="J3872" t="s">
        <v>215</v>
      </c>
      <c r="K3872" t="s">
        <v>40</v>
      </c>
      <c r="L3872">
        <v>4.2</v>
      </c>
      <c r="M3872" t="s">
        <v>1207</v>
      </c>
      <c r="N3872" t="s">
        <v>85</v>
      </c>
      <c r="O3872" t="s">
        <v>1207</v>
      </c>
      <c r="P3872" t="s">
        <v>1207</v>
      </c>
      <c r="Q3872">
        <v>28</v>
      </c>
      <c r="R3872" t="s">
        <v>35</v>
      </c>
      <c r="S3872" t="s">
        <v>116</v>
      </c>
    </row>
    <row r="3873" spans="1:19" x14ac:dyDescent="0.35">
      <c r="A3873" t="s">
        <v>4021</v>
      </c>
      <c r="B3873">
        <v>3867</v>
      </c>
      <c r="C3873">
        <v>58</v>
      </c>
      <c r="D3873" t="s">
        <v>2807</v>
      </c>
      <c r="E3873" t="s">
        <v>167</v>
      </c>
      <c r="F3873" t="s">
        <v>77</v>
      </c>
      <c r="G3873">
        <v>32</v>
      </c>
      <c r="H3873" t="s">
        <v>160</v>
      </c>
      <c r="I3873" t="s">
        <v>48</v>
      </c>
      <c r="J3873" t="s">
        <v>157</v>
      </c>
      <c r="K3873" t="s">
        <v>26</v>
      </c>
      <c r="L3873">
        <v>3.3</v>
      </c>
      <c r="M3873" t="s">
        <v>1207</v>
      </c>
      <c r="N3873" t="s">
        <v>80</v>
      </c>
      <c r="O3873" t="s">
        <v>1207</v>
      </c>
      <c r="P3873" t="s">
        <v>1207</v>
      </c>
      <c r="Q3873">
        <v>33</v>
      </c>
      <c r="R3873" t="s">
        <v>42</v>
      </c>
      <c r="S3873" t="s">
        <v>30</v>
      </c>
    </row>
    <row r="3874" spans="1:19" x14ac:dyDescent="0.35">
      <c r="A3874" t="s">
        <v>4022</v>
      </c>
      <c r="B3874">
        <v>3868</v>
      </c>
      <c r="C3874">
        <v>46</v>
      </c>
      <c r="D3874" t="s">
        <v>2807</v>
      </c>
      <c r="E3874" t="s">
        <v>125</v>
      </c>
      <c r="F3874" t="s">
        <v>72</v>
      </c>
      <c r="G3874">
        <v>21</v>
      </c>
      <c r="H3874" t="s">
        <v>177</v>
      </c>
      <c r="I3874" t="s">
        <v>24</v>
      </c>
      <c r="J3874" t="s">
        <v>109</v>
      </c>
      <c r="K3874" t="s">
        <v>59</v>
      </c>
      <c r="L3874">
        <v>2.7</v>
      </c>
      <c r="M3874" t="s">
        <v>1207</v>
      </c>
      <c r="N3874" t="s">
        <v>60</v>
      </c>
      <c r="O3874" t="s">
        <v>1207</v>
      </c>
      <c r="P3874" t="s">
        <v>1207</v>
      </c>
      <c r="Q3874">
        <v>28</v>
      </c>
      <c r="R3874" t="s">
        <v>42</v>
      </c>
      <c r="S3874" t="s">
        <v>101</v>
      </c>
    </row>
    <row r="3875" spans="1:19" x14ac:dyDescent="0.35">
      <c r="A3875" t="s">
        <v>4023</v>
      </c>
      <c r="B3875">
        <v>3869</v>
      </c>
      <c r="C3875">
        <v>18</v>
      </c>
      <c r="D3875" t="s">
        <v>2807</v>
      </c>
      <c r="E3875" t="s">
        <v>93</v>
      </c>
      <c r="F3875" t="s">
        <v>22</v>
      </c>
      <c r="G3875">
        <v>29</v>
      </c>
      <c r="H3875" t="s">
        <v>177</v>
      </c>
      <c r="I3875" t="s">
        <v>108</v>
      </c>
      <c r="J3875" t="s">
        <v>197</v>
      </c>
      <c r="K3875" t="s">
        <v>26</v>
      </c>
      <c r="L3875">
        <v>3.3</v>
      </c>
      <c r="M3875" t="s">
        <v>1207</v>
      </c>
      <c r="N3875" t="s">
        <v>80</v>
      </c>
      <c r="O3875" t="s">
        <v>1207</v>
      </c>
      <c r="P3875" t="s">
        <v>1207</v>
      </c>
      <c r="Q3875">
        <v>9</v>
      </c>
      <c r="R3875" t="s">
        <v>35</v>
      </c>
      <c r="S3875" t="s">
        <v>54</v>
      </c>
    </row>
    <row r="3876" spans="1:19" x14ac:dyDescent="0.35">
      <c r="A3876" t="s">
        <v>4024</v>
      </c>
      <c r="B3876">
        <v>3870</v>
      </c>
      <c r="C3876">
        <v>26</v>
      </c>
      <c r="D3876" t="s">
        <v>2807</v>
      </c>
      <c r="E3876" t="s">
        <v>71</v>
      </c>
      <c r="F3876" t="s">
        <v>72</v>
      </c>
      <c r="G3876">
        <v>64</v>
      </c>
      <c r="H3876" t="s">
        <v>155</v>
      </c>
      <c r="I3876" t="s">
        <v>24</v>
      </c>
      <c r="J3876" t="s">
        <v>135</v>
      </c>
      <c r="K3876" t="s">
        <v>40</v>
      </c>
      <c r="L3876">
        <v>3.8</v>
      </c>
      <c r="M3876" t="s">
        <v>1207</v>
      </c>
      <c r="N3876" t="s">
        <v>41</v>
      </c>
      <c r="O3876" t="s">
        <v>1207</v>
      </c>
      <c r="P3876" t="s">
        <v>1207</v>
      </c>
      <c r="Q3876">
        <v>28</v>
      </c>
      <c r="R3876" t="s">
        <v>86</v>
      </c>
      <c r="S3876" t="s">
        <v>54</v>
      </c>
    </row>
    <row r="3877" spans="1:19" x14ac:dyDescent="0.35">
      <c r="A3877" t="s">
        <v>4025</v>
      </c>
      <c r="B3877">
        <v>3871</v>
      </c>
      <c r="C3877">
        <v>61</v>
      </c>
      <c r="D3877" t="s">
        <v>2807</v>
      </c>
      <c r="E3877" t="s">
        <v>45</v>
      </c>
      <c r="F3877" t="s">
        <v>638</v>
      </c>
      <c r="G3877">
        <v>46</v>
      </c>
      <c r="H3877" t="s">
        <v>165</v>
      </c>
      <c r="I3877" t="s">
        <v>24</v>
      </c>
      <c r="J3877" t="s">
        <v>109</v>
      </c>
      <c r="K3877" t="s">
        <v>64</v>
      </c>
      <c r="L3877">
        <v>3.2</v>
      </c>
      <c r="M3877" t="s">
        <v>1207</v>
      </c>
      <c r="N3877" t="s">
        <v>49</v>
      </c>
      <c r="O3877" t="s">
        <v>1207</v>
      </c>
      <c r="P3877" t="s">
        <v>1207</v>
      </c>
      <c r="Q3877">
        <v>19</v>
      </c>
      <c r="R3877" t="s">
        <v>35</v>
      </c>
      <c r="S3877" t="s">
        <v>116</v>
      </c>
    </row>
    <row r="3878" spans="1:19" x14ac:dyDescent="0.35">
      <c r="A3878" t="s">
        <v>4026</v>
      </c>
      <c r="B3878">
        <v>3872</v>
      </c>
      <c r="C3878">
        <v>55</v>
      </c>
      <c r="D3878" t="s">
        <v>2807</v>
      </c>
      <c r="E3878" t="s">
        <v>146</v>
      </c>
      <c r="F3878" t="s">
        <v>22</v>
      </c>
      <c r="G3878">
        <v>97</v>
      </c>
      <c r="H3878" t="s">
        <v>255</v>
      </c>
      <c r="I3878" t="s">
        <v>48</v>
      </c>
      <c r="J3878" t="s">
        <v>111</v>
      </c>
      <c r="K3878" t="s">
        <v>64</v>
      </c>
      <c r="L3878">
        <v>4.0999999999999996</v>
      </c>
      <c r="M3878" t="s">
        <v>1207</v>
      </c>
      <c r="N3878" t="s">
        <v>80</v>
      </c>
      <c r="O3878" t="s">
        <v>1207</v>
      </c>
      <c r="P3878" t="s">
        <v>1207</v>
      </c>
      <c r="Q3878">
        <v>20</v>
      </c>
      <c r="R3878" t="s">
        <v>86</v>
      </c>
      <c r="S3878" t="s">
        <v>116</v>
      </c>
    </row>
    <row r="3879" spans="1:19" x14ac:dyDescent="0.35">
      <c r="A3879" t="s">
        <v>4027</v>
      </c>
      <c r="B3879">
        <v>3873</v>
      </c>
      <c r="C3879">
        <v>41</v>
      </c>
      <c r="D3879" t="s">
        <v>2807</v>
      </c>
      <c r="E3879" t="s">
        <v>125</v>
      </c>
      <c r="F3879" t="s">
        <v>72</v>
      </c>
      <c r="G3879">
        <v>94</v>
      </c>
      <c r="H3879" t="s">
        <v>94</v>
      </c>
      <c r="I3879" t="s">
        <v>48</v>
      </c>
      <c r="J3879" t="s">
        <v>114</v>
      </c>
      <c r="K3879" t="s">
        <v>40</v>
      </c>
      <c r="L3879">
        <v>4.3</v>
      </c>
      <c r="M3879" t="s">
        <v>1207</v>
      </c>
      <c r="N3879" t="s">
        <v>60</v>
      </c>
      <c r="O3879" t="s">
        <v>1207</v>
      </c>
      <c r="P3879" t="s">
        <v>1207</v>
      </c>
      <c r="Q3879">
        <v>3</v>
      </c>
      <c r="R3879" t="s">
        <v>35</v>
      </c>
      <c r="S3879" t="s">
        <v>101</v>
      </c>
    </row>
    <row r="3880" spans="1:19" x14ac:dyDescent="0.35">
      <c r="A3880" t="s">
        <v>4028</v>
      </c>
      <c r="B3880">
        <v>3874</v>
      </c>
      <c r="C3880">
        <v>42</v>
      </c>
      <c r="D3880" t="s">
        <v>2807</v>
      </c>
      <c r="E3880" t="s">
        <v>45</v>
      </c>
      <c r="F3880" t="s">
        <v>638</v>
      </c>
      <c r="G3880">
        <v>43</v>
      </c>
      <c r="H3880" t="s">
        <v>68</v>
      </c>
      <c r="I3880" t="s">
        <v>24</v>
      </c>
      <c r="J3880" t="s">
        <v>74</v>
      </c>
      <c r="K3880" t="s">
        <v>59</v>
      </c>
      <c r="L3880">
        <v>4</v>
      </c>
      <c r="M3880" t="s">
        <v>1207</v>
      </c>
      <c r="N3880" t="s">
        <v>60</v>
      </c>
      <c r="O3880" t="s">
        <v>1207</v>
      </c>
      <c r="P3880" t="s">
        <v>1207</v>
      </c>
      <c r="Q3880">
        <v>22</v>
      </c>
      <c r="R3880" t="s">
        <v>42</v>
      </c>
      <c r="S3880" t="s">
        <v>43</v>
      </c>
    </row>
    <row r="3881" spans="1:19" x14ac:dyDescent="0.35">
      <c r="A3881" t="s">
        <v>4029</v>
      </c>
      <c r="B3881">
        <v>3875</v>
      </c>
      <c r="C3881">
        <v>70</v>
      </c>
      <c r="D3881" t="s">
        <v>2807</v>
      </c>
      <c r="E3881" t="s">
        <v>32</v>
      </c>
      <c r="F3881" t="s">
        <v>22</v>
      </c>
      <c r="G3881">
        <v>54</v>
      </c>
      <c r="H3881" t="s">
        <v>132</v>
      </c>
      <c r="I3881" t="s">
        <v>108</v>
      </c>
      <c r="J3881" t="s">
        <v>157</v>
      </c>
      <c r="K3881" t="s">
        <v>59</v>
      </c>
      <c r="L3881">
        <v>3.9</v>
      </c>
      <c r="M3881" t="s">
        <v>1207</v>
      </c>
      <c r="N3881" t="s">
        <v>80</v>
      </c>
      <c r="O3881" t="s">
        <v>1207</v>
      </c>
      <c r="P3881" t="s">
        <v>1207</v>
      </c>
      <c r="Q3881">
        <v>33</v>
      </c>
      <c r="R3881" t="s">
        <v>42</v>
      </c>
      <c r="S3881" t="s">
        <v>87</v>
      </c>
    </row>
    <row r="3882" spans="1:19" x14ac:dyDescent="0.35">
      <c r="A3882" t="s">
        <v>4030</v>
      </c>
      <c r="B3882">
        <v>3876</v>
      </c>
      <c r="C3882">
        <v>63</v>
      </c>
      <c r="D3882" t="s">
        <v>2807</v>
      </c>
      <c r="E3882" t="s">
        <v>167</v>
      </c>
      <c r="F3882" t="s">
        <v>77</v>
      </c>
      <c r="G3882">
        <v>51</v>
      </c>
      <c r="H3882" t="s">
        <v>94</v>
      </c>
      <c r="I3882" t="s">
        <v>48</v>
      </c>
      <c r="J3882" t="s">
        <v>79</v>
      </c>
      <c r="K3882" t="s">
        <v>26</v>
      </c>
      <c r="L3882">
        <v>3.3</v>
      </c>
      <c r="M3882" t="s">
        <v>1207</v>
      </c>
      <c r="N3882" t="s">
        <v>80</v>
      </c>
      <c r="O3882" t="s">
        <v>1207</v>
      </c>
      <c r="P3882" t="s">
        <v>1207</v>
      </c>
      <c r="Q3882">
        <v>21</v>
      </c>
      <c r="R3882" t="s">
        <v>42</v>
      </c>
      <c r="S3882" t="s">
        <v>54</v>
      </c>
    </row>
    <row r="3883" spans="1:19" x14ac:dyDescent="0.35">
      <c r="A3883" t="s">
        <v>4031</v>
      </c>
      <c r="B3883">
        <v>3877</v>
      </c>
      <c r="C3883">
        <v>60</v>
      </c>
      <c r="D3883" t="s">
        <v>2807</v>
      </c>
      <c r="E3883" t="s">
        <v>82</v>
      </c>
      <c r="F3883" t="s">
        <v>638</v>
      </c>
      <c r="G3883">
        <v>85</v>
      </c>
      <c r="H3883" t="s">
        <v>336</v>
      </c>
      <c r="I3883" t="s">
        <v>39</v>
      </c>
      <c r="J3883" t="s">
        <v>135</v>
      </c>
      <c r="K3883" t="s">
        <v>64</v>
      </c>
      <c r="L3883">
        <v>2.6</v>
      </c>
      <c r="M3883" t="s">
        <v>1207</v>
      </c>
      <c r="N3883" t="s">
        <v>80</v>
      </c>
      <c r="O3883" t="s">
        <v>1207</v>
      </c>
      <c r="P3883" t="s">
        <v>1207</v>
      </c>
      <c r="Q3883">
        <v>7</v>
      </c>
      <c r="R3883" t="s">
        <v>35</v>
      </c>
      <c r="S3883" t="s">
        <v>54</v>
      </c>
    </row>
    <row r="3884" spans="1:19" x14ac:dyDescent="0.35">
      <c r="A3884" t="s">
        <v>4032</v>
      </c>
      <c r="B3884">
        <v>3878</v>
      </c>
      <c r="C3884">
        <v>28</v>
      </c>
      <c r="D3884" t="s">
        <v>2807</v>
      </c>
      <c r="E3884" t="s">
        <v>128</v>
      </c>
      <c r="F3884" t="s">
        <v>22</v>
      </c>
      <c r="G3884">
        <v>96</v>
      </c>
      <c r="H3884" t="s">
        <v>132</v>
      </c>
      <c r="I3884" t="s">
        <v>48</v>
      </c>
      <c r="J3884" t="s">
        <v>215</v>
      </c>
      <c r="K3884" t="s">
        <v>40</v>
      </c>
      <c r="L3884">
        <v>4.2</v>
      </c>
      <c r="M3884" t="s">
        <v>1207</v>
      </c>
      <c r="N3884" t="s">
        <v>49</v>
      </c>
      <c r="O3884" t="s">
        <v>1207</v>
      </c>
      <c r="P3884" t="s">
        <v>1207</v>
      </c>
      <c r="Q3884">
        <v>46</v>
      </c>
      <c r="R3884" t="s">
        <v>98</v>
      </c>
      <c r="S3884" t="s">
        <v>101</v>
      </c>
    </row>
    <row r="3885" spans="1:19" x14ac:dyDescent="0.35">
      <c r="A3885" t="s">
        <v>4033</v>
      </c>
      <c r="B3885">
        <v>3879</v>
      </c>
      <c r="C3885">
        <v>60</v>
      </c>
      <c r="D3885" t="s">
        <v>2807</v>
      </c>
      <c r="E3885" t="s">
        <v>167</v>
      </c>
      <c r="F3885" t="s">
        <v>77</v>
      </c>
      <c r="G3885">
        <v>42</v>
      </c>
      <c r="H3885" t="s">
        <v>185</v>
      </c>
      <c r="I3885" t="s">
        <v>48</v>
      </c>
      <c r="J3885" t="s">
        <v>79</v>
      </c>
      <c r="K3885" t="s">
        <v>59</v>
      </c>
      <c r="L3885">
        <v>3.4</v>
      </c>
      <c r="M3885" t="s">
        <v>1207</v>
      </c>
      <c r="N3885" t="s">
        <v>80</v>
      </c>
      <c r="O3885" t="s">
        <v>1207</v>
      </c>
      <c r="P3885" t="s">
        <v>1207</v>
      </c>
      <c r="Q3885">
        <v>24</v>
      </c>
      <c r="R3885" t="s">
        <v>42</v>
      </c>
      <c r="S3885" t="s">
        <v>54</v>
      </c>
    </row>
    <row r="3886" spans="1:19" x14ac:dyDescent="0.35">
      <c r="A3886" t="s">
        <v>4034</v>
      </c>
      <c r="B3886">
        <v>3880</v>
      </c>
      <c r="C3886">
        <v>26</v>
      </c>
      <c r="D3886" t="s">
        <v>2807</v>
      </c>
      <c r="E3886" t="s">
        <v>100</v>
      </c>
      <c r="F3886" t="s">
        <v>22</v>
      </c>
      <c r="G3886">
        <v>63</v>
      </c>
      <c r="H3886" t="s">
        <v>126</v>
      </c>
      <c r="I3886" t="s">
        <v>24</v>
      </c>
      <c r="J3886" t="s">
        <v>34</v>
      </c>
      <c r="K3886" t="s">
        <v>26</v>
      </c>
      <c r="L3886">
        <v>4.0999999999999996</v>
      </c>
      <c r="M3886" t="s">
        <v>1207</v>
      </c>
      <c r="N3886" t="s">
        <v>41</v>
      </c>
      <c r="O3886" t="s">
        <v>1207</v>
      </c>
      <c r="P3886" t="s">
        <v>1207</v>
      </c>
      <c r="Q3886">
        <v>6</v>
      </c>
      <c r="R3886" t="s">
        <v>98</v>
      </c>
      <c r="S3886" t="s">
        <v>65</v>
      </c>
    </row>
    <row r="3887" spans="1:19" x14ac:dyDescent="0.35">
      <c r="A3887" t="s">
        <v>4035</v>
      </c>
      <c r="B3887">
        <v>3881</v>
      </c>
      <c r="C3887">
        <v>42</v>
      </c>
      <c r="D3887" t="s">
        <v>2807</v>
      </c>
      <c r="E3887" t="s">
        <v>62</v>
      </c>
      <c r="F3887" t="s">
        <v>22</v>
      </c>
      <c r="G3887">
        <v>20</v>
      </c>
      <c r="H3887" t="s">
        <v>38</v>
      </c>
      <c r="I3887" t="s">
        <v>48</v>
      </c>
      <c r="J3887" t="s">
        <v>133</v>
      </c>
      <c r="K3887" t="s">
        <v>26</v>
      </c>
      <c r="L3887">
        <v>3.9</v>
      </c>
      <c r="M3887" t="s">
        <v>1207</v>
      </c>
      <c r="N3887" t="s">
        <v>41</v>
      </c>
      <c r="O3887" t="s">
        <v>1207</v>
      </c>
      <c r="P3887" t="s">
        <v>1207</v>
      </c>
      <c r="Q3887">
        <v>40</v>
      </c>
      <c r="R3887" t="s">
        <v>50</v>
      </c>
      <c r="S3887" t="s">
        <v>101</v>
      </c>
    </row>
    <row r="3888" spans="1:19" x14ac:dyDescent="0.35">
      <c r="A3888" t="s">
        <v>4036</v>
      </c>
      <c r="B3888">
        <v>3882</v>
      </c>
      <c r="C3888">
        <v>56</v>
      </c>
      <c r="D3888" t="s">
        <v>2807</v>
      </c>
      <c r="E3888" t="s">
        <v>159</v>
      </c>
      <c r="F3888" t="s">
        <v>77</v>
      </c>
      <c r="G3888">
        <v>25</v>
      </c>
      <c r="H3888" t="s">
        <v>214</v>
      </c>
      <c r="I3888" t="s">
        <v>24</v>
      </c>
      <c r="J3888" t="s">
        <v>74</v>
      </c>
      <c r="K3888" t="s">
        <v>40</v>
      </c>
      <c r="L3888">
        <v>2.8</v>
      </c>
      <c r="M3888" t="s">
        <v>1207</v>
      </c>
      <c r="N3888" t="s">
        <v>80</v>
      </c>
      <c r="O3888" t="s">
        <v>1207</v>
      </c>
      <c r="P3888" t="s">
        <v>1207</v>
      </c>
      <c r="Q3888">
        <v>17</v>
      </c>
      <c r="R3888" t="s">
        <v>98</v>
      </c>
      <c r="S3888" t="s">
        <v>43</v>
      </c>
    </row>
    <row r="3889" spans="1:19" x14ac:dyDescent="0.35">
      <c r="A3889" t="s">
        <v>4037</v>
      </c>
      <c r="B3889">
        <v>3883</v>
      </c>
      <c r="C3889">
        <v>35</v>
      </c>
      <c r="D3889" t="s">
        <v>2807</v>
      </c>
      <c r="E3889" t="s">
        <v>113</v>
      </c>
      <c r="F3889" t="s">
        <v>22</v>
      </c>
      <c r="G3889">
        <v>95</v>
      </c>
      <c r="H3889" t="s">
        <v>147</v>
      </c>
      <c r="I3889" t="s">
        <v>24</v>
      </c>
      <c r="J3889" t="s">
        <v>220</v>
      </c>
      <c r="K3889" t="s">
        <v>64</v>
      </c>
      <c r="L3889">
        <v>2.6</v>
      </c>
      <c r="M3889" t="s">
        <v>1207</v>
      </c>
      <c r="N3889" t="s">
        <v>41</v>
      </c>
      <c r="O3889" t="s">
        <v>1207</v>
      </c>
      <c r="P3889" t="s">
        <v>1207</v>
      </c>
      <c r="Q3889">
        <v>24</v>
      </c>
      <c r="R3889" t="s">
        <v>35</v>
      </c>
      <c r="S3889" t="s">
        <v>30</v>
      </c>
    </row>
    <row r="3890" spans="1:19" x14ac:dyDescent="0.35">
      <c r="A3890" t="s">
        <v>4038</v>
      </c>
      <c r="B3890">
        <v>3884</v>
      </c>
      <c r="C3890">
        <v>34</v>
      </c>
      <c r="D3890" t="s">
        <v>2807</v>
      </c>
      <c r="E3890" t="s">
        <v>167</v>
      </c>
      <c r="F3890" t="s">
        <v>77</v>
      </c>
      <c r="G3890">
        <v>38</v>
      </c>
      <c r="H3890" t="s">
        <v>147</v>
      </c>
      <c r="I3890" t="s">
        <v>108</v>
      </c>
      <c r="J3890" t="s">
        <v>84</v>
      </c>
      <c r="K3890" t="s">
        <v>64</v>
      </c>
      <c r="L3890">
        <v>4</v>
      </c>
      <c r="M3890" t="s">
        <v>1207</v>
      </c>
      <c r="N3890" t="s">
        <v>49</v>
      </c>
      <c r="O3890" t="s">
        <v>1207</v>
      </c>
      <c r="P3890" t="s">
        <v>1207</v>
      </c>
      <c r="Q3890">
        <v>22</v>
      </c>
      <c r="R3890" t="s">
        <v>35</v>
      </c>
      <c r="S3890" t="s">
        <v>30</v>
      </c>
    </row>
    <row r="3891" spans="1:19" x14ac:dyDescent="0.35">
      <c r="A3891" t="s">
        <v>4039</v>
      </c>
      <c r="B3891">
        <v>3885</v>
      </c>
      <c r="C3891">
        <v>47</v>
      </c>
      <c r="D3891" t="s">
        <v>2807</v>
      </c>
      <c r="E3891" t="s">
        <v>45</v>
      </c>
      <c r="F3891" t="s">
        <v>638</v>
      </c>
      <c r="G3891">
        <v>29</v>
      </c>
      <c r="H3891" t="s">
        <v>177</v>
      </c>
      <c r="I3891" t="s">
        <v>48</v>
      </c>
      <c r="J3891" t="s">
        <v>140</v>
      </c>
      <c r="K3891" t="s">
        <v>64</v>
      </c>
      <c r="L3891">
        <v>4.9000000000000004</v>
      </c>
      <c r="M3891" t="s">
        <v>1207</v>
      </c>
      <c r="N3891" t="s">
        <v>28</v>
      </c>
      <c r="O3891" t="s">
        <v>1207</v>
      </c>
      <c r="P3891" t="s">
        <v>1207</v>
      </c>
      <c r="Q3891">
        <v>3</v>
      </c>
      <c r="R3891" t="s">
        <v>50</v>
      </c>
      <c r="S3891" t="s">
        <v>43</v>
      </c>
    </row>
    <row r="3892" spans="1:19" x14ac:dyDescent="0.35">
      <c r="A3892" t="s">
        <v>4040</v>
      </c>
      <c r="B3892">
        <v>3886</v>
      </c>
      <c r="C3892">
        <v>49</v>
      </c>
      <c r="D3892" t="s">
        <v>2807</v>
      </c>
      <c r="E3892" t="s">
        <v>169</v>
      </c>
      <c r="F3892" t="s">
        <v>22</v>
      </c>
      <c r="G3892">
        <v>64</v>
      </c>
      <c r="H3892" t="s">
        <v>183</v>
      </c>
      <c r="I3892" t="s">
        <v>24</v>
      </c>
      <c r="J3892" t="s">
        <v>84</v>
      </c>
      <c r="K3892" t="s">
        <v>26</v>
      </c>
      <c r="L3892">
        <v>3.2</v>
      </c>
      <c r="M3892" t="s">
        <v>1207</v>
      </c>
      <c r="N3892" t="s">
        <v>41</v>
      </c>
      <c r="O3892" t="s">
        <v>1207</v>
      </c>
      <c r="P3892" t="s">
        <v>1207</v>
      </c>
      <c r="Q3892">
        <v>39</v>
      </c>
      <c r="R3892" t="s">
        <v>35</v>
      </c>
      <c r="S3892" t="s">
        <v>65</v>
      </c>
    </row>
    <row r="3893" spans="1:19" x14ac:dyDescent="0.35">
      <c r="A3893" t="s">
        <v>4041</v>
      </c>
      <c r="B3893">
        <v>3887</v>
      </c>
      <c r="C3893">
        <v>37</v>
      </c>
      <c r="D3893" t="s">
        <v>2807</v>
      </c>
      <c r="E3893" t="s">
        <v>131</v>
      </c>
      <c r="F3893" t="s">
        <v>77</v>
      </c>
      <c r="G3893">
        <v>92</v>
      </c>
      <c r="H3893" t="s">
        <v>226</v>
      </c>
      <c r="I3893" t="s">
        <v>39</v>
      </c>
      <c r="J3893" t="s">
        <v>140</v>
      </c>
      <c r="K3893" t="s">
        <v>59</v>
      </c>
      <c r="L3893">
        <v>3.9</v>
      </c>
      <c r="M3893" t="s">
        <v>1207</v>
      </c>
      <c r="N3893" t="s">
        <v>28</v>
      </c>
      <c r="O3893" t="s">
        <v>1207</v>
      </c>
      <c r="P3893" t="s">
        <v>1207</v>
      </c>
      <c r="Q3893">
        <v>40</v>
      </c>
      <c r="R3893" t="s">
        <v>98</v>
      </c>
      <c r="S3893" t="s">
        <v>65</v>
      </c>
    </row>
    <row r="3894" spans="1:19" x14ac:dyDescent="0.35">
      <c r="A3894" t="s">
        <v>4042</v>
      </c>
      <c r="B3894">
        <v>3888</v>
      </c>
      <c r="C3894">
        <v>40</v>
      </c>
      <c r="D3894" t="s">
        <v>2807</v>
      </c>
      <c r="E3894" t="s">
        <v>62</v>
      </c>
      <c r="F3894" t="s">
        <v>22</v>
      </c>
      <c r="G3894">
        <v>34</v>
      </c>
      <c r="H3894" t="s">
        <v>142</v>
      </c>
      <c r="I3894" t="s">
        <v>48</v>
      </c>
      <c r="J3894" t="s">
        <v>69</v>
      </c>
      <c r="K3894" t="s">
        <v>40</v>
      </c>
      <c r="L3894">
        <v>2.7</v>
      </c>
      <c r="M3894" t="s">
        <v>1207</v>
      </c>
      <c r="N3894" t="s">
        <v>28</v>
      </c>
      <c r="O3894" t="s">
        <v>1207</v>
      </c>
      <c r="P3894" t="s">
        <v>1207</v>
      </c>
      <c r="Q3894">
        <v>1</v>
      </c>
      <c r="R3894" t="s">
        <v>42</v>
      </c>
      <c r="S3894" t="s">
        <v>65</v>
      </c>
    </row>
    <row r="3895" spans="1:19" x14ac:dyDescent="0.35">
      <c r="A3895" t="s">
        <v>4043</v>
      </c>
      <c r="B3895">
        <v>3889</v>
      </c>
      <c r="C3895">
        <v>45</v>
      </c>
      <c r="D3895" t="s">
        <v>2807</v>
      </c>
      <c r="E3895" t="s">
        <v>56</v>
      </c>
      <c r="F3895" t="s">
        <v>638</v>
      </c>
      <c r="G3895">
        <v>69</v>
      </c>
      <c r="H3895" t="s">
        <v>211</v>
      </c>
      <c r="I3895" t="s">
        <v>48</v>
      </c>
      <c r="J3895" t="s">
        <v>102</v>
      </c>
      <c r="K3895" t="s">
        <v>40</v>
      </c>
      <c r="L3895">
        <v>3.4</v>
      </c>
      <c r="M3895" t="s">
        <v>1207</v>
      </c>
      <c r="N3895" t="s">
        <v>60</v>
      </c>
      <c r="O3895" t="s">
        <v>1207</v>
      </c>
      <c r="P3895" t="s">
        <v>1207</v>
      </c>
      <c r="Q3895">
        <v>14</v>
      </c>
      <c r="R3895" t="s">
        <v>29</v>
      </c>
      <c r="S3895" t="s">
        <v>87</v>
      </c>
    </row>
    <row r="3896" spans="1:19" x14ac:dyDescent="0.35">
      <c r="A3896" t="s">
        <v>4044</v>
      </c>
      <c r="B3896">
        <v>3890</v>
      </c>
      <c r="C3896">
        <v>57</v>
      </c>
      <c r="D3896" t="s">
        <v>2807</v>
      </c>
      <c r="E3896" t="s">
        <v>93</v>
      </c>
      <c r="F3896" t="s">
        <v>22</v>
      </c>
      <c r="G3896">
        <v>65</v>
      </c>
      <c r="H3896" t="s">
        <v>160</v>
      </c>
      <c r="I3896" t="s">
        <v>39</v>
      </c>
      <c r="J3896" t="s">
        <v>192</v>
      </c>
      <c r="K3896" t="s">
        <v>40</v>
      </c>
      <c r="L3896">
        <v>3.5</v>
      </c>
      <c r="M3896" t="s">
        <v>1207</v>
      </c>
      <c r="N3896" t="s">
        <v>28</v>
      </c>
      <c r="O3896" t="s">
        <v>1207</v>
      </c>
      <c r="P3896" t="s">
        <v>1207</v>
      </c>
      <c r="Q3896">
        <v>49</v>
      </c>
      <c r="R3896" t="s">
        <v>86</v>
      </c>
      <c r="S3896" t="s">
        <v>54</v>
      </c>
    </row>
    <row r="3897" spans="1:19" x14ac:dyDescent="0.35">
      <c r="A3897" t="s">
        <v>4045</v>
      </c>
      <c r="B3897">
        <v>3891</v>
      </c>
      <c r="C3897">
        <v>35</v>
      </c>
      <c r="D3897" t="s">
        <v>2807</v>
      </c>
      <c r="E3897" t="s">
        <v>62</v>
      </c>
      <c r="F3897" t="s">
        <v>22</v>
      </c>
      <c r="G3897">
        <v>81</v>
      </c>
      <c r="H3897" t="s">
        <v>224</v>
      </c>
      <c r="I3897" t="s">
        <v>108</v>
      </c>
      <c r="J3897" t="s">
        <v>114</v>
      </c>
      <c r="K3897" t="s">
        <v>26</v>
      </c>
      <c r="L3897">
        <v>2.6</v>
      </c>
      <c r="M3897" t="s">
        <v>1207</v>
      </c>
      <c r="N3897" t="s">
        <v>60</v>
      </c>
      <c r="O3897" t="s">
        <v>1207</v>
      </c>
      <c r="P3897" t="s">
        <v>1207</v>
      </c>
      <c r="Q3897">
        <v>33</v>
      </c>
      <c r="R3897" t="s">
        <v>98</v>
      </c>
      <c r="S3897" t="s">
        <v>54</v>
      </c>
    </row>
    <row r="3898" spans="1:19" x14ac:dyDescent="0.35">
      <c r="A3898" t="s">
        <v>4041</v>
      </c>
      <c r="B3898">
        <v>3887</v>
      </c>
      <c r="C3898">
        <v>37</v>
      </c>
      <c r="D3898" t="s">
        <v>2807</v>
      </c>
      <c r="E3898" t="s">
        <v>131</v>
      </c>
      <c r="F3898" t="s">
        <v>77</v>
      </c>
      <c r="G3898">
        <v>92</v>
      </c>
      <c r="H3898" t="s">
        <v>226</v>
      </c>
      <c r="I3898" t="s">
        <v>39</v>
      </c>
      <c r="J3898" t="s">
        <v>140</v>
      </c>
      <c r="K3898" t="s">
        <v>59</v>
      </c>
      <c r="L3898">
        <v>3.9</v>
      </c>
      <c r="M3898" t="s">
        <v>1207</v>
      </c>
      <c r="N3898" t="s">
        <v>28</v>
      </c>
      <c r="O3898" t="s">
        <v>1207</v>
      </c>
      <c r="P3898" t="s">
        <v>1207</v>
      </c>
      <c r="Q3898">
        <v>40</v>
      </c>
      <c r="R3898" t="s">
        <v>98</v>
      </c>
      <c r="S3898" t="s">
        <v>65</v>
      </c>
    </row>
    <row r="3899" spans="1:19" x14ac:dyDescent="0.35">
      <c r="A3899" t="s">
        <v>4041</v>
      </c>
      <c r="B3899">
        <v>3887</v>
      </c>
      <c r="C3899">
        <v>37</v>
      </c>
      <c r="D3899" t="s">
        <v>2807</v>
      </c>
      <c r="E3899" t="s">
        <v>131</v>
      </c>
      <c r="F3899" t="s">
        <v>77</v>
      </c>
      <c r="G3899">
        <v>92</v>
      </c>
      <c r="H3899" t="s">
        <v>226</v>
      </c>
      <c r="I3899" t="s">
        <v>39</v>
      </c>
      <c r="J3899" t="s">
        <v>140</v>
      </c>
      <c r="K3899" t="s">
        <v>59</v>
      </c>
      <c r="L3899">
        <v>3.9</v>
      </c>
      <c r="M3899" t="s">
        <v>1207</v>
      </c>
      <c r="N3899" t="s">
        <v>28</v>
      </c>
      <c r="O3899" t="s">
        <v>1207</v>
      </c>
      <c r="P3899" t="s">
        <v>1207</v>
      </c>
      <c r="Q3899">
        <v>40</v>
      </c>
      <c r="R3899" t="s">
        <v>98</v>
      </c>
      <c r="S3899" t="s">
        <v>65</v>
      </c>
    </row>
    <row r="3900" spans="1:19" x14ac:dyDescent="0.35">
      <c r="A3900" t="s">
        <v>4046</v>
      </c>
      <c r="B3900">
        <v>3892</v>
      </c>
      <c r="C3900">
        <v>36</v>
      </c>
      <c r="D3900" t="s">
        <v>2807</v>
      </c>
      <c r="E3900" t="s">
        <v>93</v>
      </c>
      <c r="F3900" t="s">
        <v>22</v>
      </c>
      <c r="G3900">
        <v>30</v>
      </c>
      <c r="H3900" t="s">
        <v>144</v>
      </c>
      <c r="I3900" t="s">
        <v>24</v>
      </c>
      <c r="J3900" t="s">
        <v>121</v>
      </c>
      <c r="K3900" t="s">
        <v>26</v>
      </c>
      <c r="L3900">
        <v>4.7</v>
      </c>
      <c r="M3900" t="s">
        <v>1207</v>
      </c>
      <c r="N3900" t="s">
        <v>41</v>
      </c>
      <c r="O3900" t="s">
        <v>1207</v>
      </c>
      <c r="P3900" t="s">
        <v>1207</v>
      </c>
      <c r="Q3900">
        <v>6</v>
      </c>
      <c r="R3900" t="s">
        <v>86</v>
      </c>
      <c r="S3900" t="s">
        <v>65</v>
      </c>
    </row>
    <row r="3901" spans="1:19" x14ac:dyDescent="0.35">
      <c r="A3901" t="s">
        <v>4047</v>
      </c>
      <c r="B3901">
        <v>3893</v>
      </c>
      <c r="C3901">
        <v>35</v>
      </c>
      <c r="D3901" t="s">
        <v>2807</v>
      </c>
      <c r="E3901" t="s">
        <v>131</v>
      </c>
      <c r="F3901" t="s">
        <v>77</v>
      </c>
      <c r="G3901">
        <v>86</v>
      </c>
      <c r="H3901" t="s">
        <v>417</v>
      </c>
      <c r="I3901" t="s">
        <v>24</v>
      </c>
      <c r="J3901" t="s">
        <v>170</v>
      </c>
      <c r="K3901" t="s">
        <v>59</v>
      </c>
      <c r="L3901">
        <v>3.5</v>
      </c>
      <c r="M3901" t="s">
        <v>1207</v>
      </c>
      <c r="N3901" t="s">
        <v>60</v>
      </c>
      <c r="O3901" t="s">
        <v>1207</v>
      </c>
      <c r="P3901" t="s">
        <v>1207</v>
      </c>
      <c r="Q3901">
        <v>5</v>
      </c>
      <c r="R3901" t="s">
        <v>50</v>
      </c>
      <c r="S3901" t="s">
        <v>30</v>
      </c>
    </row>
    <row r="3902" spans="1:19" x14ac:dyDescent="0.35">
      <c r="A3902" t="s">
        <v>4048</v>
      </c>
      <c r="B3902">
        <v>3894</v>
      </c>
      <c r="C3902">
        <v>21</v>
      </c>
      <c r="D3902" t="s">
        <v>2807</v>
      </c>
      <c r="E3902" t="s">
        <v>167</v>
      </c>
      <c r="F3902" t="s">
        <v>77</v>
      </c>
      <c r="G3902">
        <v>64</v>
      </c>
      <c r="H3902" t="s">
        <v>38</v>
      </c>
      <c r="I3902" t="s">
        <v>24</v>
      </c>
      <c r="J3902" t="s">
        <v>58</v>
      </c>
      <c r="K3902" t="s">
        <v>64</v>
      </c>
      <c r="L3902">
        <v>3.3</v>
      </c>
      <c r="M3902" t="s">
        <v>1207</v>
      </c>
      <c r="N3902" t="s">
        <v>85</v>
      </c>
      <c r="O3902" t="s">
        <v>1207</v>
      </c>
      <c r="P3902" t="s">
        <v>1207</v>
      </c>
      <c r="Q3902">
        <v>29</v>
      </c>
      <c r="R3902" t="s">
        <v>86</v>
      </c>
      <c r="S3902" t="s">
        <v>87</v>
      </c>
    </row>
    <row r="3903" spans="1:19" x14ac:dyDescent="0.35">
      <c r="A3903" t="s">
        <v>4049</v>
      </c>
      <c r="B3903">
        <v>3895</v>
      </c>
      <c r="C3903">
        <v>66</v>
      </c>
      <c r="D3903" t="s">
        <v>2807</v>
      </c>
      <c r="E3903" t="s">
        <v>100</v>
      </c>
      <c r="F3903" t="s">
        <v>22</v>
      </c>
      <c r="G3903">
        <v>78</v>
      </c>
      <c r="H3903" t="s">
        <v>205</v>
      </c>
      <c r="I3903" t="s">
        <v>24</v>
      </c>
      <c r="J3903" t="s">
        <v>58</v>
      </c>
      <c r="K3903" t="s">
        <v>40</v>
      </c>
      <c r="L3903">
        <v>3.9</v>
      </c>
      <c r="M3903" t="s">
        <v>1207</v>
      </c>
      <c r="N3903" t="s">
        <v>80</v>
      </c>
      <c r="O3903" t="s">
        <v>1207</v>
      </c>
      <c r="P3903" t="s">
        <v>1207</v>
      </c>
      <c r="Q3903">
        <v>44</v>
      </c>
      <c r="R3903" t="s">
        <v>42</v>
      </c>
      <c r="S3903" t="s">
        <v>116</v>
      </c>
    </row>
    <row r="3904" spans="1:19" x14ac:dyDescent="0.35">
      <c r="A3904" t="s">
        <v>4050</v>
      </c>
      <c r="B3904">
        <v>3896</v>
      </c>
      <c r="C3904">
        <v>40</v>
      </c>
      <c r="D3904" t="s">
        <v>2807</v>
      </c>
      <c r="E3904" t="s">
        <v>128</v>
      </c>
      <c r="F3904" t="s">
        <v>22</v>
      </c>
      <c r="G3904">
        <v>28</v>
      </c>
      <c r="H3904" t="s">
        <v>211</v>
      </c>
      <c r="I3904" t="s">
        <v>24</v>
      </c>
      <c r="J3904" t="s">
        <v>53</v>
      </c>
      <c r="K3904" t="s">
        <v>59</v>
      </c>
      <c r="L3904">
        <v>4.2</v>
      </c>
      <c r="M3904" t="s">
        <v>1207</v>
      </c>
      <c r="N3904" t="s">
        <v>80</v>
      </c>
      <c r="O3904" t="s">
        <v>1207</v>
      </c>
      <c r="P3904" t="s">
        <v>1207</v>
      </c>
      <c r="Q3904">
        <v>32</v>
      </c>
      <c r="R3904" t="s">
        <v>29</v>
      </c>
      <c r="S3904" t="s">
        <v>43</v>
      </c>
    </row>
    <row r="3905" spans="1:19" x14ac:dyDescent="0.35">
      <c r="A3905" t="s">
        <v>4051</v>
      </c>
      <c r="B3905">
        <v>3897</v>
      </c>
      <c r="C3905">
        <v>52</v>
      </c>
      <c r="D3905" t="s">
        <v>2807</v>
      </c>
      <c r="E3905" t="s">
        <v>187</v>
      </c>
      <c r="F3905" t="s">
        <v>77</v>
      </c>
      <c r="G3905">
        <v>49</v>
      </c>
      <c r="H3905" t="s">
        <v>226</v>
      </c>
      <c r="I3905" t="s">
        <v>24</v>
      </c>
      <c r="J3905" t="s">
        <v>58</v>
      </c>
      <c r="K3905" t="s">
        <v>40</v>
      </c>
      <c r="L3905">
        <v>4.5</v>
      </c>
      <c r="M3905" t="s">
        <v>1207</v>
      </c>
      <c r="N3905" t="s">
        <v>85</v>
      </c>
      <c r="O3905" t="s">
        <v>1207</v>
      </c>
      <c r="P3905" t="s">
        <v>1207</v>
      </c>
      <c r="Q3905">
        <v>41</v>
      </c>
      <c r="R3905" t="s">
        <v>86</v>
      </c>
      <c r="S3905" t="s">
        <v>87</v>
      </c>
    </row>
    <row r="3906" spans="1:19" x14ac:dyDescent="0.35">
      <c r="A3906" t="s">
        <v>4052</v>
      </c>
      <c r="B3906">
        <v>3898</v>
      </c>
      <c r="C3906">
        <v>46</v>
      </c>
      <c r="D3906" t="s">
        <v>2807</v>
      </c>
      <c r="E3906" t="s">
        <v>191</v>
      </c>
      <c r="F3906" t="s">
        <v>77</v>
      </c>
      <c r="G3906">
        <v>33</v>
      </c>
      <c r="H3906" t="s">
        <v>175</v>
      </c>
      <c r="I3906" t="s">
        <v>24</v>
      </c>
      <c r="J3906" t="s">
        <v>114</v>
      </c>
      <c r="K3906" t="s">
        <v>40</v>
      </c>
      <c r="L3906">
        <v>2.9</v>
      </c>
      <c r="M3906" t="s">
        <v>1207</v>
      </c>
      <c r="N3906" t="s">
        <v>60</v>
      </c>
      <c r="O3906" t="s">
        <v>1207</v>
      </c>
      <c r="P3906" t="s">
        <v>1207</v>
      </c>
      <c r="Q3906">
        <v>24</v>
      </c>
      <c r="R3906" t="s">
        <v>29</v>
      </c>
      <c r="S3906" t="s">
        <v>65</v>
      </c>
    </row>
    <row r="3907" spans="1:19" x14ac:dyDescent="0.35">
      <c r="A3907" t="s">
        <v>4053</v>
      </c>
      <c r="B3907">
        <v>3899</v>
      </c>
      <c r="C3907">
        <v>44</v>
      </c>
      <c r="D3907" t="s">
        <v>2807</v>
      </c>
      <c r="E3907" t="s">
        <v>82</v>
      </c>
      <c r="F3907" t="s">
        <v>638</v>
      </c>
      <c r="G3907">
        <v>77</v>
      </c>
      <c r="H3907" t="s">
        <v>255</v>
      </c>
      <c r="I3907" t="s">
        <v>39</v>
      </c>
      <c r="J3907" t="s">
        <v>140</v>
      </c>
      <c r="K3907" t="s">
        <v>59</v>
      </c>
      <c r="L3907">
        <v>3.8</v>
      </c>
      <c r="M3907" t="s">
        <v>1207</v>
      </c>
      <c r="N3907" t="s">
        <v>28</v>
      </c>
      <c r="O3907" t="s">
        <v>1207</v>
      </c>
      <c r="P3907" t="s">
        <v>1207</v>
      </c>
      <c r="Q3907">
        <v>24</v>
      </c>
      <c r="R3907" t="s">
        <v>29</v>
      </c>
      <c r="S3907" t="s">
        <v>43</v>
      </c>
    </row>
    <row r="3908" spans="1:19" x14ac:dyDescent="0.35">
      <c r="A3908" t="s">
        <v>4054</v>
      </c>
      <c r="B3908">
        <v>3900</v>
      </c>
      <c r="C3908">
        <v>52</v>
      </c>
      <c r="D3908" t="s">
        <v>2807</v>
      </c>
      <c r="E3908" t="s">
        <v>76</v>
      </c>
      <c r="F3908" t="s">
        <v>77</v>
      </c>
      <c r="G3908">
        <v>81</v>
      </c>
      <c r="H3908" t="s">
        <v>120</v>
      </c>
      <c r="I3908" t="s">
        <v>48</v>
      </c>
      <c r="J3908" t="s">
        <v>157</v>
      </c>
      <c r="K3908" t="s">
        <v>40</v>
      </c>
      <c r="L3908">
        <v>3.1</v>
      </c>
      <c r="M3908" t="s">
        <v>1207</v>
      </c>
      <c r="N3908" t="s">
        <v>85</v>
      </c>
      <c r="O3908" t="s">
        <v>1207</v>
      </c>
      <c r="P3908" t="s">
        <v>1207</v>
      </c>
      <c r="Q3908">
        <v>33</v>
      </c>
      <c r="R3908" t="s">
        <v>29</v>
      </c>
      <c r="S3908" t="s">
        <v>65</v>
      </c>
    </row>
    <row r="3909" spans="1:19" x14ac:dyDescent="0.35">
      <c r="A3909" t="s">
        <v>4052</v>
      </c>
      <c r="B3909">
        <v>3898</v>
      </c>
      <c r="C3909">
        <v>46</v>
      </c>
      <c r="D3909" t="s">
        <v>2807</v>
      </c>
      <c r="E3909" t="s">
        <v>191</v>
      </c>
      <c r="F3909" t="s">
        <v>77</v>
      </c>
      <c r="G3909">
        <v>33</v>
      </c>
      <c r="H3909" t="s">
        <v>175</v>
      </c>
      <c r="I3909" t="s">
        <v>24</v>
      </c>
      <c r="J3909" t="s">
        <v>114</v>
      </c>
      <c r="K3909" t="s">
        <v>40</v>
      </c>
      <c r="L3909">
        <v>2.9</v>
      </c>
      <c r="M3909" t="s">
        <v>1207</v>
      </c>
      <c r="N3909" t="s">
        <v>60</v>
      </c>
      <c r="O3909" t="s">
        <v>1207</v>
      </c>
      <c r="P3909" t="s">
        <v>1207</v>
      </c>
      <c r="Q3909">
        <v>24</v>
      </c>
      <c r="R3909" t="s">
        <v>29</v>
      </c>
      <c r="S3909" t="s">
        <v>65</v>
      </c>
    </row>
    <row r="3910" spans="1:19" x14ac:dyDescent="0.35">
      <c r="A3910" t="s">
        <v>4053</v>
      </c>
      <c r="B3910">
        <v>3899</v>
      </c>
      <c r="C3910">
        <v>44</v>
      </c>
      <c r="D3910" t="s">
        <v>2807</v>
      </c>
      <c r="E3910" t="s">
        <v>82</v>
      </c>
      <c r="F3910" t="s">
        <v>638</v>
      </c>
      <c r="G3910">
        <v>77</v>
      </c>
      <c r="H3910" t="s">
        <v>255</v>
      </c>
      <c r="I3910" t="s">
        <v>39</v>
      </c>
      <c r="J3910" t="s">
        <v>140</v>
      </c>
      <c r="K3910" t="s">
        <v>59</v>
      </c>
      <c r="L3910">
        <v>3.8</v>
      </c>
      <c r="M3910" t="s">
        <v>1207</v>
      </c>
      <c r="N3910" t="s">
        <v>28</v>
      </c>
      <c r="O3910" t="s">
        <v>1207</v>
      </c>
      <c r="P3910" t="s">
        <v>1207</v>
      </c>
      <c r="Q3910">
        <v>24</v>
      </c>
      <c r="R3910" t="s">
        <v>29</v>
      </c>
      <c r="S3910" t="s">
        <v>43</v>
      </c>
    </row>
    <row r="3911" spans="1:19" x14ac:dyDescent="0.35">
      <c r="A3911" t="s">
        <v>4054</v>
      </c>
      <c r="B3911">
        <v>3900</v>
      </c>
      <c r="C3911">
        <v>52</v>
      </c>
      <c r="D3911" t="s">
        <v>2807</v>
      </c>
      <c r="E3911" t="s">
        <v>76</v>
      </c>
      <c r="F3911" t="s">
        <v>77</v>
      </c>
      <c r="G3911">
        <v>81</v>
      </c>
      <c r="H3911" t="s">
        <v>120</v>
      </c>
      <c r="I3911" t="s">
        <v>48</v>
      </c>
      <c r="J3911" t="s">
        <v>157</v>
      </c>
      <c r="K3911" t="s">
        <v>40</v>
      </c>
      <c r="L3911">
        <v>3.1</v>
      </c>
      <c r="M3911" t="s">
        <v>1207</v>
      </c>
      <c r="N3911" t="s">
        <v>85</v>
      </c>
      <c r="O3911" t="s">
        <v>1207</v>
      </c>
      <c r="P3911" t="s">
        <v>1207</v>
      </c>
      <c r="Q3911">
        <v>33</v>
      </c>
      <c r="R3911" t="s">
        <v>29</v>
      </c>
      <c r="S3911" t="s">
        <v>65</v>
      </c>
    </row>
  </sheetData>
  <autoFilter ref="F1:F3911" xr:uid="{F827BA73-95B7-4F19-8821-7E460A49D916}"/>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6F8B7-00F7-4982-B8D0-0E4D141D45EE}">
  <dimension ref="A3:B68"/>
  <sheetViews>
    <sheetView workbookViewId="0">
      <selection activeCell="Y29" sqref="Y29"/>
    </sheetView>
  </sheetViews>
  <sheetFormatPr defaultRowHeight="14.5" x14ac:dyDescent="0.35"/>
  <cols>
    <col min="1" max="1" width="15" bestFit="1" customWidth="1"/>
    <col min="2" max="2" width="11.453125" bestFit="1" customWidth="1"/>
    <col min="3" max="25" width="15.26953125" bestFit="1" customWidth="1"/>
    <col min="26" max="27" width="10.7265625" bestFit="1" customWidth="1"/>
    <col min="28" max="207" width="7.81640625" bestFit="1" customWidth="1"/>
    <col min="208" max="976" width="6.81640625" bestFit="1" customWidth="1"/>
    <col min="977" max="1513" width="8" bestFit="1" customWidth="1"/>
    <col min="1514" max="1951" width="7" bestFit="1" customWidth="1"/>
    <col min="1952" max="2926" width="7.453125" bestFit="1" customWidth="1"/>
    <col min="2927" max="3469" width="7.7265625" bestFit="1" customWidth="1"/>
    <col min="3470" max="3901" width="6.7265625" bestFit="1" customWidth="1"/>
    <col min="3902" max="3902" width="10.7265625" bestFit="1" customWidth="1"/>
  </cols>
  <sheetData>
    <row r="3" spans="1:2" x14ac:dyDescent="0.35">
      <c r="A3" s="3" t="s">
        <v>4063</v>
      </c>
      <c r="B3" s="5" t="s">
        <v>4062</v>
      </c>
    </row>
    <row r="4" spans="1:2" x14ac:dyDescent="0.35">
      <c r="A4" s="4" t="s">
        <v>63</v>
      </c>
      <c r="B4" s="6">
        <v>5784</v>
      </c>
    </row>
    <row r="5" spans="1:2" x14ac:dyDescent="0.35">
      <c r="A5" s="4" t="s">
        <v>150</v>
      </c>
      <c r="B5" s="6">
        <v>5617</v>
      </c>
    </row>
    <row r="6" spans="1:2" x14ac:dyDescent="0.35">
      <c r="A6" s="4" t="s">
        <v>120</v>
      </c>
      <c r="B6" s="6">
        <v>5605</v>
      </c>
    </row>
    <row r="7" spans="1:2" x14ac:dyDescent="0.35">
      <c r="A7" s="4" t="s">
        <v>194</v>
      </c>
      <c r="B7" s="6">
        <v>5587</v>
      </c>
    </row>
    <row r="8" spans="1:2" x14ac:dyDescent="0.35">
      <c r="A8" s="4" t="s">
        <v>132</v>
      </c>
      <c r="B8" s="6">
        <v>5514</v>
      </c>
    </row>
    <row r="9" spans="1:2" x14ac:dyDescent="0.35">
      <c r="A9" s="4" t="s">
        <v>105</v>
      </c>
      <c r="B9" s="6">
        <v>5261</v>
      </c>
    </row>
    <row r="10" spans="1:2" x14ac:dyDescent="0.35">
      <c r="A10" s="4" t="s">
        <v>96</v>
      </c>
      <c r="B10" s="6">
        <v>5257</v>
      </c>
    </row>
    <row r="11" spans="1:2" x14ac:dyDescent="0.35">
      <c r="A11" s="4" t="s">
        <v>147</v>
      </c>
      <c r="B11" s="6">
        <v>5220</v>
      </c>
    </row>
    <row r="12" spans="1:2" x14ac:dyDescent="0.35">
      <c r="A12" s="4" t="s">
        <v>73</v>
      </c>
      <c r="B12" s="6">
        <v>5174</v>
      </c>
    </row>
    <row r="13" spans="1:2" x14ac:dyDescent="0.35">
      <c r="A13" s="4" t="s">
        <v>224</v>
      </c>
      <c r="B13" s="6">
        <v>5172</v>
      </c>
    </row>
    <row r="18" spans="1:2" x14ac:dyDescent="0.35">
      <c r="A18" s="3" t="s">
        <v>10</v>
      </c>
      <c r="B18" t="s">
        <v>4066</v>
      </c>
    </row>
    <row r="19" spans="1:2" x14ac:dyDescent="0.35">
      <c r="A19" s="4" t="s">
        <v>59</v>
      </c>
      <c r="B19">
        <v>955</v>
      </c>
    </row>
    <row r="20" spans="1:2" x14ac:dyDescent="0.35">
      <c r="A20" s="4" t="s">
        <v>26</v>
      </c>
      <c r="B20">
        <v>971</v>
      </c>
    </row>
    <row r="21" spans="1:2" x14ac:dyDescent="0.35">
      <c r="A21" s="4" t="s">
        <v>64</v>
      </c>
      <c r="B21">
        <v>975</v>
      </c>
    </row>
    <row r="22" spans="1:2" x14ac:dyDescent="0.35">
      <c r="A22" s="4" t="s">
        <v>40</v>
      </c>
      <c r="B22">
        <v>1000</v>
      </c>
    </row>
    <row r="29" spans="1:2" x14ac:dyDescent="0.35">
      <c r="A29" s="3" t="s">
        <v>4064</v>
      </c>
      <c r="B29" t="s">
        <v>4066</v>
      </c>
    </row>
    <row r="30" spans="1:2" x14ac:dyDescent="0.35">
      <c r="A30" s="4" t="s">
        <v>104</v>
      </c>
      <c r="B30">
        <v>161</v>
      </c>
    </row>
    <row r="31" spans="1:2" x14ac:dyDescent="0.35">
      <c r="A31" s="4" t="s">
        <v>191</v>
      </c>
      <c r="B31">
        <v>161</v>
      </c>
    </row>
    <row r="32" spans="1:2" x14ac:dyDescent="0.35">
      <c r="A32" s="4" t="s">
        <v>71</v>
      </c>
      <c r="B32">
        <v>161</v>
      </c>
    </row>
    <row r="33" spans="1:2" x14ac:dyDescent="0.35">
      <c r="A33" s="4" t="s">
        <v>125</v>
      </c>
      <c r="B33">
        <v>163</v>
      </c>
    </row>
    <row r="34" spans="1:2" x14ac:dyDescent="0.35">
      <c r="A34" s="4" t="s">
        <v>32</v>
      </c>
      <c r="B34">
        <v>164</v>
      </c>
    </row>
    <row r="35" spans="1:2" x14ac:dyDescent="0.35">
      <c r="A35" s="4" t="s">
        <v>93</v>
      </c>
      <c r="B35">
        <v>167</v>
      </c>
    </row>
    <row r="36" spans="1:2" x14ac:dyDescent="0.35">
      <c r="A36" s="4" t="s">
        <v>62</v>
      </c>
      <c r="B36">
        <v>169</v>
      </c>
    </row>
    <row r="37" spans="1:2" x14ac:dyDescent="0.35">
      <c r="A37" s="4" t="s">
        <v>131</v>
      </c>
      <c r="B37">
        <v>171</v>
      </c>
    </row>
    <row r="38" spans="1:2" x14ac:dyDescent="0.35">
      <c r="A38" s="4" t="s">
        <v>21</v>
      </c>
      <c r="B38">
        <v>171</v>
      </c>
    </row>
    <row r="39" spans="1:2" x14ac:dyDescent="0.35">
      <c r="A39" s="4" t="s">
        <v>113</v>
      </c>
      <c r="B39">
        <v>171</v>
      </c>
    </row>
    <row r="44" spans="1:2" x14ac:dyDescent="0.35">
      <c r="A44" s="3" t="s">
        <v>9</v>
      </c>
      <c r="B44" t="s">
        <v>4065</v>
      </c>
    </row>
    <row r="45" spans="1:2" x14ac:dyDescent="0.35">
      <c r="A45" s="4" t="s">
        <v>215</v>
      </c>
      <c r="B45">
        <v>176</v>
      </c>
    </row>
    <row r="46" spans="1:2" x14ac:dyDescent="0.35">
      <c r="A46" s="4" t="s">
        <v>74</v>
      </c>
      <c r="B46">
        <v>173</v>
      </c>
    </row>
    <row r="47" spans="1:2" x14ac:dyDescent="0.35">
      <c r="A47" s="4" t="s">
        <v>192</v>
      </c>
      <c r="B47">
        <v>172</v>
      </c>
    </row>
    <row r="48" spans="1:2" x14ac:dyDescent="0.35">
      <c r="A48" s="4" t="s">
        <v>97</v>
      </c>
      <c r="B48">
        <v>171</v>
      </c>
    </row>
    <row r="49" spans="1:2" x14ac:dyDescent="0.35">
      <c r="A49" s="4" t="s">
        <v>114</v>
      </c>
      <c r="B49">
        <v>169</v>
      </c>
    </row>
    <row r="50" spans="1:2" x14ac:dyDescent="0.35">
      <c r="A50" s="4" t="s">
        <v>111</v>
      </c>
      <c r="B50">
        <v>167</v>
      </c>
    </row>
    <row r="51" spans="1:2" x14ac:dyDescent="0.35">
      <c r="A51" s="4" t="s">
        <v>135</v>
      </c>
      <c r="B51">
        <v>166</v>
      </c>
    </row>
    <row r="52" spans="1:2" x14ac:dyDescent="0.35">
      <c r="A52" s="4" t="s">
        <v>102</v>
      </c>
      <c r="B52">
        <v>166</v>
      </c>
    </row>
    <row r="53" spans="1:2" x14ac:dyDescent="0.35">
      <c r="A53" s="4" t="s">
        <v>25</v>
      </c>
      <c r="B53">
        <v>159</v>
      </c>
    </row>
    <row r="54" spans="1:2" x14ac:dyDescent="0.35">
      <c r="A54" s="4" t="s">
        <v>34</v>
      </c>
      <c r="B54">
        <v>158</v>
      </c>
    </row>
    <row r="55" spans="1:2" x14ac:dyDescent="0.35">
      <c r="A55" s="4" t="s">
        <v>4061</v>
      </c>
      <c r="B55">
        <v>1677</v>
      </c>
    </row>
    <row r="64" spans="1:2" x14ac:dyDescent="0.35">
      <c r="A64" t="s">
        <v>4069</v>
      </c>
    </row>
    <row r="65" spans="1:2" ht="15.5" x14ac:dyDescent="0.35">
      <c r="A65" s="10">
        <v>233132</v>
      </c>
      <c r="B65" s="9">
        <f>GETPIVOTDATA("Purchase Amount (USD)",$A$64)</f>
        <v>233132</v>
      </c>
    </row>
    <row r="67" spans="1:2" x14ac:dyDescent="0.35">
      <c r="A67" t="s">
        <v>4070</v>
      </c>
    </row>
    <row r="68" spans="1:2" x14ac:dyDescent="0.35">
      <c r="A68">
        <v>3901</v>
      </c>
      <c r="B68">
        <f>GETPIVOTDATA("Order Id",$A$67)</f>
        <v>3901</v>
      </c>
    </row>
  </sheetData>
  <pageMargins left="0.7" right="0.7" top="0.75" bottom="0.75" header="0.3" footer="0.3"/>
  <pageSetup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2C189-33F7-4155-9B4C-8C4504A3CDC9}">
  <dimension ref="A1"/>
  <sheetViews>
    <sheetView showGridLines="0" showRowColHeaders="0" topLeftCell="C1" zoomScale="63" zoomScaleNormal="60" workbookViewId="0">
      <selection activeCell="X33" sqref="X33"/>
    </sheetView>
  </sheetViews>
  <sheetFormatPr defaultRowHeight="14.5" x14ac:dyDescent="0.35"/>
  <sheetData/>
  <printOptions heading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X3902"/>
  <sheetViews>
    <sheetView workbookViewId="0">
      <selection activeCell="H73" sqref="H73"/>
    </sheetView>
  </sheetViews>
  <sheetFormatPr defaultRowHeight="14.5" x14ac:dyDescent="0.35"/>
  <cols>
    <col min="1" max="1" width="10.90625" customWidth="1"/>
    <col min="2" max="2" width="12.54296875" customWidth="1"/>
    <col min="4" max="4" width="14.08984375" customWidth="1"/>
    <col min="6" max="6" width="15.6328125" customWidth="1"/>
    <col min="7" max="7" width="15.1796875" customWidth="1"/>
    <col min="8" max="8" width="24.36328125" customWidth="1"/>
    <col min="9" max="9" width="16.54296875" customWidth="1"/>
    <col min="11" max="11" width="9" customWidth="1"/>
    <col min="12" max="12" width="13.453125" customWidth="1"/>
    <col min="13" max="13" width="15.6328125" customWidth="1"/>
    <col min="14" max="14" width="16.54296875" customWidth="1"/>
    <col min="15" max="15" width="18.1796875" customWidth="1"/>
    <col min="16" max="16" width="15.1796875" customWidth="1"/>
    <col min="17" max="17" width="15.81640625" customWidth="1"/>
    <col min="18" max="18" width="17.1796875" customWidth="1"/>
    <col min="19" max="19" width="16.453125" customWidth="1"/>
    <col min="20" max="20" width="20.6328125" customWidth="1"/>
    <col min="23" max="24" width="15.7265625" customWidth="1"/>
  </cols>
  <sheetData>
    <row r="1" spans="1:24" s="2" customFormat="1" x14ac:dyDescent="0.35">
      <c r="A1" s="2" t="s">
        <v>0</v>
      </c>
      <c r="B1" s="2" t="s">
        <v>1</v>
      </c>
      <c r="C1" s="2" t="s">
        <v>2</v>
      </c>
      <c r="D1" s="2" t="s">
        <v>4057</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row>
    <row r="2" spans="1:24" hidden="1" x14ac:dyDescent="0.35">
      <c r="A2" t="s">
        <v>19</v>
      </c>
      <c r="B2">
        <v>1</v>
      </c>
      <c r="C2">
        <v>55</v>
      </c>
      <c r="D2" t="str" cm="1">
        <f t="array" ref="D2">_xlfn.IFS(C2&gt;60,"Old Age",C2&gt;20,"Adult",C2&gt;1,"Teenage")</f>
        <v>Adult</v>
      </c>
      <c r="E2" t="s">
        <v>20</v>
      </c>
      <c r="F2" t="s">
        <v>21</v>
      </c>
      <c r="G2" t="s">
        <v>22</v>
      </c>
      <c r="H2">
        <v>53</v>
      </c>
      <c r="I2" t="s">
        <v>23</v>
      </c>
      <c r="J2" t="s">
        <v>24</v>
      </c>
      <c r="K2" t="s">
        <v>25</v>
      </c>
      <c r="L2" t="s">
        <v>26</v>
      </c>
      <c r="M2">
        <v>3.1</v>
      </c>
      <c r="N2" t="s">
        <v>27</v>
      </c>
      <c r="O2" t="s">
        <v>28</v>
      </c>
      <c r="P2" t="s">
        <v>27</v>
      </c>
      <c r="Q2" t="s">
        <v>27</v>
      </c>
      <c r="R2">
        <v>14</v>
      </c>
      <c r="S2" t="s">
        <v>29</v>
      </c>
      <c r="T2" t="s">
        <v>30</v>
      </c>
    </row>
    <row r="3" spans="1:24" hidden="1" x14ac:dyDescent="0.35">
      <c r="A3" t="s">
        <v>31</v>
      </c>
      <c r="B3">
        <v>2</v>
      </c>
      <c r="C3">
        <v>19</v>
      </c>
      <c r="D3" t="str" cm="1">
        <f t="array" ref="D3">_xlfn.IFS(C3&gt;60,"Old Age",C3&gt;20,"Adult",C3&gt;1,"Teenage")</f>
        <v>Teenage</v>
      </c>
      <c r="E3" t="s">
        <v>20</v>
      </c>
      <c r="F3" t="s">
        <v>32</v>
      </c>
      <c r="G3" t="s">
        <v>22</v>
      </c>
      <c r="H3">
        <v>64</v>
      </c>
      <c r="I3" t="s">
        <v>33</v>
      </c>
      <c r="J3" t="s">
        <v>24</v>
      </c>
      <c r="K3" t="s">
        <v>34</v>
      </c>
      <c r="L3" t="s">
        <v>26</v>
      </c>
      <c r="M3">
        <v>3.1</v>
      </c>
      <c r="N3" t="s">
        <v>27</v>
      </c>
      <c r="O3" t="s">
        <v>28</v>
      </c>
      <c r="P3" t="s">
        <v>27</v>
      </c>
      <c r="Q3" t="s">
        <v>27</v>
      </c>
      <c r="R3">
        <v>2</v>
      </c>
      <c r="S3" t="s">
        <v>35</v>
      </c>
      <c r="T3" t="s">
        <v>30</v>
      </c>
    </row>
    <row r="4" spans="1:24" hidden="1" x14ac:dyDescent="0.35">
      <c r="A4" t="s">
        <v>36</v>
      </c>
      <c r="B4">
        <v>3</v>
      </c>
      <c r="C4">
        <v>50</v>
      </c>
      <c r="D4" t="str" cm="1">
        <f t="array" ref="D4">_xlfn.IFS(C4&gt;60,"Old Age",C4&gt;20,"Adult",C4&gt;1,"Teenage")</f>
        <v>Adult</v>
      </c>
      <c r="E4" t="s">
        <v>20</v>
      </c>
      <c r="F4" t="s">
        <v>37</v>
      </c>
      <c r="G4" t="s">
        <v>22</v>
      </c>
      <c r="H4">
        <v>73</v>
      </c>
      <c r="I4" t="s">
        <v>38</v>
      </c>
      <c r="J4" t="s">
        <v>39</v>
      </c>
      <c r="K4" t="s">
        <v>34</v>
      </c>
      <c r="L4" t="s">
        <v>40</v>
      </c>
      <c r="M4">
        <v>3.1</v>
      </c>
      <c r="N4" t="s">
        <v>27</v>
      </c>
      <c r="O4" t="s">
        <v>41</v>
      </c>
      <c r="P4" t="s">
        <v>27</v>
      </c>
      <c r="Q4" t="s">
        <v>27</v>
      </c>
      <c r="R4">
        <v>23</v>
      </c>
      <c r="S4" t="s">
        <v>42</v>
      </c>
      <c r="T4" t="s">
        <v>43</v>
      </c>
    </row>
    <row r="5" spans="1:24" hidden="1" x14ac:dyDescent="0.35">
      <c r="A5" t="s">
        <v>44</v>
      </c>
      <c r="B5">
        <v>4</v>
      </c>
      <c r="C5">
        <v>21</v>
      </c>
      <c r="D5" t="str" cm="1">
        <f t="array" ref="D5">_xlfn.IFS(C5&gt;60,"Old Age",C5&gt;20,"Adult",C5&gt;1,"Teenage")</f>
        <v>Adult</v>
      </c>
      <c r="E5" t="s">
        <v>20</v>
      </c>
      <c r="F5" t="s">
        <v>45</v>
      </c>
      <c r="G5" t="s">
        <v>46</v>
      </c>
      <c r="H5">
        <v>90</v>
      </c>
      <c r="I5" t="s">
        <v>47</v>
      </c>
      <c r="J5" t="s">
        <v>48</v>
      </c>
      <c r="K5" t="s">
        <v>34</v>
      </c>
      <c r="L5" t="s">
        <v>40</v>
      </c>
      <c r="M5">
        <v>3.5</v>
      </c>
      <c r="N5" t="s">
        <v>27</v>
      </c>
      <c r="O5" t="s">
        <v>49</v>
      </c>
      <c r="P5" t="s">
        <v>27</v>
      </c>
      <c r="Q5" t="s">
        <v>27</v>
      </c>
      <c r="R5">
        <v>49</v>
      </c>
      <c r="S5" t="s">
        <v>50</v>
      </c>
      <c r="T5" t="s">
        <v>43</v>
      </c>
    </row>
    <row r="6" spans="1:24" hidden="1" x14ac:dyDescent="0.35">
      <c r="A6" t="s">
        <v>51</v>
      </c>
      <c r="B6">
        <v>5</v>
      </c>
      <c r="C6">
        <v>45</v>
      </c>
      <c r="D6" t="str" cm="1">
        <f t="array" ref="D6">_xlfn.IFS(C6&gt;60,"Old Age",C6&gt;20,"Adult",C6&gt;1,"Teenage")</f>
        <v>Adult</v>
      </c>
      <c r="E6" t="s">
        <v>20</v>
      </c>
      <c r="F6" t="s">
        <v>21</v>
      </c>
      <c r="G6" t="s">
        <v>22</v>
      </c>
      <c r="H6">
        <v>49</v>
      </c>
      <c r="I6" t="s">
        <v>52</v>
      </c>
      <c r="J6" t="s">
        <v>48</v>
      </c>
      <c r="K6" t="s">
        <v>53</v>
      </c>
      <c r="L6" t="s">
        <v>40</v>
      </c>
      <c r="M6">
        <v>2.7</v>
      </c>
      <c r="N6" t="s">
        <v>27</v>
      </c>
      <c r="O6" t="s">
        <v>41</v>
      </c>
      <c r="P6" t="s">
        <v>27</v>
      </c>
      <c r="Q6" t="s">
        <v>27</v>
      </c>
      <c r="R6">
        <v>31</v>
      </c>
      <c r="S6" t="s">
        <v>50</v>
      </c>
      <c r="T6" t="s">
        <v>54</v>
      </c>
    </row>
    <row r="7" spans="1:24" hidden="1" x14ac:dyDescent="0.35">
      <c r="A7" t="s">
        <v>55</v>
      </c>
      <c r="B7">
        <v>6</v>
      </c>
      <c r="C7">
        <v>46</v>
      </c>
      <c r="D7" t="str" cm="1">
        <f t="array" ref="D7">_xlfn.IFS(C7&gt;60,"Old Age",C7&gt;20,"Adult",C7&gt;1,"Teenage")</f>
        <v>Adult</v>
      </c>
      <c r="E7" t="s">
        <v>20</v>
      </c>
      <c r="F7" t="s">
        <v>56</v>
      </c>
      <c r="G7" t="s">
        <v>46</v>
      </c>
      <c r="H7">
        <v>20</v>
      </c>
      <c r="I7" t="s">
        <v>57</v>
      </c>
      <c r="J7" t="s">
        <v>48</v>
      </c>
      <c r="K7" t="s">
        <v>58</v>
      </c>
      <c r="L7" t="s">
        <v>59</v>
      </c>
      <c r="M7">
        <v>2.9</v>
      </c>
      <c r="N7" t="s">
        <v>27</v>
      </c>
      <c r="O7" t="s">
        <v>60</v>
      </c>
      <c r="P7" t="s">
        <v>27</v>
      </c>
      <c r="Q7" t="s">
        <v>27</v>
      </c>
      <c r="R7">
        <v>14</v>
      </c>
      <c r="S7" t="s">
        <v>29</v>
      </c>
      <c r="T7" t="s">
        <v>43</v>
      </c>
      <c r="W7" t="s">
        <v>4067</v>
      </c>
      <c r="X7" s="8">
        <f>SUM(H2:H3902)</f>
        <v>233132</v>
      </c>
    </row>
    <row r="8" spans="1:24" hidden="1" x14ac:dyDescent="0.35">
      <c r="A8" t="s">
        <v>61</v>
      </c>
      <c r="B8">
        <v>7</v>
      </c>
      <c r="C8">
        <v>63</v>
      </c>
      <c r="D8" t="str" cm="1">
        <f t="array" ref="D8">_xlfn.IFS(C8&gt;60,"Old Age",C8&gt;20,"Adult",C8&gt;1,"Teenage")</f>
        <v>Old Age</v>
      </c>
      <c r="E8" t="s">
        <v>20</v>
      </c>
      <c r="F8" t="s">
        <v>62</v>
      </c>
      <c r="G8" t="s">
        <v>22</v>
      </c>
      <c r="H8">
        <v>85</v>
      </c>
      <c r="I8" t="s">
        <v>63</v>
      </c>
      <c r="J8" t="s">
        <v>48</v>
      </c>
      <c r="K8" t="s">
        <v>25</v>
      </c>
      <c r="L8" t="s">
        <v>64</v>
      </c>
      <c r="M8">
        <v>3.2</v>
      </c>
      <c r="N8" t="s">
        <v>27</v>
      </c>
      <c r="O8" t="s">
        <v>41</v>
      </c>
      <c r="P8" t="s">
        <v>27</v>
      </c>
      <c r="Q8" t="s">
        <v>27</v>
      </c>
      <c r="R8">
        <v>49</v>
      </c>
      <c r="S8" t="s">
        <v>35</v>
      </c>
      <c r="T8" t="s">
        <v>65</v>
      </c>
      <c r="W8" t="s">
        <v>4068</v>
      </c>
      <c r="X8" s="7">
        <f>COUNT(B2:B3902)</f>
        <v>3901</v>
      </c>
    </row>
    <row r="9" spans="1:24" hidden="1" x14ac:dyDescent="0.35">
      <c r="A9" t="s">
        <v>66</v>
      </c>
      <c r="B9">
        <v>8</v>
      </c>
      <c r="C9">
        <v>27</v>
      </c>
      <c r="D9" t="str" cm="1">
        <f t="array" ref="D9">_xlfn.IFS(C9&gt;60,"Old Age",C9&gt;20,"Adult",C9&gt;1,"Teenage")</f>
        <v>Adult</v>
      </c>
      <c r="E9" t="s">
        <v>20</v>
      </c>
      <c r="F9" t="s">
        <v>67</v>
      </c>
      <c r="G9" t="s">
        <v>22</v>
      </c>
      <c r="H9">
        <v>34</v>
      </c>
      <c r="I9" t="s">
        <v>68</v>
      </c>
      <c r="J9" t="s">
        <v>24</v>
      </c>
      <c r="K9" t="s">
        <v>69</v>
      </c>
      <c r="L9" t="s">
        <v>26</v>
      </c>
      <c r="M9">
        <v>3.2</v>
      </c>
      <c r="N9" t="s">
        <v>27</v>
      </c>
      <c r="O9" t="s">
        <v>41</v>
      </c>
      <c r="P9" t="s">
        <v>27</v>
      </c>
      <c r="Q9" t="s">
        <v>27</v>
      </c>
      <c r="R9">
        <v>19</v>
      </c>
      <c r="S9" t="s">
        <v>42</v>
      </c>
      <c r="T9" t="s">
        <v>43</v>
      </c>
    </row>
    <row r="10" spans="1:24" hidden="1" x14ac:dyDescent="0.35">
      <c r="A10" t="s">
        <v>70</v>
      </c>
      <c r="B10">
        <v>9</v>
      </c>
      <c r="C10">
        <v>26</v>
      </c>
      <c r="D10" t="str" cm="1">
        <f t="array" ref="D10">_xlfn.IFS(C10&gt;60,"Old Age",C10&gt;20,"Adult",C10&gt;1,"Teenage")</f>
        <v>Adult</v>
      </c>
      <c r="E10" t="s">
        <v>20</v>
      </c>
      <c r="F10" t="s">
        <v>71</v>
      </c>
      <c r="G10" t="s">
        <v>72</v>
      </c>
      <c r="H10">
        <v>97</v>
      </c>
      <c r="I10" t="s">
        <v>73</v>
      </c>
      <c r="J10" t="s">
        <v>24</v>
      </c>
      <c r="K10" t="s">
        <v>74</v>
      </c>
      <c r="L10" t="s">
        <v>59</v>
      </c>
      <c r="M10">
        <v>2.6</v>
      </c>
      <c r="N10" t="s">
        <v>27</v>
      </c>
      <c r="O10" t="s">
        <v>28</v>
      </c>
      <c r="P10" t="s">
        <v>27</v>
      </c>
      <c r="Q10" t="s">
        <v>27</v>
      </c>
      <c r="R10">
        <v>8</v>
      </c>
      <c r="S10" t="s">
        <v>29</v>
      </c>
      <c r="T10" t="s">
        <v>54</v>
      </c>
    </row>
    <row r="11" spans="1:24" x14ac:dyDescent="0.35">
      <c r="A11" t="s">
        <v>75</v>
      </c>
      <c r="B11">
        <v>10</v>
      </c>
      <c r="C11">
        <v>57</v>
      </c>
      <c r="D11" t="str" cm="1">
        <f t="array" ref="D11">_xlfn.IFS(C11&gt;60,"Old Age",C11&gt;20,"Adult",C11&gt;1,"Teenage")</f>
        <v>Adult</v>
      </c>
      <c r="E11" t="s">
        <v>20</v>
      </c>
      <c r="F11" t="s">
        <v>76</v>
      </c>
      <c r="G11" t="s">
        <v>77</v>
      </c>
      <c r="H11">
        <v>31</v>
      </c>
      <c r="I11" t="s">
        <v>78</v>
      </c>
      <c r="J11" t="s">
        <v>48</v>
      </c>
      <c r="K11" t="s">
        <v>79</v>
      </c>
      <c r="L11" t="s">
        <v>40</v>
      </c>
      <c r="M11">
        <v>4.8</v>
      </c>
      <c r="N11" t="s">
        <v>27</v>
      </c>
      <c r="O11" t="s">
        <v>80</v>
      </c>
      <c r="P11" t="s">
        <v>27</v>
      </c>
      <c r="Q11" t="s">
        <v>27</v>
      </c>
      <c r="R11">
        <v>4</v>
      </c>
      <c r="S11" t="s">
        <v>35</v>
      </c>
      <c r="T11" t="s">
        <v>65</v>
      </c>
    </row>
    <row r="12" spans="1:24" hidden="1" x14ac:dyDescent="0.35">
      <c r="A12" t="s">
        <v>81</v>
      </c>
      <c r="B12">
        <v>11</v>
      </c>
      <c r="C12">
        <v>53</v>
      </c>
      <c r="D12" t="str" cm="1">
        <f t="array" ref="D12">_xlfn.IFS(C12&gt;60,"Old Age",C12&gt;20,"Adult",C12&gt;1,"Teenage")</f>
        <v>Adult</v>
      </c>
      <c r="E12" t="s">
        <v>20</v>
      </c>
      <c r="F12" t="s">
        <v>82</v>
      </c>
      <c r="G12" t="s">
        <v>46</v>
      </c>
      <c r="H12">
        <v>34</v>
      </c>
      <c r="I12" t="s">
        <v>83</v>
      </c>
      <c r="J12" t="s">
        <v>24</v>
      </c>
      <c r="K12" t="s">
        <v>84</v>
      </c>
      <c r="L12" t="s">
        <v>64</v>
      </c>
      <c r="M12">
        <v>4.0999999999999996</v>
      </c>
      <c r="N12" t="s">
        <v>27</v>
      </c>
      <c r="O12" t="s">
        <v>85</v>
      </c>
      <c r="P12" t="s">
        <v>27</v>
      </c>
      <c r="Q12" t="s">
        <v>27</v>
      </c>
      <c r="R12">
        <v>26</v>
      </c>
      <c r="S12" t="s">
        <v>86</v>
      </c>
      <c r="T12" t="s">
        <v>87</v>
      </c>
    </row>
    <row r="13" spans="1:24" hidden="1" x14ac:dyDescent="0.35">
      <c r="A13" t="s">
        <v>88</v>
      </c>
      <c r="B13">
        <v>12</v>
      </c>
      <c r="C13">
        <v>30</v>
      </c>
      <c r="D13" t="str" cm="1">
        <f t="array" ref="D13">_xlfn.IFS(C13&gt;60,"Old Age",C13&gt;20,"Adult",C13&gt;1,"Teenage")</f>
        <v>Adult</v>
      </c>
      <c r="E13" t="s">
        <v>20</v>
      </c>
      <c r="F13" t="s">
        <v>67</v>
      </c>
      <c r="G13" t="s">
        <v>22</v>
      </c>
      <c r="H13">
        <v>68</v>
      </c>
      <c r="I13" t="s">
        <v>89</v>
      </c>
      <c r="J13" t="s">
        <v>39</v>
      </c>
      <c r="K13" s="1" t="s">
        <v>4056</v>
      </c>
      <c r="L13" t="s">
        <v>26</v>
      </c>
      <c r="M13">
        <v>4.9000000000000004</v>
      </c>
      <c r="N13" t="s">
        <v>27</v>
      </c>
      <c r="O13" t="s">
        <v>85</v>
      </c>
      <c r="P13" t="s">
        <v>27</v>
      </c>
      <c r="Q13" t="s">
        <v>27</v>
      </c>
      <c r="R13">
        <v>10</v>
      </c>
      <c r="S13" t="s">
        <v>86</v>
      </c>
      <c r="T13" t="s">
        <v>30</v>
      </c>
    </row>
    <row r="14" spans="1:24" hidden="1" x14ac:dyDescent="0.35">
      <c r="A14" t="s">
        <v>90</v>
      </c>
      <c r="B14">
        <v>13</v>
      </c>
      <c r="C14">
        <v>61</v>
      </c>
      <c r="D14" t="str" cm="1">
        <f t="array" ref="D14">_xlfn.IFS(C14&gt;60,"Old Age",C14&gt;20,"Adult",C14&gt;1,"Teenage")</f>
        <v>Old Age</v>
      </c>
      <c r="E14" t="s">
        <v>20</v>
      </c>
      <c r="F14" t="s">
        <v>71</v>
      </c>
      <c r="G14" t="s">
        <v>72</v>
      </c>
      <c r="H14">
        <v>72</v>
      </c>
      <c r="I14" t="s">
        <v>91</v>
      </c>
      <c r="J14" t="s">
        <v>48</v>
      </c>
      <c r="K14" s="1" t="s">
        <v>4056</v>
      </c>
      <c r="L14" t="s">
        <v>26</v>
      </c>
      <c r="M14">
        <v>4.5</v>
      </c>
      <c r="N14" t="s">
        <v>27</v>
      </c>
      <c r="O14" t="s">
        <v>28</v>
      </c>
      <c r="P14" t="s">
        <v>27</v>
      </c>
      <c r="Q14" t="s">
        <v>27</v>
      </c>
      <c r="R14">
        <v>37</v>
      </c>
      <c r="S14" t="s">
        <v>29</v>
      </c>
      <c r="T14" t="s">
        <v>30</v>
      </c>
    </row>
    <row r="15" spans="1:24" hidden="1" x14ac:dyDescent="0.35">
      <c r="A15" t="s">
        <v>92</v>
      </c>
      <c r="B15">
        <v>14</v>
      </c>
      <c r="C15">
        <v>65</v>
      </c>
      <c r="D15" t="str" cm="1">
        <f t="array" ref="D15">_xlfn.IFS(C15&gt;60,"Old Age",C15&gt;20,"Adult",C15&gt;1,"Teenage")</f>
        <v>Old Age</v>
      </c>
      <c r="E15" t="s">
        <v>20</v>
      </c>
      <c r="F15" t="s">
        <v>93</v>
      </c>
      <c r="G15" t="s">
        <v>22</v>
      </c>
      <c r="H15">
        <v>51</v>
      </c>
      <c r="I15" t="s">
        <v>94</v>
      </c>
      <c r="J15" t="s">
        <v>48</v>
      </c>
      <c r="K15" s="1" t="s">
        <v>4056</v>
      </c>
      <c r="L15" t="s">
        <v>40</v>
      </c>
      <c r="M15">
        <v>4.7</v>
      </c>
      <c r="N15" t="s">
        <v>27</v>
      </c>
      <c r="O15" t="s">
        <v>28</v>
      </c>
      <c r="P15" t="s">
        <v>27</v>
      </c>
      <c r="Q15" t="s">
        <v>27</v>
      </c>
      <c r="R15">
        <v>31</v>
      </c>
      <c r="S15" t="s">
        <v>50</v>
      </c>
      <c r="T15" t="s">
        <v>43</v>
      </c>
    </row>
    <row r="16" spans="1:24" hidden="1" x14ac:dyDescent="0.35">
      <c r="A16" t="s">
        <v>95</v>
      </c>
      <c r="B16">
        <v>15</v>
      </c>
      <c r="C16">
        <v>64</v>
      </c>
      <c r="D16" t="str" cm="1">
        <f t="array" ref="D16">_xlfn.IFS(C16&gt;60,"Old Age",C16&gt;20,"Adult",C16&gt;1,"Teenage")</f>
        <v>Old Age</v>
      </c>
      <c r="E16" t="s">
        <v>20</v>
      </c>
      <c r="F16" t="s">
        <v>71</v>
      </c>
      <c r="G16" t="s">
        <v>72</v>
      </c>
      <c r="H16">
        <v>53</v>
      </c>
      <c r="I16" t="s">
        <v>96</v>
      </c>
      <c r="J16" t="s">
        <v>24</v>
      </c>
      <c r="K16" t="s">
        <v>97</v>
      </c>
      <c r="L16" t="s">
        <v>26</v>
      </c>
      <c r="M16">
        <v>4.7</v>
      </c>
      <c r="N16" t="s">
        <v>27</v>
      </c>
      <c r="O16" t="s">
        <v>41</v>
      </c>
      <c r="P16" t="s">
        <v>27</v>
      </c>
      <c r="Q16" t="s">
        <v>27</v>
      </c>
      <c r="R16">
        <v>34</v>
      </c>
      <c r="S16" t="s">
        <v>98</v>
      </c>
      <c r="T16" t="s">
        <v>43</v>
      </c>
    </row>
    <row r="17" spans="1:20" hidden="1" x14ac:dyDescent="0.35">
      <c r="A17" t="s">
        <v>99</v>
      </c>
      <c r="B17">
        <v>16</v>
      </c>
      <c r="C17">
        <v>64</v>
      </c>
      <c r="D17" t="str" cm="1">
        <f t="array" ref="D17">_xlfn.IFS(C17&gt;60,"Old Age",C17&gt;20,"Adult",C17&gt;1,"Teenage")</f>
        <v>Old Age</v>
      </c>
      <c r="E17" t="s">
        <v>20</v>
      </c>
      <c r="F17" t="s">
        <v>100</v>
      </c>
      <c r="G17" t="s">
        <v>22</v>
      </c>
      <c r="H17">
        <v>81</v>
      </c>
      <c r="I17" t="s">
        <v>47</v>
      </c>
      <c r="J17" t="s">
        <v>48</v>
      </c>
      <c r="K17" t="s">
        <v>97</v>
      </c>
      <c r="L17" t="s">
        <v>26</v>
      </c>
      <c r="M17">
        <v>2.8</v>
      </c>
      <c r="N17" t="s">
        <v>27</v>
      </c>
      <c r="O17" t="s">
        <v>85</v>
      </c>
      <c r="P17" t="s">
        <v>27</v>
      </c>
      <c r="Q17" t="s">
        <v>27</v>
      </c>
      <c r="R17">
        <v>8</v>
      </c>
      <c r="S17" t="s">
        <v>50</v>
      </c>
      <c r="T17" t="s">
        <v>101</v>
      </c>
    </row>
    <row r="18" spans="1:20" hidden="1" x14ac:dyDescent="0.35">
      <c r="A18" t="s">
        <v>92</v>
      </c>
      <c r="B18">
        <v>17</v>
      </c>
      <c r="C18">
        <v>65</v>
      </c>
      <c r="D18" t="str" cm="1">
        <f t="array" ref="D18">_xlfn.IFS(C18&gt;60,"Old Age",C18&gt;20,"Adult",C18&gt;1,"Teenage")</f>
        <v>Old Age</v>
      </c>
      <c r="E18" t="s">
        <v>20</v>
      </c>
      <c r="F18" t="s">
        <v>93</v>
      </c>
      <c r="G18" t="s">
        <v>22</v>
      </c>
      <c r="H18">
        <v>51</v>
      </c>
      <c r="I18" t="s">
        <v>94</v>
      </c>
      <c r="J18" t="s">
        <v>48</v>
      </c>
      <c r="K18" t="s">
        <v>102</v>
      </c>
      <c r="L18" t="s">
        <v>40</v>
      </c>
      <c r="M18">
        <v>4.7</v>
      </c>
      <c r="N18" t="s">
        <v>27</v>
      </c>
      <c r="O18" t="s">
        <v>28</v>
      </c>
      <c r="P18" t="s">
        <v>27</v>
      </c>
      <c r="Q18" t="s">
        <v>27</v>
      </c>
      <c r="R18">
        <v>31</v>
      </c>
      <c r="S18" t="s">
        <v>50</v>
      </c>
      <c r="T18" t="s">
        <v>43</v>
      </c>
    </row>
    <row r="19" spans="1:20" x14ac:dyDescent="0.35">
      <c r="A19" t="s">
        <v>103</v>
      </c>
      <c r="B19">
        <v>18</v>
      </c>
      <c r="C19">
        <v>25</v>
      </c>
      <c r="D19" t="str" cm="1">
        <f t="array" ref="D19">_xlfn.IFS(C19&gt;60,"Old Age",C19&gt;20,"Adult",C19&gt;1,"Teenage")</f>
        <v>Adult</v>
      </c>
      <c r="E19" t="s">
        <v>20</v>
      </c>
      <c r="F19" t="s">
        <v>104</v>
      </c>
      <c r="G19" t="s">
        <v>77</v>
      </c>
      <c r="H19">
        <v>36</v>
      </c>
      <c r="I19" t="s">
        <v>105</v>
      </c>
      <c r="J19" t="s">
        <v>39</v>
      </c>
      <c r="K19" t="s">
        <v>25</v>
      </c>
      <c r="L19" t="s">
        <v>40</v>
      </c>
      <c r="M19">
        <v>4.0999999999999996</v>
      </c>
      <c r="N19" t="s">
        <v>27</v>
      </c>
      <c r="O19" t="s">
        <v>49</v>
      </c>
      <c r="P19" t="s">
        <v>27</v>
      </c>
      <c r="Q19" t="s">
        <v>27</v>
      </c>
      <c r="R19">
        <v>44</v>
      </c>
      <c r="S19" t="s">
        <v>98</v>
      </c>
      <c r="T19" t="s">
        <v>87</v>
      </c>
    </row>
    <row r="20" spans="1:20" hidden="1" x14ac:dyDescent="0.35">
      <c r="A20" t="s">
        <v>106</v>
      </c>
      <c r="B20">
        <v>19</v>
      </c>
      <c r="C20">
        <v>53</v>
      </c>
      <c r="D20" t="str" cm="1">
        <f t="array" ref="D20">_xlfn.IFS(C20&gt;60,"Old Age",C20&gt;20,"Adult",C20&gt;1,"Teenage")</f>
        <v>Adult</v>
      </c>
      <c r="E20" t="s">
        <v>20</v>
      </c>
      <c r="F20" t="s">
        <v>93</v>
      </c>
      <c r="G20" t="s">
        <v>22</v>
      </c>
      <c r="H20">
        <v>38</v>
      </c>
      <c r="I20" t="s">
        <v>107</v>
      </c>
      <c r="J20" t="s">
        <v>108</v>
      </c>
      <c r="K20" t="s">
        <v>109</v>
      </c>
      <c r="L20" t="s">
        <v>26</v>
      </c>
      <c r="M20">
        <v>4.7</v>
      </c>
      <c r="N20" t="s">
        <v>27</v>
      </c>
      <c r="O20" t="s">
        <v>80</v>
      </c>
      <c r="P20" t="s">
        <v>27</v>
      </c>
      <c r="Q20" t="s">
        <v>27</v>
      </c>
      <c r="R20">
        <v>36</v>
      </c>
      <c r="S20" t="s">
        <v>29</v>
      </c>
      <c r="T20" t="s">
        <v>65</v>
      </c>
    </row>
    <row r="21" spans="1:20" hidden="1" x14ac:dyDescent="0.35">
      <c r="A21" t="s">
        <v>110</v>
      </c>
      <c r="B21">
        <v>20</v>
      </c>
      <c r="C21">
        <v>52</v>
      </c>
      <c r="D21" t="str" cm="1">
        <f t="array" ref="D21">_xlfn.IFS(C21&gt;60,"Old Age",C21&gt;20,"Adult",C21&gt;1,"Teenage")</f>
        <v>Adult</v>
      </c>
      <c r="E21" t="s">
        <v>20</v>
      </c>
      <c r="F21" t="s">
        <v>32</v>
      </c>
      <c r="G21" t="s">
        <v>22</v>
      </c>
      <c r="H21">
        <v>48</v>
      </c>
      <c r="I21" t="s">
        <v>63</v>
      </c>
      <c r="J21" t="s">
        <v>39</v>
      </c>
      <c r="K21" t="s">
        <v>111</v>
      </c>
      <c r="L21" t="s">
        <v>59</v>
      </c>
      <c r="M21">
        <v>4.5999999999999996</v>
      </c>
      <c r="N21" t="s">
        <v>27</v>
      </c>
      <c r="O21" t="s">
        <v>41</v>
      </c>
      <c r="P21" t="s">
        <v>27</v>
      </c>
      <c r="Q21" t="s">
        <v>27</v>
      </c>
      <c r="R21">
        <v>17</v>
      </c>
      <c r="S21" t="s">
        <v>35</v>
      </c>
      <c r="T21" t="s">
        <v>43</v>
      </c>
    </row>
    <row r="22" spans="1:20" hidden="1" x14ac:dyDescent="0.35">
      <c r="A22" t="s">
        <v>112</v>
      </c>
      <c r="B22">
        <v>21</v>
      </c>
      <c r="C22">
        <v>66</v>
      </c>
      <c r="D22" t="str" cm="1">
        <f t="array" ref="D22">_xlfn.IFS(C22&gt;60,"Old Age",C22&gt;20,"Adult",C22&gt;1,"Teenage")</f>
        <v>Old Age</v>
      </c>
      <c r="E22" t="s">
        <v>20</v>
      </c>
      <c r="F22" t="s">
        <v>113</v>
      </c>
      <c r="G22" t="s">
        <v>22</v>
      </c>
      <c r="H22">
        <v>90</v>
      </c>
      <c r="I22" t="s">
        <v>47</v>
      </c>
      <c r="J22" t="s">
        <v>48</v>
      </c>
      <c r="K22" t="s">
        <v>114</v>
      </c>
      <c r="L22" t="s">
        <v>59</v>
      </c>
      <c r="M22">
        <v>3.3</v>
      </c>
      <c r="N22" t="s">
        <v>27</v>
      </c>
      <c r="O22" t="s">
        <v>60</v>
      </c>
      <c r="P22" t="s">
        <v>27</v>
      </c>
      <c r="Q22" t="s">
        <v>27</v>
      </c>
      <c r="R22">
        <v>46</v>
      </c>
      <c r="S22" t="s">
        <v>98</v>
      </c>
      <c r="T22" t="s">
        <v>87</v>
      </c>
    </row>
    <row r="23" spans="1:20" hidden="1" x14ac:dyDescent="0.35">
      <c r="A23" t="s">
        <v>115</v>
      </c>
      <c r="B23">
        <v>22</v>
      </c>
      <c r="C23">
        <v>21</v>
      </c>
      <c r="D23" t="str" cm="1">
        <f t="array" ref="D23">_xlfn.IFS(C23&gt;60,"Old Age",C23&gt;20,"Adult",C23&gt;1,"Teenage")</f>
        <v>Adult</v>
      </c>
      <c r="E23" t="s">
        <v>20</v>
      </c>
      <c r="F23" t="s">
        <v>113</v>
      </c>
      <c r="G23" t="s">
        <v>22</v>
      </c>
      <c r="H23">
        <v>51</v>
      </c>
      <c r="I23" t="s">
        <v>68</v>
      </c>
      <c r="J23" t="s">
        <v>48</v>
      </c>
      <c r="K23" t="s">
        <v>111</v>
      </c>
      <c r="L23" t="s">
        <v>26</v>
      </c>
      <c r="M23">
        <v>2.8</v>
      </c>
      <c r="N23" t="s">
        <v>27</v>
      </c>
      <c r="O23" t="s">
        <v>28</v>
      </c>
      <c r="P23" t="s">
        <v>27</v>
      </c>
      <c r="Q23" t="s">
        <v>27</v>
      </c>
      <c r="R23">
        <v>50</v>
      </c>
      <c r="S23" t="s">
        <v>35</v>
      </c>
      <c r="T23" t="s">
        <v>116</v>
      </c>
    </row>
    <row r="24" spans="1:20" hidden="1" x14ac:dyDescent="0.35">
      <c r="A24" t="s">
        <v>117</v>
      </c>
      <c r="B24">
        <v>23</v>
      </c>
      <c r="C24">
        <v>31</v>
      </c>
      <c r="D24" t="str" cm="1">
        <f t="array" ref="D24">_xlfn.IFS(C24&gt;60,"Old Age",C24&gt;20,"Adult",C24&gt;1,"Teenage")</f>
        <v>Adult</v>
      </c>
      <c r="E24" t="s">
        <v>20</v>
      </c>
      <c r="F24" t="s">
        <v>113</v>
      </c>
      <c r="G24" t="s">
        <v>22</v>
      </c>
      <c r="H24">
        <v>62</v>
      </c>
      <c r="I24" t="s">
        <v>118</v>
      </c>
      <c r="J24" t="s">
        <v>48</v>
      </c>
      <c r="K24" t="s">
        <v>69</v>
      </c>
      <c r="L24" t="s">
        <v>26</v>
      </c>
      <c r="M24">
        <v>4.0999999999999996</v>
      </c>
      <c r="N24" t="s">
        <v>27</v>
      </c>
      <c r="O24" t="s">
        <v>85</v>
      </c>
      <c r="P24" t="s">
        <v>27</v>
      </c>
      <c r="Q24" t="s">
        <v>27</v>
      </c>
      <c r="R24">
        <v>22</v>
      </c>
      <c r="S24" t="s">
        <v>98</v>
      </c>
      <c r="T24" t="s">
        <v>65</v>
      </c>
    </row>
    <row r="25" spans="1:20" hidden="1" x14ac:dyDescent="0.35">
      <c r="A25" t="s">
        <v>119</v>
      </c>
      <c r="B25">
        <v>24</v>
      </c>
      <c r="C25">
        <v>56</v>
      </c>
      <c r="D25" t="str" cm="1">
        <f t="array" ref="D25">_xlfn.IFS(C25&gt;60,"Old Age",C25&gt;20,"Adult",C25&gt;1,"Teenage")</f>
        <v>Adult</v>
      </c>
      <c r="E25" t="s">
        <v>20</v>
      </c>
      <c r="F25" t="s">
        <v>113</v>
      </c>
      <c r="G25" t="s">
        <v>22</v>
      </c>
      <c r="H25">
        <v>37</v>
      </c>
      <c r="I25" t="s">
        <v>120</v>
      </c>
      <c r="J25" t="s">
        <v>48</v>
      </c>
      <c r="K25" t="s">
        <v>121</v>
      </c>
      <c r="L25" t="s">
        <v>59</v>
      </c>
      <c r="M25">
        <v>3.2</v>
      </c>
      <c r="N25" t="s">
        <v>27</v>
      </c>
      <c r="O25" t="s">
        <v>85</v>
      </c>
      <c r="P25" t="s">
        <v>27</v>
      </c>
      <c r="Q25" t="s">
        <v>27</v>
      </c>
      <c r="R25">
        <v>32</v>
      </c>
      <c r="S25" t="s">
        <v>98</v>
      </c>
      <c r="T25" t="s">
        <v>54</v>
      </c>
    </row>
    <row r="26" spans="1:20" hidden="1" x14ac:dyDescent="0.35">
      <c r="A26" t="s">
        <v>122</v>
      </c>
      <c r="B26">
        <v>25</v>
      </c>
      <c r="C26">
        <v>31</v>
      </c>
      <c r="D26" t="str" cm="1">
        <f t="array" ref="D26">_xlfn.IFS(C26&gt;60,"Old Age",C26&gt;20,"Adult",C26&gt;1,"Teenage")</f>
        <v>Adult</v>
      </c>
      <c r="E26" t="s">
        <v>20</v>
      </c>
      <c r="F26" t="s">
        <v>113</v>
      </c>
      <c r="G26" t="s">
        <v>22</v>
      </c>
      <c r="H26">
        <v>88</v>
      </c>
      <c r="I26" t="s">
        <v>123</v>
      </c>
      <c r="J26" t="s">
        <v>108</v>
      </c>
      <c r="K26" t="s">
        <v>58</v>
      </c>
      <c r="L26" t="s">
        <v>26</v>
      </c>
      <c r="M26">
        <v>4.4000000000000004</v>
      </c>
      <c r="N26" t="s">
        <v>27</v>
      </c>
      <c r="O26" t="s">
        <v>28</v>
      </c>
      <c r="P26" t="s">
        <v>27</v>
      </c>
      <c r="Q26" t="s">
        <v>27</v>
      </c>
      <c r="R26">
        <v>40</v>
      </c>
      <c r="S26" t="s">
        <v>42</v>
      </c>
      <c r="T26" t="s">
        <v>43</v>
      </c>
    </row>
    <row r="27" spans="1:20" hidden="1" x14ac:dyDescent="0.35">
      <c r="A27" t="s">
        <v>124</v>
      </c>
      <c r="B27">
        <v>26</v>
      </c>
      <c r="C27">
        <v>18</v>
      </c>
      <c r="D27" t="str" cm="1">
        <f t="array" ref="D27">_xlfn.IFS(C27&gt;60,"Old Age",C27&gt;20,"Adult",C27&gt;1,"Teenage")</f>
        <v>Teenage</v>
      </c>
      <c r="E27" t="s">
        <v>20</v>
      </c>
      <c r="F27" t="s">
        <v>125</v>
      </c>
      <c r="G27" t="s">
        <v>72</v>
      </c>
      <c r="H27">
        <v>22</v>
      </c>
      <c r="I27" t="s">
        <v>126</v>
      </c>
      <c r="J27" t="s">
        <v>48</v>
      </c>
      <c r="K27" t="s">
        <v>114</v>
      </c>
      <c r="L27" t="s">
        <v>64</v>
      </c>
      <c r="M27">
        <v>2.9</v>
      </c>
      <c r="N27" t="s">
        <v>27</v>
      </c>
      <c r="O27" t="s">
        <v>85</v>
      </c>
      <c r="P27" t="s">
        <v>27</v>
      </c>
      <c r="Q27" t="s">
        <v>27</v>
      </c>
      <c r="R27">
        <v>16</v>
      </c>
      <c r="S27" t="s">
        <v>98</v>
      </c>
      <c r="T27" t="s">
        <v>43</v>
      </c>
    </row>
    <row r="28" spans="1:20" hidden="1" x14ac:dyDescent="0.35">
      <c r="A28" t="s">
        <v>127</v>
      </c>
      <c r="B28">
        <v>27</v>
      </c>
      <c r="C28">
        <v>18</v>
      </c>
      <c r="D28" t="str" cm="1">
        <f t="array" ref="D28">_xlfn.IFS(C28&gt;60,"Old Age",C28&gt;20,"Adult",C28&gt;1,"Teenage")</f>
        <v>Teenage</v>
      </c>
      <c r="E28" t="s">
        <v>20</v>
      </c>
      <c r="F28" t="s">
        <v>128</v>
      </c>
      <c r="G28" t="s">
        <v>22</v>
      </c>
      <c r="H28">
        <v>25</v>
      </c>
      <c r="I28" t="s">
        <v>129</v>
      </c>
      <c r="J28" t="s">
        <v>48</v>
      </c>
      <c r="K28" t="s">
        <v>74</v>
      </c>
      <c r="L28" t="s">
        <v>59</v>
      </c>
      <c r="M28">
        <v>3.6</v>
      </c>
      <c r="N28" t="s">
        <v>27</v>
      </c>
      <c r="O28" t="s">
        <v>28</v>
      </c>
      <c r="P28" t="s">
        <v>27</v>
      </c>
      <c r="Q28" t="s">
        <v>27</v>
      </c>
      <c r="R28">
        <v>14</v>
      </c>
      <c r="S28" t="s">
        <v>50</v>
      </c>
      <c r="T28" t="s">
        <v>54</v>
      </c>
    </row>
    <row r="29" spans="1:20" x14ac:dyDescent="0.35">
      <c r="A29" t="s">
        <v>130</v>
      </c>
      <c r="B29">
        <v>28</v>
      </c>
      <c r="C29">
        <v>38</v>
      </c>
      <c r="D29" t="str" cm="1">
        <f t="array" ref="D29">_xlfn.IFS(C29&gt;60,"Old Age",C29&gt;20,"Adult",C29&gt;1,"Teenage")</f>
        <v>Adult</v>
      </c>
      <c r="E29" t="s">
        <v>20</v>
      </c>
      <c r="F29" t="s">
        <v>131</v>
      </c>
      <c r="G29" t="s">
        <v>77</v>
      </c>
      <c r="H29">
        <v>20</v>
      </c>
      <c r="I29" t="s">
        <v>132</v>
      </c>
      <c r="J29" t="s">
        <v>48</v>
      </c>
      <c r="K29" t="s">
        <v>133</v>
      </c>
      <c r="L29" t="s">
        <v>40</v>
      </c>
      <c r="M29">
        <v>3.6</v>
      </c>
      <c r="N29" t="s">
        <v>27</v>
      </c>
      <c r="O29" t="s">
        <v>49</v>
      </c>
      <c r="P29" t="s">
        <v>27</v>
      </c>
      <c r="Q29" t="s">
        <v>27</v>
      </c>
      <c r="R29">
        <v>13</v>
      </c>
      <c r="S29" t="s">
        <v>42</v>
      </c>
      <c r="T29" t="s">
        <v>54</v>
      </c>
    </row>
    <row r="30" spans="1:20" hidden="1" x14ac:dyDescent="0.35">
      <c r="A30" t="s">
        <v>134</v>
      </c>
      <c r="B30">
        <v>29</v>
      </c>
      <c r="C30">
        <v>56</v>
      </c>
      <c r="D30" t="str" cm="1">
        <f t="array" ref="D30">_xlfn.IFS(C30&gt;60,"Old Age",C30&gt;20,"Adult",C30&gt;1,"Teenage")</f>
        <v>Adult</v>
      </c>
      <c r="E30" t="s">
        <v>20</v>
      </c>
      <c r="F30" t="s">
        <v>67</v>
      </c>
      <c r="G30" t="s">
        <v>22</v>
      </c>
      <c r="H30">
        <v>56</v>
      </c>
      <c r="I30" t="s">
        <v>23</v>
      </c>
      <c r="J30" t="s">
        <v>24</v>
      </c>
      <c r="K30" t="s">
        <v>135</v>
      </c>
      <c r="L30" t="s">
        <v>59</v>
      </c>
      <c r="M30">
        <v>5</v>
      </c>
      <c r="N30" t="s">
        <v>27</v>
      </c>
      <c r="O30" t="s">
        <v>49</v>
      </c>
      <c r="P30" t="s">
        <v>27</v>
      </c>
      <c r="Q30" t="s">
        <v>27</v>
      </c>
      <c r="R30">
        <v>7</v>
      </c>
      <c r="S30" t="s">
        <v>86</v>
      </c>
      <c r="T30" t="s">
        <v>116</v>
      </c>
    </row>
    <row r="31" spans="1:20" x14ac:dyDescent="0.35">
      <c r="A31" t="s">
        <v>136</v>
      </c>
      <c r="B31">
        <v>30</v>
      </c>
      <c r="C31">
        <v>54</v>
      </c>
      <c r="D31" t="str" cm="1">
        <f t="array" ref="D31">_xlfn.IFS(C31&gt;60,"Old Age",C31&gt;20,"Adult",C31&gt;1,"Teenage")</f>
        <v>Adult</v>
      </c>
      <c r="E31" t="s">
        <v>20</v>
      </c>
      <c r="F31" t="s">
        <v>76</v>
      </c>
      <c r="G31" t="s">
        <v>77</v>
      </c>
      <c r="H31">
        <v>94</v>
      </c>
      <c r="I31" t="s">
        <v>118</v>
      </c>
      <c r="J31" t="s">
        <v>48</v>
      </c>
      <c r="K31" t="s">
        <v>25</v>
      </c>
      <c r="L31" t="s">
        <v>64</v>
      </c>
      <c r="M31">
        <v>4.4000000000000004</v>
      </c>
      <c r="N31" t="s">
        <v>27</v>
      </c>
      <c r="O31" t="s">
        <v>41</v>
      </c>
      <c r="P31" t="s">
        <v>27</v>
      </c>
      <c r="Q31" t="s">
        <v>27</v>
      </c>
      <c r="R31">
        <v>41</v>
      </c>
      <c r="S31" t="s">
        <v>50</v>
      </c>
      <c r="T31" t="s">
        <v>116</v>
      </c>
    </row>
    <row r="32" spans="1:20" hidden="1" x14ac:dyDescent="0.35">
      <c r="A32" t="s">
        <v>137</v>
      </c>
      <c r="B32">
        <v>31</v>
      </c>
      <c r="C32">
        <v>31</v>
      </c>
      <c r="D32" t="str" cm="1">
        <f t="array" ref="D32">_xlfn.IFS(C32&gt;60,"Old Age",C32&gt;20,"Adult",C32&gt;1,"Teenage")</f>
        <v>Adult</v>
      </c>
      <c r="E32" t="s">
        <v>20</v>
      </c>
      <c r="F32" t="s">
        <v>93</v>
      </c>
      <c r="G32" t="s">
        <v>22</v>
      </c>
      <c r="H32">
        <v>48</v>
      </c>
      <c r="I32" t="s">
        <v>57</v>
      </c>
      <c r="J32" t="s">
        <v>39</v>
      </c>
      <c r="K32" t="s">
        <v>111</v>
      </c>
      <c r="L32" t="s">
        <v>64</v>
      </c>
      <c r="M32">
        <v>4.0999999999999996</v>
      </c>
      <c r="N32" t="s">
        <v>27</v>
      </c>
      <c r="O32" t="s">
        <v>85</v>
      </c>
      <c r="P32" t="s">
        <v>27</v>
      </c>
      <c r="Q32" t="s">
        <v>27</v>
      </c>
      <c r="R32">
        <v>14</v>
      </c>
      <c r="S32" t="s">
        <v>42</v>
      </c>
      <c r="T32" t="s">
        <v>43</v>
      </c>
    </row>
    <row r="33" spans="1:20" x14ac:dyDescent="0.35">
      <c r="A33" t="s">
        <v>138</v>
      </c>
      <c r="B33">
        <v>32</v>
      </c>
      <c r="C33">
        <v>57</v>
      </c>
      <c r="D33" t="str" cm="1">
        <f t="array" ref="D33">_xlfn.IFS(C33&gt;60,"Old Age",C33&gt;20,"Adult",C33&gt;1,"Teenage")</f>
        <v>Adult</v>
      </c>
      <c r="E33" t="s">
        <v>20</v>
      </c>
      <c r="F33" t="s">
        <v>131</v>
      </c>
      <c r="G33" t="s">
        <v>77</v>
      </c>
      <c r="H33">
        <v>31</v>
      </c>
      <c r="I33" t="s">
        <v>118</v>
      </c>
      <c r="J33" t="s">
        <v>24</v>
      </c>
      <c r="K33" t="s">
        <v>111</v>
      </c>
      <c r="L33" t="s">
        <v>26</v>
      </c>
      <c r="M33">
        <v>4.7</v>
      </c>
      <c r="N33" t="s">
        <v>27</v>
      </c>
      <c r="O33" t="s">
        <v>60</v>
      </c>
      <c r="P33" t="s">
        <v>27</v>
      </c>
      <c r="Q33" t="s">
        <v>27</v>
      </c>
      <c r="R33">
        <v>16</v>
      </c>
      <c r="S33" t="s">
        <v>42</v>
      </c>
      <c r="T33" t="s">
        <v>101</v>
      </c>
    </row>
    <row r="34" spans="1:20" hidden="1" x14ac:dyDescent="0.35">
      <c r="A34" t="s">
        <v>139</v>
      </c>
      <c r="B34">
        <v>33</v>
      </c>
      <c r="C34">
        <v>33</v>
      </c>
      <c r="D34" t="str" cm="1">
        <f t="array" ref="D34">_xlfn.IFS(C34&gt;60,"Old Age",C34&gt;20,"Adult",C34&gt;1,"Teenage")</f>
        <v>Adult</v>
      </c>
      <c r="E34" t="s">
        <v>20</v>
      </c>
      <c r="F34" t="s">
        <v>93</v>
      </c>
      <c r="G34" t="s">
        <v>22</v>
      </c>
      <c r="H34">
        <v>79</v>
      </c>
      <c r="I34" t="s">
        <v>73</v>
      </c>
      <c r="J34" t="s">
        <v>24</v>
      </c>
      <c r="K34" t="s">
        <v>140</v>
      </c>
      <c r="L34" t="s">
        <v>26</v>
      </c>
      <c r="M34">
        <v>4.7</v>
      </c>
      <c r="N34" t="s">
        <v>27</v>
      </c>
      <c r="O34" t="s">
        <v>85</v>
      </c>
      <c r="P34" t="s">
        <v>27</v>
      </c>
      <c r="Q34" t="s">
        <v>27</v>
      </c>
      <c r="R34">
        <v>45</v>
      </c>
      <c r="S34" t="s">
        <v>29</v>
      </c>
      <c r="T34" t="s">
        <v>101</v>
      </c>
    </row>
    <row r="35" spans="1:20" hidden="1" x14ac:dyDescent="0.35">
      <c r="A35" t="s">
        <v>141</v>
      </c>
      <c r="B35">
        <v>34</v>
      </c>
      <c r="C35">
        <v>36</v>
      </c>
      <c r="D35" t="str" cm="1">
        <f t="array" ref="D35">_xlfn.IFS(C35&gt;60,"Old Age",C35&gt;20,"Adult",C35&gt;1,"Teenage")</f>
        <v>Adult</v>
      </c>
      <c r="E35" t="s">
        <v>20</v>
      </c>
      <c r="F35" t="s">
        <v>125</v>
      </c>
      <c r="G35" t="s">
        <v>72</v>
      </c>
      <c r="H35">
        <v>67</v>
      </c>
      <c r="I35" t="s">
        <v>142</v>
      </c>
      <c r="J35" t="s">
        <v>48</v>
      </c>
      <c r="K35" t="s">
        <v>74</v>
      </c>
      <c r="L35" t="s">
        <v>59</v>
      </c>
      <c r="M35">
        <v>4.9000000000000004</v>
      </c>
      <c r="N35" t="s">
        <v>27</v>
      </c>
      <c r="O35" t="s">
        <v>41</v>
      </c>
      <c r="P35" t="s">
        <v>27</v>
      </c>
      <c r="Q35" t="s">
        <v>27</v>
      </c>
      <c r="R35">
        <v>37</v>
      </c>
      <c r="S35" t="s">
        <v>29</v>
      </c>
      <c r="T35" t="s">
        <v>54</v>
      </c>
    </row>
    <row r="36" spans="1:20" hidden="1" x14ac:dyDescent="0.35">
      <c r="A36" t="s">
        <v>143</v>
      </c>
      <c r="B36">
        <v>35</v>
      </c>
      <c r="C36">
        <v>54</v>
      </c>
      <c r="D36" t="str" cm="1">
        <f t="array" ref="D36">_xlfn.IFS(C36&gt;60,"Old Age",C36&gt;20,"Adult",C36&gt;1,"Teenage")</f>
        <v>Adult</v>
      </c>
      <c r="E36" t="s">
        <v>20</v>
      </c>
      <c r="F36" t="s">
        <v>113</v>
      </c>
      <c r="G36" t="s">
        <v>22</v>
      </c>
      <c r="H36">
        <v>38</v>
      </c>
      <c r="I36" t="s">
        <v>144</v>
      </c>
      <c r="J36" t="s">
        <v>24</v>
      </c>
      <c r="K36" t="s">
        <v>114</v>
      </c>
      <c r="L36" t="s">
        <v>59</v>
      </c>
      <c r="M36">
        <v>3.3</v>
      </c>
      <c r="N36" t="s">
        <v>27</v>
      </c>
      <c r="O36" t="s">
        <v>85</v>
      </c>
      <c r="P36" t="s">
        <v>27</v>
      </c>
      <c r="Q36" t="s">
        <v>27</v>
      </c>
      <c r="R36">
        <v>45</v>
      </c>
      <c r="S36" t="s">
        <v>35</v>
      </c>
      <c r="T36" t="s">
        <v>65</v>
      </c>
    </row>
    <row r="37" spans="1:20" hidden="1" x14ac:dyDescent="0.35">
      <c r="A37" t="s">
        <v>145</v>
      </c>
      <c r="B37">
        <v>36</v>
      </c>
      <c r="C37">
        <v>36</v>
      </c>
      <c r="D37" t="str" cm="1">
        <f t="array" ref="D37">_xlfn.IFS(C37&gt;60,"Old Age",C37&gt;20,"Adult",C37&gt;1,"Teenage")</f>
        <v>Adult</v>
      </c>
      <c r="E37" t="s">
        <v>20</v>
      </c>
      <c r="F37" t="s">
        <v>146</v>
      </c>
      <c r="G37" t="s">
        <v>22</v>
      </c>
      <c r="H37">
        <v>91</v>
      </c>
      <c r="I37" t="s">
        <v>147</v>
      </c>
      <c r="J37" t="s">
        <v>24</v>
      </c>
      <c r="K37" t="s">
        <v>102</v>
      </c>
      <c r="L37" t="s">
        <v>40</v>
      </c>
      <c r="M37">
        <v>4.5999999999999996</v>
      </c>
      <c r="N37" t="s">
        <v>27</v>
      </c>
      <c r="O37" t="s">
        <v>80</v>
      </c>
      <c r="P37" t="s">
        <v>27</v>
      </c>
      <c r="Q37" t="s">
        <v>27</v>
      </c>
      <c r="R37">
        <v>38</v>
      </c>
      <c r="S37" t="s">
        <v>50</v>
      </c>
      <c r="T37" t="s">
        <v>65</v>
      </c>
    </row>
    <row r="38" spans="1:20" hidden="1" x14ac:dyDescent="0.35">
      <c r="A38" t="s">
        <v>148</v>
      </c>
      <c r="B38">
        <v>37</v>
      </c>
      <c r="C38">
        <v>54</v>
      </c>
      <c r="D38" t="str" cm="1">
        <f t="array" ref="D38">_xlfn.IFS(C38&gt;60,"Old Age",C38&gt;20,"Adult",C38&gt;1,"Teenage")</f>
        <v>Adult</v>
      </c>
      <c r="E38" t="s">
        <v>20</v>
      </c>
      <c r="F38" t="s">
        <v>21</v>
      </c>
      <c r="G38" t="s">
        <v>22</v>
      </c>
      <c r="H38">
        <v>33</v>
      </c>
      <c r="I38" t="s">
        <v>38</v>
      </c>
      <c r="J38" t="s">
        <v>48</v>
      </c>
      <c r="K38" t="s">
        <v>135</v>
      </c>
      <c r="L38" t="s">
        <v>59</v>
      </c>
      <c r="M38">
        <v>4</v>
      </c>
      <c r="N38" t="s">
        <v>27</v>
      </c>
      <c r="O38" t="s">
        <v>80</v>
      </c>
      <c r="P38" t="s">
        <v>27</v>
      </c>
      <c r="Q38" t="s">
        <v>27</v>
      </c>
      <c r="R38">
        <v>48</v>
      </c>
      <c r="S38" t="s">
        <v>42</v>
      </c>
      <c r="T38" t="s">
        <v>87</v>
      </c>
    </row>
    <row r="39" spans="1:20" hidden="1" x14ac:dyDescent="0.35">
      <c r="A39" t="s">
        <v>149</v>
      </c>
      <c r="B39">
        <v>38</v>
      </c>
      <c r="C39">
        <v>35</v>
      </c>
      <c r="D39" t="str" cm="1">
        <f t="array" ref="D39">_xlfn.IFS(C39&gt;60,"Old Age",C39&gt;20,"Adult",C39&gt;1,"Teenage")</f>
        <v>Adult</v>
      </c>
      <c r="E39" t="s">
        <v>20</v>
      </c>
      <c r="F39" t="s">
        <v>146</v>
      </c>
      <c r="G39" t="s">
        <v>22</v>
      </c>
      <c r="H39">
        <v>69</v>
      </c>
      <c r="I39" t="s">
        <v>150</v>
      </c>
      <c r="J39" t="s">
        <v>48</v>
      </c>
      <c r="K39" t="s">
        <v>34</v>
      </c>
      <c r="L39" t="s">
        <v>26</v>
      </c>
      <c r="M39">
        <v>4.5999999999999996</v>
      </c>
      <c r="N39" t="s">
        <v>27</v>
      </c>
      <c r="O39" t="s">
        <v>41</v>
      </c>
      <c r="P39" t="s">
        <v>27</v>
      </c>
      <c r="Q39" t="s">
        <v>27</v>
      </c>
      <c r="R39">
        <v>44</v>
      </c>
      <c r="S39" t="s">
        <v>50</v>
      </c>
      <c r="T39" t="s">
        <v>30</v>
      </c>
    </row>
    <row r="40" spans="1:20" hidden="1" x14ac:dyDescent="0.35">
      <c r="A40" t="s">
        <v>151</v>
      </c>
      <c r="B40">
        <v>39</v>
      </c>
      <c r="C40">
        <v>35</v>
      </c>
      <c r="D40" t="str" cm="1">
        <f t="array" ref="D40">_xlfn.IFS(C40&gt;60,"Old Age",C40&gt;20,"Adult",C40&gt;1,"Teenage")</f>
        <v>Adult</v>
      </c>
      <c r="E40" t="s">
        <v>20</v>
      </c>
      <c r="F40" t="s">
        <v>37</v>
      </c>
      <c r="G40" t="s">
        <v>22</v>
      </c>
      <c r="H40">
        <v>45</v>
      </c>
      <c r="I40" t="s">
        <v>152</v>
      </c>
      <c r="J40" t="s">
        <v>39</v>
      </c>
      <c r="K40" t="s">
        <v>135</v>
      </c>
      <c r="L40" t="s">
        <v>59</v>
      </c>
      <c r="M40">
        <v>2.8</v>
      </c>
      <c r="N40" t="s">
        <v>27</v>
      </c>
      <c r="O40" t="s">
        <v>85</v>
      </c>
      <c r="P40" t="s">
        <v>27</v>
      </c>
      <c r="Q40" t="s">
        <v>27</v>
      </c>
      <c r="R40">
        <v>10</v>
      </c>
      <c r="S40" t="s">
        <v>50</v>
      </c>
      <c r="T40" t="s">
        <v>43</v>
      </c>
    </row>
    <row r="41" spans="1:20" hidden="1" x14ac:dyDescent="0.35">
      <c r="A41" t="s">
        <v>153</v>
      </c>
      <c r="B41">
        <v>40</v>
      </c>
      <c r="C41">
        <v>29</v>
      </c>
      <c r="D41" t="str" cm="1">
        <f t="array" ref="D41">_xlfn.IFS(C41&gt;60,"Old Age",C41&gt;20,"Adult",C41&gt;1,"Teenage")</f>
        <v>Adult</v>
      </c>
      <c r="E41" t="s">
        <v>20</v>
      </c>
      <c r="F41" t="s">
        <v>93</v>
      </c>
      <c r="G41" t="s">
        <v>22</v>
      </c>
      <c r="H41">
        <v>37</v>
      </c>
      <c r="I41" t="s">
        <v>126</v>
      </c>
      <c r="J41" t="s">
        <v>48</v>
      </c>
      <c r="K41" t="s">
        <v>133</v>
      </c>
      <c r="L41" t="s">
        <v>26</v>
      </c>
      <c r="M41">
        <v>3.7</v>
      </c>
      <c r="N41" t="s">
        <v>27</v>
      </c>
      <c r="O41" t="s">
        <v>80</v>
      </c>
      <c r="P41" t="s">
        <v>27</v>
      </c>
      <c r="Q41" t="s">
        <v>27</v>
      </c>
      <c r="R41">
        <v>44</v>
      </c>
      <c r="S41" t="s">
        <v>29</v>
      </c>
      <c r="T41" t="s">
        <v>116</v>
      </c>
    </row>
    <row r="42" spans="1:20" hidden="1" x14ac:dyDescent="0.35">
      <c r="A42" t="s">
        <v>154</v>
      </c>
      <c r="B42">
        <v>41</v>
      </c>
      <c r="C42">
        <v>70</v>
      </c>
      <c r="D42" t="str" cm="1">
        <f t="array" ref="D42">_xlfn.IFS(C42&gt;60,"Old Age",C42&gt;20,"Adult",C42&gt;1,"Teenage")</f>
        <v>Old Age</v>
      </c>
      <c r="E42" t="s">
        <v>20</v>
      </c>
      <c r="F42" t="s">
        <v>113</v>
      </c>
      <c r="G42" t="s">
        <v>22</v>
      </c>
      <c r="H42">
        <v>60</v>
      </c>
      <c r="I42" t="s">
        <v>155</v>
      </c>
      <c r="J42" t="s">
        <v>39</v>
      </c>
      <c r="K42" t="s">
        <v>53</v>
      </c>
      <c r="L42" t="s">
        <v>59</v>
      </c>
      <c r="M42">
        <v>4.2</v>
      </c>
      <c r="N42" t="s">
        <v>27</v>
      </c>
      <c r="O42" t="s">
        <v>28</v>
      </c>
      <c r="P42" t="s">
        <v>27</v>
      </c>
      <c r="Q42" t="s">
        <v>27</v>
      </c>
      <c r="R42">
        <v>18</v>
      </c>
      <c r="S42" t="s">
        <v>42</v>
      </c>
      <c r="T42" t="s">
        <v>101</v>
      </c>
    </row>
    <row r="43" spans="1:20" x14ac:dyDescent="0.35">
      <c r="A43" t="s">
        <v>156</v>
      </c>
      <c r="B43">
        <v>42</v>
      </c>
      <c r="C43">
        <v>69</v>
      </c>
      <c r="D43" t="str" cm="1">
        <f t="array" ref="D43">_xlfn.IFS(C43&gt;60,"Old Age",C43&gt;20,"Adult",C43&gt;1,"Teenage")</f>
        <v>Old Age</v>
      </c>
      <c r="E43" t="s">
        <v>20</v>
      </c>
      <c r="F43" t="s">
        <v>76</v>
      </c>
      <c r="G43" t="s">
        <v>77</v>
      </c>
      <c r="H43">
        <v>76</v>
      </c>
      <c r="I43" t="s">
        <v>68</v>
      </c>
      <c r="J43" t="s">
        <v>24</v>
      </c>
      <c r="K43" t="s">
        <v>157</v>
      </c>
      <c r="L43" t="s">
        <v>26</v>
      </c>
      <c r="M43">
        <v>4.5999999999999996</v>
      </c>
      <c r="N43" t="s">
        <v>27</v>
      </c>
      <c r="O43" t="s">
        <v>49</v>
      </c>
      <c r="P43" t="s">
        <v>27</v>
      </c>
      <c r="Q43" t="s">
        <v>27</v>
      </c>
      <c r="R43">
        <v>31</v>
      </c>
      <c r="S43" t="s">
        <v>98</v>
      </c>
      <c r="T43" t="s">
        <v>65</v>
      </c>
    </row>
    <row r="44" spans="1:20" x14ac:dyDescent="0.35">
      <c r="A44" t="s">
        <v>158</v>
      </c>
      <c r="B44">
        <v>43</v>
      </c>
      <c r="C44">
        <v>67</v>
      </c>
      <c r="D44" t="str" cm="1">
        <f t="array" ref="D44">_xlfn.IFS(C44&gt;60,"Old Age",C44&gt;20,"Adult",C44&gt;1,"Teenage")</f>
        <v>Old Age</v>
      </c>
      <c r="E44" t="s">
        <v>20</v>
      </c>
      <c r="F44" t="s">
        <v>159</v>
      </c>
      <c r="G44" t="s">
        <v>77</v>
      </c>
      <c r="H44">
        <v>39</v>
      </c>
      <c r="I44" t="s">
        <v>160</v>
      </c>
      <c r="J44" t="s">
        <v>48</v>
      </c>
      <c r="K44" t="s">
        <v>161</v>
      </c>
      <c r="L44" t="s">
        <v>40</v>
      </c>
      <c r="M44">
        <v>4.5</v>
      </c>
      <c r="N44" t="s">
        <v>27</v>
      </c>
      <c r="O44" t="s">
        <v>60</v>
      </c>
      <c r="P44" t="s">
        <v>27</v>
      </c>
      <c r="Q44" t="s">
        <v>27</v>
      </c>
      <c r="R44">
        <v>40</v>
      </c>
      <c r="S44" t="s">
        <v>29</v>
      </c>
      <c r="T44" t="s">
        <v>54</v>
      </c>
    </row>
    <row r="45" spans="1:20" hidden="1" x14ac:dyDescent="0.35">
      <c r="A45" t="s">
        <v>162</v>
      </c>
      <c r="B45">
        <v>44</v>
      </c>
      <c r="C45">
        <v>20</v>
      </c>
      <c r="D45" t="str" cm="1">
        <f t="array" ref="D45">_xlfn.IFS(C45&gt;60,"Old Age",C45&gt;20,"Adult",C45&gt;1,"Teenage")</f>
        <v>Teenage</v>
      </c>
      <c r="E45" t="s">
        <v>20</v>
      </c>
      <c r="F45" t="s">
        <v>71</v>
      </c>
      <c r="G45" t="s">
        <v>72</v>
      </c>
      <c r="H45">
        <v>100</v>
      </c>
      <c r="I45" t="s">
        <v>163</v>
      </c>
      <c r="J45" t="s">
        <v>48</v>
      </c>
      <c r="K45" t="s">
        <v>157</v>
      </c>
      <c r="L45" t="s">
        <v>40</v>
      </c>
      <c r="M45">
        <v>4.0999999999999996</v>
      </c>
      <c r="N45" t="s">
        <v>27</v>
      </c>
      <c r="O45" t="s">
        <v>41</v>
      </c>
      <c r="P45" t="s">
        <v>27</v>
      </c>
      <c r="Q45" t="s">
        <v>27</v>
      </c>
      <c r="R45">
        <v>15</v>
      </c>
      <c r="S45" t="s">
        <v>50</v>
      </c>
      <c r="T45" t="s">
        <v>54</v>
      </c>
    </row>
    <row r="46" spans="1:20" x14ac:dyDescent="0.35">
      <c r="A46" t="s">
        <v>164</v>
      </c>
      <c r="B46">
        <v>45</v>
      </c>
      <c r="C46">
        <v>25</v>
      </c>
      <c r="D46" t="str" cm="1">
        <f t="array" ref="D46">_xlfn.IFS(C46&gt;60,"Old Age",C46&gt;20,"Adult",C46&gt;1,"Teenage")</f>
        <v>Adult</v>
      </c>
      <c r="E46" t="s">
        <v>20</v>
      </c>
      <c r="F46" t="s">
        <v>159</v>
      </c>
      <c r="G46" t="s">
        <v>77</v>
      </c>
      <c r="H46">
        <v>69</v>
      </c>
      <c r="I46" t="s">
        <v>165</v>
      </c>
      <c r="J46" t="s">
        <v>24</v>
      </c>
      <c r="K46" t="s">
        <v>109</v>
      </c>
      <c r="L46" t="s">
        <v>64</v>
      </c>
      <c r="M46">
        <v>3.7</v>
      </c>
      <c r="N46" t="s">
        <v>27</v>
      </c>
      <c r="O46" t="s">
        <v>85</v>
      </c>
      <c r="P46" t="s">
        <v>27</v>
      </c>
      <c r="Q46" t="s">
        <v>27</v>
      </c>
      <c r="R46">
        <v>19</v>
      </c>
      <c r="S46" t="s">
        <v>50</v>
      </c>
      <c r="T46" t="s">
        <v>30</v>
      </c>
    </row>
    <row r="47" spans="1:20" x14ac:dyDescent="0.35">
      <c r="A47" t="s">
        <v>166</v>
      </c>
      <c r="B47">
        <v>46</v>
      </c>
      <c r="C47">
        <v>39</v>
      </c>
      <c r="D47" t="str" cm="1">
        <f t="array" ref="D47">_xlfn.IFS(C47&gt;60,"Old Age",C47&gt;20,"Adult",C47&gt;1,"Teenage")</f>
        <v>Adult</v>
      </c>
      <c r="E47" t="s">
        <v>20</v>
      </c>
      <c r="F47" t="s">
        <v>167</v>
      </c>
      <c r="G47" t="s">
        <v>77</v>
      </c>
      <c r="H47">
        <v>53</v>
      </c>
      <c r="I47" t="s">
        <v>23</v>
      </c>
      <c r="J47" t="s">
        <v>39</v>
      </c>
      <c r="K47" t="s">
        <v>74</v>
      </c>
      <c r="L47" t="s">
        <v>59</v>
      </c>
      <c r="M47">
        <v>4.5999999999999996</v>
      </c>
      <c r="N47" t="s">
        <v>27</v>
      </c>
      <c r="O47" t="s">
        <v>41</v>
      </c>
      <c r="P47" t="s">
        <v>27</v>
      </c>
      <c r="Q47" t="s">
        <v>27</v>
      </c>
      <c r="R47">
        <v>45</v>
      </c>
      <c r="S47" t="s">
        <v>50</v>
      </c>
      <c r="T47" t="s">
        <v>43</v>
      </c>
    </row>
    <row r="48" spans="1:20" hidden="1" x14ac:dyDescent="0.35">
      <c r="A48" t="s">
        <v>168</v>
      </c>
      <c r="B48">
        <v>47</v>
      </c>
      <c r="C48">
        <v>50</v>
      </c>
      <c r="D48" t="str" cm="1">
        <f t="array" ref="D48">_xlfn.IFS(C48&gt;60,"Old Age",C48&gt;20,"Adult",C48&gt;1,"Teenage")</f>
        <v>Adult</v>
      </c>
      <c r="E48" t="s">
        <v>20</v>
      </c>
      <c r="F48" t="s">
        <v>169</v>
      </c>
      <c r="G48" t="s">
        <v>22</v>
      </c>
      <c r="H48">
        <v>21</v>
      </c>
      <c r="I48" t="s">
        <v>163</v>
      </c>
      <c r="J48" t="s">
        <v>108</v>
      </c>
      <c r="K48" t="s">
        <v>170</v>
      </c>
      <c r="L48" t="s">
        <v>64</v>
      </c>
      <c r="M48">
        <v>2.9</v>
      </c>
      <c r="N48" t="s">
        <v>27</v>
      </c>
      <c r="O48" t="s">
        <v>80</v>
      </c>
      <c r="P48" t="s">
        <v>27</v>
      </c>
      <c r="Q48" t="s">
        <v>27</v>
      </c>
      <c r="R48">
        <v>25</v>
      </c>
      <c r="S48" t="s">
        <v>50</v>
      </c>
      <c r="T48" t="s">
        <v>54</v>
      </c>
    </row>
    <row r="49" spans="1:20" hidden="1" x14ac:dyDescent="0.35">
      <c r="A49" t="s">
        <v>171</v>
      </c>
      <c r="B49">
        <v>48</v>
      </c>
      <c r="C49">
        <v>57</v>
      </c>
      <c r="D49" t="str" cm="1">
        <f t="array" ref="D49">_xlfn.IFS(C49&gt;60,"Old Age",C49&gt;20,"Adult",C49&gt;1,"Teenage")</f>
        <v>Adult</v>
      </c>
      <c r="E49" t="s">
        <v>20</v>
      </c>
      <c r="F49" t="s">
        <v>62</v>
      </c>
      <c r="G49" t="s">
        <v>22</v>
      </c>
      <c r="H49">
        <v>43</v>
      </c>
      <c r="I49" t="s">
        <v>120</v>
      </c>
      <c r="J49" t="s">
        <v>24</v>
      </c>
      <c r="K49" t="s">
        <v>58</v>
      </c>
      <c r="L49" t="s">
        <v>59</v>
      </c>
      <c r="M49">
        <v>2.9</v>
      </c>
      <c r="N49" t="s">
        <v>27</v>
      </c>
      <c r="O49" t="s">
        <v>85</v>
      </c>
      <c r="P49" t="s">
        <v>27</v>
      </c>
      <c r="Q49" t="s">
        <v>27</v>
      </c>
      <c r="R49">
        <v>45</v>
      </c>
      <c r="S49" t="s">
        <v>35</v>
      </c>
      <c r="T49" t="s">
        <v>65</v>
      </c>
    </row>
    <row r="50" spans="1:20" x14ac:dyDescent="0.35">
      <c r="A50" t="s">
        <v>172</v>
      </c>
      <c r="B50">
        <v>49</v>
      </c>
      <c r="C50">
        <v>55</v>
      </c>
      <c r="D50" t="str" cm="1">
        <f t="array" ref="D50">_xlfn.IFS(C50&gt;60,"Old Age",C50&gt;20,"Adult",C50&gt;1,"Teenage")</f>
        <v>Adult</v>
      </c>
      <c r="E50" t="s">
        <v>20</v>
      </c>
      <c r="F50" t="s">
        <v>131</v>
      </c>
      <c r="G50" t="s">
        <v>77</v>
      </c>
      <c r="H50">
        <v>54</v>
      </c>
      <c r="I50" t="s">
        <v>63</v>
      </c>
      <c r="J50" t="s">
        <v>48</v>
      </c>
      <c r="K50" t="s">
        <v>69</v>
      </c>
      <c r="L50" t="s">
        <v>26</v>
      </c>
      <c r="M50">
        <v>4.5</v>
      </c>
      <c r="N50" t="s">
        <v>27</v>
      </c>
      <c r="O50" t="s">
        <v>41</v>
      </c>
      <c r="P50" t="s">
        <v>27</v>
      </c>
      <c r="Q50" t="s">
        <v>27</v>
      </c>
      <c r="R50">
        <v>36</v>
      </c>
      <c r="S50" t="s">
        <v>35</v>
      </c>
      <c r="T50" t="s">
        <v>43</v>
      </c>
    </row>
    <row r="51" spans="1:20" hidden="1" x14ac:dyDescent="0.35">
      <c r="A51" t="s">
        <v>173</v>
      </c>
      <c r="B51">
        <v>50</v>
      </c>
      <c r="C51">
        <v>42</v>
      </c>
      <c r="D51" t="str" cm="1">
        <f t="array" ref="D51">_xlfn.IFS(C51&gt;60,"Old Age",C51&gt;20,"Adult",C51&gt;1,"Teenage")</f>
        <v>Adult</v>
      </c>
      <c r="E51" t="s">
        <v>20</v>
      </c>
      <c r="F51" t="s">
        <v>62</v>
      </c>
      <c r="G51" t="s">
        <v>22</v>
      </c>
      <c r="H51">
        <v>55</v>
      </c>
      <c r="I51" t="s">
        <v>132</v>
      </c>
      <c r="J51" t="s">
        <v>48</v>
      </c>
      <c r="K51" t="s">
        <v>161</v>
      </c>
      <c r="L51" t="s">
        <v>59</v>
      </c>
      <c r="M51">
        <v>2.7</v>
      </c>
      <c r="N51" t="s">
        <v>27</v>
      </c>
      <c r="O51" t="s">
        <v>85</v>
      </c>
      <c r="P51" t="s">
        <v>27</v>
      </c>
      <c r="Q51" t="s">
        <v>27</v>
      </c>
      <c r="R51">
        <v>38</v>
      </c>
      <c r="S51" t="s">
        <v>35</v>
      </c>
      <c r="T51" t="s">
        <v>101</v>
      </c>
    </row>
    <row r="52" spans="1:20" hidden="1" x14ac:dyDescent="0.35">
      <c r="A52" t="s">
        <v>174</v>
      </c>
      <c r="B52">
        <v>51</v>
      </c>
      <c r="C52">
        <v>68</v>
      </c>
      <c r="D52" t="str" cm="1">
        <f t="array" ref="D52">_xlfn.IFS(C52&gt;60,"Old Age",C52&gt;20,"Adult",C52&gt;1,"Teenage")</f>
        <v>Old Age</v>
      </c>
      <c r="E52" t="s">
        <v>20</v>
      </c>
      <c r="F52" t="s">
        <v>128</v>
      </c>
      <c r="G52" t="s">
        <v>22</v>
      </c>
      <c r="H52">
        <v>30</v>
      </c>
      <c r="I52" t="s">
        <v>175</v>
      </c>
      <c r="J52" t="s">
        <v>39</v>
      </c>
      <c r="K52" t="s">
        <v>170</v>
      </c>
      <c r="L52" t="s">
        <v>40</v>
      </c>
      <c r="M52">
        <v>4.5999999999999996</v>
      </c>
      <c r="N52" t="s">
        <v>27</v>
      </c>
      <c r="O52" t="s">
        <v>49</v>
      </c>
      <c r="P52" t="s">
        <v>27</v>
      </c>
      <c r="Q52" t="s">
        <v>27</v>
      </c>
      <c r="R52">
        <v>34</v>
      </c>
      <c r="S52" t="s">
        <v>98</v>
      </c>
      <c r="T52" t="s">
        <v>87</v>
      </c>
    </row>
    <row r="53" spans="1:20" hidden="1" x14ac:dyDescent="0.35">
      <c r="A53" t="s">
        <v>176</v>
      </c>
      <c r="B53">
        <v>52</v>
      </c>
      <c r="C53">
        <v>49</v>
      </c>
      <c r="D53" t="str" cm="1">
        <f t="array" ref="D53">_xlfn.IFS(C53&gt;60,"Old Age",C53&gt;20,"Adult",C53&gt;1,"Teenage")</f>
        <v>Adult</v>
      </c>
      <c r="E53" t="s">
        <v>20</v>
      </c>
      <c r="F53" t="s">
        <v>21</v>
      </c>
      <c r="G53" t="s">
        <v>22</v>
      </c>
      <c r="H53">
        <v>28</v>
      </c>
      <c r="I53" t="s">
        <v>177</v>
      </c>
      <c r="J53" t="s">
        <v>48</v>
      </c>
      <c r="K53" t="s">
        <v>133</v>
      </c>
      <c r="L53" t="s">
        <v>40</v>
      </c>
      <c r="M53">
        <v>3.7</v>
      </c>
      <c r="N53" t="s">
        <v>27</v>
      </c>
      <c r="O53" t="s">
        <v>85</v>
      </c>
      <c r="P53" t="s">
        <v>27</v>
      </c>
      <c r="Q53" t="s">
        <v>27</v>
      </c>
      <c r="R53">
        <v>39</v>
      </c>
      <c r="S53" t="s">
        <v>98</v>
      </c>
      <c r="T53" t="s">
        <v>87</v>
      </c>
    </row>
    <row r="54" spans="1:20" hidden="1" x14ac:dyDescent="0.35">
      <c r="A54" t="s">
        <v>178</v>
      </c>
      <c r="B54">
        <v>53</v>
      </c>
      <c r="C54">
        <v>59</v>
      </c>
      <c r="D54" t="str" cm="1">
        <f t="array" ref="D54">_xlfn.IFS(C54&gt;60,"Old Age",C54&gt;20,"Adult",C54&gt;1,"Teenage")</f>
        <v>Adult</v>
      </c>
      <c r="E54" t="s">
        <v>20</v>
      </c>
      <c r="F54" t="s">
        <v>100</v>
      </c>
      <c r="G54" t="s">
        <v>22</v>
      </c>
      <c r="H54">
        <v>59</v>
      </c>
      <c r="I54" t="s">
        <v>179</v>
      </c>
      <c r="J54" t="s">
        <v>108</v>
      </c>
      <c r="K54" t="s">
        <v>25</v>
      </c>
      <c r="L54" t="s">
        <v>26</v>
      </c>
      <c r="M54">
        <v>4.7</v>
      </c>
      <c r="N54" t="s">
        <v>27</v>
      </c>
      <c r="O54" t="s">
        <v>80</v>
      </c>
      <c r="P54" t="s">
        <v>27</v>
      </c>
      <c r="Q54" t="s">
        <v>27</v>
      </c>
      <c r="R54">
        <v>7</v>
      </c>
      <c r="S54" t="s">
        <v>42</v>
      </c>
      <c r="T54" t="s">
        <v>65</v>
      </c>
    </row>
    <row r="55" spans="1:20" hidden="1" x14ac:dyDescent="0.35">
      <c r="A55" t="s">
        <v>180</v>
      </c>
      <c r="B55">
        <v>54</v>
      </c>
      <c r="C55">
        <v>42</v>
      </c>
      <c r="D55" t="str" cm="1">
        <f t="array" ref="D55">_xlfn.IFS(C55&gt;60,"Old Age",C55&gt;20,"Adult",C55&gt;1,"Teenage")</f>
        <v>Adult</v>
      </c>
      <c r="E55" t="s">
        <v>20</v>
      </c>
      <c r="F55" t="s">
        <v>146</v>
      </c>
      <c r="G55" t="s">
        <v>22</v>
      </c>
      <c r="H55">
        <v>20</v>
      </c>
      <c r="I55" t="s">
        <v>160</v>
      </c>
      <c r="J55" t="s">
        <v>48</v>
      </c>
      <c r="K55" t="s">
        <v>114</v>
      </c>
      <c r="L55" t="s">
        <v>59</v>
      </c>
      <c r="M55">
        <v>2.6</v>
      </c>
      <c r="N55" t="s">
        <v>27</v>
      </c>
      <c r="O55" t="s">
        <v>41</v>
      </c>
      <c r="P55" t="s">
        <v>27</v>
      </c>
      <c r="Q55" t="s">
        <v>27</v>
      </c>
      <c r="R55">
        <v>26</v>
      </c>
      <c r="S55" t="s">
        <v>42</v>
      </c>
      <c r="T55" t="s">
        <v>43</v>
      </c>
    </row>
    <row r="56" spans="1:20" hidden="1" x14ac:dyDescent="0.35">
      <c r="A56" t="s">
        <v>181</v>
      </c>
      <c r="B56">
        <v>55</v>
      </c>
      <c r="C56">
        <v>29</v>
      </c>
      <c r="D56" t="str" cm="1">
        <f t="array" ref="D56">_xlfn.IFS(C56&gt;60,"Old Age",C56&gt;20,"Adult",C56&gt;1,"Teenage")</f>
        <v>Adult</v>
      </c>
      <c r="E56" t="s">
        <v>20</v>
      </c>
      <c r="F56" t="s">
        <v>100</v>
      </c>
      <c r="G56" t="s">
        <v>22</v>
      </c>
      <c r="H56">
        <v>24</v>
      </c>
      <c r="I56" t="s">
        <v>107</v>
      </c>
      <c r="J56" t="s">
        <v>39</v>
      </c>
      <c r="K56" t="s">
        <v>121</v>
      </c>
      <c r="L56" t="s">
        <v>26</v>
      </c>
      <c r="M56">
        <v>3.9</v>
      </c>
      <c r="N56" t="s">
        <v>27</v>
      </c>
      <c r="O56" t="s">
        <v>49</v>
      </c>
      <c r="P56" t="s">
        <v>27</v>
      </c>
      <c r="Q56" t="s">
        <v>27</v>
      </c>
      <c r="R56">
        <v>35</v>
      </c>
      <c r="S56" t="s">
        <v>42</v>
      </c>
      <c r="T56" t="s">
        <v>43</v>
      </c>
    </row>
    <row r="57" spans="1:20" hidden="1" x14ac:dyDescent="0.35">
      <c r="A57" t="s">
        <v>182</v>
      </c>
      <c r="B57">
        <v>56</v>
      </c>
      <c r="C57">
        <v>47</v>
      </c>
      <c r="D57" t="str" cm="1">
        <f t="array" ref="D57">_xlfn.IFS(C57&gt;60,"Old Age",C57&gt;20,"Adult",C57&gt;1,"Teenage")</f>
        <v>Adult</v>
      </c>
      <c r="E57" t="s">
        <v>20</v>
      </c>
      <c r="F57" t="s">
        <v>71</v>
      </c>
      <c r="G57" t="s">
        <v>72</v>
      </c>
      <c r="H57">
        <v>94</v>
      </c>
      <c r="I57" t="s">
        <v>183</v>
      </c>
      <c r="J57" t="s">
        <v>48</v>
      </c>
      <c r="K57" t="s">
        <v>140</v>
      </c>
      <c r="L57" t="s">
        <v>59</v>
      </c>
      <c r="M57">
        <v>4.2</v>
      </c>
      <c r="N57" t="s">
        <v>27</v>
      </c>
      <c r="O57" t="s">
        <v>49</v>
      </c>
      <c r="P57" t="s">
        <v>27</v>
      </c>
      <c r="Q57" t="s">
        <v>27</v>
      </c>
      <c r="R57">
        <v>35</v>
      </c>
      <c r="S57" t="s">
        <v>98</v>
      </c>
      <c r="T57" t="s">
        <v>87</v>
      </c>
    </row>
    <row r="58" spans="1:20" hidden="1" x14ac:dyDescent="0.35">
      <c r="A58" t="s">
        <v>184</v>
      </c>
      <c r="B58">
        <v>57</v>
      </c>
      <c r="C58">
        <v>40</v>
      </c>
      <c r="D58" t="str" cm="1">
        <f t="array" ref="D58">_xlfn.IFS(C58&gt;60,"Old Age",C58&gt;20,"Adult",C58&gt;1,"Teenage")</f>
        <v>Adult</v>
      </c>
      <c r="E58" t="s">
        <v>20</v>
      </c>
      <c r="F58" t="s">
        <v>125</v>
      </c>
      <c r="G58" t="s">
        <v>72</v>
      </c>
      <c r="H58">
        <v>28</v>
      </c>
      <c r="I58" t="s">
        <v>185</v>
      </c>
      <c r="J58" t="s">
        <v>48</v>
      </c>
      <c r="K58" t="s">
        <v>109</v>
      </c>
      <c r="L58" t="s">
        <v>26</v>
      </c>
      <c r="M58">
        <v>3</v>
      </c>
      <c r="N58" t="s">
        <v>27</v>
      </c>
      <c r="O58" t="s">
        <v>80</v>
      </c>
      <c r="P58" t="s">
        <v>27</v>
      </c>
      <c r="Q58" t="s">
        <v>27</v>
      </c>
      <c r="R58">
        <v>49</v>
      </c>
      <c r="S58" t="s">
        <v>42</v>
      </c>
      <c r="T58" t="s">
        <v>54</v>
      </c>
    </row>
    <row r="59" spans="1:20" x14ac:dyDescent="0.35">
      <c r="A59" t="s">
        <v>186</v>
      </c>
      <c r="B59">
        <v>58</v>
      </c>
      <c r="C59">
        <v>41</v>
      </c>
      <c r="D59" t="str" cm="1">
        <f t="array" ref="D59">_xlfn.IFS(C59&gt;60,"Old Age",C59&gt;20,"Adult",C59&gt;1,"Teenage")</f>
        <v>Adult</v>
      </c>
      <c r="E59" t="s">
        <v>20</v>
      </c>
      <c r="F59" t="s">
        <v>187</v>
      </c>
      <c r="G59" t="s">
        <v>77</v>
      </c>
      <c r="H59">
        <v>73</v>
      </c>
      <c r="I59" t="s">
        <v>107</v>
      </c>
      <c r="J59" t="s">
        <v>108</v>
      </c>
      <c r="K59" t="s">
        <v>140</v>
      </c>
      <c r="L59" t="s">
        <v>59</v>
      </c>
      <c r="M59">
        <v>4.7</v>
      </c>
      <c r="N59" t="s">
        <v>27</v>
      </c>
      <c r="O59" t="s">
        <v>85</v>
      </c>
      <c r="P59" t="s">
        <v>27</v>
      </c>
      <c r="Q59" t="s">
        <v>27</v>
      </c>
      <c r="R59">
        <v>46</v>
      </c>
      <c r="S59" t="s">
        <v>42</v>
      </c>
      <c r="T59" t="s">
        <v>43</v>
      </c>
    </row>
    <row r="60" spans="1:20" hidden="1" x14ac:dyDescent="0.35">
      <c r="A60" t="s">
        <v>188</v>
      </c>
      <c r="B60">
        <v>59</v>
      </c>
      <c r="C60">
        <v>21</v>
      </c>
      <c r="D60" t="str" cm="1">
        <f t="array" ref="D60">_xlfn.IFS(C60&gt;60,"Old Age",C60&gt;20,"Adult",C60&gt;1,"Teenage")</f>
        <v>Adult</v>
      </c>
      <c r="E60" t="s">
        <v>20</v>
      </c>
      <c r="F60" t="s">
        <v>71</v>
      </c>
      <c r="G60" t="s">
        <v>72</v>
      </c>
      <c r="H60">
        <v>64</v>
      </c>
      <c r="I60" t="s">
        <v>73</v>
      </c>
      <c r="J60" t="s">
        <v>48</v>
      </c>
      <c r="K60" t="s">
        <v>58</v>
      </c>
      <c r="L60" t="s">
        <v>59</v>
      </c>
      <c r="M60">
        <v>4.4000000000000004</v>
      </c>
      <c r="N60" t="s">
        <v>27</v>
      </c>
      <c r="O60" t="s">
        <v>85</v>
      </c>
      <c r="P60" t="s">
        <v>27</v>
      </c>
      <c r="Q60" t="s">
        <v>27</v>
      </c>
      <c r="R60">
        <v>17</v>
      </c>
      <c r="S60" t="s">
        <v>98</v>
      </c>
      <c r="T60" t="s">
        <v>30</v>
      </c>
    </row>
    <row r="61" spans="1:20" hidden="1" x14ac:dyDescent="0.35">
      <c r="A61" t="s">
        <v>189</v>
      </c>
      <c r="B61">
        <v>60</v>
      </c>
      <c r="C61">
        <v>69</v>
      </c>
      <c r="D61" t="str" cm="1">
        <f t="array" ref="D61">_xlfn.IFS(C61&gt;60,"Old Age",C61&gt;20,"Adult",C61&gt;1,"Teenage")</f>
        <v>Old Age</v>
      </c>
      <c r="E61" t="s">
        <v>20</v>
      </c>
      <c r="F61" t="s">
        <v>128</v>
      </c>
      <c r="G61" t="s">
        <v>22</v>
      </c>
      <c r="H61">
        <v>54</v>
      </c>
      <c r="I61" t="s">
        <v>78</v>
      </c>
      <c r="J61" t="s">
        <v>48</v>
      </c>
      <c r="K61" t="s">
        <v>69</v>
      </c>
      <c r="L61" t="s">
        <v>59</v>
      </c>
      <c r="M61">
        <v>4.2</v>
      </c>
      <c r="N61" t="s">
        <v>27</v>
      </c>
      <c r="O61" t="s">
        <v>41</v>
      </c>
      <c r="P61" t="s">
        <v>27</v>
      </c>
      <c r="Q61" t="s">
        <v>27</v>
      </c>
      <c r="R61">
        <v>29</v>
      </c>
      <c r="S61" t="s">
        <v>29</v>
      </c>
      <c r="T61" t="s">
        <v>101</v>
      </c>
    </row>
    <row r="62" spans="1:20" x14ac:dyDescent="0.35">
      <c r="A62" t="s">
        <v>190</v>
      </c>
      <c r="B62">
        <v>61</v>
      </c>
      <c r="C62">
        <v>63</v>
      </c>
      <c r="D62" t="str" cm="1">
        <f t="array" ref="D62">_xlfn.IFS(C62&gt;60,"Old Age",C62&gt;20,"Adult",C62&gt;1,"Teenage")</f>
        <v>Old Age</v>
      </c>
      <c r="E62" t="s">
        <v>20</v>
      </c>
      <c r="F62" t="s">
        <v>191</v>
      </c>
      <c r="G62" t="s">
        <v>77</v>
      </c>
      <c r="H62">
        <v>79</v>
      </c>
      <c r="I62" t="s">
        <v>68</v>
      </c>
      <c r="J62" t="s">
        <v>24</v>
      </c>
      <c r="K62" t="s">
        <v>192</v>
      </c>
      <c r="L62" t="s">
        <v>40</v>
      </c>
      <c r="M62">
        <v>4.5999999999999996</v>
      </c>
      <c r="N62" t="s">
        <v>27</v>
      </c>
      <c r="O62" t="s">
        <v>60</v>
      </c>
      <c r="P62" t="s">
        <v>27</v>
      </c>
      <c r="Q62" t="s">
        <v>27</v>
      </c>
      <c r="R62">
        <v>4</v>
      </c>
      <c r="S62" t="s">
        <v>98</v>
      </c>
      <c r="T62" t="s">
        <v>43</v>
      </c>
    </row>
    <row r="63" spans="1:20" hidden="1" x14ac:dyDescent="0.35">
      <c r="A63" t="s">
        <v>193</v>
      </c>
      <c r="B63">
        <v>62</v>
      </c>
      <c r="C63">
        <v>50</v>
      </c>
      <c r="D63" t="str" cm="1">
        <f t="array" ref="D63">_xlfn.IFS(C63&gt;60,"Old Age",C63&gt;20,"Adult",C63&gt;1,"Teenage")</f>
        <v>Adult</v>
      </c>
      <c r="E63" t="s">
        <v>20</v>
      </c>
      <c r="F63" t="s">
        <v>32</v>
      </c>
      <c r="G63" t="s">
        <v>22</v>
      </c>
      <c r="H63">
        <v>37</v>
      </c>
      <c r="I63" t="s">
        <v>194</v>
      </c>
      <c r="J63" t="s">
        <v>24</v>
      </c>
      <c r="K63" t="s">
        <v>140</v>
      </c>
      <c r="L63" t="s">
        <v>59</v>
      </c>
      <c r="M63">
        <v>4</v>
      </c>
      <c r="N63" t="s">
        <v>27</v>
      </c>
      <c r="O63" t="s">
        <v>28</v>
      </c>
      <c r="P63" t="s">
        <v>27</v>
      </c>
      <c r="Q63" t="s">
        <v>27</v>
      </c>
      <c r="R63">
        <v>17</v>
      </c>
      <c r="S63" t="s">
        <v>35</v>
      </c>
      <c r="T63" t="s">
        <v>43</v>
      </c>
    </row>
    <row r="64" spans="1:20" x14ac:dyDescent="0.35">
      <c r="A64" t="s">
        <v>195</v>
      </c>
      <c r="B64">
        <v>63</v>
      </c>
      <c r="C64">
        <v>55</v>
      </c>
      <c r="D64" t="str" cm="1">
        <f t="array" ref="D64">_xlfn.IFS(C64&gt;60,"Old Age",C64&gt;20,"Adult",C64&gt;1,"Teenage")</f>
        <v>Adult</v>
      </c>
      <c r="E64" t="s">
        <v>20</v>
      </c>
      <c r="F64" t="s">
        <v>159</v>
      </c>
      <c r="G64" t="s">
        <v>77</v>
      </c>
      <c r="H64">
        <v>68</v>
      </c>
      <c r="I64" t="s">
        <v>129</v>
      </c>
      <c r="J64" t="s">
        <v>48</v>
      </c>
      <c r="K64" t="s">
        <v>161</v>
      </c>
      <c r="L64" t="s">
        <v>26</v>
      </c>
      <c r="M64">
        <v>4.7</v>
      </c>
      <c r="N64" t="s">
        <v>27</v>
      </c>
      <c r="O64" t="s">
        <v>85</v>
      </c>
      <c r="P64" t="s">
        <v>27</v>
      </c>
      <c r="Q64" t="s">
        <v>27</v>
      </c>
      <c r="R64">
        <v>21</v>
      </c>
      <c r="S64" t="s">
        <v>42</v>
      </c>
      <c r="T64" t="s">
        <v>116</v>
      </c>
    </row>
    <row r="65" spans="1:20" hidden="1" x14ac:dyDescent="0.35">
      <c r="A65" t="s">
        <v>196</v>
      </c>
      <c r="B65">
        <v>64</v>
      </c>
      <c r="C65">
        <v>30</v>
      </c>
      <c r="D65" t="str" cm="1">
        <f t="array" ref="D65">_xlfn.IFS(C65&gt;60,"Old Age",C65&gt;20,"Adult",C65&gt;1,"Teenage")</f>
        <v>Adult</v>
      </c>
      <c r="E65" t="s">
        <v>20</v>
      </c>
      <c r="F65" t="s">
        <v>56</v>
      </c>
      <c r="G65" t="s">
        <v>46</v>
      </c>
      <c r="H65">
        <v>21</v>
      </c>
      <c r="I65" t="s">
        <v>107</v>
      </c>
      <c r="J65" t="s">
        <v>39</v>
      </c>
      <c r="K65" t="s">
        <v>197</v>
      </c>
      <c r="L65" t="s">
        <v>40</v>
      </c>
      <c r="M65">
        <v>3.8</v>
      </c>
      <c r="N65" t="s">
        <v>27</v>
      </c>
      <c r="O65" t="s">
        <v>41</v>
      </c>
      <c r="P65" t="s">
        <v>27</v>
      </c>
      <c r="Q65" t="s">
        <v>27</v>
      </c>
      <c r="R65">
        <v>31</v>
      </c>
      <c r="S65" t="s">
        <v>42</v>
      </c>
      <c r="T65" t="s">
        <v>30</v>
      </c>
    </row>
    <row r="66" spans="1:20" x14ac:dyDescent="0.35">
      <c r="A66" t="s">
        <v>198</v>
      </c>
      <c r="B66">
        <v>65</v>
      </c>
      <c r="C66">
        <v>33</v>
      </c>
      <c r="D66" t="str" cm="1">
        <f t="array" ref="D66">_xlfn.IFS(C66&gt;60,"Old Age",C66&gt;20,"Adult",C66&gt;1,"Teenage")</f>
        <v>Adult</v>
      </c>
      <c r="E66" t="s">
        <v>20</v>
      </c>
      <c r="F66" t="s">
        <v>104</v>
      </c>
      <c r="G66" t="s">
        <v>77</v>
      </c>
      <c r="H66">
        <v>79</v>
      </c>
      <c r="I66" t="s">
        <v>155</v>
      </c>
      <c r="J66" t="s">
        <v>24</v>
      </c>
      <c r="K66" t="s">
        <v>109</v>
      </c>
      <c r="L66" t="s">
        <v>26</v>
      </c>
      <c r="M66">
        <v>2.7</v>
      </c>
      <c r="N66" t="s">
        <v>27</v>
      </c>
      <c r="O66" t="s">
        <v>80</v>
      </c>
      <c r="P66" t="s">
        <v>27</v>
      </c>
      <c r="Q66" t="s">
        <v>27</v>
      </c>
      <c r="R66">
        <v>43</v>
      </c>
      <c r="S66" t="s">
        <v>42</v>
      </c>
      <c r="T66" t="s">
        <v>43</v>
      </c>
    </row>
    <row r="67" spans="1:20" hidden="1" x14ac:dyDescent="0.35">
      <c r="A67" t="s">
        <v>199</v>
      </c>
      <c r="B67">
        <v>66</v>
      </c>
      <c r="C67">
        <v>65</v>
      </c>
      <c r="D67" t="str" cm="1">
        <f t="array" ref="D67">_xlfn.IFS(C67&gt;60,"Old Age",C67&gt;20,"Adult",C67&gt;1,"Teenage")</f>
        <v>Old Age</v>
      </c>
      <c r="E67" t="s">
        <v>20</v>
      </c>
      <c r="F67" t="s">
        <v>200</v>
      </c>
      <c r="G67" t="s">
        <v>46</v>
      </c>
      <c r="H67">
        <v>83</v>
      </c>
      <c r="I67" t="s">
        <v>105</v>
      </c>
      <c r="J67" t="s">
        <v>39</v>
      </c>
      <c r="K67" t="s">
        <v>114</v>
      </c>
      <c r="L67" t="s">
        <v>64</v>
      </c>
      <c r="M67">
        <v>4.8</v>
      </c>
      <c r="N67" t="s">
        <v>27</v>
      </c>
      <c r="O67" t="s">
        <v>60</v>
      </c>
      <c r="P67" t="s">
        <v>27</v>
      </c>
      <c r="Q67" t="s">
        <v>27</v>
      </c>
      <c r="R67">
        <v>18</v>
      </c>
      <c r="S67" t="s">
        <v>98</v>
      </c>
      <c r="T67" t="s">
        <v>30</v>
      </c>
    </row>
    <row r="68" spans="1:20" x14ac:dyDescent="0.35">
      <c r="A68" t="s">
        <v>201</v>
      </c>
      <c r="B68">
        <v>67</v>
      </c>
      <c r="C68">
        <v>65</v>
      </c>
      <c r="D68" t="str" cm="1">
        <f t="array" ref="D68">_xlfn.IFS(C68&gt;60,"Old Age",C68&gt;20,"Adult",C68&gt;1,"Teenage")</f>
        <v>Old Age</v>
      </c>
      <c r="E68" t="s">
        <v>20</v>
      </c>
      <c r="F68" t="s">
        <v>187</v>
      </c>
      <c r="G68" t="s">
        <v>77</v>
      </c>
      <c r="H68">
        <v>36</v>
      </c>
      <c r="I68" t="s">
        <v>175</v>
      </c>
      <c r="J68" t="s">
        <v>48</v>
      </c>
      <c r="K68" t="s">
        <v>84</v>
      </c>
      <c r="L68" t="s">
        <v>40</v>
      </c>
      <c r="M68">
        <v>4.8</v>
      </c>
      <c r="N68" t="s">
        <v>27</v>
      </c>
      <c r="O68" t="s">
        <v>80</v>
      </c>
      <c r="P68" t="s">
        <v>27</v>
      </c>
      <c r="Q68" t="s">
        <v>27</v>
      </c>
      <c r="R68">
        <v>44</v>
      </c>
      <c r="S68" t="s">
        <v>29</v>
      </c>
      <c r="T68" t="s">
        <v>116</v>
      </c>
    </row>
    <row r="69" spans="1:20" hidden="1" x14ac:dyDescent="0.35">
      <c r="A69" t="s">
        <v>202</v>
      </c>
      <c r="B69">
        <v>68</v>
      </c>
      <c r="C69">
        <v>31</v>
      </c>
      <c r="D69" t="str" cm="1">
        <f t="array" ref="D69">_xlfn.IFS(C69&gt;60,"Old Age",C69&gt;20,"Adult",C69&gt;1,"Teenage")</f>
        <v>Adult</v>
      </c>
      <c r="E69" t="s">
        <v>20</v>
      </c>
      <c r="F69" t="s">
        <v>21</v>
      </c>
      <c r="G69" t="s">
        <v>22</v>
      </c>
      <c r="H69">
        <v>94</v>
      </c>
      <c r="I69" t="s">
        <v>203</v>
      </c>
      <c r="J69" t="s">
        <v>39</v>
      </c>
      <c r="K69" t="s">
        <v>197</v>
      </c>
      <c r="L69" t="s">
        <v>26</v>
      </c>
      <c r="M69">
        <v>4.7</v>
      </c>
      <c r="N69" t="s">
        <v>27</v>
      </c>
      <c r="O69" t="s">
        <v>80</v>
      </c>
      <c r="P69" t="s">
        <v>27</v>
      </c>
      <c r="Q69" t="s">
        <v>27</v>
      </c>
      <c r="R69">
        <v>3</v>
      </c>
      <c r="S69" t="s">
        <v>29</v>
      </c>
      <c r="T69" t="s">
        <v>116</v>
      </c>
    </row>
    <row r="70" spans="1:20" hidden="1" x14ac:dyDescent="0.35">
      <c r="A70" t="s">
        <v>204</v>
      </c>
      <c r="B70">
        <v>69</v>
      </c>
      <c r="C70">
        <v>45</v>
      </c>
      <c r="D70" t="str" cm="1">
        <f t="array" ref="D70">_xlfn.IFS(C70&gt;60,"Old Age",C70&gt;20,"Adult",C70&gt;1,"Teenage")</f>
        <v>Adult</v>
      </c>
      <c r="E70" t="s">
        <v>20</v>
      </c>
      <c r="F70" t="s">
        <v>71</v>
      </c>
      <c r="G70" t="s">
        <v>72</v>
      </c>
      <c r="H70">
        <v>33</v>
      </c>
      <c r="I70" t="s">
        <v>205</v>
      </c>
      <c r="J70" t="s">
        <v>24</v>
      </c>
      <c r="K70" t="s">
        <v>25</v>
      </c>
      <c r="L70" t="s">
        <v>26</v>
      </c>
      <c r="M70">
        <v>4.4000000000000004</v>
      </c>
      <c r="N70" t="s">
        <v>27</v>
      </c>
      <c r="O70" t="s">
        <v>85</v>
      </c>
      <c r="P70" t="s">
        <v>27</v>
      </c>
      <c r="Q70" t="s">
        <v>27</v>
      </c>
      <c r="R70">
        <v>49</v>
      </c>
      <c r="S70" t="s">
        <v>98</v>
      </c>
      <c r="T70" t="s">
        <v>101</v>
      </c>
    </row>
    <row r="71" spans="1:20" x14ac:dyDescent="0.35">
      <c r="A71" t="s">
        <v>206</v>
      </c>
      <c r="B71">
        <v>70</v>
      </c>
      <c r="C71">
        <v>57</v>
      </c>
      <c r="D71" t="str" cm="1">
        <f t="array" ref="D71">_xlfn.IFS(C71&gt;60,"Old Age",C71&gt;20,"Adult",C71&gt;1,"Teenage")</f>
        <v>Adult</v>
      </c>
      <c r="E71" t="s">
        <v>20</v>
      </c>
      <c r="F71" t="s">
        <v>76</v>
      </c>
      <c r="G71" t="s">
        <v>77</v>
      </c>
      <c r="H71">
        <v>46</v>
      </c>
      <c r="I71" t="s">
        <v>207</v>
      </c>
      <c r="J71" t="s">
        <v>24</v>
      </c>
      <c r="K71" t="s">
        <v>74</v>
      </c>
      <c r="L71" t="s">
        <v>59</v>
      </c>
      <c r="M71">
        <v>3.9</v>
      </c>
      <c r="N71" t="s">
        <v>27</v>
      </c>
      <c r="O71" t="s">
        <v>49</v>
      </c>
      <c r="P71" t="s">
        <v>27</v>
      </c>
      <c r="Q71" t="s">
        <v>27</v>
      </c>
      <c r="R71">
        <v>21</v>
      </c>
      <c r="S71" t="s">
        <v>35</v>
      </c>
      <c r="T71" t="s">
        <v>116</v>
      </c>
    </row>
    <row r="72" spans="1:20" x14ac:dyDescent="0.35">
      <c r="A72" t="s">
        <v>208</v>
      </c>
      <c r="B72">
        <v>71</v>
      </c>
      <c r="C72">
        <v>48</v>
      </c>
      <c r="D72" t="str" cm="1">
        <f t="array" ref="D72">_xlfn.IFS(C72&gt;60,"Old Age",C72&gt;20,"Adult",C72&gt;1,"Teenage")</f>
        <v>Adult</v>
      </c>
      <c r="E72" t="s">
        <v>20</v>
      </c>
      <c r="F72" t="s">
        <v>191</v>
      </c>
      <c r="G72" t="s">
        <v>77</v>
      </c>
      <c r="H72">
        <v>70</v>
      </c>
      <c r="I72" t="s">
        <v>163</v>
      </c>
      <c r="J72" t="s">
        <v>39</v>
      </c>
      <c r="K72" t="s">
        <v>135</v>
      </c>
      <c r="L72" t="s">
        <v>59</v>
      </c>
      <c r="M72">
        <v>4.4000000000000004</v>
      </c>
      <c r="N72" t="s">
        <v>27</v>
      </c>
      <c r="O72" t="s">
        <v>28</v>
      </c>
      <c r="P72" t="s">
        <v>27</v>
      </c>
      <c r="Q72" t="s">
        <v>27</v>
      </c>
      <c r="R72">
        <v>5</v>
      </c>
      <c r="S72" t="s">
        <v>35</v>
      </c>
      <c r="T72" t="s">
        <v>43</v>
      </c>
    </row>
    <row r="73" spans="1:20" x14ac:dyDescent="0.35">
      <c r="A73" t="s">
        <v>209</v>
      </c>
      <c r="B73">
        <v>72</v>
      </c>
      <c r="C73">
        <v>22</v>
      </c>
      <c r="D73" t="str" cm="1">
        <f t="array" ref="D73">_xlfn.IFS(C73&gt;60,"Old Age",C73&gt;20,"Adult",C73&gt;1,"Teenage")</f>
        <v>Adult</v>
      </c>
      <c r="E73" t="s">
        <v>20</v>
      </c>
      <c r="F73" t="s">
        <v>191</v>
      </c>
      <c r="G73" t="s">
        <v>77</v>
      </c>
      <c r="H73">
        <v>29</v>
      </c>
      <c r="I73" t="s">
        <v>105</v>
      </c>
      <c r="J73" t="s">
        <v>48</v>
      </c>
      <c r="K73" t="s">
        <v>197</v>
      </c>
      <c r="L73" t="s">
        <v>64</v>
      </c>
      <c r="M73">
        <v>4.2</v>
      </c>
      <c r="N73" t="s">
        <v>27</v>
      </c>
      <c r="O73" t="s">
        <v>28</v>
      </c>
      <c r="P73" t="s">
        <v>27</v>
      </c>
      <c r="Q73" t="s">
        <v>27</v>
      </c>
      <c r="R73">
        <v>32</v>
      </c>
      <c r="S73" t="s">
        <v>98</v>
      </c>
      <c r="T73" t="s">
        <v>116</v>
      </c>
    </row>
    <row r="74" spans="1:20" hidden="1" x14ac:dyDescent="0.35">
      <c r="A74" t="s">
        <v>210</v>
      </c>
      <c r="B74">
        <v>73</v>
      </c>
      <c r="C74">
        <v>36</v>
      </c>
      <c r="D74" t="str" cm="1">
        <f t="array" ref="D74">_xlfn.IFS(C74&gt;60,"Old Age",C74&gt;20,"Adult",C74&gt;1,"Teenage")</f>
        <v>Adult</v>
      </c>
      <c r="E74" t="s">
        <v>20</v>
      </c>
      <c r="F74" t="s">
        <v>93</v>
      </c>
      <c r="G74" t="s">
        <v>22</v>
      </c>
      <c r="H74">
        <v>48</v>
      </c>
      <c r="I74" t="s">
        <v>211</v>
      </c>
      <c r="J74" t="s">
        <v>24</v>
      </c>
      <c r="K74" t="s">
        <v>212</v>
      </c>
      <c r="L74" t="s">
        <v>59</v>
      </c>
      <c r="M74">
        <v>2.9</v>
      </c>
      <c r="N74" t="s">
        <v>27</v>
      </c>
      <c r="O74" t="s">
        <v>28</v>
      </c>
      <c r="P74" t="s">
        <v>27</v>
      </c>
      <c r="Q74" t="s">
        <v>27</v>
      </c>
      <c r="R74">
        <v>34</v>
      </c>
      <c r="S74" t="s">
        <v>86</v>
      </c>
      <c r="T74" t="s">
        <v>54</v>
      </c>
    </row>
    <row r="75" spans="1:20" hidden="1" x14ac:dyDescent="0.35">
      <c r="A75" t="s">
        <v>213</v>
      </c>
      <c r="B75">
        <v>74</v>
      </c>
      <c r="C75">
        <v>18</v>
      </c>
      <c r="D75" t="str" cm="1">
        <f t="array" ref="D75">_xlfn.IFS(C75&gt;60,"Old Age",C75&gt;20,"Adult",C75&gt;1,"Teenage")</f>
        <v>Teenage</v>
      </c>
      <c r="E75" t="s">
        <v>20</v>
      </c>
      <c r="F75" t="s">
        <v>93</v>
      </c>
      <c r="G75" t="s">
        <v>22</v>
      </c>
      <c r="H75">
        <v>26</v>
      </c>
      <c r="I75" t="s">
        <v>214</v>
      </c>
      <c r="J75" t="s">
        <v>48</v>
      </c>
      <c r="K75" t="s">
        <v>215</v>
      </c>
      <c r="L75" t="s">
        <v>26</v>
      </c>
      <c r="M75">
        <v>2.9</v>
      </c>
      <c r="N75" t="s">
        <v>27</v>
      </c>
      <c r="O75" t="s">
        <v>85</v>
      </c>
      <c r="P75" t="s">
        <v>27</v>
      </c>
      <c r="Q75" t="s">
        <v>27</v>
      </c>
      <c r="R75">
        <v>21</v>
      </c>
      <c r="S75" t="s">
        <v>86</v>
      </c>
      <c r="T75" t="s">
        <v>116</v>
      </c>
    </row>
    <row r="76" spans="1:20" hidden="1" x14ac:dyDescent="0.35">
      <c r="A76" t="s">
        <v>216</v>
      </c>
      <c r="B76">
        <v>75</v>
      </c>
      <c r="C76">
        <v>48</v>
      </c>
      <c r="D76" t="str" cm="1">
        <f t="array" ref="D76">_xlfn.IFS(C76&gt;60,"Old Age",C76&gt;20,"Adult",C76&gt;1,"Teenage")</f>
        <v>Adult</v>
      </c>
      <c r="E76" t="s">
        <v>20</v>
      </c>
      <c r="F76" t="s">
        <v>113</v>
      </c>
      <c r="G76" t="s">
        <v>22</v>
      </c>
      <c r="H76">
        <v>85</v>
      </c>
      <c r="I76" t="s">
        <v>89</v>
      </c>
      <c r="J76" t="s">
        <v>48</v>
      </c>
      <c r="K76" t="s">
        <v>97</v>
      </c>
      <c r="L76" t="s">
        <v>40</v>
      </c>
      <c r="M76">
        <v>2.7</v>
      </c>
      <c r="N76" t="s">
        <v>27</v>
      </c>
      <c r="O76" t="s">
        <v>41</v>
      </c>
      <c r="P76" t="s">
        <v>27</v>
      </c>
      <c r="Q76" t="s">
        <v>27</v>
      </c>
      <c r="R76">
        <v>43</v>
      </c>
      <c r="S76" t="s">
        <v>86</v>
      </c>
      <c r="T76" t="s">
        <v>87</v>
      </c>
    </row>
    <row r="77" spans="1:20" x14ac:dyDescent="0.35">
      <c r="A77" t="s">
        <v>217</v>
      </c>
      <c r="B77">
        <v>76</v>
      </c>
      <c r="C77">
        <v>49</v>
      </c>
      <c r="D77" t="str" cm="1">
        <f t="array" ref="D77">_xlfn.IFS(C77&gt;60,"Old Age",C77&gt;20,"Adult",C77&gt;1,"Teenage")</f>
        <v>Adult</v>
      </c>
      <c r="E77" t="s">
        <v>20</v>
      </c>
      <c r="F77" t="s">
        <v>218</v>
      </c>
      <c r="G77" t="s">
        <v>77</v>
      </c>
      <c r="H77">
        <v>58</v>
      </c>
      <c r="I77" t="s">
        <v>152</v>
      </c>
      <c r="J77" t="s">
        <v>24</v>
      </c>
      <c r="K77" t="s">
        <v>102</v>
      </c>
      <c r="L77" t="s">
        <v>40</v>
      </c>
      <c r="M77">
        <v>4.5</v>
      </c>
      <c r="N77" t="s">
        <v>27</v>
      </c>
      <c r="O77" t="s">
        <v>28</v>
      </c>
      <c r="P77" t="s">
        <v>27</v>
      </c>
      <c r="Q77" t="s">
        <v>27</v>
      </c>
      <c r="R77">
        <v>3</v>
      </c>
      <c r="S77" t="s">
        <v>35</v>
      </c>
      <c r="T77" t="s">
        <v>101</v>
      </c>
    </row>
    <row r="78" spans="1:20" x14ac:dyDescent="0.35">
      <c r="A78" t="s">
        <v>219</v>
      </c>
      <c r="B78">
        <v>77</v>
      </c>
      <c r="C78">
        <v>64</v>
      </c>
      <c r="D78" t="str" cm="1">
        <f t="array" ref="D78">_xlfn.IFS(C78&gt;60,"Old Age",C78&gt;20,"Adult",C78&gt;1,"Teenage")</f>
        <v>Old Age</v>
      </c>
      <c r="E78" t="s">
        <v>20</v>
      </c>
      <c r="F78" t="s">
        <v>159</v>
      </c>
      <c r="G78" t="s">
        <v>77</v>
      </c>
      <c r="H78">
        <v>85</v>
      </c>
      <c r="I78" t="s">
        <v>207</v>
      </c>
      <c r="J78" t="s">
        <v>48</v>
      </c>
      <c r="K78" t="s">
        <v>220</v>
      </c>
      <c r="L78" t="s">
        <v>59</v>
      </c>
      <c r="M78">
        <v>2.7</v>
      </c>
      <c r="N78" t="s">
        <v>27</v>
      </c>
      <c r="O78" t="s">
        <v>41</v>
      </c>
      <c r="P78" t="s">
        <v>27</v>
      </c>
      <c r="Q78" t="s">
        <v>27</v>
      </c>
      <c r="R78">
        <v>21</v>
      </c>
      <c r="S78" t="s">
        <v>42</v>
      </c>
      <c r="T78" t="s">
        <v>54</v>
      </c>
    </row>
    <row r="79" spans="1:20" x14ac:dyDescent="0.35">
      <c r="A79" t="s">
        <v>221</v>
      </c>
      <c r="B79">
        <v>78</v>
      </c>
      <c r="C79">
        <v>50</v>
      </c>
      <c r="D79" t="str" cm="1">
        <f t="array" ref="D79">_xlfn.IFS(C79&gt;60,"Old Age",C79&gt;20,"Adult",C79&gt;1,"Teenage")</f>
        <v>Adult</v>
      </c>
      <c r="E79" t="s">
        <v>20</v>
      </c>
      <c r="F79" t="s">
        <v>167</v>
      </c>
      <c r="G79" t="s">
        <v>77</v>
      </c>
      <c r="H79">
        <v>43</v>
      </c>
      <c r="I79" t="s">
        <v>91</v>
      </c>
      <c r="J79" t="s">
        <v>39</v>
      </c>
      <c r="K79" t="s">
        <v>97</v>
      </c>
      <c r="L79" t="s">
        <v>59</v>
      </c>
      <c r="M79">
        <v>4.2</v>
      </c>
      <c r="N79" t="s">
        <v>27</v>
      </c>
      <c r="O79" t="s">
        <v>41</v>
      </c>
      <c r="P79" t="s">
        <v>27</v>
      </c>
      <c r="Q79" t="s">
        <v>27</v>
      </c>
      <c r="R79">
        <v>32</v>
      </c>
      <c r="S79" t="s">
        <v>29</v>
      </c>
      <c r="T79" t="s">
        <v>101</v>
      </c>
    </row>
    <row r="80" spans="1:20" hidden="1" x14ac:dyDescent="0.35">
      <c r="A80" t="s">
        <v>222</v>
      </c>
      <c r="B80">
        <v>79</v>
      </c>
      <c r="C80">
        <v>22</v>
      </c>
      <c r="D80" t="str" cm="1">
        <f t="array" ref="D80">_xlfn.IFS(C80&gt;60,"Old Age",C80&gt;20,"Adult",C80&gt;1,"Teenage")</f>
        <v>Adult</v>
      </c>
      <c r="E80" t="s">
        <v>20</v>
      </c>
      <c r="F80" t="s">
        <v>93</v>
      </c>
      <c r="G80" t="s">
        <v>22</v>
      </c>
      <c r="H80">
        <v>53</v>
      </c>
      <c r="I80" t="s">
        <v>91</v>
      </c>
      <c r="J80" t="s">
        <v>24</v>
      </c>
      <c r="K80" t="s">
        <v>212</v>
      </c>
      <c r="L80" t="s">
        <v>59</v>
      </c>
      <c r="M80">
        <v>3.3</v>
      </c>
      <c r="N80" t="s">
        <v>27</v>
      </c>
      <c r="O80" t="s">
        <v>49</v>
      </c>
      <c r="P80" t="s">
        <v>27</v>
      </c>
      <c r="Q80" t="s">
        <v>27</v>
      </c>
      <c r="R80">
        <v>36</v>
      </c>
      <c r="S80" t="s">
        <v>98</v>
      </c>
      <c r="T80" t="s">
        <v>30</v>
      </c>
    </row>
    <row r="81" spans="1:20" hidden="1" x14ac:dyDescent="0.35">
      <c r="A81" t="s">
        <v>223</v>
      </c>
      <c r="B81">
        <v>80</v>
      </c>
      <c r="C81">
        <v>50</v>
      </c>
      <c r="D81" t="str" cm="1">
        <f t="array" ref="D81">_xlfn.IFS(C81&gt;60,"Old Age",C81&gt;20,"Adult",C81&gt;1,"Teenage")</f>
        <v>Adult</v>
      </c>
      <c r="E81" t="s">
        <v>20</v>
      </c>
      <c r="F81" t="s">
        <v>100</v>
      </c>
      <c r="G81" t="s">
        <v>22</v>
      </c>
      <c r="H81">
        <v>91</v>
      </c>
      <c r="I81" t="s">
        <v>224</v>
      </c>
      <c r="J81" t="s">
        <v>48</v>
      </c>
      <c r="K81" t="s">
        <v>34</v>
      </c>
      <c r="L81" t="s">
        <v>40</v>
      </c>
      <c r="M81">
        <v>4.7</v>
      </c>
      <c r="N81" t="s">
        <v>27</v>
      </c>
      <c r="O81" t="s">
        <v>41</v>
      </c>
      <c r="P81" t="s">
        <v>27</v>
      </c>
      <c r="Q81" t="s">
        <v>27</v>
      </c>
      <c r="R81">
        <v>50</v>
      </c>
      <c r="S81" t="s">
        <v>29</v>
      </c>
      <c r="T81" t="s">
        <v>30</v>
      </c>
    </row>
    <row r="82" spans="1:20" hidden="1" x14ac:dyDescent="0.35">
      <c r="A82" t="s">
        <v>225</v>
      </c>
      <c r="B82">
        <v>81</v>
      </c>
      <c r="C82">
        <v>38</v>
      </c>
      <c r="D82" t="str" cm="1">
        <f t="array" ref="D82">_xlfn.IFS(C82&gt;60,"Old Age",C82&gt;20,"Adult",C82&gt;1,"Teenage")</f>
        <v>Adult</v>
      </c>
      <c r="E82" t="s">
        <v>20</v>
      </c>
      <c r="F82" t="s">
        <v>125</v>
      </c>
      <c r="G82" t="s">
        <v>72</v>
      </c>
      <c r="H82">
        <v>96</v>
      </c>
      <c r="I82" t="s">
        <v>226</v>
      </c>
      <c r="J82" t="s">
        <v>48</v>
      </c>
      <c r="K82" t="s">
        <v>215</v>
      </c>
      <c r="L82" t="s">
        <v>26</v>
      </c>
      <c r="M82">
        <v>2.6</v>
      </c>
      <c r="N82" t="s">
        <v>27</v>
      </c>
      <c r="O82" t="s">
        <v>80</v>
      </c>
      <c r="P82" t="s">
        <v>27</v>
      </c>
      <c r="Q82" t="s">
        <v>27</v>
      </c>
      <c r="R82">
        <v>43</v>
      </c>
      <c r="S82" t="s">
        <v>86</v>
      </c>
      <c r="T82" t="s">
        <v>116</v>
      </c>
    </row>
    <row r="83" spans="1:20" hidden="1" x14ac:dyDescent="0.35">
      <c r="A83" t="s">
        <v>227</v>
      </c>
      <c r="B83">
        <v>82</v>
      </c>
      <c r="C83">
        <v>19</v>
      </c>
      <c r="D83" t="str" cm="1">
        <f t="array" ref="D83">_xlfn.IFS(C83&gt;60,"Old Age",C83&gt;20,"Adult",C83&gt;1,"Teenage")</f>
        <v>Teenage</v>
      </c>
      <c r="E83" t="s">
        <v>20</v>
      </c>
      <c r="F83" t="s">
        <v>45</v>
      </c>
      <c r="G83" t="s">
        <v>46</v>
      </c>
      <c r="H83">
        <v>72</v>
      </c>
      <c r="I83" t="s">
        <v>96</v>
      </c>
      <c r="J83" t="s">
        <v>108</v>
      </c>
      <c r="K83" t="s">
        <v>220</v>
      </c>
      <c r="L83" t="s">
        <v>59</v>
      </c>
      <c r="M83">
        <v>3.3</v>
      </c>
      <c r="N83" t="s">
        <v>27</v>
      </c>
      <c r="O83" t="s">
        <v>85</v>
      </c>
      <c r="P83" t="s">
        <v>27</v>
      </c>
      <c r="Q83" t="s">
        <v>27</v>
      </c>
      <c r="R83">
        <v>24</v>
      </c>
      <c r="S83" t="s">
        <v>42</v>
      </c>
      <c r="T83" t="s">
        <v>116</v>
      </c>
    </row>
    <row r="84" spans="1:20" hidden="1" x14ac:dyDescent="0.35">
      <c r="A84" t="s">
        <v>228</v>
      </c>
      <c r="B84">
        <v>83</v>
      </c>
      <c r="C84">
        <v>67</v>
      </c>
      <c r="D84" t="str" cm="1">
        <f t="array" ref="D84">_xlfn.IFS(C84&gt;60,"Old Age",C84&gt;20,"Adult",C84&gt;1,"Teenage")</f>
        <v>Old Age</v>
      </c>
      <c r="E84" t="s">
        <v>20</v>
      </c>
      <c r="F84" t="s">
        <v>82</v>
      </c>
      <c r="G84" t="s">
        <v>46</v>
      </c>
      <c r="H84">
        <v>96</v>
      </c>
      <c r="I84" t="s">
        <v>211</v>
      </c>
      <c r="J84" t="s">
        <v>24</v>
      </c>
      <c r="K84" t="s">
        <v>34</v>
      </c>
      <c r="L84" t="s">
        <v>59</v>
      </c>
      <c r="M84">
        <v>2.6</v>
      </c>
      <c r="N84" t="s">
        <v>27</v>
      </c>
      <c r="O84" t="s">
        <v>28</v>
      </c>
      <c r="P84" t="s">
        <v>27</v>
      </c>
      <c r="Q84" t="s">
        <v>27</v>
      </c>
      <c r="R84">
        <v>36</v>
      </c>
      <c r="S84" t="s">
        <v>42</v>
      </c>
      <c r="T84" t="s">
        <v>116</v>
      </c>
    </row>
    <row r="85" spans="1:20" hidden="1" x14ac:dyDescent="0.35">
      <c r="A85" t="s">
        <v>229</v>
      </c>
      <c r="B85">
        <v>84</v>
      </c>
      <c r="C85">
        <v>19</v>
      </c>
      <c r="D85" t="str" cm="1">
        <f t="array" ref="D85">_xlfn.IFS(C85&gt;60,"Old Age",C85&gt;20,"Adult",C85&gt;1,"Teenage")</f>
        <v>Teenage</v>
      </c>
      <c r="E85" t="s">
        <v>20</v>
      </c>
      <c r="F85" t="s">
        <v>113</v>
      </c>
      <c r="G85" t="s">
        <v>22</v>
      </c>
      <c r="H85">
        <v>28</v>
      </c>
      <c r="I85" t="s">
        <v>214</v>
      </c>
      <c r="J85" t="s">
        <v>39</v>
      </c>
      <c r="K85" t="s">
        <v>215</v>
      </c>
      <c r="L85" t="s">
        <v>40</v>
      </c>
      <c r="M85">
        <v>4</v>
      </c>
      <c r="N85" t="s">
        <v>27</v>
      </c>
      <c r="O85" t="s">
        <v>80</v>
      </c>
      <c r="P85" t="s">
        <v>27</v>
      </c>
      <c r="Q85" t="s">
        <v>27</v>
      </c>
      <c r="R85">
        <v>21</v>
      </c>
      <c r="S85" t="s">
        <v>42</v>
      </c>
      <c r="T85" t="s">
        <v>116</v>
      </c>
    </row>
    <row r="86" spans="1:20" hidden="1" x14ac:dyDescent="0.35">
      <c r="A86" t="s">
        <v>230</v>
      </c>
      <c r="B86">
        <v>85</v>
      </c>
      <c r="C86">
        <v>36</v>
      </c>
      <c r="D86" t="str" cm="1">
        <f t="array" ref="D86">_xlfn.IFS(C86&gt;60,"Old Age",C86&gt;20,"Adult",C86&gt;1,"Teenage")</f>
        <v>Adult</v>
      </c>
      <c r="E86" t="s">
        <v>20</v>
      </c>
      <c r="F86" t="s">
        <v>93</v>
      </c>
      <c r="G86" t="s">
        <v>22</v>
      </c>
      <c r="H86">
        <v>40</v>
      </c>
      <c r="I86" t="s">
        <v>129</v>
      </c>
      <c r="J86" t="s">
        <v>48</v>
      </c>
      <c r="K86" t="s">
        <v>53</v>
      </c>
      <c r="L86" t="s">
        <v>59</v>
      </c>
      <c r="M86">
        <v>4.0999999999999996</v>
      </c>
      <c r="N86" t="s">
        <v>27</v>
      </c>
      <c r="O86" t="s">
        <v>60</v>
      </c>
      <c r="P86" t="s">
        <v>27</v>
      </c>
      <c r="Q86" t="s">
        <v>27</v>
      </c>
      <c r="R86">
        <v>34</v>
      </c>
      <c r="S86" t="s">
        <v>86</v>
      </c>
      <c r="T86" t="s">
        <v>43</v>
      </c>
    </row>
    <row r="87" spans="1:20" hidden="1" x14ac:dyDescent="0.35">
      <c r="A87" t="s">
        <v>231</v>
      </c>
      <c r="B87">
        <v>86</v>
      </c>
      <c r="C87">
        <v>52</v>
      </c>
      <c r="D87" t="str" cm="1">
        <f t="array" ref="D87">_xlfn.IFS(C87&gt;60,"Old Age",C87&gt;20,"Adult",C87&gt;1,"Teenage")</f>
        <v>Adult</v>
      </c>
      <c r="E87" t="s">
        <v>20</v>
      </c>
      <c r="F87" t="s">
        <v>71</v>
      </c>
      <c r="G87" t="s">
        <v>72</v>
      </c>
      <c r="H87">
        <v>32</v>
      </c>
      <c r="I87" t="s">
        <v>155</v>
      </c>
      <c r="J87" t="s">
        <v>39</v>
      </c>
      <c r="K87" t="s">
        <v>121</v>
      </c>
      <c r="L87" t="s">
        <v>40</v>
      </c>
      <c r="M87">
        <v>4.4000000000000004</v>
      </c>
      <c r="N87" t="s">
        <v>27</v>
      </c>
      <c r="O87" t="s">
        <v>60</v>
      </c>
      <c r="P87" t="s">
        <v>27</v>
      </c>
      <c r="Q87" t="s">
        <v>27</v>
      </c>
      <c r="R87">
        <v>42</v>
      </c>
      <c r="S87" t="s">
        <v>86</v>
      </c>
      <c r="T87" t="s">
        <v>116</v>
      </c>
    </row>
    <row r="88" spans="1:20" x14ac:dyDescent="0.35">
      <c r="A88" t="s">
        <v>232</v>
      </c>
      <c r="B88">
        <v>87</v>
      </c>
      <c r="C88">
        <v>53</v>
      </c>
      <c r="D88" t="str" cm="1">
        <f t="array" ref="D88">_xlfn.IFS(C88&gt;60,"Old Age",C88&gt;20,"Adult",C88&gt;1,"Teenage")</f>
        <v>Adult</v>
      </c>
      <c r="E88" t="s">
        <v>20</v>
      </c>
      <c r="F88" t="s">
        <v>104</v>
      </c>
      <c r="G88" t="s">
        <v>77</v>
      </c>
      <c r="H88">
        <v>95</v>
      </c>
      <c r="I88" t="s">
        <v>183</v>
      </c>
      <c r="J88" t="s">
        <v>48</v>
      </c>
      <c r="K88" t="s">
        <v>69</v>
      </c>
      <c r="L88" t="s">
        <v>26</v>
      </c>
      <c r="M88">
        <v>4.5</v>
      </c>
      <c r="N88" t="s">
        <v>27</v>
      </c>
      <c r="O88" t="s">
        <v>49</v>
      </c>
      <c r="P88" t="s">
        <v>27</v>
      </c>
      <c r="Q88" t="s">
        <v>27</v>
      </c>
      <c r="R88">
        <v>2</v>
      </c>
      <c r="S88" t="s">
        <v>98</v>
      </c>
      <c r="T88" t="s">
        <v>87</v>
      </c>
    </row>
    <row r="89" spans="1:20" hidden="1" x14ac:dyDescent="0.35">
      <c r="A89" t="s">
        <v>233</v>
      </c>
      <c r="B89">
        <v>88</v>
      </c>
      <c r="C89">
        <v>24</v>
      </c>
      <c r="D89" t="str" cm="1">
        <f t="array" ref="D89">_xlfn.IFS(C89&gt;60,"Old Age",C89&gt;20,"Adult",C89&gt;1,"Teenage")</f>
        <v>Adult</v>
      </c>
      <c r="E89" t="s">
        <v>20</v>
      </c>
      <c r="F89" t="s">
        <v>128</v>
      </c>
      <c r="G89" t="s">
        <v>22</v>
      </c>
      <c r="H89">
        <v>41</v>
      </c>
      <c r="I89" t="s">
        <v>132</v>
      </c>
      <c r="J89" t="s">
        <v>24</v>
      </c>
      <c r="K89" t="s">
        <v>79</v>
      </c>
      <c r="L89" t="s">
        <v>40</v>
      </c>
      <c r="M89">
        <v>3.7</v>
      </c>
      <c r="N89" t="s">
        <v>27</v>
      </c>
      <c r="O89" t="s">
        <v>80</v>
      </c>
      <c r="P89" t="s">
        <v>27</v>
      </c>
      <c r="Q89" t="s">
        <v>27</v>
      </c>
      <c r="R89">
        <v>47</v>
      </c>
      <c r="S89" t="s">
        <v>35</v>
      </c>
      <c r="T89" t="s">
        <v>87</v>
      </c>
    </row>
    <row r="90" spans="1:20" hidden="1" x14ac:dyDescent="0.35">
      <c r="A90" t="s">
        <v>234</v>
      </c>
      <c r="B90">
        <v>89</v>
      </c>
      <c r="C90">
        <v>52</v>
      </c>
      <c r="D90" t="str" cm="1">
        <f t="array" ref="D90">_xlfn.IFS(C90&gt;60,"Old Age",C90&gt;20,"Adult",C90&gt;1,"Teenage")</f>
        <v>Adult</v>
      </c>
      <c r="E90" t="s">
        <v>20</v>
      </c>
      <c r="F90" t="s">
        <v>82</v>
      </c>
      <c r="G90" t="s">
        <v>46</v>
      </c>
      <c r="H90">
        <v>53</v>
      </c>
      <c r="I90" t="s">
        <v>165</v>
      </c>
      <c r="J90" t="s">
        <v>48</v>
      </c>
      <c r="K90" t="s">
        <v>114</v>
      </c>
      <c r="L90" t="s">
        <v>64</v>
      </c>
      <c r="M90">
        <v>3.7</v>
      </c>
      <c r="N90" t="s">
        <v>27</v>
      </c>
      <c r="O90" t="s">
        <v>80</v>
      </c>
      <c r="P90" t="s">
        <v>27</v>
      </c>
      <c r="Q90" t="s">
        <v>27</v>
      </c>
      <c r="R90">
        <v>44</v>
      </c>
      <c r="S90" t="s">
        <v>98</v>
      </c>
      <c r="T90" t="s">
        <v>30</v>
      </c>
    </row>
    <row r="91" spans="1:20" hidden="1" x14ac:dyDescent="0.35">
      <c r="A91" t="s">
        <v>235</v>
      </c>
      <c r="B91">
        <v>90</v>
      </c>
      <c r="C91">
        <v>33</v>
      </c>
      <c r="D91" t="str" cm="1">
        <f t="array" ref="D91">_xlfn.IFS(C91&gt;60,"Old Age",C91&gt;20,"Adult",C91&gt;1,"Teenage")</f>
        <v>Adult</v>
      </c>
      <c r="E91" t="s">
        <v>20</v>
      </c>
      <c r="F91" t="s">
        <v>146</v>
      </c>
      <c r="G91" t="s">
        <v>22</v>
      </c>
      <c r="H91">
        <v>47</v>
      </c>
      <c r="I91" t="s">
        <v>57</v>
      </c>
      <c r="J91" t="s">
        <v>48</v>
      </c>
      <c r="K91" t="s">
        <v>161</v>
      </c>
      <c r="L91" t="s">
        <v>64</v>
      </c>
      <c r="M91">
        <v>3.5</v>
      </c>
      <c r="N91" t="s">
        <v>27</v>
      </c>
      <c r="O91" t="s">
        <v>41</v>
      </c>
      <c r="P91" t="s">
        <v>27</v>
      </c>
      <c r="Q91" t="s">
        <v>27</v>
      </c>
      <c r="R91">
        <v>35</v>
      </c>
      <c r="S91" t="s">
        <v>42</v>
      </c>
      <c r="T91" t="s">
        <v>101</v>
      </c>
    </row>
    <row r="92" spans="1:20" hidden="1" x14ac:dyDescent="0.35">
      <c r="A92" t="s">
        <v>236</v>
      </c>
      <c r="B92">
        <v>91</v>
      </c>
      <c r="C92">
        <v>47</v>
      </c>
      <c r="D92" t="str" cm="1">
        <f t="array" ref="D92">_xlfn.IFS(C92&gt;60,"Old Age",C92&gt;20,"Adult",C92&gt;1,"Teenage")</f>
        <v>Adult</v>
      </c>
      <c r="E92" t="s">
        <v>20</v>
      </c>
      <c r="F92" t="s">
        <v>125</v>
      </c>
      <c r="G92" t="s">
        <v>72</v>
      </c>
      <c r="H92">
        <v>83</v>
      </c>
      <c r="I92" t="s">
        <v>120</v>
      </c>
      <c r="J92" t="s">
        <v>108</v>
      </c>
      <c r="K92" t="s">
        <v>79</v>
      </c>
      <c r="L92" t="s">
        <v>64</v>
      </c>
      <c r="M92">
        <v>3.6</v>
      </c>
      <c r="N92" t="s">
        <v>27</v>
      </c>
      <c r="O92" t="s">
        <v>49</v>
      </c>
      <c r="P92" t="s">
        <v>27</v>
      </c>
      <c r="Q92" t="s">
        <v>27</v>
      </c>
      <c r="R92">
        <v>15</v>
      </c>
      <c r="S92" t="s">
        <v>35</v>
      </c>
      <c r="T92" t="s">
        <v>65</v>
      </c>
    </row>
    <row r="93" spans="1:20" x14ac:dyDescent="0.35">
      <c r="A93" t="s">
        <v>237</v>
      </c>
      <c r="B93">
        <v>92</v>
      </c>
      <c r="C93">
        <v>25</v>
      </c>
      <c r="D93" t="str" cm="1">
        <f t="array" ref="D93">_xlfn.IFS(C93&gt;60,"Old Age",C93&gt;20,"Adult",C93&gt;1,"Teenage")</f>
        <v>Adult</v>
      </c>
      <c r="E93" t="s">
        <v>20</v>
      </c>
      <c r="F93" t="s">
        <v>167</v>
      </c>
      <c r="G93" t="s">
        <v>77</v>
      </c>
      <c r="H93">
        <v>48</v>
      </c>
      <c r="I93" t="s">
        <v>185</v>
      </c>
      <c r="J93" t="s">
        <v>24</v>
      </c>
      <c r="K93" t="s">
        <v>102</v>
      </c>
      <c r="L93" t="s">
        <v>59</v>
      </c>
      <c r="M93">
        <v>2.9</v>
      </c>
      <c r="N93" t="s">
        <v>27</v>
      </c>
      <c r="O93" t="s">
        <v>28</v>
      </c>
      <c r="P93" t="s">
        <v>27</v>
      </c>
      <c r="Q93" t="s">
        <v>27</v>
      </c>
      <c r="R93">
        <v>29</v>
      </c>
      <c r="S93" t="s">
        <v>42</v>
      </c>
      <c r="T93" t="s">
        <v>101</v>
      </c>
    </row>
    <row r="94" spans="1:20" x14ac:dyDescent="0.35">
      <c r="A94" t="s">
        <v>238</v>
      </c>
      <c r="B94">
        <v>93</v>
      </c>
      <c r="C94">
        <v>44</v>
      </c>
      <c r="D94" t="str" cm="1">
        <f t="array" ref="D94">_xlfn.IFS(C94&gt;60,"Old Age",C94&gt;20,"Adult",C94&gt;1,"Teenage")</f>
        <v>Adult</v>
      </c>
      <c r="E94" t="s">
        <v>20</v>
      </c>
      <c r="F94" t="s">
        <v>159</v>
      </c>
      <c r="G94" t="s">
        <v>77</v>
      </c>
      <c r="H94">
        <v>99</v>
      </c>
      <c r="I94" t="s">
        <v>185</v>
      </c>
      <c r="J94" t="s">
        <v>39</v>
      </c>
      <c r="K94" t="s">
        <v>114</v>
      </c>
      <c r="L94" t="s">
        <v>26</v>
      </c>
      <c r="M94">
        <v>4.5999999999999996</v>
      </c>
      <c r="N94" t="s">
        <v>27</v>
      </c>
      <c r="O94" t="s">
        <v>60</v>
      </c>
      <c r="P94" t="s">
        <v>27</v>
      </c>
      <c r="Q94" t="s">
        <v>27</v>
      </c>
      <c r="R94">
        <v>18</v>
      </c>
      <c r="S94" t="s">
        <v>42</v>
      </c>
      <c r="T94" t="s">
        <v>116</v>
      </c>
    </row>
    <row r="95" spans="1:20" hidden="1" x14ac:dyDescent="0.35">
      <c r="A95" t="s">
        <v>239</v>
      </c>
      <c r="B95">
        <v>94</v>
      </c>
      <c r="C95">
        <v>61</v>
      </c>
      <c r="D95" t="str" cm="1">
        <f t="array" ref="D95">_xlfn.IFS(C95&gt;60,"Old Age",C95&gt;20,"Adult",C95&gt;1,"Teenage")</f>
        <v>Old Age</v>
      </c>
      <c r="E95" t="s">
        <v>20</v>
      </c>
      <c r="F95" t="s">
        <v>125</v>
      </c>
      <c r="G95" t="s">
        <v>72</v>
      </c>
      <c r="H95">
        <v>87</v>
      </c>
      <c r="I95" t="s">
        <v>129</v>
      </c>
      <c r="J95" t="s">
        <v>48</v>
      </c>
      <c r="K95" t="s">
        <v>215</v>
      </c>
      <c r="L95" t="s">
        <v>26</v>
      </c>
      <c r="M95">
        <v>4.4000000000000004</v>
      </c>
      <c r="N95" t="s">
        <v>27</v>
      </c>
      <c r="O95" t="s">
        <v>80</v>
      </c>
      <c r="P95" t="s">
        <v>27</v>
      </c>
      <c r="Q95" t="s">
        <v>27</v>
      </c>
      <c r="R95">
        <v>13</v>
      </c>
      <c r="S95" t="s">
        <v>29</v>
      </c>
      <c r="T95" t="s">
        <v>116</v>
      </c>
    </row>
    <row r="96" spans="1:20" hidden="1" x14ac:dyDescent="0.35">
      <c r="A96" t="s">
        <v>240</v>
      </c>
      <c r="B96">
        <v>95</v>
      </c>
      <c r="C96">
        <v>37</v>
      </c>
      <c r="D96" t="str" cm="1">
        <f t="array" ref="D96">_xlfn.IFS(C96&gt;60,"Old Age",C96&gt;20,"Adult",C96&gt;1,"Teenage")</f>
        <v>Adult</v>
      </c>
      <c r="E96" t="s">
        <v>20</v>
      </c>
      <c r="F96" t="s">
        <v>32</v>
      </c>
      <c r="G96" t="s">
        <v>22</v>
      </c>
      <c r="H96">
        <v>62</v>
      </c>
      <c r="I96" t="s">
        <v>126</v>
      </c>
      <c r="J96" t="s">
        <v>48</v>
      </c>
      <c r="K96" t="s">
        <v>84</v>
      </c>
      <c r="L96" t="s">
        <v>64</v>
      </c>
      <c r="M96">
        <v>4.5</v>
      </c>
      <c r="N96" t="s">
        <v>27</v>
      </c>
      <c r="O96" t="s">
        <v>60</v>
      </c>
      <c r="P96" t="s">
        <v>27</v>
      </c>
      <c r="Q96" t="s">
        <v>27</v>
      </c>
      <c r="R96">
        <v>46</v>
      </c>
      <c r="S96" t="s">
        <v>42</v>
      </c>
      <c r="T96" t="s">
        <v>43</v>
      </c>
    </row>
    <row r="97" spans="1:20" hidden="1" x14ac:dyDescent="0.35">
      <c r="A97" t="s">
        <v>241</v>
      </c>
      <c r="B97">
        <v>96</v>
      </c>
      <c r="C97">
        <v>58</v>
      </c>
      <c r="D97" t="str" cm="1">
        <f t="array" ref="D97">_xlfn.IFS(C97&gt;60,"Old Age",C97&gt;20,"Adult",C97&gt;1,"Teenage")</f>
        <v>Adult</v>
      </c>
      <c r="E97" t="s">
        <v>20</v>
      </c>
      <c r="F97" t="s">
        <v>100</v>
      </c>
      <c r="G97" t="s">
        <v>22</v>
      </c>
      <c r="H97">
        <v>76</v>
      </c>
      <c r="I97" t="s">
        <v>132</v>
      </c>
      <c r="J97" t="s">
        <v>39</v>
      </c>
      <c r="K97" t="s">
        <v>74</v>
      </c>
      <c r="L97" t="s">
        <v>40</v>
      </c>
      <c r="M97">
        <v>4.5999999999999996</v>
      </c>
      <c r="N97" t="s">
        <v>27</v>
      </c>
      <c r="O97" t="s">
        <v>41</v>
      </c>
      <c r="P97" t="s">
        <v>27</v>
      </c>
      <c r="Q97" t="s">
        <v>27</v>
      </c>
      <c r="R97">
        <v>28</v>
      </c>
      <c r="S97" t="s">
        <v>42</v>
      </c>
      <c r="T97" t="s">
        <v>43</v>
      </c>
    </row>
    <row r="98" spans="1:20" hidden="1" x14ac:dyDescent="0.35">
      <c r="A98" t="s">
        <v>242</v>
      </c>
      <c r="B98">
        <v>97</v>
      </c>
      <c r="C98">
        <v>37</v>
      </c>
      <c r="D98" t="str" cm="1">
        <f t="array" ref="D98">_xlfn.IFS(C98&gt;60,"Old Age",C98&gt;20,"Adult",C98&gt;1,"Teenage")</f>
        <v>Adult</v>
      </c>
      <c r="E98" t="s">
        <v>20</v>
      </c>
      <c r="F98" t="s">
        <v>56</v>
      </c>
      <c r="G98" t="s">
        <v>46</v>
      </c>
      <c r="H98">
        <v>100</v>
      </c>
      <c r="I98" t="s">
        <v>78</v>
      </c>
      <c r="J98" t="s">
        <v>24</v>
      </c>
      <c r="K98" t="s">
        <v>79</v>
      </c>
      <c r="L98" t="s">
        <v>64</v>
      </c>
      <c r="M98">
        <v>3.8</v>
      </c>
      <c r="N98" t="s">
        <v>27</v>
      </c>
      <c r="O98" t="s">
        <v>41</v>
      </c>
      <c r="P98" t="s">
        <v>27</v>
      </c>
      <c r="Q98" t="s">
        <v>27</v>
      </c>
      <c r="R98">
        <v>48</v>
      </c>
      <c r="S98" t="s">
        <v>50</v>
      </c>
      <c r="T98" t="s">
        <v>101</v>
      </c>
    </row>
    <row r="99" spans="1:20" x14ac:dyDescent="0.35">
      <c r="A99" t="s">
        <v>243</v>
      </c>
      <c r="B99">
        <v>98</v>
      </c>
      <c r="C99">
        <v>32</v>
      </c>
      <c r="D99" t="str" cm="1">
        <f t="array" ref="D99">_xlfn.IFS(C99&gt;60,"Old Age",C99&gt;20,"Adult",C99&gt;1,"Teenage")</f>
        <v>Adult</v>
      </c>
      <c r="E99" t="s">
        <v>20</v>
      </c>
      <c r="F99" t="s">
        <v>218</v>
      </c>
      <c r="G99" t="s">
        <v>77</v>
      </c>
      <c r="H99">
        <v>73</v>
      </c>
      <c r="I99" t="s">
        <v>91</v>
      </c>
      <c r="J99" t="s">
        <v>39</v>
      </c>
      <c r="K99" t="s">
        <v>212</v>
      </c>
      <c r="L99" t="s">
        <v>40</v>
      </c>
      <c r="M99">
        <v>3.6</v>
      </c>
      <c r="N99" t="s">
        <v>27</v>
      </c>
      <c r="O99" t="s">
        <v>28</v>
      </c>
      <c r="P99" t="s">
        <v>27</v>
      </c>
      <c r="Q99" t="s">
        <v>27</v>
      </c>
      <c r="R99">
        <v>43</v>
      </c>
      <c r="S99" t="s">
        <v>29</v>
      </c>
      <c r="T99" t="s">
        <v>116</v>
      </c>
    </row>
    <row r="100" spans="1:20" hidden="1" x14ac:dyDescent="0.35">
      <c r="A100" t="s">
        <v>244</v>
      </c>
      <c r="B100">
        <v>99</v>
      </c>
      <c r="C100">
        <v>21</v>
      </c>
      <c r="D100" t="str" cm="1">
        <f t="array" ref="D100">_xlfn.IFS(C100&gt;60,"Old Age",C100&gt;20,"Adult",C100&gt;1,"Teenage")</f>
        <v>Adult</v>
      </c>
      <c r="E100" t="s">
        <v>20</v>
      </c>
      <c r="F100" t="s">
        <v>82</v>
      </c>
      <c r="G100" t="s">
        <v>46</v>
      </c>
      <c r="H100">
        <v>92</v>
      </c>
      <c r="I100" t="s">
        <v>211</v>
      </c>
      <c r="J100" t="s">
        <v>48</v>
      </c>
      <c r="K100" t="s">
        <v>97</v>
      </c>
      <c r="L100" t="s">
        <v>26</v>
      </c>
      <c r="M100">
        <v>4.8</v>
      </c>
      <c r="N100" t="s">
        <v>27</v>
      </c>
      <c r="O100" t="s">
        <v>85</v>
      </c>
      <c r="P100" t="s">
        <v>27</v>
      </c>
      <c r="Q100" t="s">
        <v>27</v>
      </c>
      <c r="R100">
        <v>37</v>
      </c>
      <c r="S100" t="s">
        <v>35</v>
      </c>
      <c r="T100" t="s">
        <v>54</v>
      </c>
    </row>
    <row r="101" spans="1:20" hidden="1" x14ac:dyDescent="0.35">
      <c r="A101" t="s">
        <v>245</v>
      </c>
      <c r="B101">
        <v>100</v>
      </c>
      <c r="C101">
        <v>20</v>
      </c>
      <c r="D101" t="str" cm="1">
        <f t="array" ref="D101">_xlfn.IFS(C101&gt;60,"Old Age",C101&gt;20,"Adult",C101&gt;1,"Teenage")</f>
        <v>Teenage</v>
      </c>
      <c r="E101" t="s">
        <v>20</v>
      </c>
      <c r="F101" t="s">
        <v>37</v>
      </c>
      <c r="G101" t="s">
        <v>22</v>
      </c>
      <c r="H101">
        <v>67</v>
      </c>
      <c r="I101" t="s">
        <v>96</v>
      </c>
      <c r="J101" t="s">
        <v>108</v>
      </c>
      <c r="K101" t="s">
        <v>97</v>
      </c>
      <c r="L101" t="s">
        <v>40</v>
      </c>
      <c r="M101">
        <v>2.6</v>
      </c>
      <c r="N101" t="s">
        <v>27</v>
      </c>
      <c r="O101" t="s">
        <v>49</v>
      </c>
      <c r="P101" t="s">
        <v>27</v>
      </c>
      <c r="Q101" t="s">
        <v>27</v>
      </c>
      <c r="R101">
        <v>20</v>
      </c>
      <c r="S101" t="s">
        <v>86</v>
      </c>
      <c r="T101" t="s">
        <v>54</v>
      </c>
    </row>
    <row r="102" spans="1:20" hidden="1" x14ac:dyDescent="0.35">
      <c r="A102" t="s">
        <v>246</v>
      </c>
      <c r="B102">
        <v>101</v>
      </c>
      <c r="C102">
        <v>26</v>
      </c>
      <c r="D102" t="str" cm="1">
        <f t="array" ref="D102">_xlfn.IFS(C102&gt;60,"Old Age",C102&gt;20,"Adult",C102&gt;1,"Teenage")</f>
        <v>Adult</v>
      </c>
      <c r="E102" t="s">
        <v>20</v>
      </c>
      <c r="F102" t="s">
        <v>128</v>
      </c>
      <c r="G102" t="s">
        <v>22</v>
      </c>
      <c r="H102">
        <v>40</v>
      </c>
      <c r="I102" t="s">
        <v>78</v>
      </c>
      <c r="J102" t="s">
        <v>108</v>
      </c>
      <c r="K102" t="s">
        <v>170</v>
      </c>
      <c r="L102" t="s">
        <v>59</v>
      </c>
      <c r="M102">
        <v>3.7</v>
      </c>
      <c r="N102" t="s">
        <v>27</v>
      </c>
      <c r="O102" t="s">
        <v>28</v>
      </c>
      <c r="P102" t="s">
        <v>27</v>
      </c>
      <c r="Q102" t="s">
        <v>27</v>
      </c>
      <c r="R102">
        <v>33</v>
      </c>
      <c r="S102" t="s">
        <v>98</v>
      </c>
      <c r="T102" t="s">
        <v>65</v>
      </c>
    </row>
    <row r="103" spans="1:20" x14ac:dyDescent="0.35">
      <c r="A103" t="s">
        <v>247</v>
      </c>
      <c r="B103">
        <v>102</v>
      </c>
      <c r="C103">
        <v>62</v>
      </c>
      <c r="D103" t="str" cm="1">
        <f t="array" ref="D103">_xlfn.IFS(C103&gt;60,"Old Age",C103&gt;20,"Adult",C103&gt;1,"Teenage")</f>
        <v>Old Age</v>
      </c>
      <c r="E103" t="s">
        <v>20</v>
      </c>
      <c r="F103" t="s">
        <v>104</v>
      </c>
      <c r="G103" t="s">
        <v>77</v>
      </c>
      <c r="H103">
        <v>98</v>
      </c>
      <c r="I103" t="s">
        <v>248</v>
      </c>
      <c r="J103" t="s">
        <v>48</v>
      </c>
      <c r="K103" t="s">
        <v>34</v>
      </c>
      <c r="L103" t="s">
        <v>64</v>
      </c>
      <c r="M103">
        <v>2.7</v>
      </c>
      <c r="N103" t="s">
        <v>27</v>
      </c>
      <c r="O103" t="s">
        <v>28</v>
      </c>
      <c r="P103" t="s">
        <v>27</v>
      </c>
      <c r="Q103" t="s">
        <v>27</v>
      </c>
      <c r="R103">
        <v>31</v>
      </c>
      <c r="S103" t="s">
        <v>35</v>
      </c>
      <c r="T103" t="s">
        <v>30</v>
      </c>
    </row>
    <row r="104" spans="1:20" hidden="1" x14ac:dyDescent="0.35">
      <c r="A104" t="s">
        <v>249</v>
      </c>
      <c r="B104">
        <v>103</v>
      </c>
      <c r="C104">
        <v>27</v>
      </c>
      <c r="D104" t="str" cm="1">
        <f t="array" ref="D104">_xlfn.IFS(C104&gt;60,"Old Age",C104&gt;20,"Adult",C104&gt;1,"Teenage")</f>
        <v>Adult</v>
      </c>
      <c r="E104" t="s">
        <v>20</v>
      </c>
      <c r="F104" t="s">
        <v>71</v>
      </c>
      <c r="G104" t="s">
        <v>72</v>
      </c>
      <c r="H104">
        <v>85</v>
      </c>
      <c r="I104" t="s">
        <v>147</v>
      </c>
      <c r="J104" t="s">
        <v>108</v>
      </c>
      <c r="K104" t="s">
        <v>58</v>
      </c>
      <c r="L104" t="s">
        <v>40</v>
      </c>
      <c r="M104">
        <v>4.5999999999999996</v>
      </c>
      <c r="N104" t="s">
        <v>27</v>
      </c>
      <c r="O104" t="s">
        <v>28</v>
      </c>
      <c r="P104" t="s">
        <v>27</v>
      </c>
      <c r="Q104" t="s">
        <v>27</v>
      </c>
      <c r="R104">
        <v>50</v>
      </c>
      <c r="S104" t="s">
        <v>42</v>
      </c>
      <c r="T104" t="s">
        <v>87</v>
      </c>
    </row>
    <row r="105" spans="1:20" hidden="1" x14ac:dyDescent="0.35">
      <c r="A105" t="s">
        <v>250</v>
      </c>
      <c r="B105">
        <v>104</v>
      </c>
      <c r="C105">
        <v>51</v>
      </c>
      <c r="D105" t="str" cm="1">
        <f t="array" ref="D105">_xlfn.IFS(C105&gt;60,"Old Age",C105&gt;20,"Adult",C105&gt;1,"Teenage")</f>
        <v>Adult</v>
      </c>
      <c r="E105" t="s">
        <v>20</v>
      </c>
      <c r="F105" t="s">
        <v>169</v>
      </c>
      <c r="G105" t="s">
        <v>22</v>
      </c>
      <c r="H105">
        <v>67</v>
      </c>
      <c r="I105" t="s">
        <v>123</v>
      </c>
      <c r="J105" t="s">
        <v>24</v>
      </c>
      <c r="K105" t="s">
        <v>102</v>
      </c>
      <c r="L105" t="s">
        <v>26</v>
      </c>
      <c r="M105">
        <v>4.8</v>
      </c>
      <c r="N105" t="s">
        <v>27</v>
      </c>
      <c r="O105" t="s">
        <v>49</v>
      </c>
      <c r="P105" t="s">
        <v>27</v>
      </c>
      <c r="Q105" t="s">
        <v>27</v>
      </c>
      <c r="R105">
        <v>35</v>
      </c>
      <c r="S105" t="s">
        <v>42</v>
      </c>
      <c r="T105" t="s">
        <v>65</v>
      </c>
    </row>
    <row r="106" spans="1:20" hidden="1" x14ac:dyDescent="0.35">
      <c r="A106" t="s">
        <v>251</v>
      </c>
      <c r="B106">
        <v>105</v>
      </c>
      <c r="C106">
        <v>54</v>
      </c>
      <c r="D106" t="str" cm="1">
        <f t="array" ref="D106">_xlfn.IFS(C106&gt;60,"Old Age",C106&gt;20,"Adult",C106&gt;1,"Teenage")</f>
        <v>Adult</v>
      </c>
      <c r="E106" t="s">
        <v>20</v>
      </c>
      <c r="F106" t="s">
        <v>200</v>
      </c>
      <c r="G106" t="s">
        <v>46</v>
      </c>
      <c r="H106">
        <v>89</v>
      </c>
      <c r="I106" t="s">
        <v>73</v>
      </c>
      <c r="J106" t="s">
        <v>24</v>
      </c>
      <c r="K106" t="s">
        <v>133</v>
      </c>
      <c r="L106" t="s">
        <v>26</v>
      </c>
      <c r="M106">
        <v>4</v>
      </c>
      <c r="N106" t="s">
        <v>27</v>
      </c>
      <c r="O106" t="s">
        <v>49</v>
      </c>
      <c r="P106" t="s">
        <v>27</v>
      </c>
      <c r="Q106" t="s">
        <v>27</v>
      </c>
      <c r="R106">
        <v>22</v>
      </c>
      <c r="S106" t="s">
        <v>29</v>
      </c>
      <c r="T106" t="s">
        <v>87</v>
      </c>
    </row>
    <row r="107" spans="1:20" x14ac:dyDescent="0.35">
      <c r="A107" t="s">
        <v>252</v>
      </c>
      <c r="B107">
        <v>106</v>
      </c>
      <c r="C107">
        <v>55</v>
      </c>
      <c r="D107" t="str" cm="1">
        <f t="array" ref="D107">_xlfn.IFS(C107&gt;60,"Old Age",C107&gt;20,"Adult",C107&gt;1,"Teenage")</f>
        <v>Adult</v>
      </c>
      <c r="E107" t="s">
        <v>20</v>
      </c>
      <c r="F107" t="s">
        <v>104</v>
      </c>
      <c r="G107" t="s">
        <v>77</v>
      </c>
      <c r="H107">
        <v>24</v>
      </c>
      <c r="I107" t="s">
        <v>94</v>
      </c>
      <c r="J107" t="s">
        <v>24</v>
      </c>
      <c r="K107" t="s">
        <v>79</v>
      </c>
      <c r="L107" t="s">
        <v>40</v>
      </c>
      <c r="M107">
        <v>4.4000000000000004</v>
      </c>
      <c r="N107" t="s">
        <v>27</v>
      </c>
      <c r="O107" t="s">
        <v>80</v>
      </c>
      <c r="P107" t="s">
        <v>27</v>
      </c>
      <c r="Q107" t="s">
        <v>27</v>
      </c>
      <c r="R107">
        <v>1</v>
      </c>
      <c r="S107" t="s">
        <v>50</v>
      </c>
      <c r="T107" t="s">
        <v>101</v>
      </c>
    </row>
    <row r="108" spans="1:20" x14ac:dyDescent="0.35">
      <c r="A108" t="s">
        <v>253</v>
      </c>
      <c r="B108">
        <v>107</v>
      </c>
      <c r="C108">
        <v>69</v>
      </c>
      <c r="D108" t="str" cm="1">
        <f t="array" ref="D108">_xlfn.IFS(C108&gt;60,"Old Age",C108&gt;20,"Adult",C108&gt;1,"Teenage")</f>
        <v>Old Age</v>
      </c>
      <c r="E108" t="s">
        <v>20</v>
      </c>
      <c r="F108" t="s">
        <v>187</v>
      </c>
      <c r="G108" t="s">
        <v>77</v>
      </c>
      <c r="H108">
        <v>96</v>
      </c>
      <c r="I108" t="s">
        <v>96</v>
      </c>
      <c r="J108" t="s">
        <v>48</v>
      </c>
      <c r="K108" t="s">
        <v>69</v>
      </c>
      <c r="L108" t="s">
        <v>64</v>
      </c>
      <c r="M108">
        <v>3.6</v>
      </c>
      <c r="N108" t="s">
        <v>27</v>
      </c>
      <c r="O108" t="s">
        <v>49</v>
      </c>
      <c r="P108" t="s">
        <v>27</v>
      </c>
      <c r="Q108" t="s">
        <v>27</v>
      </c>
      <c r="R108">
        <v>4</v>
      </c>
      <c r="S108" t="s">
        <v>86</v>
      </c>
      <c r="T108" t="s">
        <v>54</v>
      </c>
    </row>
    <row r="109" spans="1:20" hidden="1" x14ac:dyDescent="0.35">
      <c r="A109" t="s">
        <v>254</v>
      </c>
      <c r="B109">
        <v>108</v>
      </c>
      <c r="C109">
        <v>64</v>
      </c>
      <c r="D109" t="str" cm="1">
        <f t="array" ref="D109">_xlfn.IFS(C109&gt;60,"Old Age",C109&gt;20,"Adult",C109&gt;1,"Teenage")</f>
        <v>Old Age</v>
      </c>
      <c r="E109" t="s">
        <v>20</v>
      </c>
      <c r="F109" t="s">
        <v>125</v>
      </c>
      <c r="G109" t="s">
        <v>72</v>
      </c>
      <c r="H109">
        <v>35</v>
      </c>
      <c r="I109" t="s">
        <v>255</v>
      </c>
      <c r="J109" t="s">
        <v>24</v>
      </c>
      <c r="K109" t="s">
        <v>58</v>
      </c>
      <c r="L109" t="s">
        <v>59</v>
      </c>
      <c r="M109">
        <v>3.7</v>
      </c>
      <c r="N109" t="s">
        <v>27</v>
      </c>
      <c r="O109" t="s">
        <v>60</v>
      </c>
      <c r="P109" t="s">
        <v>27</v>
      </c>
      <c r="Q109" t="s">
        <v>27</v>
      </c>
      <c r="R109">
        <v>31</v>
      </c>
      <c r="S109" t="s">
        <v>42</v>
      </c>
      <c r="T109" t="s">
        <v>101</v>
      </c>
    </row>
    <row r="110" spans="1:20" hidden="1" x14ac:dyDescent="0.35">
      <c r="A110" t="s">
        <v>256</v>
      </c>
      <c r="B110">
        <v>109</v>
      </c>
      <c r="C110">
        <v>28</v>
      </c>
      <c r="D110" t="str" cm="1">
        <f t="array" ref="D110">_xlfn.IFS(C110&gt;60,"Old Age",C110&gt;20,"Adult",C110&gt;1,"Teenage")</f>
        <v>Adult</v>
      </c>
      <c r="E110" t="s">
        <v>20</v>
      </c>
      <c r="F110" t="s">
        <v>56</v>
      </c>
      <c r="G110" t="s">
        <v>46</v>
      </c>
      <c r="H110">
        <v>67</v>
      </c>
      <c r="I110" t="s">
        <v>177</v>
      </c>
      <c r="J110" t="s">
        <v>24</v>
      </c>
      <c r="K110" t="s">
        <v>215</v>
      </c>
      <c r="L110" t="s">
        <v>26</v>
      </c>
      <c r="M110">
        <v>3.1</v>
      </c>
      <c r="N110" t="s">
        <v>27</v>
      </c>
      <c r="O110" t="s">
        <v>49</v>
      </c>
      <c r="P110" t="s">
        <v>27</v>
      </c>
      <c r="Q110" t="s">
        <v>27</v>
      </c>
      <c r="R110">
        <v>46</v>
      </c>
      <c r="S110" t="s">
        <v>50</v>
      </c>
      <c r="T110" t="s">
        <v>30</v>
      </c>
    </row>
    <row r="111" spans="1:20" hidden="1" x14ac:dyDescent="0.35">
      <c r="A111" t="s">
        <v>257</v>
      </c>
      <c r="B111">
        <v>110</v>
      </c>
      <c r="C111">
        <v>70</v>
      </c>
      <c r="D111" t="str" cm="1">
        <f t="array" ref="D111">_xlfn.IFS(C111&gt;60,"Old Age",C111&gt;20,"Adult",C111&gt;1,"Teenage")</f>
        <v>Old Age</v>
      </c>
      <c r="E111" t="s">
        <v>20</v>
      </c>
      <c r="F111" t="s">
        <v>169</v>
      </c>
      <c r="G111" t="s">
        <v>22</v>
      </c>
      <c r="H111">
        <v>79</v>
      </c>
      <c r="I111" t="s">
        <v>63</v>
      </c>
      <c r="J111" t="s">
        <v>24</v>
      </c>
      <c r="K111" t="s">
        <v>84</v>
      </c>
      <c r="L111" t="s">
        <v>40</v>
      </c>
      <c r="M111">
        <v>3.4</v>
      </c>
      <c r="N111" t="s">
        <v>27</v>
      </c>
      <c r="O111" t="s">
        <v>49</v>
      </c>
      <c r="P111" t="s">
        <v>27</v>
      </c>
      <c r="Q111" t="s">
        <v>27</v>
      </c>
      <c r="R111">
        <v>32</v>
      </c>
      <c r="S111" t="s">
        <v>86</v>
      </c>
      <c r="T111" t="s">
        <v>87</v>
      </c>
    </row>
    <row r="112" spans="1:20" hidden="1" x14ac:dyDescent="0.35">
      <c r="A112" t="s">
        <v>258</v>
      </c>
      <c r="B112">
        <v>111</v>
      </c>
      <c r="C112">
        <v>58</v>
      </c>
      <c r="D112" t="str" cm="1">
        <f t="array" ref="D112">_xlfn.IFS(C112&gt;60,"Old Age",C112&gt;20,"Adult",C112&gt;1,"Teenage")</f>
        <v>Adult</v>
      </c>
      <c r="E112" t="s">
        <v>20</v>
      </c>
      <c r="F112" t="s">
        <v>146</v>
      </c>
      <c r="G112" t="s">
        <v>22</v>
      </c>
      <c r="H112">
        <v>85</v>
      </c>
      <c r="I112" t="s">
        <v>105</v>
      </c>
      <c r="J112" t="s">
        <v>48</v>
      </c>
      <c r="K112" t="s">
        <v>102</v>
      </c>
      <c r="L112" t="s">
        <v>40</v>
      </c>
      <c r="M112">
        <v>2.6</v>
      </c>
      <c r="N112" t="s">
        <v>27</v>
      </c>
      <c r="O112" t="s">
        <v>49</v>
      </c>
      <c r="P112" t="s">
        <v>27</v>
      </c>
      <c r="Q112" t="s">
        <v>27</v>
      </c>
      <c r="R112">
        <v>43</v>
      </c>
      <c r="S112" t="s">
        <v>86</v>
      </c>
      <c r="T112" t="s">
        <v>30</v>
      </c>
    </row>
    <row r="113" spans="1:20" x14ac:dyDescent="0.35">
      <c r="A113" t="s">
        <v>259</v>
      </c>
      <c r="B113">
        <v>112</v>
      </c>
      <c r="C113">
        <v>56</v>
      </c>
      <c r="D113" t="str" cm="1">
        <f t="array" ref="D113">_xlfn.IFS(C113&gt;60,"Old Age",C113&gt;20,"Adult",C113&gt;1,"Teenage")</f>
        <v>Adult</v>
      </c>
      <c r="E113" t="s">
        <v>20</v>
      </c>
      <c r="F113" t="s">
        <v>187</v>
      </c>
      <c r="G113" t="s">
        <v>77</v>
      </c>
      <c r="H113">
        <v>26</v>
      </c>
      <c r="I113" t="s">
        <v>96</v>
      </c>
      <c r="J113" t="s">
        <v>48</v>
      </c>
      <c r="K113" t="s">
        <v>111</v>
      </c>
      <c r="L113" t="s">
        <v>59</v>
      </c>
      <c r="M113">
        <v>4</v>
      </c>
      <c r="N113" t="s">
        <v>27</v>
      </c>
      <c r="O113" t="s">
        <v>60</v>
      </c>
      <c r="P113" t="s">
        <v>27</v>
      </c>
      <c r="Q113" t="s">
        <v>27</v>
      </c>
      <c r="R113">
        <v>26</v>
      </c>
      <c r="S113" t="s">
        <v>29</v>
      </c>
      <c r="T113" t="s">
        <v>30</v>
      </c>
    </row>
    <row r="114" spans="1:20" x14ac:dyDescent="0.35">
      <c r="A114" t="s">
        <v>260</v>
      </c>
      <c r="B114">
        <v>113</v>
      </c>
      <c r="C114">
        <v>26</v>
      </c>
      <c r="D114" t="str" cm="1">
        <f t="array" ref="D114">_xlfn.IFS(C114&gt;60,"Old Age",C114&gt;20,"Adult",C114&gt;1,"Teenage")</f>
        <v>Adult</v>
      </c>
      <c r="E114" t="s">
        <v>20</v>
      </c>
      <c r="F114" t="s">
        <v>191</v>
      </c>
      <c r="G114" t="s">
        <v>77</v>
      </c>
      <c r="H114">
        <v>75</v>
      </c>
      <c r="I114" t="s">
        <v>38</v>
      </c>
      <c r="J114" t="s">
        <v>24</v>
      </c>
      <c r="K114" t="s">
        <v>84</v>
      </c>
      <c r="L114" t="s">
        <v>59</v>
      </c>
      <c r="M114">
        <v>5</v>
      </c>
      <c r="N114" t="s">
        <v>27</v>
      </c>
      <c r="O114" t="s">
        <v>41</v>
      </c>
      <c r="P114" t="s">
        <v>27</v>
      </c>
      <c r="Q114" t="s">
        <v>27</v>
      </c>
      <c r="R114">
        <v>9</v>
      </c>
      <c r="S114" t="s">
        <v>42</v>
      </c>
      <c r="T114" t="s">
        <v>54</v>
      </c>
    </row>
    <row r="115" spans="1:20" x14ac:dyDescent="0.35">
      <c r="A115" t="s">
        <v>261</v>
      </c>
      <c r="B115">
        <v>114</v>
      </c>
      <c r="C115">
        <v>37</v>
      </c>
      <c r="D115" t="str" cm="1">
        <f t="array" ref="D115">_xlfn.IFS(C115&gt;60,"Old Age",C115&gt;20,"Adult",C115&gt;1,"Teenage")</f>
        <v>Adult</v>
      </c>
      <c r="E115" t="s">
        <v>20</v>
      </c>
      <c r="F115" t="s">
        <v>218</v>
      </c>
      <c r="G115" t="s">
        <v>77</v>
      </c>
      <c r="H115">
        <v>65</v>
      </c>
      <c r="I115" t="s">
        <v>126</v>
      </c>
      <c r="J115" t="s">
        <v>48</v>
      </c>
      <c r="K115" t="s">
        <v>133</v>
      </c>
      <c r="L115" t="s">
        <v>40</v>
      </c>
      <c r="M115">
        <v>4.3</v>
      </c>
      <c r="N115" t="s">
        <v>27</v>
      </c>
      <c r="O115" t="s">
        <v>41</v>
      </c>
      <c r="P115" t="s">
        <v>27</v>
      </c>
      <c r="Q115" t="s">
        <v>27</v>
      </c>
      <c r="R115">
        <v>28</v>
      </c>
      <c r="S115" t="s">
        <v>50</v>
      </c>
      <c r="T115" t="s">
        <v>87</v>
      </c>
    </row>
    <row r="116" spans="1:20" x14ac:dyDescent="0.35">
      <c r="A116" t="s">
        <v>262</v>
      </c>
      <c r="B116">
        <v>115</v>
      </c>
      <c r="C116">
        <v>44</v>
      </c>
      <c r="D116" t="str" cm="1">
        <f t="array" ref="D116">_xlfn.IFS(C116&gt;60,"Old Age",C116&gt;20,"Adult",C116&gt;1,"Teenage")</f>
        <v>Adult</v>
      </c>
      <c r="E116" t="s">
        <v>20</v>
      </c>
      <c r="F116" t="s">
        <v>167</v>
      </c>
      <c r="G116" t="s">
        <v>77</v>
      </c>
      <c r="H116">
        <v>54</v>
      </c>
      <c r="I116" t="s">
        <v>175</v>
      </c>
      <c r="J116" t="s">
        <v>24</v>
      </c>
      <c r="K116" t="s">
        <v>34</v>
      </c>
      <c r="L116" t="s">
        <v>26</v>
      </c>
      <c r="M116">
        <v>3.1</v>
      </c>
      <c r="N116" t="s">
        <v>27</v>
      </c>
      <c r="O116" t="s">
        <v>49</v>
      </c>
      <c r="P116" t="s">
        <v>27</v>
      </c>
      <c r="Q116" t="s">
        <v>27</v>
      </c>
      <c r="R116">
        <v>20</v>
      </c>
      <c r="S116" t="s">
        <v>50</v>
      </c>
      <c r="T116" t="s">
        <v>65</v>
      </c>
    </row>
    <row r="117" spans="1:20" hidden="1" x14ac:dyDescent="0.35">
      <c r="A117" t="s">
        <v>263</v>
      </c>
      <c r="B117">
        <v>116</v>
      </c>
      <c r="C117">
        <v>70</v>
      </c>
      <c r="D117" t="str" cm="1">
        <f t="array" ref="D117">_xlfn.IFS(C117&gt;60,"Old Age",C117&gt;20,"Adult",C117&gt;1,"Teenage")</f>
        <v>Old Age</v>
      </c>
      <c r="E117" t="s">
        <v>20</v>
      </c>
      <c r="F117" t="s">
        <v>71</v>
      </c>
      <c r="G117" t="s">
        <v>72</v>
      </c>
      <c r="H117">
        <v>95</v>
      </c>
      <c r="I117" t="s">
        <v>38</v>
      </c>
      <c r="J117" t="s">
        <v>39</v>
      </c>
      <c r="K117" t="s">
        <v>220</v>
      </c>
      <c r="L117" t="s">
        <v>59</v>
      </c>
      <c r="M117">
        <v>3.7</v>
      </c>
      <c r="N117" t="s">
        <v>27</v>
      </c>
      <c r="O117" t="s">
        <v>85</v>
      </c>
      <c r="P117" t="s">
        <v>27</v>
      </c>
      <c r="Q117" t="s">
        <v>27</v>
      </c>
      <c r="R117">
        <v>9</v>
      </c>
      <c r="S117" t="s">
        <v>35</v>
      </c>
      <c r="T117" t="s">
        <v>43</v>
      </c>
    </row>
    <row r="118" spans="1:20" hidden="1" x14ac:dyDescent="0.35">
      <c r="A118" t="s">
        <v>264</v>
      </c>
      <c r="B118">
        <v>117</v>
      </c>
      <c r="C118">
        <v>53</v>
      </c>
      <c r="D118" t="str" cm="1">
        <f t="array" ref="D118">_xlfn.IFS(C118&gt;60,"Old Age",C118&gt;20,"Adult",C118&gt;1,"Teenage")</f>
        <v>Adult</v>
      </c>
      <c r="E118" t="s">
        <v>20</v>
      </c>
      <c r="F118" t="s">
        <v>100</v>
      </c>
      <c r="G118" t="s">
        <v>22</v>
      </c>
      <c r="H118">
        <v>94</v>
      </c>
      <c r="I118" t="s">
        <v>57</v>
      </c>
      <c r="J118" t="s">
        <v>48</v>
      </c>
      <c r="K118" t="s">
        <v>25</v>
      </c>
      <c r="L118" t="s">
        <v>40</v>
      </c>
      <c r="M118">
        <v>3.8</v>
      </c>
      <c r="N118" t="s">
        <v>27</v>
      </c>
      <c r="O118" t="s">
        <v>60</v>
      </c>
      <c r="P118" t="s">
        <v>27</v>
      </c>
      <c r="Q118" t="s">
        <v>27</v>
      </c>
      <c r="R118">
        <v>48</v>
      </c>
      <c r="S118" t="s">
        <v>98</v>
      </c>
      <c r="T118" t="s">
        <v>116</v>
      </c>
    </row>
    <row r="119" spans="1:20" hidden="1" x14ac:dyDescent="0.35">
      <c r="A119" t="s">
        <v>265</v>
      </c>
      <c r="B119">
        <v>118</v>
      </c>
      <c r="C119">
        <v>55</v>
      </c>
      <c r="D119" t="str" cm="1">
        <f t="array" ref="D119">_xlfn.IFS(C119&gt;60,"Old Age",C119&gt;20,"Adult",C119&gt;1,"Teenage")</f>
        <v>Adult</v>
      </c>
      <c r="E119" t="s">
        <v>20</v>
      </c>
      <c r="F119" t="s">
        <v>82</v>
      </c>
      <c r="G119" t="s">
        <v>46</v>
      </c>
      <c r="H119">
        <v>86</v>
      </c>
      <c r="I119" t="s">
        <v>211</v>
      </c>
      <c r="J119" t="s">
        <v>39</v>
      </c>
      <c r="K119" t="s">
        <v>220</v>
      </c>
      <c r="L119" t="s">
        <v>40</v>
      </c>
      <c r="M119">
        <v>3.4</v>
      </c>
      <c r="N119" t="s">
        <v>27</v>
      </c>
      <c r="O119" t="s">
        <v>41</v>
      </c>
      <c r="P119" t="s">
        <v>27</v>
      </c>
      <c r="Q119" t="s">
        <v>27</v>
      </c>
      <c r="R119">
        <v>12</v>
      </c>
      <c r="S119" t="s">
        <v>29</v>
      </c>
      <c r="T119" t="s">
        <v>54</v>
      </c>
    </row>
    <row r="120" spans="1:20" hidden="1" x14ac:dyDescent="0.35">
      <c r="A120" t="s">
        <v>266</v>
      </c>
      <c r="B120">
        <v>119</v>
      </c>
      <c r="C120">
        <v>50</v>
      </c>
      <c r="D120" t="str" cm="1">
        <f t="array" ref="D120">_xlfn.IFS(C120&gt;60,"Old Age",C120&gt;20,"Adult",C120&gt;1,"Teenage")</f>
        <v>Adult</v>
      </c>
      <c r="E120" t="s">
        <v>20</v>
      </c>
      <c r="F120" t="s">
        <v>45</v>
      </c>
      <c r="G120" t="s">
        <v>46</v>
      </c>
      <c r="H120">
        <v>32</v>
      </c>
      <c r="I120" t="s">
        <v>248</v>
      </c>
      <c r="J120" t="s">
        <v>24</v>
      </c>
      <c r="K120" t="s">
        <v>192</v>
      </c>
      <c r="L120" t="s">
        <v>59</v>
      </c>
      <c r="M120">
        <v>4.5999999999999996</v>
      </c>
      <c r="N120" t="s">
        <v>27</v>
      </c>
      <c r="O120" t="s">
        <v>28</v>
      </c>
      <c r="P120" t="s">
        <v>27</v>
      </c>
      <c r="Q120" t="s">
        <v>27</v>
      </c>
      <c r="R120">
        <v>29</v>
      </c>
      <c r="S120" t="s">
        <v>35</v>
      </c>
      <c r="T120" t="s">
        <v>30</v>
      </c>
    </row>
    <row r="121" spans="1:20" hidden="1" x14ac:dyDescent="0.35">
      <c r="A121" t="s">
        <v>267</v>
      </c>
      <c r="B121">
        <v>120</v>
      </c>
      <c r="C121">
        <v>50</v>
      </c>
      <c r="D121" t="str" cm="1">
        <f t="array" ref="D121">_xlfn.IFS(C121&gt;60,"Old Age",C121&gt;20,"Adult",C121&gt;1,"Teenage")</f>
        <v>Adult</v>
      </c>
      <c r="E121" t="s">
        <v>20</v>
      </c>
      <c r="F121" t="s">
        <v>32</v>
      </c>
      <c r="G121" t="s">
        <v>22</v>
      </c>
      <c r="H121">
        <v>45</v>
      </c>
      <c r="I121" t="s">
        <v>23</v>
      </c>
      <c r="J121" t="s">
        <v>24</v>
      </c>
      <c r="K121" t="s">
        <v>161</v>
      </c>
      <c r="L121" t="s">
        <v>64</v>
      </c>
      <c r="M121">
        <v>4.8</v>
      </c>
      <c r="N121" t="s">
        <v>27</v>
      </c>
      <c r="O121" t="s">
        <v>80</v>
      </c>
      <c r="P121" t="s">
        <v>27</v>
      </c>
      <c r="Q121" t="s">
        <v>27</v>
      </c>
      <c r="R121">
        <v>27</v>
      </c>
      <c r="S121" t="s">
        <v>35</v>
      </c>
      <c r="T121" t="s">
        <v>87</v>
      </c>
    </row>
    <row r="122" spans="1:20" hidden="1" x14ac:dyDescent="0.35">
      <c r="A122" t="s">
        <v>268</v>
      </c>
      <c r="B122">
        <v>121</v>
      </c>
      <c r="C122">
        <v>38</v>
      </c>
      <c r="D122" t="str" cm="1">
        <f t="array" ref="D122">_xlfn.IFS(C122&gt;60,"Old Age",C122&gt;20,"Adult",C122&gt;1,"Teenage")</f>
        <v>Adult</v>
      </c>
      <c r="E122" t="s">
        <v>20</v>
      </c>
      <c r="F122" t="s">
        <v>71</v>
      </c>
      <c r="G122" t="s">
        <v>72</v>
      </c>
      <c r="H122">
        <v>76</v>
      </c>
      <c r="I122" t="s">
        <v>57</v>
      </c>
      <c r="J122" t="s">
        <v>48</v>
      </c>
      <c r="K122" t="s">
        <v>161</v>
      </c>
      <c r="L122" t="s">
        <v>64</v>
      </c>
      <c r="M122">
        <v>4.3</v>
      </c>
      <c r="N122" t="s">
        <v>27</v>
      </c>
      <c r="O122" t="s">
        <v>28</v>
      </c>
      <c r="P122" t="s">
        <v>27</v>
      </c>
      <c r="Q122" t="s">
        <v>27</v>
      </c>
      <c r="R122">
        <v>44</v>
      </c>
      <c r="S122" t="s">
        <v>35</v>
      </c>
      <c r="T122" t="s">
        <v>54</v>
      </c>
    </row>
    <row r="123" spans="1:20" x14ac:dyDescent="0.35">
      <c r="A123" t="s">
        <v>269</v>
      </c>
      <c r="B123">
        <v>122</v>
      </c>
      <c r="C123">
        <v>64</v>
      </c>
      <c r="D123" t="str" cm="1">
        <f t="array" ref="D123">_xlfn.IFS(C123&gt;60,"Old Age",C123&gt;20,"Adult",C123&gt;1,"Teenage")</f>
        <v>Old Age</v>
      </c>
      <c r="E123" t="s">
        <v>20</v>
      </c>
      <c r="F123" t="s">
        <v>167</v>
      </c>
      <c r="G123" t="s">
        <v>77</v>
      </c>
      <c r="H123">
        <v>84</v>
      </c>
      <c r="I123" t="s">
        <v>73</v>
      </c>
      <c r="J123" t="s">
        <v>24</v>
      </c>
      <c r="K123" t="s">
        <v>133</v>
      </c>
      <c r="L123" t="s">
        <v>59</v>
      </c>
      <c r="M123">
        <v>4</v>
      </c>
      <c r="N123" t="s">
        <v>27</v>
      </c>
      <c r="O123" t="s">
        <v>28</v>
      </c>
      <c r="P123" t="s">
        <v>27</v>
      </c>
      <c r="Q123" t="s">
        <v>27</v>
      </c>
      <c r="R123">
        <v>32</v>
      </c>
      <c r="S123" t="s">
        <v>86</v>
      </c>
      <c r="T123" t="s">
        <v>54</v>
      </c>
    </row>
    <row r="124" spans="1:20" hidden="1" x14ac:dyDescent="0.35">
      <c r="A124" t="s">
        <v>270</v>
      </c>
      <c r="B124">
        <v>123</v>
      </c>
      <c r="C124">
        <v>19</v>
      </c>
      <c r="D124" t="str" cm="1">
        <f t="array" ref="D124">_xlfn.IFS(C124&gt;60,"Old Age",C124&gt;20,"Adult",C124&gt;1,"Teenage")</f>
        <v>Teenage</v>
      </c>
      <c r="E124" t="s">
        <v>20</v>
      </c>
      <c r="F124" t="s">
        <v>67</v>
      </c>
      <c r="G124" t="s">
        <v>22</v>
      </c>
      <c r="H124">
        <v>72</v>
      </c>
      <c r="I124" t="s">
        <v>211</v>
      </c>
      <c r="J124" t="s">
        <v>48</v>
      </c>
      <c r="K124" t="s">
        <v>215</v>
      </c>
      <c r="L124" t="s">
        <v>26</v>
      </c>
      <c r="M124">
        <v>4.2</v>
      </c>
      <c r="N124" t="s">
        <v>27</v>
      </c>
      <c r="O124" t="s">
        <v>60</v>
      </c>
      <c r="P124" t="s">
        <v>27</v>
      </c>
      <c r="Q124" t="s">
        <v>27</v>
      </c>
      <c r="R124">
        <v>11</v>
      </c>
      <c r="S124" t="s">
        <v>35</v>
      </c>
      <c r="T124" t="s">
        <v>30</v>
      </c>
    </row>
    <row r="125" spans="1:20" x14ac:dyDescent="0.35">
      <c r="A125" t="s">
        <v>271</v>
      </c>
      <c r="B125">
        <v>124</v>
      </c>
      <c r="C125">
        <v>40</v>
      </c>
      <c r="D125" t="str" cm="1">
        <f t="array" ref="D125">_xlfn.IFS(C125&gt;60,"Old Age",C125&gt;20,"Adult",C125&gt;1,"Teenage")</f>
        <v>Adult</v>
      </c>
      <c r="E125" t="s">
        <v>20</v>
      </c>
      <c r="F125" t="s">
        <v>187</v>
      </c>
      <c r="G125" t="s">
        <v>77</v>
      </c>
      <c r="H125">
        <v>40</v>
      </c>
      <c r="I125" t="s">
        <v>272</v>
      </c>
      <c r="J125" t="s">
        <v>24</v>
      </c>
      <c r="K125" t="s">
        <v>140</v>
      </c>
      <c r="L125" t="s">
        <v>40</v>
      </c>
      <c r="M125">
        <v>4.8</v>
      </c>
      <c r="N125" t="s">
        <v>27</v>
      </c>
      <c r="O125" t="s">
        <v>80</v>
      </c>
      <c r="P125" t="s">
        <v>27</v>
      </c>
      <c r="Q125" t="s">
        <v>27</v>
      </c>
      <c r="R125">
        <v>44</v>
      </c>
      <c r="S125" t="s">
        <v>35</v>
      </c>
      <c r="T125" t="s">
        <v>30</v>
      </c>
    </row>
    <row r="126" spans="1:20" hidden="1" x14ac:dyDescent="0.35">
      <c r="A126" t="s">
        <v>273</v>
      </c>
      <c r="B126">
        <v>125</v>
      </c>
      <c r="C126">
        <v>57</v>
      </c>
      <c r="D126" t="str" cm="1">
        <f t="array" ref="D126">_xlfn.IFS(C126&gt;60,"Old Age",C126&gt;20,"Adult",C126&gt;1,"Teenage")</f>
        <v>Adult</v>
      </c>
      <c r="E126" t="s">
        <v>20</v>
      </c>
      <c r="F126" t="s">
        <v>32</v>
      </c>
      <c r="G126" t="s">
        <v>22</v>
      </c>
      <c r="H126">
        <v>89</v>
      </c>
      <c r="I126" t="s">
        <v>68</v>
      </c>
      <c r="J126" t="s">
        <v>24</v>
      </c>
      <c r="K126" t="s">
        <v>140</v>
      </c>
      <c r="L126" t="s">
        <v>64</v>
      </c>
      <c r="M126">
        <v>3.1</v>
      </c>
      <c r="N126" t="s">
        <v>27</v>
      </c>
      <c r="O126" t="s">
        <v>41</v>
      </c>
      <c r="P126" t="s">
        <v>27</v>
      </c>
      <c r="Q126" t="s">
        <v>27</v>
      </c>
      <c r="R126">
        <v>46</v>
      </c>
      <c r="S126" t="s">
        <v>35</v>
      </c>
      <c r="T126" t="s">
        <v>43</v>
      </c>
    </row>
    <row r="127" spans="1:20" hidden="1" x14ac:dyDescent="0.35">
      <c r="A127" t="s">
        <v>274</v>
      </c>
      <c r="B127">
        <v>126</v>
      </c>
      <c r="C127">
        <v>44</v>
      </c>
      <c r="D127" t="str" cm="1">
        <f t="array" ref="D127">_xlfn.IFS(C127&gt;60,"Old Age",C127&gt;20,"Adult",C127&gt;1,"Teenage")</f>
        <v>Adult</v>
      </c>
      <c r="E127" t="s">
        <v>20</v>
      </c>
      <c r="F127" t="s">
        <v>32</v>
      </c>
      <c r="G127" t="s">
        <v>22</v>
      </c>
      <c r="H127">
        <v>86</v>
      </c>
      <c r="I127" t="s">
        <v>132</v>
      </c>
      <c r="J127" t="s">
        <v>48</v>
      </c>
      <c r="K127" t="s">
        <v>25</v>
      </c>
      <c r="L127" t="s">
        <v>40</v>
      </c>
      <c r="M127">
        <v>3.1</v>
      </c>
      <c r="N127" t="s">
        <v>27</v>
      </c>
      <c r="O127" t="s">
        <v>49</v>
      </c>
      <c r="P127" t="s">
        <v>27</v>
      </c>
      <c r="Q127" t="s">
        <v>27</v>
      </c>
      <c r="R127">
        <v>50</v>
      </c>
      <c r="S127" t="s">
        <v>50</v>
      </c>
      <c r="T127" t="s">
        <v>54</v>
      </c>
    </row>
    <row r="128" spans="1:20" hidden="1" x14ac:dyDescent="0.35">
      <c r="A128" t="s">
        <v>275</v>
      </c>
      <c r="B128">
        <v>127</v>
      </c>
      <c r="C128">
        <v>49</v>
      </c>
      <c r="D128" t="str" cm="1">
        <f t="array" ref="D128">_xlfn.IFS(C128&gt;60,"Old Age",C128&gt;20,"Adult",C128&gt;1,"Teenage")</f>
        <v>Adult</v>
      </c>
      <c r="E128" t="s">
        <v>20</v>
      </c>
      <c r="F128" t="s">
        <v>67</v>
      </c>
      <c r="G128" t="s">
        <v>22</v>
      </c>
      <c r="H128">
        <v>54</v>
      </c>
      <c r="I128" t="s">
        <v>120</v>
      </c>
      <c r="J128" t="s">
        <v>48</v>
      </c>
      <c r="K128" t="s">
        <v>170</v>
      </c>
      <c r="L128" t="s">
        <v>26</v>
      </c>
      <c r="M128">
        <v>3.6</v>
      </c>
      <c r="N128" t="s">
        <v>27</v>
      </c>
      <c r="O128" t="s">
        <v>49</v>
      </c>
      <c r="P128" t="s">
        <v>27</v>
      </c>
      <c r="Q128" t="s">
        <v>27</v>
      </c>
      <c r="R128">
        <v>45</v>
      </c>
      <c r="S128" t="s">
        <v>29</v>
      </c>
      <c r="T128" t="s">
        <v>116</v>
      </c>
    </row>
    <row r="129" spans="1:20" hidden="1" x14ac:dyDescent="0.35">
      <c r="A129" t="s">
        <v>276</v>
      </c>
      <c r="B129">
        <v>128</v>
      </c>
      <c r="C129">
        <v>43</v>
      </c>
      <c r="D129" t="str" cm="1">
        <f t="array" ref="D129">_xlfn.IFS(C129&gt;60,"Old Age",C129&gt;20,"Adult",C129&gt;1,"Teenage")</f>
        <v>Adult</v>
      </c>
      <c r="E129" t="s">
        <v>20</v>
      </c>
      <c r="F129" t="s">
        <v>67</v>
      </c>
      <c r="G129" t="s">
        <v>22</v>
      </c>
      <c r="H129">
        <v>36</v>
      </c>
      <c r="I129" t="s">
        <v>107</v>
      </c>
      <c r="J129" t="s">
        <v>24</v>
      </c>
      <c r="K129" t="s">
        <v>79</v>
      </c>
      <c r="L129" t="s">
        <v>40</v>
      </c>
      <c r="M129">
        <v>3.9</v>
      </c>
      <c r="N129" t="s">
        <v>27</v>
      </c>
      <c r="O129" t="s">
        <v>85</v>
      </c>
      <c r="P129" t="s">
        <v>27</v>
      </c>
      <c r="Q129" t="s">
        <v>27</v>
      </c>
      <c r="R129">
        <v>48</v>
      </c>
      <c r="S129" t="s">
        <v>35</v>
      </c>
      <c r="T129" t="s">
        <v>116</v>
      </c>
    </row>
    <row r="130" spans="1:20" hidden="1" x14ac:dyDescent="0.35">
      <c r="A130" t="s">
        <v>277</v>
      </c>
      <c r="B130">
        <v>129</v>
      </c>
      <c r="C130">
        <v>24</v>
      </c>
      <c r="D130" t="str" cm="1">
        <f t="array" ref="D130">_xlfn.IFS(C130&gt;60,"Old Age",C130&gt;20,"Adult",C130&gt;1,"Teenage")</f>
        <v>Adult</v>
      </c>
      <c r="E130" t="s">
        <v>20</v>
      </c>
      <c r="F130" t="s">
        <v>32</v>
      </c>
      <c r="G130" t="s">
        <v>22</v>
      </c>
      <c r="H130">
        <v>89</v>
      </c>
      <c r="I130" t="s">
        <v>107</v>
      </c>
      <c r="J130" t="s">
        <v>48</v>
      </c>
      <c r="K130" t="s">
        <v>25</v>
      </c>
      <c r="L130" t="s">
        <v>26</v>
      </c>
      <c r="M130">
        <v>4.8</v>
      </c>
      <c r="N130" t="s">
        <v>27</v>
      </c>
      <c r="O130" t="s">
        <v>49</v>
      </c>
      <c r="P130" t="s">
        <v>27</v>
      </c>
      <c r="Q130" t="s">
        <v>27</v>
      </c>
      <c r="R130">
        <v>26</v>
      </c>
      <c r="S130" t="s">
        <v>42</v>
      </c>
      <c r="T130" t="s">
        <v>43</v>
      </c>
    </row>
    <row r="131" spans="1:20" x14ac:dyDescent="0.35">
      <c r="A131" t="s">
        <v>278</v>
      </c>
      <c r="B131">
        <v>130</v>
      </c>
      <c r="C131">
        <v>20</v>
      </c>
      <c r="D131" t="str" cm="1">
        <f t="array" ref="D131">_xlfn.IFS(C131&gt;60,"Old Age",C131&gt;20,"Adult",C131&gt;1,"Teenage")</f>
        <v>Teenage</v>
      </c>
      <c r="E131" t="s">
        <v>20</v>
      </c>
      <c r="F131" t="s">
        <v>159</v>
      </c>
      <c r="G131" t="s">
        <v>77</v>
      </c>
      <c r="H131">
        <v>32</v>
      </c>
      <c r="I131" t="s">
        <v>120</v>
      </c>
      <c r="J131" t="s">
        <v>48</v>
      </c>
      <c r="K131" t="s">
        <v>212</v>
      </c>
      <c r="L131" t="s">
        <v>40</v>
      </c>
      <c r="M131">
        <v>4.7</v>
      </c>
      <c r="N131" t="s">
        <v>27</v>
      </c>
      <c r="O131" t="s">
        <v>60</v>
      </c>
      <c r="P131" t="s">
        <v>27</v>
      </c>
      <c r="Q131" t="s">
        <v>27</v>
      </c>
      <c r="R131">
        <v>21</v>
      </c>
      <c r="S131" t="s">
        <v>42</v>
      </c>
      <c r="T131" t="s">
        <v>30</v>
      </c>
    </row>
    <row r="132" spans="1:20" hidden="1" x14ac:dyDescent="0.35">
      <c r="A132" t="s">
        <v>279</v>
      </c>
      <c r="B132">
        <v>131</v>
      </c>
      <c r="C132">
        <v>24</v>
      </c>
      <c r="D132" t="str" cm="1">
        <f t="array" ref="D132">_xlfn.IFS(C132&gt;60,"Old Age",C132&gt;20,"Adult",C132&gt;1,"Teenage")</f>
        <v>Adult</v>
      </c>
      <c r="E132" t="s">
        <v>20</v>
      </c>
      <c r="F132" t="s">
        <v>93</v>
      </c>
      <c r="G132" t="s">
        <v>22</v>
      </c>
      <c r="H132">
        <v>67</v>
      </c>
      <c r="I132" t="s">
        <v>203</v>
      </c>
      <c r="J132" t="s">
        <v>108</v>
      </c>
      <c r="K132" t="s">
        <v>215</v>
      </c>
      <c r="L132" t="s">
        <v>59</v>
      </c>
      <c r="M132">
        <v>4.2</v>
      </c>
      <c r="N132" t="s">
        <v>27</v>
      </c>
      <c r="O132" t="s">
        <v>80</v>
      </c>
      <c r="P132" t="s">
        <v>27</v>
      </c>
      <c r="Q132" t="s">
        <v>27</v>
      </c>
      <c r="R132">
        <v>49</v>
      </c>
      <c r="S132" t="s">
        <v>50</v>
      </c>
      <c r="T132" t="s">
        <v>87</v>
      </c>
    </row>
    <row r="133" spans="1:20" x14ac:dyDescent="0.35">
      <c r="A133" t="s">
        <v>280</v>
      </c>
      <c r="B133">
        <v>132</v>
      </c>
      <c r="C133">
        <v>44</v>
      </c>
      <c r="D133" t="str" cm="1">
        <f t="array" ref="D133">_xlfn.IFS(C133&gt;60,"Old Age",C133&gt;20,"Adult",C133&gt;1,"Teenage")</f>
        <v>Adult</v>
      </c>
      <c r="E133" t="s">
        <v>20</v>
      </c>
      <c r="F133" t="s">
        <v>159</v>
      </c>
      <c r="G133" t="s">
        <v>77</v>
      </c>
      <c r="H133">
        <v>39</v>
      </c>
      <c r="I133" t="s">
        <v>23</v>
      </c>
      <c r="J133" t="s">
        <v>24</v>
      </c>
      <c r="K133" t="s">
        <v>102</v>
      </c>
      <c r="L133" t="s">
        <v>64</v>
      </c>
      <c r="M133">
        <v>3.7</v>
      </c>
      <c r="N133" t="s">
        <v>27</v>
      </c>
      <c r="O133" t="s">
        <v>49</v>
      </c>
      <c r="P133" t="s">
        <v>27</v>
      </c>
      <c r="Q133" t="s">
        <v>27</v>
      </c>
      <c r="R133">
        <v>13</v>
      </c>
      <c r="S133" t="s">
        <v>50</v>
      </c>
      <c r="T133" t="s">
        <v>30</v>
      </c>
    </row>
    <row r="134" spans="1:20" hidden="1" x14ac:dyDescent="0.35">
      <c r="A134" t="s">
        <v>281</v>
      </c>
      <c r="B134">
        <v>133</v>
      </c>
      <c r="C134">
        <v>28</v>
      </c>
      <c r="D134" t="str" cm="1">
        <f t="array" ref="D134">_xlfn.IFS(C134&gt;60,"Old Age",C134&gt;20,"Adult",C134&gt;1,"Teenage")</f>
        <v>Adult</v>
      </c>
      <c r="E134" t="s">
        <v>20</v>
      </c>
      <c r="F134" t="s">
        <v>100</v>
      </c>
      <c r="G134" t="s">
        <v>22</v>
      </c>
      <c r="H134">
        <v>29</v>
      </c>
      <c r="I134" t="s">
        <v>33</v>
      </c>
      <c r="J134" t="s">
        <v>24</v>
      </c>
      <c r="K134" t="s">
        <v>170</v>
      </c>
      <c r="L134" t="s">
        <v>59</v>
      </c>
      <c r="M134">
        <v>3.9</v>
      </c>
      <c r="N134" t="s">
        <v>27</v>
      </c>
      <c r="O134" t="s">
        <v>60</v>
      </c>
      <c r="P134" t="s">
        <v>27</v>
      </c>
      <c r="Q134" t="s">
        <v>27</v>
      </c>
      <c r="R134">
        <v>46</v>
      </c>
      <c r="S134" t="s">
        <v>42</v>
      </c>
      <c r="T134" t="s">
        <v>43</v>
      </c>
    </row>
    <row r="135" spans="1:20" x14ac:dyDescent="0.35">
      <c r="A135" t="s">
        <v>282</v>
      </c>
      <c r="B135">
        <v>134</v>
      </c>
      <c r="C135">
        <v>30</v>
      </c>
      <c r="D135" t="str" cm="1">
        <f t="array" ref="D135">_xlfn.IFS(C135&gt;60,"Old Age",C135&gt;20,"Adult",C135&gt;1,"Teenage")</f>
        <v>Adult</v>
      </c>
      <c r="E135" t="s">
        <v>20</v>
      </c>
      <c r="F135" t="s">
        <v>187</v>
      </c>
      <c r="G135" t="s">
        <v>77</v>
      </c>
      <c r="H135">
        <v>58</v>
      </c>
      <c r="I135" t="s">
        <v>183</v>
      </c>
      <c r="J135" t="s">
        <v>48</v>
      </c>
      <c r="K135" t="s">
        <v>161</v>
      </c>
      <c r="L135" t="s">
        <v>64</v>
      </c>
      <c r="M135">
        <v>4.7</v>
      </c>
      <c r="N135" t="s">
        <v>27</v>
      </c>
      <c r="O135" t="s">
        <v>80</v>
      </c>
      <c r="P135" t="s">
        <v>27</v>
      </c>
      <c r="Q135" t="s">
        <v>27</v>
      </c>
      <c r="R135">
        <v>42</v>
      </c>
      <c r="S135" t="s">
        <v>50</v>
      </c>
      <c r="T135" t="s">
        <v>43</v>
      </c>
    </row>
    <row r="136" spans="1:20" hidden="1" x14ac:dyDescent="0.35">
      <c r="A136" t="s">
        <v>283</v>
      </c>
      <c r="B136">
        <v>135</v>
      </c>
      <c r="C136">
        <v>52</v>
      </c>
      <c r="D136" t="str" cm="1">
        <f t="array" ref="D136">_xlfn.IFS(C136&gt;60,"Old Age",C136&gt;20,"Adult",C136&gt;1,"Teenage")</f>
        <v>Adult</v>
      </c>
      <c r="E136" t="s">
        <v>20</v>
      </c>
      <c r="F136" t="s">
        <v>32</v>
      </c>
      <c r="G136" t="s">
        <v>22</v>
      </c>
      <c r="H136">
        <v>65</v>
      </c>
      <c r="I136" t="s">
        <v>63</v>
      </c>
      <c r="J136" t="s">
        <v>48</v>
      </c>
      <c r="K136" t="s">
        <v>102</v>
      </c>
      <c r="L136" t="s">
        <v>26</v>
      </c>
      <c r="M136">
        <v>2.5</v>
      </c>
      <c r="N136" t="s">
        <v>27</v>
      </c>
      <c r="O136" t="s">
        <v>49</v>
      </c>
      <c r="P136" t="s">
        <v>27</v>
      </c>
      <c r="Q136" t="s">
        <v>27</v>
      </c>
      <c r="R136">
        <v>25</v>
      </c>
      <c r="S136" t="s">
        <v>29</v>
      </c>
      <c r="T136" t="s">
        <v>54</v>
      </c>
    </row>
    <row r="137" spans="1:20" x14ac:dyDescent="0.35">
      <c r="A137" t="s">
        <v>284</v>
      </c>
      <c r="B137">
        <v>136</v>
      </c>
      <c r="C137">
        <v>43</v>
      </c>
      <c r="D137" t="str" cm="1">
        <f t="array" ref="D137">_xlfn.IFS(C137&gt;60,"Old Age",C137&gt;20,"Adult",C137&gt;1,"Teenage")</f>
        <v>Adult</v>
      </c>
      <c r="E137" t="s">
        <v>20</v>
      </c>
      <c r="F137" t="s">
        <v>167</v>
      </c>
      <c r="G137" t="s">
        <v>77</v>
      </c>
      <c r="H137">
        <v>94</v>
      </c>
      <c r="I137" t="s">
        <v>129</v>
      </c>
      <c r="J137" t="s">
        <v>24</v>
      </c>
      <c r="K137" t="s">
        <v>25</v>
      </c>
      <c r="L137" t="s">
        <v>64</v>
      </c>
      <c r="M137">
        <v>4.9000000000000004</v>
      </c>
      <c r="N137" t="s">
        <v>27</v>
      </c>
      <c r="O137" t="s">
        <v>85</v>
      </c>
      <c r="P137" t="s">
        <v>27</v>
      </c>
      <c r="Q137" t="s">
        <v>27</v>
      </c>
      <c r="R137">
        <v>25</v>
      </c>
      <c r="S137" t="s">
        <v>35</v>
      </c>
      <c r="T137" t="s">
        <v>101</v>
      </c>
    </row>
    <row r="138" spans="1:20" hidden="1" x14ac:dyDescent="0.35">
      <c r="A138" t="s">
        <v>285</v>
      </c>
      <c r="B138">
        <v>137</v>
      </c>
      <c r="C138">
        <v>43</v>
      </c>
      <c r="D138" t="str" cm="1">
        <f t="array" ref="D138">_xlfn.IFS(C138&gt;60,"Old Age",C138&gt;20,"Adult",C138&gt;1,"Teenage")</f>
        <v>Adult</v>
      </c>
      <c r="E138" t="s">
        <v>20</v>
      </c>
      <c r="F138" t="s">
        <v>45</v>
      </c>
      <c r="G138" t="s">
        <v>46</v>
      </c>
      <c r="H138">
        <v>81</v>
      </c>
      <c r="I138" t="s">
        <v>142</v>
      </c>
      <c r="J138" t="s">
        <v>48</v>
      </c>
      <c r="K138" t="s">
        <v>84</v>
      </c>
      <c r="L138" t="s">
        <v>64</v>
      </c>
      <c r="M138">
        <v>4.0999999999999996</v>
      </c>
      <c r="N138" t="s">
        <v>27</v>
      </c>
      <c r="O138" t="s">
        <v>28</v>
      </c>
      <c r="P138" t="s">
        <v>27</v>
      </c>
      <c r="Q138" t="s">
        <v>27</v>
      </c>
      <c r="R138">
        <v>12</v>
      </c>
      <c r="S138" t="s">
        <v>50</v>
      </c>
      <c r="T138" t="s">
        <v>65</v>
      </c>
    </row>
    <row r="139" spans="1:20" hidden="1" x14ac:dyDescent="0.35">
      <c r="A139" t="s">
        <v>286</v>
      </c>
      <c r="B139">
        <v>138</v>
      </c>
      <c r="C139">
        <v>39</v>
      </c>
      <c r="D139" t="str" cm="1">
        <f t="array" ref="D139">_xlfn.IFS(C139&gt;60,"Old Age",C139&gt;20,"Adult",C139&gt;1,"Teenage")</f>
        <v>Adult</v>
      </c>
      <c r="E139" t="s">
        <v>20</v>
      </c>
      <c r="F139" t="s">
        <v>21</v>
      </c>
      <c r="G139" t="s">
        <v>22</v>
      </c>
      <c r="H139">
        <v>86</v>
      </c>
      <c r="I139" t="s">
        <v>185</v>
      </c>
      <c r="J139" t="s">
        <v>48</v>
      </c>
      <c r="K139" t="s">
        <v>58</v>
      </c>
      <c r="L139" t="s">
        <v>26</v>
      </c>
      <c r="M139">
        <v>3.3</v>
      </c>
      <c r="N139" t="s">
        <v>27</v>
      </c>
      <c r="O139" t="s">
        <v>41</v>
      </c>
      <c r="P139" t="s">
        <v>27</v>
      </c>
      <c r="Q139" t="s">
        <v>27</v>
      </c>
      <c r="R139">
        <v>4</v>
      </c>
      <c r="S139" t="s">
        <v>98</v>
      </c>
      <c r="T139" t="s">
        <v>65</v>
      </c>
    </row>
    <row r="140" spans="1:20" hidden="1" x14ac:dyDescent="0.35">
      <c r="A140" t="s">
        <v>287</v>
      </c>
      <c r="B140">
        <v>139</v>
      </c>
      <c r="C140">
        <v>68</v>
      </c>
      <c r="D140" t="str" cm="1">
        <f t="array" ref="D140">_xlfn.IFS(C140&gt;60,"Old Age",C140&gt;20,"Adult",C140&gt;1,"Teenage")</f>
        <v>Old Age</v>
      </c>
      <c r="E140" t="s">
        <v>20</v>
      </c>
      <c r="F140" t="s">
        <v>56</v>
      </c>
      <c r="G140" t="s">
        <v>46</v>
      </c>
      <c r="H140">
        <v>43</v>
      </c>
      <c r="I140" t="s">
        <v>144</v>
      </c>
      <c r="J140" t="s">
        <v>48</v>
      </c>
      <c r="K140" t="s">
        <v>53</v>
      </c>
      <c r="L140" t="s">
        <v>40</v>
      </c>
      <c r="M140">
        <v>4.7</v>
      </c>
      <c r="N140" t="s">
        <v>27</v>
      </c>
      <c r="O140" t="s">
        <v>41</v>
      </c>
      <c r="P140" t="s">
        <v>27</v>
      </c>
      <c r="Q140" t="s">
        <v>27</v>
      </c>
      <c r="R140">
        <v>38</v>
      </c>
      <c r="S140" t="s">
        <v>50</v>
      </c>
      <c r="T140" t="s">
        <v>43</v>
      </c>
    </row>
    <row r="141" spans="1:20" hidden="1" x14ac:dyDescent="0.35">
      <c r="A141" t="s">
        <v>288</v>
      </c>
      <c r="B141">
        <v>140</v>
      </c>
      <c r="C141">
        <v>68</v>
      </c>
      <c r="D141" t="str" cm="1">
        <f t="array" ref="D141">_xlfn.IFS(C141&gt;60,"Old Age",C141&gt;20,"Adult",C141&gt;1,"Teenage")</f>
        <v>Old Age</v>
      </c>
      <c r="E141" t="s">
        <v>20</v>
      </c>
      <c r="F141" t="s">
        <v>100</v>
      </c>
      <c r="G141" t="s">
        <v>22</v>
      </c>
      <c r="H141">
        <v>29</v>
      </c>
      <c r="I141" t="s">
        <v>214</v>
      </c>
      <c r="J141" t="s">
        <v>48</v>
      </c>
      <c r="K141" t="s">
        <v>34</v>
      </c>
      <c r="L141" t="s">
        <v>26</v>
      </c>
      <c r="M141">
        <v>4.4000000000000004</v>
      </c>
      <c r="N141" t="s">
        <v>27</v>
      </c>
      <c r="O141" t="s">
        <v>85</v>
      </c>
      <c r="P141" t="s">
        <v>27</v>
      </c>
      <c r="Q141" t="s">
        <v>27</v>
      </c>
      <c r="R141">
        <v>42</v>
      </c>
      <c r="S141" t="s">
        <v>86</v>
      </c>
      <c r="T141" t="s">
        <v>43</v>
      </c>
    </row>
    <row r="142" spans="1:20" hidden="1" x14ac:dyDescent="0.35">
      <c r="A142" t="s">
        <v>289</v>
      </c>
      <c r="B142">
        <v>141</v>
      </c>
      <c r="C142">
        <v>49</v>
      </c>
      <c r="D142" t="str" cm="1">
        <f t="array" ref="D142">_xlfn.IFS(C142&gt;60,"Old Age",C142&gt;20,"Adult",C142&gt;1,"Teenage")</f>
        <v>Adult</v>
      </c>
      <c r="E142" t="s">
        <v>20</v>
      </c>
      <c r="F142" t="s">
        <v>71</v>
      </c>
      <c r="G142" t="s">
        <v>72</v>
      </c>
      <c r="H142">
        <v>95</v>
      </c>
      <c r="I142" t="s">
        <v>126</v>
      </c>
      <c r="J142" t="s">
        <v>48</v>
      </c>
      <c r="K142" t="s">
        <v>58</v>
      </c>
      <c r="L142" t="s">
        <v>64</v>
      </c>
      <c r="M142">
        <v>3.8</v>
      </c>
      <c r="N142" t="s">
        <v>27</v>
      </c>
      <c r="O142" t="s">
        <v>85</v>
      </c>
      <c r="P142" t="s">
        <v>27</v>
      </c>
      <c r="Q142" t="s">
        <v>27</v>
      </c>
      <c r="R142">
        <v>30</v>
      </c>
      <c r="S142" t="s">
        <v>29</v>
      </c>
      <c r="T142" t="s">
        <v>54</v>
      </c>
    </row>
    <row r="143" spans="1:20" hidden="1" x14ac:dyDescent="0.35">
      <c r="A143" t="s">
        <v>290</v>
      </c>
      <c r="B143">
        <v>142</v>
      </c>
      <c r="C143">
        <v>63</v>
      </c>
      <c r="D143" t="str" cm="1">
        <f t="array" ref="D143">_xlfn.IFS(C143&gt;60,"Old Age",C143&gt;20,"Adult",C143&gt;1,"Teenage")</f>
        <v>Old Age</v>
      </c>
      <c r="E143" t="s">
        <v>20</v>
      </c>
      <c r="F143" t="s">
        <v>62</v>
      </c>
      <c r="G143" t="s">
        <v>22</v>
      </c>
      <c r="H143">
        <v>28</v>
      </c>
      <c r="I143" t="s">
        <v>118</v>
      </c>
      <c r="J143" t="s">
        <v>24</v>
      </c>
      <c r="K143" t="s">
        <v>192</v>
      </c>
      <c r="L143" t="s">
        <v>64</v>
      </c>
      <c r="M143">
        <v>3.9</v>
      </c>
      <c r="N143" t="s">
        <v>27</v>
      </c>
      <c r="O143" t="s">
        <v>80</v>
      </c>
      <c r="P143" t="s">
        <v>27</v>
      </c>
      <c r="Q143" t="s">
        <v>27</v>
      </c>
      <c r="R143">
        <v>50</v>
      </c>
      <c r="S143" t="s">
        <v>42</v>
      </c>
      <c r="T143" t="s">
        <v>43</v>
      </c>
    </row>
    <row r="144" spans="1:20" x14ac:dyDescent="0.35">
      <c r="A144" t="s">
        <v>291</v>
      </c>
      <c r="B144">
        <v>143</v>
      </c>
      <c r="C144">
        <v>56</v>
      </c>
      <c r="D144" t="str" cm="1">
        <f t="array" ref="D144">_xlfn.IFS(C144&gt;60,"Old Age",C144&gt;20,"Adult",C144&gt;1,"Teenage")</f>
        <v>Adult</v>
      </c>
      <c r="E144" t="s">
        <v>20</v>
      </c>
      <c r="F144" t="s">
        <v>218</v>
      </c>
      <c r="G144" t="s">
        <v>77</v>
      </c>
      <c r="H144">
        <v>46</v>
      </c>
      <c r="I144" t="s">
        <v>211</v>
      </c>
      <c r="J144" t="s">
        <v>48</v>
      </c>
      <c r="K144" t="s">
        <v>53</v>
      </c>
      <c r="L144" t="s">
        <v>64</v>
      </c>
      <c r="M144">
        <v>4.9000000000000004</v>
      </c>
      <c r="N144" t="s">
        <v>27</v>
      </c>
      <c r="O144" t="s">
        <v>41</v>
      </c>
      <c r="P144" t="s">
        <v>27</v>
      </c>
      <c r="Q144" t="s">
        <v>27</v>
      </c>
      <c r="R144">
        <v>45</v>
      </c>
      <c r="S144" t="s">
        <v>50</v>
      </c>
      <c r="T144" t="s">
        <v>43</v>
      </c>
    </row>
    <row r="145" spans="1:20" hidden="1" x14ac:dyDescent="0.35">
      <c r="A145" t="s">
        <v>292</v>
      </c>
      <c r="B145">
        <v>144</v>
      </c>
      <c r="C145">
        <v>37</v>
      </c>
      <c r="D145" t="str" cm="1">
        <f t="array" ref="D145">_xlfn.IFS(C145&gt;60,"Old Age",C145&gt;20,"Adult",C145&gt;1,"Teenage")</f>
        <v>Adult</v>
      </c>
      <c r="E145" t="s">
        <v>20</v>
      </c>
      <c r="F145" t="s">
        <v>125</v>
      </c>
      <c r="G145" t="s">
        <v>72</v>
      </c>
      <c r="H145">
        <v>58</v>
      </c>
      <c r="I145" t="s">
        <v>224</v>
      </c>
      <c r="J145" t="s">
        <v>24</v>
      </c>
      <c r="K145" t="s">
        <v>102</v>
      </c>
      <c r="L145" t="s">
        <v>64</v>
      </c>
      <c r="M145">
        <v>3.1</v>
      </c>
      <c r="N145" t="s">
        <v>27</v>
      </c>
      <c r="O145" t="s">
        <v>41</v>
      </c>
      <c r="P145" t="s">
        <v>27</v>
      </c>
      <c r="Q145" t="s">
        <v>27</v>
      </c>
      <c r="R145">
        <v>33</v>
      </c>
      <c r="S145" t="s">
        <v>42</v>
      </c>
      <c r="T145" t="s">
        <v>30</v>
      </c>
    </row>
    <row r="146" spans="1:20" hidden="1" x14ac:dyDescent="0.35">
      <c r="A146" t="s">
        <v>293</v>
      </c>
      <c r="B146">
        <v>145</v>
      </c>
      <c r="C146">
        <v>30</v>
      </c>
      <c r="D146" t="str" cm="1">
        <f t="array" ref="D146">_xlfn.IFS(C146&gt;60,"Old Age",C146&gt;20,"Adult",C146&gt;1,"Teenage")</f>
        <v>Adult</v>
      </c>
      <c r="E146" t="s">
        <v>20</v>
      </c>
      <c r="F146" t="s">
        <v>71</v>
      </c>
      <c r="G146" t="s">
        <v>72</v>
      </c>
      <c r="H146">
        <v>48</v>
      </c>
      <c r="I146" t="s">
        <v>78</v>
      </c>
      <c r="J146" t="s">
        <v>48</v>
      </c>
      <c r="K146" t="s">
        <v>157</v>
      </c>
      <c r="L146" t="s">
        <v>64</v>
      </c>
      <c r="M146">
        <v>2.7</v>
      </c>
      <c r="N146" t="s">
        <v>27</v>
      </c>
      <c r="O146" t="s">
        <v>85</v>
      </c>
      <c r="P146" t="s">
        <v>27</v>
      </c>
      <c r="Q146" t="s">
        <v>27</v>
      </c>
      <c r="R146">
        <v>25</v>
      </c>
      <c r="S146" t="s">
        <v>50</v>
      </c>
      <c r="T146" t="s">
        <v>65</v>
      </c>
    </row>
    <row r="147" spans="1:20" hidden="1" x14ac:dyDescent="0.35">
      <c r="A147" t="s">
        <v>294</v>
      </c>
      <c r="B147">
        <v>146</v>
      </c>
      <c r="C147">
        <v>19</v>
      </c>
      <c r="D147" t="str" cm="1">
        <f t="array" ref="D147">_xlfn.IFS(C147&gt;60,"Old Age",C147&gt;20,"Adult",C147&gt;1,"Teenage")</f>
        <v>Teenage</v>
      </c>
      <c r="E147" t="s">
        <v>20</v>
      </c>
      <c r="F147" t="s">
        <v>82</v>
      </c>
      <c r="G147" t="s">
        <v>46</v>
      </c>
      <c r="H147">
        <v>43</v>
      </c>
      <c r="I147" t="s">
        <v>175</v>
      </c>
      <c r="J147" t="s">
        <v>48</v>
      </c>
      <c r="K147" t="s">
        <v>74</v>
      </c>
      <c r="L147" t="s">
        <v>64</v>
      </c>
      <c r="M147">
        <v>3.2</v>
      </c>
      <c r="N147" t="s">
        <v>27</v>
      </c>
      <c r="O147" t="s">
        <v>28</v>
      </c>
      <c r="P147" t="s">
        <v>27</v>
      </c>
      <c r="Q147" t="s">
        <v>27</v>
      </c>
      <c r="R147">
        <v>25</v>
      </c>
      <c r="S147" t="s">
        <v>35</v>
      </c>
      <c r="T147" t="s">
        <v>101</v>
      </c>
    </row>
    <row r="148" spans="1:20" x14ac:dyDescent="0.35">
      <c r="A148" t="s">
        <v>295</v>
      </c>
      <c r="B148">
        <v>147</v>
      </c>
      <c r="C148">
        <v>24</v>
      </c>
      <c r="D148" t="str" cm="1">
        <f t="array" ref="D148">_xlfn.IFS(C148&gt;60,"Old Age",C148&gt;20,"Adult",C148&gt;1,"Teenage")</f>
        <v>Adult</v>
      </c>
      <c r="E148" t="s">
        <v>20</v>
      </c>
      <c r="F148" t="s">
        <v>131</v>
      </c>
      <c r="G148" t="s">
        <v>77</v>
      </c>
      <c r="H148">
        <v>95</v>
      </c>
      <c r="I148" t="s">
        <v>78</v>
      </c>
      <c r="J148" t="s">
        <v>48</v>
      </c>
      <c r="K148" t="s">
        <v>97</v>
      </c>
      <c r="L148" t="s">
        <v>64</v>
      </c>
      <c r="M148">
        <v>4.5</v>
      </c>
      <c r="N148" t="s">
        <v>27</v>
      </c>
      <c r="O148" t="s">
        <v>60</v>
      </c>
      <c r="P148" t="s">
        <v>27</v>
      </c>
      <c r="Q148" t="s">
        <v>27</v>
      </c>
      <c r="R148">
        <v>44</v>
      </c>
      <c r="S148" t="s">
        <v>98</v>
      </c>
      <c r="T148" t="s">
        <v>65</v>
      </c>
    </row>
    <row r="149" spans="1:20" hidden="1" x14ac:dyDescent="0.35">
      <c r="A149" t="s">
        <v>296</v>
      </c>
      <c r="B149">
        <v>148</v>
      </c>
      <c r="C149">
        <v>52</v>
      </c>
      <c r="D149" t="str" cm="1">
        <f t="array" ref="D149">_xlfn.IFS(C149&gt;60,"Old Age",C149&gt;20,"Adult",C149&gt;1,"Teenage")</f>
        <v>Adult</v>
      </c>
      <c r="E149" t="s">
        <v>20</v>
      </c>
      <c r="F149" t="s">
        <v>100</v>
      </c>
      <c r="G149" t="s">
        <v>22</v>
      </c>
      <c r="H149">
        <v>30</v>
      </c>
      <c r="I149" t="s">
        <v>144</v>
      </c>
      <c r="J149" t="s">
        <v>39</v>
      </c>
      <c r="K149" t="s">
        <v>111</v>
      </c>
      <c r="L149" t="s">
        <v>64</v>
      </c>
      <c r="M149">
        <v>4</v>
      </c>
      <c r="N149" t="s">
        <v>27</v>
      </c>
      <c r="O149" t="s">
        <v>60</v>
      </c>
      <c r="P149" t="s">
        <v>27</v>
      </c>
      <c r="Q149" t="s">
        <v>27</v>
      </c>
      <c r="R149">
        <v>21</v>
      </c>
      <c r="S149" t="s">
        <v>29</v>
      </c>
      <c r="T149" t="s">
        <v>30</v>
      </c>
    </row>
    <row r="150" spans="1:20" hidden="1" x14ac:dyDescent="0.35">
      <c r="A150" t="s">
        <v>297</v>
      </c>
      <c r="B150">
        <v>149</v>
      </c>
      <c r="C150">
        <v>63</v>
      </c>
      <c r="D150" t="str" cm="1">
        <f t="array" ref="D150">_xlfn.IFS(C150&gt;60,"Old Age",C150&gt;20,"Adult",C150&gt;1,"Teenage")</f>
        <v>Old Age</v>
      </c>
      <c r="E150" t="s">
        <v>20</v>
      </c>
      <c r="F150" t="s">
        <v>82</v>
      </c>
      <c r="G150" t="s">
        <v>46</v>
      </c>
      <c r="H150">
        <v>64</v>
      </c>
      <c r="I150" t="s">
        <v>194</v>
      </c>
      <c r="J150" t="s">
        <v>48</v>
      </c>
      <c r="K150" t="s">
        <v>84</v>
      </c>
      <c r="L150" t="s">
        <v>59</v>
      </c>
      <c r="M150">
        <v>3.5</v>
      </c>
      <c r="N150" t="s">
        <v>27</v>
      </c>
      <c r="O150" t="s">
        <v>80</v>
      </c>
      <c r="P150" t="s">
        <v>27</v>
      </c>
      <c r="Q150" t="s">
        <v>27</v>
      </c>
      <c r="R150">
        <v>31</v>
      </c>
      <c r="S150" t="s">
        <v>86</v>
      </c>
      <c r="T150" t="s">
        <v>30</v>
      </c>
    </row>
    <row r="151" spans="1:20" x14ac:dyDescent="0.35">
      <c r="A151" t="s">
        <v>298</v>
      </c>
      <c r="B151">
        <v>150</v>
      </c>
      <c r="C151">
        <v>37</v>
      </c>
      <c r="D151" t="str" cm="1">
        <f t="array" ref="D151">_xlfn.IFS(C151&gt;60,"Old Age",C151&gt;20,"Adult",C151&gt;1,"Teenage")</f>
        <v>Adult</v>
      </c>
      <c r="E151" t="s">
        <v>20</v>
      </c>
      <c r="F151" t="s">
        <v>218</v>
      </c>
      <c r="G151" t="s">
        <v>77</v>
      </c>
      <c r="H151">
        <v>90</v>
      </c>
      <c r="I151" t="s">
        <v>57</v>
      </c>
      <c r="J151" t="s">
        <v>48</v>
      </c>
      <c r="K151" t="s">
        <v>25</v>
      </c>
      <c r="L151" t="s">
        <v>64</v>
      </c>
      <c r="M151">
        <v>2.6</v>
      </c>
      <c r="N151" t="s">
        <v>27</v>
      </c>
      <c r="O151" t="s">
        <v>85</v>
      </c>
      <c r="P151" t="s">
        <v>27</v>
      </c>
      <c r="Q151" t="s">
        <v>27</v>
      </c>
      <c r="R151">
        <v>47</v>
      </c>
      <c r="S151" t="s">
        <v>98</v>
      </c>
      <c r="T151" t="s">
        <v>54</v>
      </c>
    </row>
    <row r="152" spans="1:20" hidden="1" x14ac:dyDescent="0.35">
      <c r="A152" t="s">
        <v>299</v>
      </c>
      <c r="B152">
        <v>151</v>
      </c>
      <c r="C152">
        <v>38</v>
      </c>
      <c r="D152" t="str" cm="1">
        <f t="array" ref="D152">_xlfn.IFS(C152&gt;60,"Old Age",C152&gt;20,"Adult",C152&gt;1,"Teenage")</f>
        <v>Adult</v>
      </c>
      <c r="E152" t="s">
        <v>20</v>
      </c>
      <c r="F152" t="s">
        <v>113</v>
      </c>
      <c r="G152" t="s">
        <v>22</v>
      </c>
      <c r="H152">
        <v>76</v>
      </c>
      <c r="I152" t="s">
        <v>91</v>
      </c>
      <c r="J152" t="s">
        <v>48</v>
      </c>
      <c r="K152" t="s">
        <v>58</v>
      </c>
      <c r="L152" t="s">
        <v>59</v>
      </c>
      <c r="M152">
        <v>3.2</v>
      </c>
      <c r="N152" t="s">
        <v>27</v>
      </c>
      <c r="O152" t="s">
        <v>41</v>
      </c>
      <c r="P152" t="s">
        <v>27</v>
      </c>
      <c r="Q152" t="s">
        <v>27</v>
      </c>
      <c r="R152">
        <v>14</v>
      </c>
      <c r="S152" t="s">
        <v>50</v>
      </c>
      <c r="T152" t="s">
        <v>101</v>
      </c>
    </row>
    <row r="153" spans="1:20" hidden="1" x14ac:dyDescent="0.35">
      <c r="A153" t="s">
        <v>300</v>
      </c>
      <c r="B153">
        <v>152</v>
      </c>
      <c r="C153">
        <v>35</v>
      </c>
      <c r="D153" t="str" cm="1">
        <f t="array" ref="D153">_xlfn.IFS(C153&gt;60,"Old Age",C153&gt;20,"Adult",C153&gt;1,"Teenage")</f>
        <v>Adult</v>
      </c>
      <c r="E153" t="s">
        <v>20</v>
      </c>
      <c r="F153" t="s">
        <v>200</v>
      </c>
      <c r="G153" t="s">
        <v>46</v>
      </c>
      <c r="H153">
        <v>96</v>
      </c>
      <c r="I153" t="s">
        <v>120</v>
      </c>
      <c r="J153" t="s">
        <v>24</v>
      </c>
      <c r="K153" t="s">
        <v>135</v>
      </c>
      <c r="L153" t="s">
        <v>64</v>
      </c>
      <c r="M153">
        <v>4.9000000000000004</v>
      </c>
      <c r="N153" t="s">
        <v>27</v>
      </c>
      <c r="O153" t="s">
        <v>60</v>
      </c>
      <c r="P153" t="s">
        <v>27</v>
      </c>
      <c r="Q153" t="s">
        <v>27</v>
      </c>
      <c r="R153">
        <v>17</v>
      </c>
      <c r="S153" t="s">
        <v>98</v>
      </c>
      <c r="T153" t="s">
        <v>116</v>
      </c>
    </row>
    <row r="154" spans="1:20" x14ac:dyDescent="0.35">
      <c r="A154" t="s">
        <v>301</v>
      </c>
      <c r="B154">
        <v>153</v>
      </c>
      <c r="C154">
        <v>28</v>
      </c>
      <c r="D154" t="str" cm="1">
        <f t="array" ref="D154">_xlfn.IFS(C154&gt;60,"Old Age",C154&gt;20,"Adult",C154&gt;1,"Teenage")</f>
        <v>Adult</v>
      </c>
      <c r="E154" t="s">
        <v>20</v>
      </c>
      <c r="F154" t="s">
        <v>104</v>
      </c>
      <c r="G154" t="s">
        <v>77</v>
      </c>
      <c r="H154">
        <v>47</v>
      </c>
      <c r="I154" t="s">
        <v>147</v>
      </c>
      <c r="J154" t="s">
        <v>24</v>
      </c>
      <c r="K154" t="s">
        <v>53</v>
      </c>
      <c r="L154" t="s">
        <v>64</v>
      </c>
      <c r="M154">
        <v>4.5</v>
      </c>
      <c r="N154" t="s">
        <v>27</v>
      </c>
      <c r="O154" t="s">
        <v>49</v>
      </c>
      <c r="P154" t="s">
        <v>27</v>
      </c>
      <c r="Q154" t="s">
        <v>27</v>
      </c>
      <c r="R154">
        <v>3</v>
      </c>
      <c r="S154" t="s">
        <v>29</v>
      </c>
      <c r="T154" t="s">
        <v>54</v>
      </c>
    </row>
    <row r="155" spans="1:20" hidden="1" x14ac:dyDescent="0.35">
      <c r="A155" t="s">
        <v>302</v>
      </c>
      <c r="B155">
        <v>154</v>
      </c>
      <c r="C155">
        <v>30</v>
      </c>
      <c r="D155" t="str" cm="1">
        <f t="array" ref="D155">_xlfn.IFS(C155&gt;60,"Old Age",C155&gt;20,"Adult",C155&gt;1,"Teenage")</f>
        <v>Adult</v>
      </c>
      <c r="E155" t="s">
        <v>20</v>
      </c>
      <c r="F155" t="s">
        <v>62</v>
      </c>
      <c r="G155" t="s">
        <v>22</v>
      </c>
      <c r="H155">
        <v>85</v>
      </c>
      <c r="I155" t="s">
        <v>185</v>
      </c>
      <c r="J155" t="s">
        <v>39</v>
      </c>
      <c r="K155" t="s">
        <v>140</v>
      </c>
      <c r="L155" t="s">
        <v>59</v>
      </c>
      <c r="M155">
        <v>4.3</v>
      </c>
      <c r="N155" t="s">
        <v>27</v>
      </c>
      <c r="O155" t="s">
        <v>28</v>
      </c>
      <c r="P155" t="s">
        <v>27</v>
      </c>
      <c r="Q155" t="s">
        <v>27</v>
      </c>
      <c r="R155">
        <v>42</v>
      </c>
      <c r="S155" t="s">
        <v>29</v>
      </c>
      <c r="T155" t="s">
        <v>54</v>
      </c>
    </row>
    <row r="156" spans="1:20" hidden="1" x14ac:dyDescent="0.35">
      <c r="A156" t="s">
        <v>303</v>
      </c>
      <c r="B156">
        <v>155</v>
      </c>
      <c r="C156">
        <v>69</v>
      </c>
      <c r="D156" t="str" cm="1">
        <f t="array" ref="D156">_xlfn.IFS(C156&gt;60,"Old Age",C156&gt;20,"Adult",C156&gt;1,"Teenage")</f>
        <v>Old Age</v>
      </c>
      <c r="E156" t="s">
        <v>20</v>
      </c>
      <c r="F156" t="s">
        <v>128</v>
      </c>
      <c r="G156" t="s">
        <v>22</v>
      </c>
      <c r="H156">
        <v>55</v>
      </c>
      <c r="I156" t="s">
        <v>118</v>
      </c>
      <c r="J156" t="s">
        <v>48</v>
      </c>
      <c r="K156" t="s">
        <v>34</v>
      </c>
      <c r="L156" t="s">
        <v>26</v>
      </c>
      <c r="M156">
        <v>3.2</v>
      </c>
      <c r="N156" t="s">
        <v>27</v>
      </c>
      <c r="O156" t="s">
        <v>60</v>
      </c>
      <c r="P156" t="s">
        <v>27</v>
      </c>
      <c r="Q156" t="s">
        <v>27</v>
      </c>
      <c r="R156">
        <v>22</v>
      </c>
      <c r="S156" t="s">
        <v>98</v>
      </c>
      <c r="T156" t="s">
        <v>54</v>
      </c>
    </row>
    <row r="157" spans="1:20" hidden="1" x14ac:dyDescent="0.35">
      <c r="A157" t="s">
        <v>304</v>
      </c>
      <c r="B157">
        <v>156</v>
      </c>
      <c r="C157">
        <v>41</v>
      </c>
      <c r="D157" t="str" cm="1">
        <f t="array" ref="D157">_xlfn.IFS(C157&gt;60,"Old Age",C157&gt;20,"Adult",C157&gt;1,"Teenage")</f>
        <v>Adult</v>
      </c>
      <c r="E157" t="s">
        <v>20</v>
      </c>
      <c r="F157" t="s">
        <v>93</v>
      </c>
      <c r="G157" t="s">
        <v>22</v>
      </c>
      <c r="H157">
        <v>98</v>
      </c>
      <c r="I157" t="s">
        <v>123</v>
      </c>
      <c r="J157" t="s">
        <v>48</v>
      </c>
      <c r="K157" t="s">
        <v>69</v>
      </c>
      <c r="L157" t="s">
        <v>64</v>
      </c>
      <c r="M157">
        <v>3.6</v>
      </c>
      <c r="N157" t="s">
        <v>27</v>
      </c>
      <c r="O157" t="s">
        <v>49</v>
      </c>
      <c r="P157" t="s">
        <v>27</v>
      </c>
      <c r="Q157" t="s">
        <v>27</v>
      </c>
      <c r="R157">
        <v>21</v>
      </c>
      <c r="S157" t="s">
        <v>29</v>
      </c>
      <c r="T157" t="s">
        <v>65</v>
      </c>
    </row>
    <row r="158" spans="1:20" hidden="1" x14ac:dyDescent="0.35">
      <c r="A158" t="s">
        <v>305</v>
      </c>
      <c r="B158">
        <v>157</v>
      </c>
      <c r="C158">
        <v>63</v>
      </c>
      <c r="D158" t="str" cm="1">
        <f t="array" ref="D158">_xlfn.IFS(C158&gt;60,"Old Age",C158&gt;20,"Adult",C158&gt;1,"Teenage")</f>
        <v>Old Age</v>
      </c>
      <c r="E158" t="s">
        <v>20</v>
      </c>
      <c r="F158" t="s">
        <v>169</v>
      </c>
      <c r="G158" t="s">
        <v>22</v>
      </c>
      <c r="H158">
        <v>77</v>
      </c>
      <c r="I158" t="s">
        <v>33</v>
      </c>
      <c r="J158" t="s">
        <v>39</v>
      </c>
      <c r="K158" t="s">
        <v>215</v>
      </c>
      <c r="L158" t="s">
        <v>40</v>
      </c>
      <c r="M158">
        <v>4.3</v>
      </c>
      <c r="N158" t="s">
        <v>27</v>
      </c>
      <c r="O158" t="s">
        <v>41</v>
      </c>
      <c r="P158" t="s">
        <v>27</v>
      </c>
      <c r="Q158" t="s">
        <v>27</v>
      </c>
      <c r="R158">
        <v>21</v>
      </c>
      <c r="S158" t="s">
        <v>86</v>
      </c>
      <c r="T158" t="s">
        <v>65</v>
      </c>
    </row>
    <row r="159" spans="1:20" hidden="1" x14ac:dyDescent="0.35">
      <c r="A159" t="s">
        <v>306</v>
      </c>
      <c r="B159">
        <v>158</v>
      </c>
      <c r="C159">
        <v>35</v>
      </c>
      <c r="D159" t="str" cm="1">
        <f t="array" ref="D159">_xlfn.IFS(C159&gt;60,"Old Age",C159&gt;20,"Adult",C159&gt;1,"Teenage")</f>
        <v>Adult</v>
      </c>
      <c r="E159" t="s">
        <v>20</v>
      </c>
      <c r="F159" t="s">
        <v>67</v>
      </c>
      <c r="G159" t="s">
        <v>22</v>
      </c>
      <c r="H159">
        <v>26</v>
      </c>
      <c r="I159" t="s">
        <v>78</v>
      </c>
      <c r="J159" t="s">
        <v>48</v>
      </c>
      <c r="K159" t="s">
        <v>109</v>
      </c>
      <c r="L159" t="s">
        <v>64</v>
      </c>
      <c r="M159">
        <v>4</v>
      </c>
      <c r="N159" t="s">
        <v>27</v>
      </c>
      <c r="O159" t="s">
        <v>60</v>
      </c>
      <c r="P159" t="s">
        <v>27</v>
      </c>
      <c r="Q159" t="s">
        <v>27</v>
      </c>
      <c r="R159">
        <v>40</v>
      </c>
      <c r="S159" t="s">
        <v>98</v>
      </c>
      <c r="T159" t="s">
        <v>54</v>
      </c>
    </row>
    <row r="160" spans="1:20" x14ac:dyDescent="0.35">
      <c r="A160" t="s">
        <v>307</v>
      </c>
      <c r="B160">
        <v>159</v>
      </c>
      <c r="C160">
        <v>36</v>
      </c>
      <c r="D160" t="str" cm="1">
        <f t="array" ref="D160">_xlfn.IFS(C160&gt;60,"Old Age",C160&gt;20,"Adult",C160&gt;1,"Teenage")</f>
        <v>Adult</v>
      </c>
      <c r="E160" t="s">
        <v>20</v>
      </c>
      <c r="F160" t="s">
        <v>167</v>
      </c>
      <c r="G160" t="s">
        <v>77</v>
      </c>
      <c r="H160">
        <v>68</v>
      </c>
      <c r="I160" t="s">
        <v>179</v>
      </c>
      <c r="J160" t="s">
        <v>39</v>
      </c>
      <c r="K160" t="s">
        <v>192</v>
      </c>
      <c r="L160" t="s">
        <v>64</v>
      </c>
      <c r="M160">
        <v>3</v>
      </c>
      <c r="N160" t="s">
        <v>27</v>
      </c>
      <c r="O160" t="s">
        <v>49</v>
      </c>
      <c r="P160" t="s">
        <v>27</v>
      </c>
      <c r="Q160" t="s">
        <v>27</v>
      </c>
      <c r="R160">
        <v>1</v>
      </c>
      <c r="S160" t="s">
        <v>86</v>
      </c>
      <c r="T160" t="s">
        <v>30</v>
      </c>
    </row>
    <row r="161" spans="1:20" hidden="1" x14ac:dyDescent="0.35">
      <c r="A161" t="s">
        <v>308</v>
      </c>
      <c r="B161">
        <v>160</v>
      </c>
      <c r="C161">
        <v>25</v>
      </c>
      <c r="D161" t="str" cm="1">
        <f t="array" ref="D161">_xlfn.IFS(C161&gt;60,"Old Age",C161&gt;20,"Adult",C161&gt;1,"Teenage")</f>
        <v>Adult</v>
      </c>
      <c r="E161" t="s">
        <v>20</v>
      </c>
      <c r="F161" t="s">
        <v>62</v>
      </c>
      <c r="G161" t="s">
        <v>22</v>
      </c>
      <c r="H161">
        <v>73</v>
      </c>
      <c r="I161" t="s">
        <v>205</v>
      </c>
      <c r="J161" t="s">
        <v>108</v>
      </c>
      <c r="K161" t="s">
        <v>97</v>
      </c>
      <c r="L161" t="s">
        <v>64</v>
      </c>
      <c r="M161">
        <v>4.0999999999999996</v>
      </c>
      <c r="N161" t="s">
        <v>27</v>
      </c>
      <c r="O161" t="s">
        <v>60</v>
      </c>
      <c r="P161" t="s">
        <v>27</v>
      </c>
      <c r="Q161" t="s">
        <v>27</v>
      </c>
      <c r="R161">
        <v>50</v>
      </c>
      <c r="S161" t="s">
        <v>86</v>
      </c>
      <c r="T161" t="s">
        <v>101</v>
      </c>
    </row>
    <row r="162" spans="1:20" x14ac:dyDescent="0.35">
      <c r="A162" t="s">
        <v>309</v>
      </c>
      <c r="B162">
        <v>161</v>
      </c>
      <c r="C162">
        <v>58</v>
      </c>
      <c r="D162" t="str" cm="1">
        <f t="array" ref="D162">_xlfn.IFS(C162&gt;60,"Old Age",C162&gt;20,"Adult",C162&gt;1,"Teenage")</f>
        <v>Adult</v>
      </c>
      <c r="E162" t="s">
        <v>20</v>
      </c>
      <c r="F162" t="s">
        <v>218</v>
      </c>
      <c r="G162" t="s">
        <v>77</v>
      </c>
      <c r="H162">
        <v>27</v>
      </c>
      <c r="I162" t="s">
        <v>94</v>
      </c>
      <c r="J162" t="s">
        <v>48</v>
      </c>
      <c r="K162" t="s">
        <v>69</v>
      </c>
      <c r="L162" t="s">
        <v>64</v>
      </c>
      <c r="M162">
        <v>3.8</v>
      </c>
      <c r="N162" t="s">
        <v>27</v>
      </c>
      <c r="O162" t="s">
        <v>85</v>
      </c>
      <c r="P162" t="s">
        <v>27</v>
      </c>
      <c r="Q162" t="s">
        <v>27</v>
      </c>
      <c r="R162">
        <v>39</v>
      </c>
      <c r="S162" t="s">
        <v>86</v>
      </c>
      <c r="T162" t="s">
        <v>116</v>
      </c>
    </row>
    <row r="163" spans="1:20" x14ac:dyDescent="0.35">
      <c r="A163" t="s">
        <v>310</v>
      </c>
      <c r="B163">
        <v>162</v>
      </c>
      <c r="C163">
        <v>27</v>
      </c>
      <c r="D163" t="str" cm="1">
        <f t="array" ref="D163">_xlfn.IFS(C163&gt;60,"Old Age",C163&gt;20,"Adult",C163&gt;1,"Teenage")</f>
        <v>Adult</v>
      </c>
      <c r="E163" t="s">
        <v>20</v>
      </c>
      <c r="F163" t="s">
        <v>218</v>
      </c>
      <c r="G163" t="s">
        <v>77</v>
      </c>
      <c r="H163">
        <v>23</v>
      </c>
      <c r="I163" t="s">
        <v>129</v>
      </c>
      <c r="J163" t="s">
        <v>48</v>
      </c>
      <c r="K163" t="s">
        <v>161</v>
      </c>
      <c r="L163" t="s">
        <v>59</v>
      </c>
      <c r="M163">
        <v>4.5999999999999996</v>
      </c>
      <c r="N163" t="s">
        <v>27</v>
      </c>
      <c r="O163" t="s">
        <v>41</v>
      </c>
      <c r="P163" t="s">
        <v>27</v>
      </c>
      <c r="Q163" t="s">
        <v>27</v>
      </c>
      <c r="R163">
        <v>34</v>
      </c>
      <c r="S163" t="s">
        <v>29</v>
      </c>
      <c r="T163" t="s">
        <v>101</v>
      </c>
    </row>
    <row r="164" spans="1:20" x14ac:dyDescent="0.35">
      <c r="A164" t="s">
        <v>311</v>
      </c>
      <c r="B164">
        <v>163</v>
      </c>
      <c r="C164">
        <v>65</v>
      </c>
      <c r="D164" t="str" cm="1">
        <f t="array" ref="D164">_xlfn.IFS(C164&gt;60,"Old Age",C164&gt;20,"Adult",C164&gt;1,"Teenage")</f>
        <v>Old Age</v>
      </c>
      <c r="E164" t="s">
        <v>20</v>
      </c>
      <c r="F164" t="s">
        <v>187</v>
      </c>
      <c r="G164" t="s">
        <v>77</v>
      </c>
      <c r="H164">
        <v>49</v>
      </c>
      <c r="I164" t="s">
        <v>147</v>
      </c>
      <c r="J164" t="s">
        <v>48</v>
      </c>
      <c r="K164" t="s">
        <v>215</v>
      </c>
      <c r="L164" t="s">
        <v>64</v>
      </c>
      <c r="M164">
        <v>3</v>
      </c>
      <c r="N164" t="s">
        <v>27</v>
      </c>
      <c r="O164" t="s">
        <v>28</v>
      </c>
      <c r="P164" t="s">
        <v>27</v>
      </c>
      <c r="Q164" t="s">
        <v>27</v>
      </c>
      <c r="R164">
        <v>29</v>
      </c>
      <c r="S164" t="s">
        <v>29</v>
      </c>
      <c r="T164" t="s">
        <v>30</v>
      </c>
    </row>
    <row r="165" spans="1:20" x14ac:dyDescent="0.35">
      <c r="A165" t="s">
        <v>312</v>
      </c>
      <c r="B165">
        <v>164</v>
      </c>
      <c r="C165">
        <v>54</v>
      </c>
      <c r="D165" t="str" cm="1">
        <f t="array" ref="D165">_xlfn.IFS(C165&gt;60,"Old Age",C165&gt;20,"Adult",C165&gt;1,"Teenage")</f>
        <v>Adult</v>
      </c>
      <c r="E165" t="s">
        <v>20</v>
      </c>
      <c r="F165" t="s">
        <v>104</v>
      </c>
      <c r="G165" t="s">
        <v>77</v>
      </c>
      <c r="H165">
        <v>74</v>
      </c>
      <c r="I165" t="s">
        <v>120</v>
      </c>
      <c r="J165" t="s">
        <v>48</v>
      </c>
      <c r="K165" t="s">
        <v>53</v>
      </c>
      <c r="L165" t="s">
        <v>59</v>
      </c>
      <c r="M165">
        <v>3</v>
      </c>
      <c r="N165" t="s">
        <v>27</v>
      </c>
      <c r="O165" t="s">
        <v>85</v>
      </c>
      <c r="P165" t="s">
        <v>27</v>
      </c>
      <c r="Q165" t="s">
        <v>27</v>
      </c>
      <c r="R165">
        <v>31</v>
      </c>
      <c r="S165" t="s">
        <v>50</v>
      </c>
      <c r="T165" t="s">
        <v>87</v>
      </c>
    </row>
    <row r="166" spans="1:20" hidden="1" x14ac:dyDescent="0.35">
      <c r="A166" t="s">
        <v>313</v>
      </c>
      <c r="B166">
        <v>165</v>
      </c>
      <c r="C166">
        <v>54</v>
      </c>
      <c r="D166" t="str" cm="1">
        <f t="array" ref="D166">_xlfn.IFS(C166&gt;60,"Old Age",C166&gt;20,"Adult",C166&gt;1,"Teenage")</f>
        <v>Adult</v>
      </c>
      <c r="E166" t="s">
        <v>20</v>
      </c>
      <c r="F166" t="s">
        <v>100</v>
      </c>
      <c r="G166" t="s">
        <v>22</v>
      </c>
      <c r="H166">
        <v>67</v>
      </c>
      <c r="I166" t="s">
        <v>211</v>
      </c>
      <c r="J166" t="s">
        <v>48</v>
      </c>
      <c r="K166" t="s">
        <v>84</v>
      </c>
      <c r="L166" t="s">
        <v>59</v>
      </c>
      <c r="M166">
        <v>3.4</v>
      </c>
      <c r="N166" t="s">
        <v>27</v>
      </c>
      <c r="O166" t="s">
        <v>60</v>
      </c>
      <c r="P166" t="s">
        <v>27</v>
      </c>
      <c r="Q166" t="s">
        <v>27</v>
      </c>
      <c r="R166">
        <v>8</v>
      </c>
      <c r="S166" t="s">
        <v>98</v>
      </c>
      <c r="T166" t="s">
        <v>43</v>
      </c>
    </row>
    <row r="167" spans="1:20" x14ac:dyDescent="0.35">
      <c r="A167" t="s">
        <v>314</v>
      </c>
      <c r="B167">
        <v>166</v>
      </c>
      <c r="C167">
        <v>59</v>
      </c>
      <c r="D167" t="str" cm="1">
        <f t="array" ref="D167">_xlfn.IFS(C167&gt;60,"Old Age",C167&gt;20,"Adult",C167&gt;1,"Teenage")</f>
        <v>Adult</v>
      </c>
      <c r="E167" t="s">
        <v>20</v>
      </c>
      <c r="F167" t="s">
        <v>76</v>
      </c>
      <c r="G167" t="s">
        <v>77</v>
      </c>
      <c r="H167">
        <v>65</v>
      </c>
      <c r="I167" t="s">
        <v>91</v>
      </c>
      <c r="J167" t="s">
        <v>39</v>
      </c>
      <c r="K167" t="s">
        <v>84</v>
      </c>
      <c r="L167" t="s">
        <v>40</v>
      </c>
      <c r="M167">
        <v>2.6</v>
      </c>
      <c r="N167" t="s">
        <v>27</v>
      </c>
      <c r="O167" t="s">
        <v>41</v>
      </c>
      <c r="P167" t="s">
        <v>27</v>
      </c>
      <c r="Q167" t="s">
        <v>27</v>
      </c>
      <c r="R167">
        <v>5</v>
      </c>
      <c r="S167" t="s">
        <v>42</v>
      </c>
      <c r="T167" t="s">
        <v>30</v>
      </c>
    </row>
    <row r="168" spans="1:20" x14ac:dyDescent="0.35">
      <c r="A168" t="s">
        <v>315</v>
      </c>
      <c r="B168">
        <v>167</v>
      </c>
      <c r="C168">
        <v>42</v>
      </c>
      <c r="D168" t="str" cm="1">
        <f t="array" ref="D168">_xlfn.IFS(C168&gt;60,"Old Age",C168&gt;20,"Adult",C168&gt;1,"Teenage")</f>
        <v>Adult</v>
      </c>
      <c r="E168" t="s">
        <v>20</v>
      </c>
      <c r="F168" t="s">
        <v>76</v>
      </c>
      <c r="G168" t="s">
        <v>77</v>
      </c>
      <c r="H168">
        <v>60</v>
      </c>
      <c r="I168" t="s">
        <v>23</v>
      </c>
      <c r="J168" t="s">
        <v>39</v>
      </c>
      <c r="K168" t="s">
        <v>192</v>
      </c>
      <c r="L168" t="s">
        <v>26</v>
      </c>
      <c r="M168">
        <v>2.8</v>
      </c>
      <c r="N168" t="s">
        <v>27</v>
      </c>
      <c r="O168" t="s">
        <v>85</v>
      </c>
      <c r="P168" t="s">
        <v>27</v>
      </c>
      <c r="Q168" t="s">
        <v>27</v>
      </c>
      <c r="R168">
        <v>7</v>
      </c>
      <c r="S168" t="s">
        <v>35</v>
      </c>
      <c r="T168" t="s">
        <v>101</v>
      </c>
    </row>
    <row r="169" spans="1:20" hidden="1" x14ac:dyDescent="0.35">
      <c r="A169" t="s">
        <v>316</v>
      </c>
      <c r="B169">
        <v>168</v>
      </c>
      <c r="C169">
        <v>46</v>
      </c>
      <c r="D169" t="str" cm="1">
        <f t="array" ref="D169">_xlfn.IFS(C169&gt;60,"Old Age",C169&gt;20,"Adult",C169&gt;1,"Teenage")</f>
        <v>Adult</v>
      </c>
      <c r="E169" t="s">
        <v>20</v>
      </c>
      <c r="F169" t="s">
        <v>56</v>
      </c>
      <c r="G169" t="s">
        <v>46</v>
      </c>
      <c r="H169">
        <v>31</v>
      </c>
      <c r="I169" t="s">
        <v>91</v>
      </c>
      <c r="J169" t="s">
        <v>108</v>
      </c>
      <c r="K169" t="s">
        <v>170</v>
      </c>
      <c r="L169" t="s">
        <v>64</v>
      </c>
      <c r="M169">
        <v>4</v>
      </c>
      <c r="N169" t="s">
        <v>27</v>
      </c>
      <c r="O169" t="s">
        <v>85</v>
      </c>
      <c r="P169" t="s">
        <v>27</v>
      </c>
      <c r="Q169" t="s">
        <v>27</v>
      </c>
      <c r="R169">
        <v>30</v>
      </c>
      <c r="S169" t="s">
        <v>35</v>
      </c>
      <c r="T169" t="s">
        <v>101</v>
      </c>
    </row>
    <row r="170" spans="1:20" x14ac:dyDescent="0.35">
      <c r="A170" t="s">
        <v>317</v>
      </c>
      <c r="B170">
        <v>169</v>
      </c>
      <c r="C170">
        <v>33</v>
      </c>
      <c r="D170" t="str" cm="1">
        <f t="array" ref="D170">_xlfn.IFS(C170&gt;60,"Old Age",C170&gt;20,"Adult",C170&gt;1,"Teenage")</f>
        <v>Adult</v>
      </c>
      <c r="E170" t="s">
        <v>20</v>
      </c>
      <c r="F170" t="s">
        <v>218</v>
      </c>
      <c r="G170" t="s">
        <v>77</v>
      </c>
      <c r="H170">
        <v>27</v>
      </c>
      <c r="I170" t="s">
        <v>83</v>
      </c>
      <c r="J170" t="s">
        <v>48</v>
      </c>
      <c r="K170" t="s">
        <v>114</v>
      </c>
      <c r="L170" t="s">
        <v>64</v>
      </c>
      <c r="M170">
        <v>4</v>
      </c>
      <c r="N170" t="s">
        <v>27</v>
      </c>
      <c r="O170" t="s">
        <v>28</v>
      </c>
      <c r="P170" t="s">
        <v>27</v>
      </c>
      <c r="Q170" t="s">
        <v>27</v>
      </c>
      <c r="R170">
        <v>14</v>
      </c>
      <c r="S170" t="s">
        <v>42</v>
      </c>
      <c r="T170" t="s">
        <v>116</v>
      </c>
    </row>
    <row r="171" spans="1:20" hidden="1" x14ac:dyDescent="0.35">
      <c r="A171" t="s">
        <v>318</v>
      </c>
      <c r="B171">
        <v>170</v>
      </c>
      <c r="C171">
        <v>34</v>
      </c>
      <c r="D171" t="str" cm="1">
        <f t="array" ref="D171">_xlfn.IFS(C171&gt;60,"Old Age",C171&gt;20,"Adult",C171&gt;1,"Teenage")</f>
        <v>Adult</v>
      </c>
      <c r="E171" t="s">
        <v>20</v>
      </c>
      <c r="F171" t="s">
        <v>82</v>
      </c>
      <c r="G171" t="s">
        <v>46</v>
      </c>
      <c r="H171">
        <v>80</v>
      </c>
      <c r="I171" t="s">
        <v>68</v>
      </c>
      <c r="J171" t="s">
        <v>48</v>
      </c>
      <c r="K171" t="s">
        <v>197</v>
      </c>
      <c r="L171" t="s">
        <v>59</v>
      </c>
      <c r="M171">
        <v>3</v>
      </c>
      <c r="N171" t="s">
        <v>27</v>
      </c>
      <c r="O171" t="s">
        <v>28</v>
      </c>
      <c r="P171" t="s">
        <v>27</v>
      </c>
      <c r="Q171" t="s">
        <v>27</v>
      </c>
      <c r="R171">
        <v>5</v>
      </c>
      <c r="S171" t="s">
        <v>35</v>
      </c>
      <c r="T171" t="s">
        <v>30</v>
      </c>
    </row>
    <row r="172" spans="1:20" hidden="1" x14ac:dyDescent="0.35">
      <c r="A172" t="s">
        <v>319</v>
      </c>
      <c r="B172">
        <v>171</v>
      </c>
      <c r="C172">
        <v>27</v>
      </c>
      <c r="D172" t="str" cm="1">
        <f t="array" ref="D172">_xlfn.IFS(C172&gt;60,"Old Age",C172&gt;20,"Adult",C172&gt;1,"Teenage")</f>
        <v>Adult</v>
      </c>
      <c r="E172" t="s">
        <v>20</v>
      </c>
      <c r="F172" t="s">
        <v>125</v>
      </c>
      <c r="G172" t="s">
        <v>72</v>
      </c>
      <c r="H172">
        <v>30</v>
      </c>
      <c r="I172" t="s">
        <v>132</v>
      </c>
      <c r="J172" t="s">
        <v>39</v>
      </c>
      <c r="K172" t="s">
        <v>212</v>
      </c>
      <c r="L172" t="s">
        <v>59</v>
      </c>
      <c r="M172">
        <v>3.3</v>
      </c>
      <c r="N172" t="s">
        <v>27</v>
      </c>
      <c r="O172" t="s">
        <v>60</v>
      </c>
      <c r="P172" t="s">
        <v>27</v>
      </c>
      <c r="Q172" t="s">
        <v>27</v>
      </c>
      <c r="R172">
        <v>3</v>
      </c>
      <c r="S172" t="s">
        <v>50</v>
      </c>
      <c r="T172" t="s">
        <v>116</v>
      </c>
    </row>
    <row r="173" spans="1:20" hidden="1" x14ac:dyDescent="0.35">
      <c r="A173" t="s">
        <v>320</v>
      </c>
      <c r="B173">
        <v>172</v>
      </c>
      <c r="C173">
        <v>52</v>
      </c>
      <c r="D173" t="str" cm="1">
        <f t="array" ref="D173">_xlfn.IFS(C173&gt;60,"Old Age",C173&gt;20,"Adult",C173&gt;1,"Teenage")</f>
        <v>Adult</v>
      </c>
      <c r="E173" t="s">
        <v>20</v>
      </c>
      <c r="F173" t="s">
        <v>62</v>
      </c>
      <c r="G173" t="s">
        <v>22</v>
      </c>
      <c r="H173">
        <v>25</v>
      </c>
      <c r="I173" t="s">
        <v>57</v>
      </c>
      <c r="J173" t="s">
        <v>48</v>
      </c>
      <c r="K173" t="s">
        <v>34</v>
      </c>
      <c r="L173" t="s">
        <v>64</v>
      </c>
      <c r="M173">
        <v>2.6</v>
      </c>
      <c r="N173" t="s">
        <v>27</v>
      </c>
      <c r="O173" t="s">
        <v>85</v>
      </c>
      <c r="P173" t="s">
        <v>27</v>
      </c>
      <c r="Q173" t="s">
        <v>27</v>
      </c>
      <c r="R173">
        <v>46</v>
      </c>
      <c r="S173" t="s">
        <v>29</v>
      </c>
      <c r="T173" t="s">
        <v>87</v>
      </c>
    </row>
    <row r="174" spans="1:20" hidden="1" x14ac:dyDescent="0.35">
      <c r="A174" t="s">
        <v>321</v>
      </c>
      <c r="B174">
        <v>173</v>
      </c>
      <c r="C174">
        <v>29</v>
      </c>
      <c r="D174" t="str" cm="1">
        <f t="array" ref="D174">_xlfn.IFS(C174&gt;60,"Old Age",C174&gt;20,"Adult",C174&gt;1,"Teenage")</f>
        <v>Adult</v>
      </c>
      <c r="E174" t="s">
        <v>20</v>
      </c>
      <c r="F174" t="s">
        <v>67</v>
      </c>
      <c r="G174" t="s">
        <v>22</v>
      </c>
      <c r="H174">
        <v>35</v>
      </c>
      <c r="I174" t="s">
        <v>211</v>
      </c>
      <c r="J174" t="s">
        <v>48</v>
      </c>
      <c r="K174" t="s">
        <v>220</v>
      </c>
      <c r="L174" t="s">
        <v>59</v>
      </c>
      <c r="M174">
        <v>3.6</v>
      </c>
      <c r="N174" t="s">
        <v>27</v>
      </c>
      <c r="O174" t="s">
        <v>85</v>
      </c>
      <c r="P174" t="s">
        <v>27</v>
      </c>
      <c r="Q174" t="s">
        <v>27</v>
      </c>
      <c r="R174">
        <v>4</v>
      </c>
      <c r="S174" t="s">
        <v>42</v>
      </c>
      <c r="T174" t="s">
        <v>43</v>
      </c>
    </row>
    <row r="175" spans="1:20" x14ac:dyDescent="0.35">
      <c r="A175" t="s">
        <v>322</v>
      </c>
      <c r="B175">
        <v>174</v>
      </c>
      <c r="C175">
        <v>54</v>
      </c>
      <c r="D175" t="str" cm="1">
        <f t="array" ref="D175">_xlfn.IFS(C175&gt;60,"Old Age",C175&gt;20,"Adult",C175&gt;1,"Teenage")</f>
        <v>Adult</v>
      </c>
      <c r="E175" t="s">
        <v>20</v>
      </c>
      <c r="F175" t="s">
        <v>131</v>
      </c>
      <c r="G175" t="s">
        <v>77</v>
      </c>
      <c r="H175">
        <v>67</v>
      </c>
      <c r="I175" t="s">
        <v>224</v>
      </c>
      <c r="J175" t="s">
        <v>48</v>
      </c>
      <c r="K175" t="s">
        <v>102</v>
      </c>
      <c r="L175" t="s">
        <v>59</v>
      </c>
      <c r="M175">
        <v>3.9</v>
      </c>
      <c r="N175" t="s">
        <v>27</v>
      </c>
      <c r="O175" t="s">
        <v>49</v>
      </c>
      <c r="P175" t="s">
        <v>27</v>
      </c>
      <c r="Q175" t="s">
        <v>27</v>
      </c>
      <c r="R175">
        <v>42</v>
      </c>
      <c r="S175" t="s">
        <v>42</v>
      </c>
      <c r="T175" t="s">
        <v>87</v>
      </c>
    </row>
    <row r="176" spans="1:20" x14ac:dyDescent="0.35">
      <c r="A176" t="s">
        <v>323</v>
      </c>
      <c r="B176">
        <v>175</v>
      </c>
      <c r="C176">
        <v>25</v>
      </c>
      <c r="D176" t="str" cm="1">
        <f t="array" ref="D176">_xlfn.IFS(C176&gt;60,"Old Age",C176&gt;20,"Adult",C176&gt;1,"Teenage")</f>
        <v>Adult</v>
      </c>
      <c r="E176" t="s">
        <v>20</v>
      </c>
      <c r="F176" t="s">
        <v>167</v>
      </c>
      <c r="G176" t="s">
        <v>77</v>
      </c>
      <c r="H176">
        <v>46</v>
      </c>
      <c r="I176" t="s">
        <v>89</v>
      </c>
      <c r="J176" t="s">
        <v>48</v>
      </c>
      <c r="K176" t="s">
        <v>53</v>
      </c>
      <c r="L176" t="s">
        <v>64</v>
      </c>
      <c r="M176">
        <v>3.4</v>
      </c>
      <c r="N176" t="s">
        <v>27</v>
      </c>
      <c r="O176" t="s">
        <v>60</v>
      </c>
      <c r="P176" t="s">
        <v>27</v>
      </c>
      <c r="Q176" t="s">
        <v>27</v>
      </c>
      <c r="R176">
        <v>30</v>
      </c>
      <c r="S176" t="s">
        <v>35</v>
      </c>
      <c r="T176" t="s">
        <v>54</v>
      </c>
    </row>
    <row r="177" spans="1:20" hidden="1" x14ac:dyDescent="0.35">
      <c r="A177" t="s">
        <v>324</v>
      </c>
      <c r="B177">
        <v>176</v>
      </c>
      <c r="C177">
        <v>41</v>
      </c>
      <c r="D177" t="str" cm="1">
        <f t="array" ref="D177">_xlfn.IFS(C177&gt;60,"Old Age",C177&gt;20,"Adult",C177&gt;1,"Teenage")</f>
        <v>Adult</v>
      </c>
      <c r="E177" t="s">
        <v>20</v>
      </c>
      <c r="F177" t="s">
        <v>82</v>
      </c>
      <c r="G177" t="s">
        <v>46</v>
      </c>
      <c r="H177">
        <v>35</v>
      </c>
      <c r="I177" t="s">
        <v>179</v>
      </c>
      <c r="J177" t="s">
        <v>24</v>
      </c>
      <c r="K177" t="s">
        <v>140</v>
      </c>
      <c r="L177" t="s">
        <v>26</v>
      </c>
      <c r="M177">
        <v>3.5</v>
      </c>
      <c r="N177" t="s">
        <v>27</v>
      </c>
      <c r="O177" t="s">
        <v>28</v>
      </c>
      <c r="P177" t="s">
        <v>27</v>
      </c>
      <c r="Q177" t="s">
        <v>27</v>
      </c>
      <c r="R177">
        <v>37</v>
      </c>
      <c r="S177" t="s">
        <v>29</v>
      </c>
      <c r="T177" t="s">
        <v>54</v>
      </c>
    </row>
    <row r="178" spans="1:20" hidden="1" x14ac:dyDescent="0.35">
      <c r="A178" t="s">
        <v>325</v>
      </c>
      <c r="B178">
        <v>177</v>
      </c>
      <c r="C178">
        <v>53</v>
      </c>
      <c r="D178" t="str" cm="1">
        <f t="array" ref="D178">_xlfn.IFS(C178&gt;60,"Old Age",C178&gt;20,"Adult",C178&gt;1,"Teenage")</f>
        <v>Adult</v>
      </c>
      <c r="E178" t="s">
        <v>20</v>
      </c>
      <c r="F178" t="s">
        <v>71</v>
      </c>
      <c r="G178" t="s">
        <v>72</v>
      </c>
      <c r="H178">
        <v>86</v>
      </c>
      <c r="I178" t="s">
        <v>123</v>
      </c>
      <c r="J178" t="s">
        <v>24</v>
      </c>
      <c r="K178" t="s">
        <v>102</v>
      </c>
      <c r="L178" t="s">
        <v>64</v>
      </c>
      <c r="M178">
        <v>2.8</v>
      </c>
      <c r="N178" t="s">
        <v>27</v>
      </c>
      <c r="O178" t="s">
        <v>49</v>
      </c>
      <c r="P178" t="s">
        <v>27</v>
      </c>
      <c r="Q178" t="s">
        <v>27</v>
      </c>
      <c r="R178">
        <v>2</v>
      </c>
      <c r="S178" t="s">
        <v>86</v>
      </c>
      <c r="T178" t="s">
        <v>54</v>
      </c>
    </row>
    <row r="179" spans="1:20" x14ac:dyDescent="0.35">
      <c r="A179" t="s">
        <v>326</v>
      </c>
      <c r="B179">
        <v>178</v>
      </c>
      <c r="C179">
        <v>53</v>
      </c>
      <c r="D179" t="str" cm="1">
        <f t="array" ref="D179">_xlfn.IFS(C179&gt;60,"Old Age",C179&gt;20,"Adult",C179&gt;1,"Teenage")</f>
        <v>Adult</v>
      </c>
      <c r="E179" t="s">
        <v>20</v>
      </c>
      <c r="F179" t="s">
        <v>187</v>
      </c>
      <c r="G179" t="s">
        <v>77</v>
      </c>
      <c r="H179">
        <v>81</v>
      </c>
      <c r="I179" t="s">
        <v>94</v>
      </c>
      <c r="J179" t="s">
        <v>24</v>
      </c>
      <c r="K179" t="s">
        <v>111</v>
      </c>
      <c r="L179" t="s">
        <v>40</v>
      </c>
      <c r="M179">
        <v>2.7</v>
      </c>
      <c r="N179" t="s">
        <v>27</v>
      </c>
      <c r="O179" t="s">
        <v>49</v>
      </c>
      <c r="P179" t="s">
        <v>27</v>
      </c>
      <c r="Q179" t="s">
        <v>27</v>
      </c>
      <c r="R179">
        <v>30</v>
      </c>
      <c r="S179" t="s">
        <v>42</v>
      </c>
      <c r="T179" t="s">
        <v>65</v>
      </c>
    </row>
    <row r="180" spans="1:20" hidden="1" x14ac:dyDescent="0.35">
      <c r="A180" t="s">
        <v>327</v>
      </c>
      <c r="B180">
        <v>179</v>
      </c>
      <c r="C180">
        <v>21</v>
      </c>
      <c r="D180" t="str" cm="1">
        <f t="array" ref="D180">_xlfn.IFS(C180&gt;60,"Old Age",C180&gt;20,"Adult",C180&gt;1,"Teenage")</f>
        <v>Adult</v>
      </c>
      <c r="E180" t="s">
        <v>20</v>
      </c>
      <c r="F180" t="s">
        <v>128</v>
      </c>
      <c r="G180" t="s">
        <v>22</v>
      </c>
      <c r="H180">
        <v>42</v>
      </c>
      <c r="I180" t="s">
        <v>142</v>
      </c>
      <c r="J180" t="s">
        <v>24</v>
      </c>
      <c r="K180" t="s">
        <v>197</v>
      </c>
      <c r="L180" t="s">
        <v>64</v>
      </c>
      <c r="M180">
        <v>3.7</v>
      </c>
      <c r="N180" t="s">
        <v>27</v>
      </c>
      <c r="O180" t="s">
        <v>49</v>
      </c>
      <c r="P180" t="s">
        <v>27</v>
      </c>
      <c r="Q180" t="s">
        <v>27</v>
      </c>
      <c r="R180">
        <v>47</v>
      </c>
      <c r="S180" t="s">
        <v>86</v>
      </c>
      <c r="T180" t="s">
        <v>101</v>
      </c>
    </row>
    <row r="181" spans="1:20" hidden="1" x14ac:dyDescent="0.35">
      <c r="A181" t="s">
        <v>328</v>
      </c>
      <c r="B181">
        <v>180</v>
      </c>
      <c r="C181">
        <v>61</v>
      </c>
      <c r="D181" t="str" cm="1">
        <f t="array" ref="D181">_xlfn.IFS(C181&gt;60,"Old Age",C181&gt;20,"Adult",C181&gt;1,"Teenage")</f>
        <v>Old Age</v>
      </c>
      <c r="E181" t="s">
        <v>20</v>
      </c>
      <c r="F181" t="s">
        <v>100</v>
      </c>
      <c r="G181" t="s">
        <v>22</v>
      </c>
      <c r="H181">
        <v>43</v>
      </c>
      <c r="I181" t="s">
        <v>194</v>
      </c>
      <c r="J181" t="s">
        <v>24</v>
      </c>
      <c r="K181" t="s">
        <v>109</v>
      </c>
      <c r="L181" t="s">
        <v>64</v>
      </c>
      <c r="M181">
        <v>4.3</v>
      </c>
      <c r="N181" t="s">
        <v>27</v>
      </c>
      <c r="O181" t="s">
        <v>80</v>
      </c>
      <c r="P181" t="s">
        <v>27</v>
      </c>
      <c r="Q181" t="s">
        <v>27</v>
      </c>
      <c r="R181">
        <v>21</v>
      </c>
      <c r="S181" t="s">
        <v>50</v>
      </c>
      <c r="T181" t="s">
        <v>65</v>
      </c>
    </row>
    <row r="182" spans="1:20" hidden="1" x14ac:dyDescent="0.35">
      <c r="A182" t="s">
        <v>329</v>
      </c>
      <c r="B182">
        <v>181</v>
      </c>
      <c r="C182">
        <v>64</v>
      </c>
      <c r="D182" t="str" cm="1">
        <f t="array" ref="D182">_xlfn.IFS(C182&gt;60,"Old Age",C182&gt;20,"Adult",C182&gt;1,"Teenage")</f>
        <v>Old Age</v>
      </c>
      <c r="E182" t="s">
        <v>20</v>
      </c>
      <c r="F182" t="s">
        <v>200</v>
      </c>
      <c r="G182" t="s">
        <v>46</v>
      </c>
      <c r="H182">
        <v>31</v>
      </c>
      <c r="I182" t="s">
        <v>150</v>
      </c>
      <c r="J182" t="s">
        <v>48</v>
      </c>
      <c r="K182" t="s">
        <v>102</v>
      </c>
      <c r="L182" t="s">
        <v>64</v>
      </c>
      <c r="M182">
        <v>4.9000000000000004</v>
      </c>
      <c r="N182" t="s">
        <v>27</v>
      </c>
      <c r="O182" t="s">
        <v>85</v>
      </c>
      <c r="P182" t="s">
        <v>27</v>
      </c>
      <c r="Q182" t="s">
        <v>27</v>
      </c>
      <c r="R182">
        <v>9</v>
      </c>
      <c r="S182" t="s">
        <v>86</v>
      </c>
      <c r="T182" t="s">
        <v>30</v>
      </c>
    </row>
    <row r="183" spans="1:20" hidden="1" x14ac:dyDescent="0.35">
      <c r="A183" t="s">
        <v>330</v>
      </c>
      <c r="B183">
        <v>182</v>
      </c>
      <c r="C183">
        <v>51</v>
      </c>
      <c r="D183" t="str" cm="1">
        <f t="array" ref="D183">_xlfn.IFS(C183&gt;60,"Old Age",C183&gt;20,"Adult",C183&gt;1,"Teenage")</f>
        <v>Adult</v>
      </c>
      <c r="E183" t="s">
        <v>20</v>
      </c>
      <c r="F183" t="s">
        <v>45</v>
      </c>
      <c r="G183" t="s">
        <v>46</v>
      </c>
      <c r="H183">
        <v>81</v>
      </c>
      <c r="I183" t="s">
        <v>248</v>
      </c>
      <c r="J183" t="s">
        <v>24</v>
      </c>
      <c r="K183" t="s">
        <v>114</v>
      </c>
      <c r="L183" t="s">
        <v>64</v>
      </c>
      <c r="M183">
        <v>3.3</v>
      </c>
      <c r="N183" t="s">
        <v>27</v>
      </c>
      <c r="O183" t="s">
        <v>85</v>
      </c>
      <c r="P183" t="s">
        <v>27</v>
      </c>
      <c r="Q183" t="s">
        <v>27</v>
      </c>
      <c r="R183">
        <v>12</v>
      </c>
      <c r="S183" t="s">
        <v>98</v>
      </c>
      <c r="T183" t="s">
        <v>30</v>
      </c>
    </row>
    <row r="184" spans="1:20" hidden="1" x14ac:dyDescent="0.35">
      <c r="A184" t="s">
        <v>331</v>
      </c>
      <c r="B184">
        <v>183</v>
      </c>
      <c r="C184">
        <v>32</v>
      </c>
      <c r="D184" t="str" cm="1">
        <f t="array" ref="D184">_xlfn.IFS(C184&gt;60,"Old Age",C184&gt;20,"Adult",C184&gt;1,"Teenage")</f>
        <v>Adult</v>
      </c>
      <c r="E184" t="s">
        <v>20</v>
      </c>
      <c r="F184" t="s">
        <v>113</v>
      </c>
      <c r="G184" t="s">
        <v>22</v>
      </c>
      <c r="H184">
        <v>61</v>
      </c>
      <c r="I184" t="s">
        <v>38</v>
      </c>
      <c r="J184" t="s">
        <v>48</v>
      </c>
      <c r="K184" t="s">
        <v>157</v>
      </c>
      <c r="L184" t="s">
        <v>59</v>
      </c>
      <c r="M184">
        <v>4.7</v>
      </c>
      <c r="N184" t="s">
        <v>27</v>
      </c>
      <c r="O184" t="s">
        <v>49</v>
      </c>
      <c r="P184" t="s">
        <v>27</v>
      </c>
      <c r="Q184" t="s">
        <v>27</v>
      </c>
      <c r="R184">
        <v>4</v>
      </c>
      <c r="S184" t="s">
        <v>86</v>
      </c>
      <c r="T184" t="s">
        <v>43</v>
      </c>
    </row>
    <row r="185" spans="1:20" x14ac:dyDescent="0.35">
      <c r="A185" t="s">
        <v>332</v>
      </c>
      <c r="B185">
        <v>184</v>
      </c>
      <c r="C185">
        <v>38</v>
      </c>
      <c r="D185" t="str" cm="1">
        <f t="array" ref="D185">_xlfn.IFS(C185&gt;60,"Old Age",C185&gt;20,"Adult",C185&gt;1,"Teenage")</f>
        <v>Adult</v>
      </c>
      <c r="E185" t="s">
        <v>20</v>
      </c>
      <c r="F185" t="s">
        <v>218</v>
      </c>
      <c r="G185" t="s">
        <v>77</v>
      </c>
      <c r="H185">
        <v>96</v>
      </c>
      <c r="I185" t="s">
        <v>105</v>
      </c>
      <c r="J185" t="s">
        <v>108</v>
      </c>
      <c r="K185" t="s">
        <v>84</v>
      </c>
      <c r="L185" t="s">
        <v>59</v>
      </c>
      <c r="M185">
        <v>2.8</v>
      </c>
      <c r="N185" t="s">
        <v>27</v>
      </c>
      <c r="O185" t="s">
        <v>85</v>
      </c>
      <c r="P185" t="s">
        <v>27</v>
      </c>
      <c r="Q185" t="s">
        <v>27</v>
      </c>
      <c r="R185">
        <v>10</v>
      </c>
      <c r="S185" t="s">
        <v>98</v>
      </c>
      <c r="T185" t="s">
        <v>54</v>
      </c>
    </row>
    <row r="186" spans="1:20" hidden="1" x14ac:dyDescent="0.35">
      <c r="A186" t="s">
        <v>333</v>
      </c>
      <c r="B186">
        <v>185</v>
      </c>
      <c r="C186">
        <v>58</v>
      </c>
      <c r="D186" t="str" cm="1">
        <f t="array" ref="D186">_xlfn.IFS(C186&gt;60,"Old Age",C186&gt;20,"Adult",C186&gt;1,"Teenage")</f>
        <v>Adult</v>
      </c>
      <c r="E186" t="s">
        <v>20</v>
      </c>
      <c r="F186" t="s">
        <v>100</v>
      </c>
      <c r="G186" t="s">
        <v>22</v>
      </c>
      <c r="H186">
        <v>29</v>
      </c>
      <c r="I186" t="s">
        <v>165</v>
      </c>
      <c r="J186" t="s">
        <v>108</v>
      </c>
      <c r="K186" t="s">
        <v>157</v>
      </c>
      <c r="L186" t="s">
        <v>40</v>
      </c>
      <c r="M186">
        <v>3.6</v>
      </c>
      <c r="N186" t="s">
        <v>27</v>
      </c>
      <c r="O186" t="s">
        <v>80</v>
      </c>
      <c r="P186" t="s">
        <v>27</v>
      </c>
      <c r="Q186" t="s">
        <v>27</v>
      </c>
      <c r="R186">
        <v>26</v>
      </c>
      <c r="S186" t="s">
        <v>42</v>
      </c>
      <c r="T186" t="s">
        <v>43</v>
      </c>
    </row>
    <row r="187" spans="1:20" hidden="1" x14ac:dyDescent="0.35">
      <c r="A187" t="s">
        <v>334</v>
      </c>
      <c r="B187">
        <v>186</v>
      </c>
      <c r="C187">
        <v>32</v>
      </c>
      <c r="D187" t="str" cm="1">
        <f t="array" ref="D187">_xlfn.IFS(C187&gt;60,"Old Age",C187&gt;20,"Adult",C187&gt;1,"Teenage")</f>
        <v>Adult</v>
      </c>
      <c r="E187" t="s">
        <v>20</v>
      </c>
      <c r="F187" t="s">
        <v>56</v>
      </c>
      <c r="G187" t="s">
        <v>46</v>
      </c>
      <c r="H187">
        <v>33</v>
      </c>
      <c r="I187" t="s">
        <v>89</v>
      </c>
      <c r="J187" t="s">
        <v>24</v>
      </c>
      <c r="K187" t="s">
        <v>135</v>
      </c>
      <c r="L187" t="s">
        <v>40</v>
      </c>
      <c r="M187">
        <v>3</v>
      </c>
      <c r="N187" t="s">
        <v>27</v>
      </c>
      <c r="O187" t="s">
        <v>28</v>
      </c>
      <c r="P187" t="s">
        <v>27</v>
      </c>
      <c r="Q187" t="s">
        <v>27</v>
      </c>
      <c r="R187">
        <v>40</v>
      </c>
      <c r="S187" t="s">
        <v>35</v>
      </c>
      <c r="T187" t="s">
        <v>30</v>
      </c>
    </row>
    <row r="188" spans="1:20" hidden="1" x14ac:dyDescent="0.35">
      <c r="A188" t="s">
        <v>335</v>
      </c>
      <c r="B188">
        <v>187</v>
      </c>
      <c r="C188">
        <v>46</v>
      </c>
      <c r="D188" t="str" cm="1">
        <f t="array" ref="D188">_xlfn.IFS(C188&gt;60,"Old Age",C188&gt;20,"Adult",C188&gt;1,"Teenage")</f>
        <v>Adult</v>
      </c>
      <c r="E188" t="s">
        <v>20</v>
      </c>
      <c r="F188" t="s">
        <v>146</v>
      </c>
      <c r="G188" t="s">
        <v>22</v>
      </c>
      <c r="H188">
        <v>32</v>
      </c>
      <c r="I188" t="s">
        <v>336</v>
      </c>
      <c r="J188" t="s">
        <v>108</v>
      </c>
      <c r="K188" t="s">
        <v>74</v>
      </c>
      <c r="L188" t="s">
        <v>59</v>
      </c>
      <c r="M188">
        <v>4.5</v>
      </c>
      <c r="N188" t="s">
        <v>27</v>
      </c>
      <c r="O188" t="s">
        <v>85</v>
      </c>
      <c r="P188" t="s">
        <v>27</v>
      </c>
      <c r="Q188" t="s">
        <v>27</v>
      </c>
      <c r="R188">
        <v>34</v>
      </c>
      <c r="S188" t="s">
        <v>86</v>
      </c>
      <c r="T188" t="s">
        <v>30</v>
      </c>
    </row>
    <row r="189" spans="1:20" x14ac:dyDescent="0.35">
      <c r="A189" t="s">
        <v>337</v>
      </c>
      <c r="B189">
        <v>188</v>
      </c>
      <c r="C189">
        <v>39</v>
      </c>
      <c r="D189" t="str" cm="1">
        <f t="array" ref="D189">_xlfn.IFS(C189&gt;60,"Old Age",C189&gt;20,"Adult",C189&gt;1,"Teenage")</f>
        <v>Adult</v>
      </c>
      <c r="E189" t="s">
        <v>20</v>
      </c>
      <c r="F189" t="s">
        <v>187</v>
      </c>
      <c r="G189" t="s">
        <v>77</v>
      </c>
      <c r="H189">
        <v>56</v>
      </c>
      <c r="I189" t="s">
        <v>255</v>
      </c>
      <c r="J189" t="s">
        <v>39</v>
      </c>
      <c r="K189" t="s">
        <v>109</v>
      </c>
      <c r="L189" t="s">
        <v>59</v>
      </c>
      <c r="M189">
        <v>2.9</v>
      </c>
      <c r="N189" t="s">
        <v>27</v>
      </c>
      <c r="O189" t="s">
        <v>60</v>
      </c>
      <c r="P189" t="s">
        <v>27</v>
      </c>
      <c r="Q189" t="s">
        <v>27</v>
      </c>
      <c r="R189">
        <v>31</v>
      </c>
      <c r="S189" t="s">
        <v>98</v>
      </c>
      <c r="T189" t="s">
        <v>54</v>
      </c>
    </row>
    <row r="190" spans="1:20" hidden="1" x14ac:dyDescent="0.35">
      <c r="A190" t="s">
        <v>338</v>
      </c>
      <c r="B190">
        <v>189</v>
      </c>
      <c r="C190">
        <v>19</v>
      </c>
      <c r="D190" t="str" cm="1">
        <f t="array" ref="D190">_xlfn.IFS(C190&gt;60,"Old Age",C190&gt;20,"Adult",C190&gt;1,"Teenage")</f>
        <v>Teenage</v>
      </c>
      <c r="E190" t="s">
        <v>20</v>
      </c>
      <c r="F190" t="s">
        <v>82</v>
      </c>
      <c r="G190" t="s">
        <v>46</v>
      </c>
      <c r="H190">
        <v>94</v>
      </c>
      <c r="I190" t="s">
        <v>214</v>
      </c>
      <c r="J190" t="s">
        <v>39</v>
      </c>
      <c r="K190" t="s">
        <v>84</v>
      </c>
      <c r="L190" t="s">
        <v>40</v>
      </c>
      <c r="M190">
        <v>3.3</v>
      </c>
      <c r="N190" t="s">
        <v>27</v>
      </c>
      <c r="O190" t="s">
        <v>85</v>
      </c>
      <c r="P190" t="s">
        <v>27</v>
      </c>
      <c r="Q190" t="s">
        <v>27</v>
      </c>
      <c r="R190">
        <v>1</v>
      </c>
      <c r="S190" t="s">
        <v>86</v>
      </c>
      <c r="T190" t="s">
        <v>87</v>
      </c>
    </row>
    <row r="191" spans="1:20" hidden="1" x14ac:dyDescent="0.35">
      <c r="A191" t="s">
        <v>339</v>
      </c>
      <c r="B191">
        <v>190</v>
      </c>
      <c r="C191">
        <v>50</v>
      </c>
      <c r="D191" t="str" cm="1">
        <f t="array" ref="D191">_xlfn.IFS(C191&gt;60,"Old Age",C191&gt;20,"Adult",C191&gt;1,"Teenage")</f>
        <v>Adult</v>
      </c>
      <c r="E191" t="s">
        <v>20</v>
      </c>
      <c r="F191" t="s">
        <v>128</v>
      </c>
      <c r="G191" t="s">
        <v>22</v>
      </c>
      <c r="H191">
        <v>53</v>
      </c>
      <c r="I191" t="s">
        <v>83</v>
      </c>
      <c r="J191" t="s">
        <v>48</v>
      </c>
      <c r="K191" t="s">
        <v>79</v>
      </c>
      <c r="L191" t="s">
        <v>40</v>
      </c>
      <c r="M191">
        <v>3.1</v>
      </c>
      <c r="N191" t="s">
        <v>27</v>
      </c>
      <c r="O191" t="s">
        <v>28</v>
      </c>
      <c r="P191" t="s">
        <v>27</v>
      </c>
      <c r="Q191" t="s">
        <v>27</v>
      </c>
      <c r="R191">
        <v>5</v>
      </c>
      <c r="S191" t="s">
        <v>86</v>
      </c>
      <c r="T191" t="s">
        <v>87</v>
      </c>
    </row>
    <row r="192" spans="1:20" hidden="1" x14ac:dyDescent="0.35">
      <c r="A192" t="s">
        <v>340</v>
      </c>
      <c r="B192">
        <v>191</v>
      </c>
      <c r="C192">
        <v>36</v>
      </c>
      <c r="D192" t="str" cm="1">
        <f t="array" ref="D192">_xlfn.IFS(C192&gt;60,"Old Age",C192&gt;20,"Adult",C192&gt;1,"Teenage")</f>
        <v>Adult</v>
      </c>
      <c r="E192" t="s">
        <v>20</v>
      </c>
      <c r="F192" t="s">
        <v>21</v>
      </c>
      <c r="G192" t="s">
        <v>22</v>
      </c>
      <c r="H192">
        <v>82</v>
      </c>
      <c r="I192" t="s">
        <v>73</v>
      </c>
      <c r="J192" t="s">
        <v>48</v>
      </c>
      <c r="K192" t="s">
        <v>34</v>
      </c>
      <c r="L192" t="s">
        <v>64</v>
      </c>
      <c r="M192">
        <v>4.4000000000000004</v>
      </c>
      <c r="N192" t="s">
        <v>27</v>
      </c>
      <c r="O192" t="s">
        <v>49</v>
      </c>
      <c r="P192" t="s">
        <v>27</v>
      </c>
      <c r="Q192" t="s">
        <v>27</v>
      </c>
      <c r="R192">
        <v>4</v>
      </c>
      <c r="S192" t="s">
        <v>42</v>
      </c>
      <c r="T192" t="s">
        <v>43</v>
      </c>
    </row>
    <row r="193" spans="1:20" hidden="1" x14ac:dyDescent="0.35">
      <c r="A193" t="s">
        <v>341</v>
      </c>
      <c r="B193">
        <v>192</v>
      </c>
      <c r="C193">
        <v>65</v>
      </c>
      <c r="D193" t="str" cm="1">
        <f t="array" ref="D193">_xlfn.IFS(C193&gt;60,"Old Age",C193&gt;20,"Adult",C193&gt;1,"Teenage")</f>
        <v>Old Age</v>
      </c>
      <c r="E193" t="s">
        <v>20</v>
      </c>
      <c r="F193" t="s">
        <v>71</v>
      </c>
      <c r="G193" t="s">
        <v>72</v>
      </c>
      <c r="H193">
        <v>70</v>
      </c>
      <c r="I193" t="s">
        <v>152</v>
      </c>
      <c r="J193" t="s">
        <v>108</v>
      </c>
      <c r="K193" t="s">
        <v>157</v>
      </c>
      <c r="L193" t="s">
        <v>64</v>
      </c>
      <c r="M193">
        <v>3</v>
      </c>
      <c r="N193" t="s">
        <v>27</v>
      </c>
      <c r="O193" t="s">
        <v>41</v>
      </c>
      <c r="P193" t="s">
        <v>27</v>
      </c>
      <c r="Q193" t="s">
        <v>27</v>
      </c>
      <c r="R193">
        <v>48</v>
      </c>
      <c r="S193" t="s">
        <v>29</v>
      </c>
      <c r="T193" t="s">
        <v>65</v>
      </c>
    </row>
    <row r="194" spans="1:20" x14ac:dyDescent="0.35">
      <c r="A194" t="s">
        <v>342</v>
      </c>
      <c r="B194">
        <v>193</v>
      </c>
      <c r="C194">
        <v>64</v>
      </c>
      <c r="D194" t="str" cm="1">
        <f t="array" ref="D194">_xlfn.IFS(C194&gt;60,"Old Age",C194&gt;20,"Adult",C194&gt;1,"Teenage")</f>
        <v>Old Age</v>
      </c>
      <c r="E194" t="s">
        <v>20</v>
      </c>
      <c r="F194" t="s">
        <v>167</v>
      </c>
      <c r="G194" t="s">
        <v>77</v>
      </c>
      <c r="H194">
        <v>76</v>
      </c>
      <c r="I194" t="s">
        <v>207</v>
      </c>
      <c r="J194" t="s">
        <v>48</v>
      </c>
      <c r="K194" t="s">
        <v>25</v>
      </c>
      <c r="L194" t="s">
        <v>64</v>
      </c>
      <c r="M194">
        <v>3.9</v>
      </c>
      <c r="N194" t="s">
        <v>27</v>
      </c>
      <c r="O194" t="s">
        <v>41</v>
      </c>
      <c r="P194" t="s">
        <v>27</v>
      </c>
      <c r="Q194" t="s">
        <v>27</v>
      </c>
      <c r="R194">
        <v>29</v>
      </c>
      <c r="S194" t="s">
        <v>35</v>
      </c>
      <c r="T194" t="s">
        <v>116</v>
      </c>
    </row>
    <row r="195" spans="1:20" hidden="1" x14ac:dyDescent="0.35">
      <c r="A195" t="s">
        <v>343</v>
      </c>
      <c r="B195">
        <v>194</v>
      </c>
      <c r="C195">
        <v>46</v>
      </c>
      <c r="D195" t="str" cm="1">
        <f t="array" ref="D195">_xlfn.IFS(C195&gt;60,"Old Age",C195&gt;20,"Adult",C195&gt;1,"Teenage")</f>
        <v>Adult</v>
      </c>
      <c r="E195" t="s">
        <v>20</v>
      </c>
      <c r="F195" t="s">
        <v>82</v>
      </c>
      <c r="G195" t="s">
        <v>46</v>
      </c>
      <c r="H195">
        <v>29</v>
      </c>
      <c r="I195" t="s">
        <v>224</v>
      </c>
      <c r="J195" t="s">
        <v>24</v>
      </c>
      <c r="K195" t="s">
        <v>53</v>
      </c>
      <c r="L195" t="s">
        <v>59</v>
      </c>
      <c r="M195">
        <v>2.9</v>
      </c>
      <c r="N195" t="s">
        <v>27</v>
      </c>
      <c r="O195" t="s">
        <v>28</v>
      </c>
      <c r="P195" t="s">
        <v>27</v>
      </c>
      <c r="Q195" t="s">
        <v>27</v>
      </c>
      <c r="R195">
        <v>12</v>
      </c>
      <c r="S195" t="s">
        <v>50</v>
      </c>
      <c r="T195" t="s">
        <v>87</v>
      </c>
    </row>
    <row r="196" spans="1:20" x14ac:dyDescent="0.35">
      <c r="A196" t="s">
        <v>344</v>
      </c>
      <c r="B196">
        <v>195</v>
      </c>
      <c r="C196">
        <v>36</v>
      </c>
      <c r="D196" t="str" cm="1">
        <f t="array" ref="D196">_xlfn.IFS(C196&gt;60,"Old Age",C196&gt;20,"Adult",C196&gt;1,"Teenage")</f>
        <v>Adult</v>
      </c>
      <c r="E196" t="s">
        <v>20</v>
      </c>
      <c r="F196" t="s">
        <v>191</v>
      </c>
      <c r="G196" t="s">
        <v>77</v>
      </c>
      <c r="H196">
        <v>100</v>
      </c>
      <c r="I196" t="s">
        <v>147</v>
      </c>
      <c r="J196" t="s">
        <v>39</v>
      </c>
      <c r="K196" t="s">
        <v>74</v>
      </c>
      <c r="L196" t="s">
        <v>64</v>
      </c>
      <c r="M196">
        <v>3</v>
      </c>
      <c r="N196" t="s">
        <v>27</v>
      </c>
      <c r="O196" t="s">
        <v>60</v>
      </c>
      <c r="P196" t="s">
        <v>27</v>
      </c>
      <c r="Q196" t="s">
        <v>27</v>
      </c>
      <c r="R196">
        <v>29</v>
      </c>
      <c r="S196" t="s">
        <v>29</v>
      </c>
      <c r="T196" t="s">
        <v>54</v>
      </c>
    </row>
    <row r="197" spans="1:20" x14ac:dyDescent="0.35">
      <c r="A197" t="s">
        <v>345</v>
      </c>
      <c r="B197">
        <v>196</v>
      </c>
      <c r="C197">
        <v>51</v>
      </c>
      <c r="D197" t="str" cm="1">
        <f t="array" ref="D197">_xlfn.IFS(C197&gt;60,"Old Age",C197&gt;20,"Adult",C197&gt;1,"Teenage")</f>
        <v>Adult</v>
      </c>
      <c r="E197" t="s">
        <v>20</v>
      </c>
      <c r="F197" t="s">
        <v>187</v>
      </c>
      <c r="G197" t="s">
        <v>77</v>
      </c>
      <c r="H197">
        <v>94</v>
      </c>
      <c r="I197" t="s">
        <v>78</v>
      </c>
      <c r="J197" t="s">
        <v>48</v>
      </c>
      <c r="K197" t="s">
        <v>215</v>
      </c>
      <c r="L197" t="s">
        <v>40</v>
      </c>
      <c r="M197">
        <v>3.1</v>
      </c>
      <c r="N197" t="s">
        <v>27</v>
      </c>
      <c r="O197" t="s">
        <v>28</v>
      </c>
      <c r="P197" t="s">
        <v>27</v>
      </c>
      <c r="Q197" t="s">
        <v>27</v>
      </c>
      <c r="R197">
        <v>15</v>
      </c>
      <c r="S197" t="s">
        <v>98</v>
      </c>
      <c r="T197" t="s">
        <v>65</v>
      </c>
    </row>
    <row r="198" spans="1:20" hidden="1" x14ac:dyDescent="0.35">
      <c r="A198" t="s">
        <v>346</v>
      </c>
      <c r="B198">
        <v>197</v>
      </c>
      <c r="C198">
        <v>51</v>
      </c>
      <c r="D198" t="str" cm="1">
        <f t="array" ref="D198">_xlfn.IFS(C198&gt;60,"Old Age",C198&gt;20,"Adult",C198&gt;1,"Teenage")</f>
        <v>Adult</v>
      </c>
      <c r="E198" t="s">
        <v>20</v>
      </c>
      <c r="F198" t="s">
        <v>125</v>
      </c>
      <c r="G198" t="s">
        <v>72</v>
      </c>
      <c r="H198">
        <v>25</v>
      </c>
      <c r="I198" t="s">
        <v>96</v>
      </c>
      <c r="J198" t="s">
        <v>48</v>
      </c>
      <c r="K198" t="s">
        <v>197</v>
      </c>
      <c r="L198" t="s">
        <v>64</v>
      </c>
      <c r="M198">
        <v>4.3</v>
      </c>
      <c r="N198" t="s">
        <v>27</v>
      </c>
      <c r="O198" t="s">
        <v>41</v>
      </c>
      <c r="P198" t="s">
        <v>27</v>
      </c>
      <c r="Q198" t="s">
        <v>27</v>
      </c>
      <c r="R198">
        <v>34</v>
      </c>
      <c r="S198" t="s">
        <v>42</v>
      </c>
      <c r="T198" t="s">
        <v>101</v>
      </c>
    </row>
    <row r="199" spans="1:20" hidden="1" x14ac:dyDescent="0.35">
      <c r="A199" t="s">
        <v>347</v>
      </c>
      <c r="B199">
        <v>198</v>
      </c>
      <c r="C199">
        <v>38</v>
      </c>
      <c r="D199" t="str" cm="1">
        <f t="array" ref="D199">_xlfn.IFS(C199&gt;60,"Old Age",C199&gt;20,"Adult",C199&gt;1,"Teenage")</f>
        <v>Adult</v>
      </c>
      <c r="E199" t="s">
        <v>20</v>
      </c>
      <c r="F199" t="s">
        <v>200</v>
      </c>
      <c r="G199" t="s">
        <v>46</v>
      </c>
      <c r="H199">
        <v>88</v>
      </c>
      <c r="I199" t="s">
        <v>272</v>
      </c>
      <c r="J199" t="s">
        <v>48</v>
      </c>
      <c r="K199" t="s">
        <v>109</v>
      </c>
      <c r="L199" t="s">
        <v>59</v>
      </c>
      <c r="M199">
        <v>3.9</v>
      </c>
      <c r="N199" t="s">
        <v>27</v>
      </c>
      <c r="O199" t="s">
        <v>49</v>
      </c>
      <c r="P199" t="s">
        <v>27</v>
      </c>
      <c r="Q199" t="s">
        <v>27</v>
      </c>
      <c r="R199">
        <v>41</v>
      </c>
      <c r="S199" t="s">
        <v>42</v>
      </c>
      <c r="T199" t="s">
        <v>30</v>
      </c>
    </row>
    <row r="200" spans="1:20" x14ac:dyDescent="0.35">
      <c r="A200" t="s">
        <v>348</v>
      </c>
      <c r="B200">
        <v>199</v>
      </c>
      <c r="C200">
        <v>59</v>
      </c>
      <c r="D200" t="str" cm="1">
        <f t="array" ref="D200">_xlfn.IFS(C200&gt;60,"Old Age",C200&gt;20,"Adult",C200&gt;1,"Teenage")</f>
        <v>Adult</v>
      </c>
      <c r="E200" t="s">
        <v>20</v>
      </c>
      <c r="F200" t="s">
        <v>159</v>
      </c>
      <c r="G200" t="s">
        <v>77</v>
      </c>
      <c r="H200">
        <v>78</v>
      </c>
      <c r="I200" t="s">
        <v>185</v>
      </c>
      <c r="J200" t="s">
        <v>48</v>
      </c>
      <c r="K200" t="s">
        <v>111</v>
      </c>
      <c r="L200" t="s">
        <v>64</v>
      </c>
      <c r="M200">
        <v>3.2</v>
      </c>
      <c r="N200" t="s">
        <v>27</v>
      </c>
      <c r="O200" t="s">
        <v>80</v>
      </c>
      <c r="P200" t="s">
        <v>27</v>
      </c>
      <c r="Q200" t="s">
        <v>27</v>
      </c>
      <c r="R200">
        <v>41</v>
      </c>
      <c r="S200" t="s">
        <v>42</v>
      </c>
      <c r="T200" t="s">
        <v>101</v>
      </c>
    </row>
    <row r="201" spans="1:20" x14ac:dyDescent="0.35">
      <c r="A201" t="s">
        <v>349</v>
      </c>
      <c r="B201">
        <v>200</v>
      </c>
      <c r="C201">
        <v>57</v>
      </c>
      <c r="D201" t="str" cm="1">
        <f t="array" ref="D201">_xlfn.IFS(C201&gt;60,"Old Age",C201&gt;20,"Adult",C201&gt;1,"Teenage")</f>
        <v>Adult</v>
      </c>
      <c r="E201" t="s">
        <v>20</v>
      </c>
      <c r="F201" t="s">
        <v>131</v>
      </c>
      <c r="G201" t="s">
        <v>77</v>
      </c>
      <c r="H201">
        <v>45</v>
      </c>
      <c r="I201" t="s">
        <v>207</v>
      </c>
      <c r="J201" t="s">
        <v>48</v>
      </c>
      <c r="K201" t="s">
        <v>53</v>
      </c>
      <c r="L201" t="s">
        <v>26</v>
      </c>
      <c r="M201">
        <v>4.8</v>
      </c>
      <c r="N201" t="s">
        <v>27</v>
      </c>
      <c r="O201" t="s">
        <v>60</v>
      </c>
      <c r="P201" t="s">
        <v>27</v>
      </c>
      <c r="Q201" t="s">
        <v>27</v>
      </c>
      <c r="R201">
        <v>39</v>
      </c>
      <c r="S201" t="s">
        <v>42</v>
      </c>
      <c r="T201" t="s">
        <v>30</v>
      </c>
    </row>
    <row r="202" spans="1:20" x14ac:dyDescent="0.35">
      <c r="A202" t="s">
        <v>350</v>
      </c>
      <c r="B202">
        <v>201</v>
      </c>
      <c r="C202">
        <v>54</v>
      </c>
      <c r="D202" t="str" cm="1">
        <f t="array" ref="D202">_xlfn.IFS(C202&gt;60,"Old Age",C202&gt;20,"Adult",C202&gt;1,"Teenage")</f>
        <v>Adult</v>
      </c>
      <c r="E202" t="s">
        <v>20</v>
      </c>
      <c r="F202" t="s">
        <v>167</v>
      </c>
      <c r="G202" t="s">
        <v>77</v>
      </c>
      <c r="H202">
        <v>73</v>
      </c>
      <c r="I202" t="s">
        <v>194</v>
      </c>
      <c r="J202" t="s">
        <v>108</v>
      </c>
      <c r="K202" t="s">
        <v>114</v>
      </c>
      <c r="L202" t="s">
        <v>59</v>
      </c>
      <c r="M202">
        <v>3.8</v>
      </c>
      <c r="N202" t="s">
        <v>27</v>
      </c>
      <c r="O202" t="s">
        <v>28</v>
      </c>
      <c r="P202" t="s">
        <v>27</v>
      </c>
      <c r="Q202" t="s">
        <v>27</v>
      </c>
      <c r="R202">
        <v>32</v>
      </c>
      <c r="S202" t="s">
        <v>35</v>
      </c>
      <c r="T202" t="s">
        <v>43</v>
      </c>
    </row>
    <row r="203" spans="1:20" hidden="1" x14ac:dyDescent="0.35">
      <c r="A203" t="s">
        <v>351</v>
      </c>
      <c r="B203">
        <v>202</v>
      </c>
      <c r="C203">
        <v>25</v>
      </c>
      <c r="D203" t="str" cm="1">
        <f t="array" ref="D203">_xlfn.IFS(C203&gt;60,"Old Age",C203&gt;20,"Adult",C203&gt;1,"Teenage")</f>
        <v>Adult</v>
      </c>
      <c r="E203" t="s">
        <v>20</v>
      </c>
      <c r="F203" t="s">
        <v>93</v>
      </c>
      <c r="G203" t="s">
        <v>22</v>
      </c>
      <c r="H203">
        <v>61</v>
      </c>
      <c r="I203" t="s">
        <v>203</v>
      </c>
      <c r="J203" t="s">
        <v>39</v>
      </c>
      <c r="K203" t="s">
        <v>97</v>
      </c>
      <c r="L203" t="s">
        <v>59</v>
      </c>
      <c r="M203">
        <v>3.3</v>
      </c>
      <c r="N203" t="s">
        <v>27</v>
      </c>
      <c r="O203" t="s">
        <v>49</v>
      </c>
      <c r="P203" t="s">
        <v>27</v>
      </c>
      <c r="Q203" t="s">
        <v>27</v>
      </c>
      <c r="R203">
        <v>29</v>
      </c>
      <c r="S203" t="s">
        <v>29</v>
      </c>
      <c r="T203" t="s">
        <v>101</v>
      </c>
    </row>
    <row r="204" spans="1:20" hidden="1" x14ac:dyDescent="0.35">
      <c r="A204" t="s">
        <v>352</v>
      </c>
      <c r="B204">
        <v>203</v>
      </c>
      <c r="C204">
        <v>69</v>
      </c>
      <c r="D204" t="str" cm="1">
        <f t="array" ref="D204">_xlfn.IFS(C204&gt;60,"Old Age",C204&gt;20,"Adult",C204&gt;1,"Teenage")</f>
        <v>Old Age</v>
      </c>
      <c r="E204" t="s">
        <v>20</v>
      </c>
      <c r="F204" t="s">
        <v>21</v>
      </c>
      <c r="G204" t="s">
        <v>22</v>
      </c>
      <c r="H204">
        <v>22</v>
      </c>
      <c r="I204" t="s">
        <v>78</v>
      </c>
      <c r="J204" t="s">
        <v>39</v>
      </c>
      <c r="K204" t="s">
        <v>157</v>
      </c>
      <c r="L204" t="s">
        <v>64</v>
      </c>
      <c r="M204">
        <v>4.3</v>
      </c>
      <c r="N204" t="s">
        <v>27</v>
      </c>
      <c r="O204" t="s">
        <v>41</v>
      </c>
      <c r="P204" t="s">
        <v>27</v>
      </c>
      <c r="Q204" t="s">
        <v>27</v>
      </c>
      <c r="R204">
        <v>15</v>
      </c>
      <c r="S204" t="s">
        <v>86</v>
      </c>
      <c r="T204" t="s">
        <v>54</v>
      </c>
    </row>
    <row r="205" spans="1:20" x14ac:dyDescent="0.35">
      <c r="A205" t="s">
        <v>353</v>
      </c>
      <c r="B205">
        <v>204</v>
      </c>
      <c r="C205">
        <v>57</v>
      </c>
      <c r="D205" t="str" cm="1">
        <f t="array" ref="D205">_xlfn.IFS(C205&gt;60,"Old Age",C205&gt;20,"Adult",C205&gt;1,"Teenage")</f>
        <v>Adult</v>
      </c>
      <c r="E205" t="s">
        <v>20</v>
      </c>
      <c r="F205" t="s">
        <v>167</v>
      </c>
      <c r="G205" t="s">
        <v>77</v>
      </c>
      <c r="H205">
        <v>38</v>
      </c>
      <c r="I205" t="s">
        <v>224</v>
      </c>
      <c r="J205" t="s">
        <v>24</v>
      </c>
      <c r="K205" t="s">
        <v>197</v>
      </c>
      <c r="L205" t="s">
        <v>40</v>
      </c>
      <c r="M205">
        <v>2.7</v>
      </c>
      <c r="N205" t="s">
        <v>27</v>
      </c>
      <c r="O205" t="s">
        <v>28</v>
      </c>
      <c r="P205" t="s">
        <v>27</v>
      </c>
      <c r="Q205" t="s">
        <v>27</v>
      </c>
      <c r="R205">
        <v>33</v>
      </c>
      <c r="S205" t="s">
        <v>29</v>
      </c>
      <c r="T205" t="s">
        <v>54</v>
      </c>
    </row>
    <row r="206" spans="1:20" x14ac:dyDescent="0.35">
      <c r="A206" t="s">
        <v>354</v>
      </c>
      <c r="B206">
        <v>205</v>
      </c>
      <c r="C206">
        <v>70</v>
      </c>
      <c r="D206" t="str" cm="1">
        <f t="array" ref="D206">_xlfn.IFS(C206&gt;60,"Old Age",C206&gt;20,"Adult",C206&gt;1,"Teenage")</f>
        <v>Old Age</v>
      </c>
      <c r="E206" t="s">
        <v>20</v>
      </c>
      <c r="F206" t="s">
        <v>159</v>
      </c>
      <c r="G206" t="s">
        <v>77</v>
      </c>
      <c r="H206">
        <v>38</v>
      </c>
      <c r="I206" t="s">
        <v>152</v>
      </c>
      <c r="J206" t="s">
        <v>39</v>
      </c>
      <c r="K206" t="s">
        <v>192</v>
      </c>
      <c r="L206" t="s">
        <v>64</v>
      </c>
      <c r="M206">
        <v>3.2</v>
      </c>
      <c r="N206" t="s">
        <v>27</v>
      </c>
      <c r="O206" t="s">
        <v>49</v>
      </c>
      <c r="P206" t="s">
        <v>27</v>
      </c>
      <c r="Q206" t="s">
        <v>27</v>
      </c>
      <c r="R206">
        <v>18</v>
      </c>
      <c r="S206" t="s">
        <v>86</v>
      </c>
      <c r="T206" t="s">
        <v>43</v>
      </c>
    </row>
    <row r="207" spans="1:20" hidden="1" x14ac:dyDescent="0.35">
      <c r="A207" t="s">
        <v>355</v>
      </c>
      <c r="B207">
        <v>206</v>
      </c>
      <c r="C207">
        <v>24</v>
      </c>
      <c r="D207" t="str" cm="1">
        <f t="array" ref="D207">_xlfn.IFS(C207&gt;60,"Old Age",C207&gt;20,"Adult",C207&gt;1,"Teenage")</f>
        <v>Adult</v>
      </c>
      <c r="E207" t="s">
        <v>20</v>
      </c>
      <c r="F207" t="s">
        <v>56</v>
      </c>
      <c r="G207" t="s">
        <v>46</v>
      </c>
      <c r="H207">
        <v>100</v>
      </c>
      <c r="I207" t="s">
        <v>155</v>
      </c>
      <c r="J207" t="s">
        <v>48</v>
      </c>
      <c r="K207" t="s">
        <v>192</v>
      </c>
      <c r="L207" t="s">
        <v>64</v>
      </c>
      <c r="M207">
        <v>4</v>
      </c>
      <c r="N207" t="s">
        <v>27</v>
      </c>
      <c r="O207" t="s">
        <v>85</v>
      </c>
      <c r="P207" t="s">
        <v>27</v>
      </c>
      <c r="Q207" t="s">
        <v>27</v>
      </c>
      <c r="R207">
        <v>35</v>
      </c>
      <c r="S207" t="s">
        <v>35</v>
      </c>
      <c r="T207" t="s">
        <v>87</v>
      </c>
    </row>
    <row r="208" spans="1:20" hidden="1" x14ac:dyDescent="0.35">
      <c r="A208" t="s">
        <v>356</v>
      </c>
      <c r="B208">
        <v>207</v>
      </c>
      <c r="C208">
        <v>67</v>
      </c>
      <c r="D208" t="str" cm="1">
        <f t="array" ref="D208">_xlfn.IFS(C208&gt;60,"Old Age",C208&gt;20,"Adult",C208&gt;1,"Teenage")</f>
        <v>Old Age</v>
      </c>
      <c r="E208" t="s">
        <v>20</v>
      </c>
      <c r="F208" t="s">
        <v>62</v>
      </c>
      <c r="G208" t="s">
        <v>22</v>
      </c>
      <c r="H208">
        <v>64</v>
      </c>
      <c r="I208" t="s">
        <v>89</v>
      </c>
      <c r="J208" t="s">
        <v>48</v>
      </c>
      <c r="K208" t="s">
        <v>74</v>
      </c>
      <c r="L208" t="s">
        <v>26</v>
      </c>
      <c r="M208">
        <v>3</v>
      </c>
      <c r="N208" t="s">
        <v>27</v>
      </c>
      <c r="O208" t="s">
        <v>60</v>
      </c>
      <c r="P208" t="s">
        <v>27</v>
      </c>
      <c r="Q208" t="s">
        <v>27</v>
      </c>
      <c r="R208">
        <v>25</v>
      </c>
      <c r="S208" t="s">
        <v>50</v>
      </c>
      <c r="T208" t="s">
        <v>43</v>
      </c>
    </row>
    <row r="209" spans="1:20" hidden="1" x14ac:dyDescent="0.35">
      <c r="A209" t="s">
        <v>357</v>
      </c>
      <c r="B209">
        <v>208</v>
      </c>
      <c r="C209">
        <v>24</v>
      </c>
      <c r="D209" t="str" cm="1">
        <f t="array" ref="D209">_xlfn.IFS(C209&gt;60,"Old Age",C209&gt;20,"Adult",C209&gt;1,"Teenage")</f>
        <v>Adult</v>
      </c>
      <c r="E209" t="s">
        <v>20</v>
      </c>
      <c r="F209" t="s">
        <v>146</v>
      </c>
      <c r="G209" t="s">
        <v>22</v>
      </c>
      <c r="H209">
        <v>55</v>
      </c>
      <c r="I209" t="s">
        <v>336</v>
      </c>
      <c r="J209" t="s">
        <v>24</v>
      </c>
      <c r="K209" t="s">
        <v>74</v>
      </c>
      <c r="L209" t="s">
        <v>59</v>
      </c>
      <c r="M209">
        <v>4.2</v>
      </c>
      <c r="N209" t="s">
        <v>27</v>
      </c>
      <c r="O209" t="s">
        <v>41</v>
      </c>
      <c r="P209" t="s">
        <v>27</v>
      </c>
      <c r="Q209" t="s">
        <v>27</v>
      </c>
      <c r="R209">
        <v>6</v>
      </c>
      <c r="S209" t="s">
        <v>29</v>
      </c>
      <c r="T209" t="s">
        <v>30</v>
      </c>
    </row>
    <row r="210" spans="1:20" x14ac:dyDescent="0.35">
      <c r="A210" t="s">
        <v>358</v>
      </c>
      <c r="B210">
        <v>209</v>
      </c>
      <c r="C210">
        <v>62</v>
      </c>
      <c r="D210" t="str" cm="1">
        <f t="array" ref="D210">_xlfn.IFS(C210&gt;60,"Old Age",C210&gt;20,"Adult",C210&gt;1,"Teenage")</f>
        <v>Old Age</v>
      </c>
      <c r="E210" t="s">
        <v>20</v>
      </c>
      <c r="F210" t="s">
        <v>218</v>
      </c>
      <c r="G210" t="s">
        <v>77</v>
      </c>
      <c r="H210">
        <v>91</v>
      </c>
      <c r="I210" t="s">
        <v>47</v>
      </c>
      <c r="J210" t="s">
        <v>48</v>
      </c>
      <c r="K210" t="s">
        <v>74</v>
      </c>
      <c r="L210" t="s">
        <v>59</v>
      </c>
      <c r="M210">
        <v>2.9</v>
      </c>
      <c r="N210" t="s">
        <v>27</v>
      </c>
      <c r="O210" t="s">
        <v>28</v>
      </c>
      <c r="P210" t="s">
        <v>27</v>
      </c>
      <c r="Q210" t="s">
        <v>27</v>
      </c>
      <c r="R210">
        <v>17</v>
      </c>
      <c r="S210" t="s">
        <v>86</v>
      </c>
      <c r="T210" t="s">
        <v>87</v>
      </c>
    </row>
    <row r="211" spans="1:20" hidden="1" x14ac:dyDescent="0.35">
      <c r="A211" t="s">
        <v>359</v>
      </c>
      <c r="B211">
        <v>210</v>
      </c>
      <c r="C211">
        <v>57</v>
      </c>
      <c r="D211" t="str" cm="1">
        <f t="array" ref="D211">_xlfn.IFS(C211&gt;60,"Old Age",C211&gt;20,"Adult",C211&gt;1,"Teenage")</f>
        <v>Adult</v>
      </c>
      <c r="E211" t="s">
        <v>20</v>
      </c>
      <c r="F211" t="s">
        <v>100</v>
      </c>
      <c r="G211" t="s">
        <v>22</v>
      </c>
      <c r="H211">
        <v>38</v>
      </c>
      <c r="I211" t="s">
        <v>336</v>
      </c>
      <c r="J211" t="s">
        <v>48</v>
      </c>
      <c r="K211" t="s">
        <v>212</v>
      </c>
      <c r="L211" t="s">
        <v>40</v>
      </c>
      <c r="M211">
        <v>4.0999999999999996</v>
      </c>
      <c r="N211" t="s">
        <v>27</v>
      </c>
      <c r="O211" t="s">
        <v>85</v>
      </c>
      <c r="P211" t="s">
        <v>27</v>
      </c>
      <c r="Q211" t="s">
        <v>27</v>
      </c>
      <c r="R211">
        <v>17</v>
      </c>
      <c r="S211" t="s">
        <v>42</v>
      </c>
      <c r="T211" t="s">
        <v>101</v>
      </c>
    </row>
    <row r="212" spans="1:20" hidden="1" x14ac:dyDescent="0.35">
      <c r="A212" t="s">
        <v>360</v>
      </c>
      <c r="B212">
        <v>211</v>
      </c>
      <c r="C212">
        <v>55</v>
      </c>
      <c r="D212" t="str" cm="1">
        <f t="array" ref="D212">_xlfn.IFS(C212&gt;60,"Old Age",C212&gt;20,"Adult",C212&gt;1,"Teenage")</f>
        <v>Adult</v>
      </c>
      <c r="E212" t="s">
        <v>20</v>
      </c>
      <c r="F212" t="s">
        <v>45</v>
      </c>
      <c r="G212" t="s">
        <v>46</v>
      </c>
      <c r="H212">
        <v>97</v>
      </c>
      <c r="I212" t="s">
        <v>255</v>
      </c>
      <c r="J212" t="s">
        <v>39</v>
      </c>
      <c r="K212" t="s">
        <v>215</v>
      </c>
      <c r="L212" t="s">
        <v>26</v>
      </c>
      <c r="M212">
        <v>3.2</v>
      </c>
      <c r="N212" t="s">
        <v>27</v>
      </c>
      <c r="O212" t="s">
        <v>85</v>
      </c>
      <c r="P212" t="s">
        <v>27</v>
      </c>
      <c r="Q212" t="s">
        <v>27</v>
      </c>
      <c r="R212">
        <v>44</v>
      </c>
      <c r="S212" t="s">
        <v>35</v>
      </c>
      <c r="T212" t="s">
        <v>116</v>
      </c>
    </row>
    <row r="213" spans="1:20" hidden="1" x14ac:dyDescent="0.35">
      <c r="A213" t="s">
        <v>361</v>
      </c>
      <c r="B213">
        <v>212</v>
      </c>
      <c r="C213">
        <v>45</v>
      </c>
      <c r="D213" t="str" cm="1">
        <f t="array" ref="D213">_xlfn.IFS(C213&gt;60,"Old Age",C213&gt;20,"Adult",C213&gt;1,"Teenage")</f>
        <v>Adult</v>
      </c>
      <c r="E213" t="s">
        <v>20</v>
      </c>
      <c r="F213" t="s">
        <v>125</v>
      </c>
      <c r="G213" t="s">
        <v>72</v>
      </c>
      <c r="H213">
        <v>22</v>
      </c>
      <c r="I213" t="s">
        <v>179</v>
      </c>
      <c r="J213" t="s">
        <v>24</v>
      </c>
      <c r="K213" t="s">
        <v>97</v>
      </c>
      <c r="L213" t="s">
        <v>64</v>
      </c>
      <c r="M213">
        <v>3</v>
      </c>
      <c r="N213" t="s">
        <v>27</v>
      </c>
      <c r="O213" t="s">
        <v>80</v>
      </c>
      <c r="P213" t="s">
        <v>27</v>
      </c>
      <c r="Q213" t="s">
        <v>27</v>
      </c>
      <c r="R213">
        <v>6</v>
      </c>
      <c r="S213" t="s">
        <v>50</v>
      </c>
      <c r="T213" t="s">
        <v>30</v>
      </c>
    </row>
    <row r="214" spans="1:20" hidden="1" x14ac:dyDescent="0.35">
      <c r="A214" t="s">
        <v>362</v>
      </c>
      <c r="B214">
        <v>213</v>
      </c>
      <c r="C214">
        <v>69</v>
      </c>
      <c r="D214" t="str" cm="1">
        <f t="array" ref="D214">_xlfn.IFS(C214&gt;60,"Old Age",C214&gt;20,"Adult",C214&gt;1,"Teenage")</f>
        <v>Old Age</v>
      </c>
      <c r="E214" t="s">
        <v>20</v>
      </c>
      <c r="F214" t="s">
        <v>100</v>
      </c>
      <c r="G214" t="s">
        <v>22</v>
      </c>
      <c r="H214">
        <v>92</v>
      </c>
      <c r="I214" t="s">
        <v>248</v>
      </c>
      <c r="J214" t="s">
        <v>24</v>
      </c>
      <c r="K214" t="s">
        <v>34</v>
      </c>
      <c r="L214" t="s">
        <v>64</v>
      </c>
      <c r="M214">
        <v>4.2</v>
      </c>
      <c r="N214" t="s">
        <v>27</v>
      </c>
      <c r="O214" t="s">
        <v>80</v>
      </c>
      <c r="P214" t="s">
        <v>27</v>
      </c>
      <c r="Q214" t="s">
        <v>27</v>
      </c>
      <c r="R214">
        <v>45</v>
      </c>
      <c r="S214" t="s">
        <v>98</v>
      </c>
      <c r="T214" t="s">
        <v>30</v>
      </c>
    </row>
    <row r="215" spans="1:20" x14ac:dyDescent="0.35">
      <c r="A215" t="s">
        <v>363</v>
      </c>
      <c r="B215">
        <v>214</v>
      </c>
      <c r="C215">
        <v>67</v>
      </c>
      <c r="D215" t="str" cm="1">
        <f t="array" ref="D215">_xlfn.IFS(C215&gt;60,"Old Age",C215&gt;20,"Adult",C215&gt;1,"Teenage")</f>
        <v>Old Age</v>
      </c>
      <c r="E215" t="s">
        <v>20</v>
      </c>
      <c r="F215" t="s">
        <v>76</v>
      </c>
      <c r="G215" t="s">
        <v>77</v>
      </c>
      <c r="H215">
        <v>84</v>
      </c>
      <c r="I215" t="s">
        <v>211</v>
      </c>
      <c r="J215" t="s">
        <v>24</v>
      </c>
      <c r="K215" t="s">
        <v>220</v>
      </c>
      <c r="L215" t="s">
        <v>64</v>
      </c>
      <c r="M215">
        <v>4.2</v>
      </c>
      <c r="N215" t="s">
        <v>27</v>
      </c>
      <c r="O215" t="s">
        <v>28</v>
      </c>
      <c r="P215" t="s">
        <v>27</v>
      </c>
      <c r="Q215" t="s">
        <v>27</v>
      </c>
      <c r="R215">
        <v>7</v>
      </c>
      <c r="S215" t="s">
        <v>98</v>
      </c>
      <c r="T215" t="s">
        <v>54</v>
      </c>
    </row>
    <row r="216" spans="1:20" x14ac:dyDescent="0.35">
      <c r="A216" t="s">
        <v>364</v>
      </c>
      <c r="B216">
        <v>215</v>
      </c>
      <c r="C216">
        <v>30</v>
      </c>
      <c r="D216" t="str" cm="1">
        <f t="array" ref="D216">_xlfn.IFS(C216&gt;60,"Old Age",C216&gt;20,"Adult",C216&gt;1,"Teenage")</f>
        <v>Adult</v>
      </c>
      <c r="E216" t="s">
        <v>20</v>
      </c>
      <c r="F216" t="s">
        <v>76</v>
      </c>
      <c r="G216" t="s">
        <v>77</v>
      </c>
      <c r="H216">
        <v>93</v>
      </c>
      <c r="I216" t="s">
        <v>132</v>
      </c>
      <c r="J216" t="s">
        <v>24</v>
      </c>
      <c r="K216" t="s">
        <v>121</v>
      </c>
      <c r="L216" t="s">
        <v>64</v>
      </c>
      <c r="M216">
        <v>4.4000000000000004</v>
      </c>
      <c r="N216" t="s">
        <v>27</v>
      </c>
      <c r="O216" t="s">
        <v>85</v>
      </c>
      <c r="P216" t="s">
        <v>27</v>
      </c>
      <c r="Q216" t="s">
        <v>27</v>
      </c>
      <c r="R216">
        <v>11</v>
      </c>
      <c r="S216" t="s">
        <v>98</v>
      </c>
      <c r="T216" t="s">
        <v>116</v>
      </c>
    </row>
    <row r="217" spans="1:20" hidden="1" x14ac:dyDescent="0.35">
      <c r="A217" t="s">
        <v>365</v>
      </c>
      <c r="B217">
        <v>216</v>
      </c>
      <c r="C217">
        <v>24</v>
      </c>
      <c r="D217" t="str" cm="1">
        <f t="array" ref="D217">_xlfn.IFS(C217&gt;60,"Old Age",C217&gt;20,"Adult",C217&gt;1,"Teenage")</f>
        <v>Adult</v>
      </c>
      <c r="E217" t="s">
        <v>20</v>
      </c>
      <c r="F217" t="s">
        <v>125</v>
      </c>
      <c r="G217" t="s">
        <v>72</v>
      </c>
      <c r="H217">
        <v>50</v>
      </c>
      <c r="I217" t="s">
        <v>89</v>
      </c>
      <c r="J217" t="s">
        <v>24</v>
      </c>
      <c r="K217" t="s">
        <v>220</v>
      </c>
      <c r="L217" t="s">
        <v>59</v>
      </c>
      <c r="M217">
        <v>4.2</v>
      </c>
      <c r="N217" t="s">
        <v>27</v>
      </c>
      <c r="O217" t="s">
        <v>49</v>
      </c>
      <c r="P217" t="s">
        <v>27</v>
      </c>
      <c r="Q217" t="s">
        <v>27</v>
      </c>
      <c r="R217">
        <v>41</v>
      </c>
      <c r="S217" t="s">
        <v>35</v>
      </c>
      <c r="T217" t="s">
        <v>116</v>
      </c>
    </row>
    <row r="218" spans="1:20" x14ac:dyDescent="0.35">
      <c r="A218" t="s">
        <v>366</v>
      </c>
      <c r="B218">
        <v>217</v>
      </c>
      <c r="C218">
        <v>62</v>
      </c>
      <c r="D218" t="str" cm="1">
        <f t="array" ref="D218">_xlfn.IFS(C218&gt;60,"Old Age",C218&gt;20,"Adult",C218&gt;1,"Teenage")</f>
        <v>Old Age</v>
      </c>
      <c r="E218" t="s">
        <v>20</v>
      </c>
      <c r="F218" t="s">
        <v>159</v>
      </c>
      <c r="G218" t="s">
        <v>77</v>
      </c>
      <c r="H218">
        <v>64</v>
      </c>
      <c r="I218" t="s">
        <v>175</v>
      </c>
      <c r="J218" t="s">
        <v>39</v>
      </c>
      <c r="K218" t="s">
        <v>161</v>
      </c>
      <c r="L218" t="s">
        <v>40</v>
      </c>
      <c r="M218">
        <v>2.8</v>
      </c>
      <c r="N218" t="s">
        <v>27</v>
      </c>
      <c r="O218" t="s">
        <v>80</v>
      </c>
      <c r="P218" t="s">
        <v>27</v>
      </c>
      <c r="Q218" t="s">
        <v>27</v>
      </c>
      <c r="R218">
        <v>24</v>
      </c>
      <c r="S218" t="s">
        <v>50</v>
      </c>
      <c r="T218" t="s">
        <v>87</v>
      </c>
    </row>
    <row r="219" spans="1:20" hidden="1" x14ac:dyDescent="0.35">
      <c r="A219" t="s">
        <v>367</v>
      </c>
      <c r="B219">
        <v>218</v>
      </c>
      <c r="C219">
        <v>43</v>
      </c>
      <c r="D219" t="str" cm="1">
        <f t="array" ref="D219">_xlfn.IFS(C219&gt;60,"Old Age",C219&gt;20,"Adult",C219&gt;1,"Teenage")</f>
        <v>Adult</v>
      </c>
      <c r="E219" t="s">
        <v>20</v>
      </c>
      <c r="F219" t="s">
        <v>67</v>
      </c>
      <c r="G219" t="s">
        <v>22</v>
      </c>
      <c r="H219">
        <v>61</v>
      </c>
      <c r="I219" t="s">
        <v>38</v>
      </c>
      <c r="J219" t="s">
        <v>24</v>
      </c>
      <c r="K219" t="s">
        <v>192</v>
      </c>
      <c r="L219" t="s">
        <v>40</v>
      </c>
      <c r="M219">
        <v>3.7</v>
      </c>
      <c r="N219" t="s">
        <v>27</v>
      </c>
      <c r="O219" t="s">
        <v>41</v>
      </c>
      <c r="P219" t="s">
        <v>27</v>
      </c>
      <c r="Q219" t="s">
        <v>27</v>
      </c>
      <c r="R219">
        <v>21</v>
      </c>
      <c r="S219" t="s">
        <v>29</v>
      </c>
      <c r="T219" t="s">
        <v>43</v>
      </c>
    </row>
    <row r="220" spans="1:20" x14ac:dyDescent="0.35">
      <c r="A220" t="s">
        <v>368</v>
      </c>
      <c r="B220">
        <v>219</v>
      </c>
      <c r="C220">
        <v>35</v>
      </c>
      <c r="D220" t="str" cm="1">
        <f t="array" ref="D220">_xlfn.IFS(C220&gt;60,"Old Age",C220&gt;20,"Adult",C220&gt;1,"Teenage")</f>
        <v>Adult</v>
      </c>
      <c r="E220" t="s">
        <v>20</v>
      </c>
      <c r="F220" t="s">
        <v>104</v>
      </c>
      <c r="G220" t="s">
        <v>77</v>
      </c>
      <c r="H220">
        <v>48</v>
      </c>
      <c r="I220" t="s">
        <v>123</v>
      </c>
      <c r="J220" t="s">
        <v>48</v>
      </c>
      <c r="K220" t="s">
        <v>84</v>
      </c>
      <c r="L220" t="s">
        <v>26</v>
      </c>
      <c r="M220">
        <v>3.5</v>
      </c>
      <c r="N220" t="s">
        <v>27</v>
      </c>
      <c r="O220" t="s">
        <v>49</v>
      </c>
      <c r="P220" t="s">
        <v>27</v>
      </c>
      <c r="Q220" t="s">
        <v>27</v>
      </c>
      <c r="R220">
        <v>24</v>
      </c>
      <c r="S220" t="s">
        <v>86</v>
      </c>
      <c r="T220" t="s">
        <v>54</v>
      </c>
    </row>
    <row r="221" spans="1:20" hidden="1" x14ac:dyDescent="0.35">
      <c r="A221" t="s">
        <v>369</v>
      </c>
      <c r="B221">
        <v>220</v>
      </c>
      <c r="C221">
        <v>28</v>
      </c>
      <c r="D221" t="str" cm="1">
        <f t="array" ref="D221">_xlfn.IFS(C221&gt;60,"Old Age",C221&gt;20,"Adult",C221&gt;1,"Teenage")</f>
        <v>Adult</v>
      </c>
      <c r="E221" t="s">
        <v>20</v>
      </c>
      <c r="F221" t="s">
        <v>146</v>
      </c>
      <c r="G221" t="s">
        <v>22</v>
      </c>
      <c r="H221">
        <v>45</v>
      </c>
      <c r="I221" t="s">
        <v>120</v>
      </c>
      <c r="J221" t="s">
        <v>39</v>
      </c>
      <c r="K221" t="s">
        <v>197</v>
      </c>
      <c r="L221" t="s">
        <v>40</v>
      </c>
      <c r="M221">
        <v>2.9</v>
      </c>
      <c r="N221" t="s">
        <v>27</v>
      </c>
      <c r="O221" t="s">
        <v>85</v>
      </c>
      <c r="P221" t="s">
        <v>27</v>
      </c>
      <c r="Q221" t="s">
        <v>27</v>
      </c>
      <c r="R221">
        <v>8</v>
      </c>
      <c r="S221" t="s">
        <v>42</v>
      </c>
      <c r="T221" t="s">
        <v>65</v>
      </c>
    </row>
    <row r="222" spans="1:20" x14ac:dyDescent="0.35">
      <c r="A222" t="s">
        <v>370</v>
      </c>
      <c r="B222">
        <v>221</v>
      </c>
      <c r="C222">
        <v>32</v>
      </c>
      <c r="D222" t="str" cm="1">
        <f t="array" ref="D222">_xlfn.IFS(C222&gt;60,"Old Age",C222&gt;20,"Adult",C222&gt;1,"Teenage")</f>
        <v>Adult</v>
      </c>
      <c r="E222" t="s">
        <v>20</v>
      </c>
      <c r="F222" t="s">
        <v>191</v>
      </c>
      <c r="G222" t="s">
        <v>77</v>
      </c>
      <c r="H222">
        <v>88</v>
      </c>
      <c r="I222" t="s">
        <v>132</v>
      </c>
      <c r="J222" t="s">
        <v>48</v>
      </c>
      <c r="K222" t="s">
        <v>135</v>
      </c>
      <c r="L222" t="s">
        <v>40</v>
      </c>
      <c r="M222">
        <v>3</v>
      </c>
      <c r="N222" t="s">
        <v>27</v>
      </c>
      <c r="O222" t="s">
        <v>41</v>
      </c>
      <c r="P222" t="s">
        <v>27</v>
      </c>
      <c r="Q222" t="s">
        <v>27</v>
      </c>
      <c r="R222">
        <v>12</v>
      </c>
      <c r="S222" t="s">
        <v>35</v>
      </c>
      <c r="T222" t="s">
        <v>30</v>
      </c>
    </row>
    <row r="223" spans="1:20" hidden="1" x14ac:dyDescent="0.35">
      <c r="A223" t="s">
        <v>371</v>
      </c>
      <c r="B223">
        <v>222</v>
      </c>
      <c r="C223">
        <v>39</v>
      </c>
      <c r="D223" t="str" cm="1">
        <f t="array" ref="D223">_xlfn.IFS(C223&gt;60,"Old Age",C223&gt;20,"Adult",C223&gt;1,"Teenage")</f>
        <v>Adult</v>
      </c>
      <c r="E223" t="s">
        <v>20</v>
      </c>
      <c r="F223" t="s">
        <v>56</v>
      </c>
      <c r="G223" t="s">
        <v>46</v>
      </c>
      <c r="H223">
        <v>57</v>
      </c>
      <c r="I223" t="s">
        <v>155</v>
      </c>
      <c r="J223" t="s">
        <v>39</v>
      </c>
      <c r="K223" t="s">
        <v>170</v>
      </c>
      <c r="L223" t="s">
        <v>40</v>
      </c>
      <c r="M223">
        <v>3.7</v>
      </c>
      <c r="N223" t="s">
        <v>27</v>
      </c>
      <c r="O223" t="s">
        <v>28</v>
      </c>
      <c r="P223" t="s">
        <v>27</v>
      </c>
      <c r="Q223" t="s">
        <v>27</v>
      </c>
      <c r="R223">
        <v>48</v>
      </c>
      <c r="S223" t="s">
        <v>98</v>
      </c>
      <c r="T223" t="s">
        <v>30</v>
      </c>
    </row>
    <row r="224" spans="1:20" x14ac:dyDescent="0.35">
      <c r="A224" t="s">
        <v>372</v>
      </c>
      <c r="B224">
        <v>223</v>
      </c>
      <c r="C224">
        <v>28</v>
      </c>
      <c r="D224" t="str" cm="1">
        <f t="array" ref="D224">_xlfn.IFS(C224&gt;60,"Old Age",C224&gt;20,"Adult",C224&gt;1,"Teenage")</f>
        <v>Adult</v>
      </c>
      <c r="E224" t="s">
        <v>20</v>
      </c>
      <c r="F224" t="s">
        <v>167</v>
      </c>
      <c r="G224" t="s">
        <v>77</v>
      </c>
      <c r="H224">
        <v>68</v>
      </c>
      <c r="I224" t="s">
        <v>118</v>
      </c>
      <c r="J224" t="s">
        <v>108</v>
      </c>
      <c r="K224" t="s">
        <v>197</v>
      </c>
      <c r="L224" t="s">
        <v>59</v>
      </c>
      <c r="M224">
        <v>4.4000000000000004</v>
      </c>
      <c r="N224" t="s">
        <v>27</v>
      </c>
      <c r="O224" t="s">
        <v>85</v>
      </c>
      <c r="P224" t="s">
        <v>27</v>
      </c>
      <c r="Q224" t="s">
        <v>27</v>
      </c>
      <c r="R224">
        <v>6</v>
      </c>
      <c r="S224" t="s">
        <v>86</v>
      </c>
      <c r="T224" t="s">
        <v>65</v>
      </c>
    </row>
    <row r="225" spans="1:20" x14ac:dyDescent="0.35">
      <c r="A225" t="s">
        <v>373</v>
      </c>
      <c r="B225">
        <v>224</v>
      </c>
      <c r="C225">
        <v>47</v>
      </c>
      <c r="D225" t="str" cm="1">
        <f t="array" ref="D225">_xlfn.IFS(C225&gt;60,"Old Age",C225&gt;20,"Adult",C225&gt;1,"Teenage")</f>
        <v>Adult</v>
      </c>
      <c r="E225" t="s">
        <v>20</v>
      </c>
      <c r="F225" t="s">
        <v>218</v>
      </c>
      <c r="G225" t="s">
        <v>77</v>
      </c>
      <c r="H225">
        <v>94</v>
      </c>
      <c r="I225" t="s">
        <v>96</v>
      </c>
      <c r="J225" t="s">
        <v>108</v>
      </c>
      <c r="K225" t="s">
        <v>25</v>
      </c>
      <c r="L225" t="s">
        <v>40</v>
      </c>
      <c r="M225">
        <v>4.5</v>
      </c>
      <c r="N225" t="s">
        <v>27</v>
      </c>
      <c r="O225" t="s">
        <v>80</v>
      </c>
      <c r="P225" t="s">
        <v>27</v>
      </c>
      <c r="Q225" t="s">
        <v>27</v>
      </c>
      <c r="R225">
        <v>14</v>
      </c>
      <c r="S225" t="s">
        <v>50</v>
      </c>
      <c r="T225" t="s">
        <v>30</v>
      </c>
    </row>
    <row r="226" spans="1:20" hidden="1" x14ac:dyDescent="0.35">
      <c r="A226" t="s">
        <v>374</v>
      </c>
      <c r="B226">
        <v>225</v>
      </c>
      <c r="C226">
        <v>20</v>
      </c>
      <c r="D226" t="str" cm="1">
        <f t="array" ref="D226">_xlfn.IFS(C226&gt;60,"Old Age",C226&gt;20,"Adult",C226&gt;1,"Teenage")</f>
        <v>Teenage</v>
      </c>
      <c r="E226" t="s">
        <v>20</v>
      </c>
      <c r="F226" t="s">
        <v>113</v>
      </c>
      <c r="G226" t="s">
        <v>22</v>
      </c>
      <c r="H226">
        <v>41</v>
      </c>
      <c r="I226" t="s">
        <v>57</v>
      </c>
      <c r="J226" t="s">
        <v>48</v>
      </c>
      <c r="K226" t="s">
        <v>53</v>
      </c>
      <c r="L226" t="s">
        <v>40</v>
      </c>
      <c r="M226">
        <v>4.8</v>
      </c>
      <c r="N226" t="s">
        <v>27</v>
      </c>
      <c r="O226" t="s">
        <v>41</v>
      </c>
      <c r="P226" t="s">
        <v>27</v>
      </c>
      <c r="Q226" t="s">
        <v>27</v>
      </c>
      <c r="R226">
        <v>34</v>
      </c>
      <c r="S226" t="s">
        <v>50</v>
      </c>
      <c r="T226" t="s">
        <v>54</v>
      </c>
    </row>
    <row r="227" spans="1:20" hidden="1" x14ac:dyDescent="0.35">
      <c r="A227" t="s">
        <v>375</v>
      </c>
      <c r="B227">
        <v>226</v>
      </c>
      <c r="C227">
        <v>63</v>
      </c>
      <c r="D227" t="str" cm="1">
        <f t="array" ref="D227">_xlfn.IFS(C227&gt;60,"Old Age",C227&gt;20,"Adult",C227&gt;1,"Teenage")</f>
        <v>Old Age</v>
      </c>
      <c r="E227" t="s">
        <v>20</v>
      </c>
      <c r="F227" t="s">
        <v>169</v>
      </c>
      <c r="G227" t="s">
        <v>22</v>
      </c>
      <c r="H227">
        <v>83</v>
      </c>
      <c r="I227" t="s">
        <v>248</v>
      </c>
      <c r="J227" t="s">
        <v>39</v>
      </c>
      <c r="K227" t="s">
        <v>157</v>
      </c>
      <c r="L227" t="s">
        <v>59</v>
      </c>
      <c r="M227">
        <v>2.9</v>
      </c>
      <c r="N227" t="s">
        <v>27</v>
      </c>
      <c r="O227" t="s">
        <v>41</v>
      </c>
      <c r="P227" t="s">
        <v>27</v>
      </c>
      <c r="Q227" t="s">
        <v>27</v>
      </c>
      <c r="R227">
        <v>12</v>
      </c>
      <c r="S227" t="s">
        <v>35</v>
      </c>
      <c r="T227" t="s">
        <v>116</v>
      </c>
    </row>
    <row r="228" spans="1:20" hidden="1" x14ac:dyDescent="0.35">
      <c r="A228" t="s">
        <v>376</v>
      </c>
      <c r="B228">
        <v>227</v>
      </c>
      <c r="C228">
        <v>25</v>
      </c>
      <c r="D228" t="str" cm="1">
        <f t="array" ref="D228">_xlfn.IFS(C228&gt;60,"Old Age",C228&gt;20,"Adult",C228&gt;1,"Teenage")</f>
        <v>Adult</v>
      </c>
      <c r="E228" t="s">
        <v>20</v>
      </c>
      <c r="F228" t="s">
        <v>125</v>
      </c>
      <c r="G228" t="s">
        <v>72</v>
      </c>
      <c r="H228">
        <v>22</v>
      </c>
      <c r="I228" t="s">
        <v>83</v>
      </c>
      <c r="J228" t="s">
        <v>48</v>
      </c>
      <c r="K228" t="s">
        <v>215</v>
      </c>
      <c r="L228" t="s">
        <v>40</v>
      </c>
      <c r="M228">
        <v>3.2</v>
      </c>
      <c r="N228" t="s">
        <v>27</v>
      </c>
      <c r="O228" t="s">
        <v>49</v>
      </c>
      <c r="P228" t="s">
        <v>27</v>
      </c>
      <c r="Q228" t="s">
        <v>27</v>
      </c>
      <c r="R228">
        <v>11</v>
      </c>
      <c r="S228" t="s">
        <v>86</v>
      </c>
      <c r="T228" t="s">
        <v>54</v>
      </c>
    </row>
    <row r="229" spans="1:20" hidden="1" x14ac:dyDescent="0.35">
      <c r="A229" t="s">
        <v>377</v>
      </c>
      <c r="B229">
        <v>228</v>
      </c>
      <c r="C229">
        <v>29</v>
      </c>
      <c r="D229" t="str" cm="1">
        <f t="array" ref="D229">_xlfn.IFS(C229&gt;60,"Old Age",C229&gt;20,"Adult",C229&gt;1,"Teenage")</f>
        <v>Adult</v>
      </c>
      <c r="E229" t="s">
        <v>20</v>
      </c>
      <c r="F229" t="s">
        <v>82</v>
      </c>
      <c r="G229" t="s">
        <v>46</v>
      </c>
      <c r="H229">
        <v>74</v>
      </c>
      <c r="I229" t="s">
        <v>129</v>
      </c>
      <c r="J229" t="s">
        <v>24</v>
      </c>
      <c r="K229" t="s">
        <v>102</v>
      </c>
      <c r="L229" t="s">
        <v>40</v>
      </c>
      <c r="M229">
        <v>3.3</v>
      </c>
      <c r="N229" t="s">
        <v>27</v>
      </c>
      <c r="O229" t="s">
        <v>41</v>
      </c>
      <c r="P229" t="s">
        <v>27</v>
      </c>
      <c r="Q229" t="s">
        <v>27</v>
      </c>
      <c r="R229">
        <v>5</v>
      </c>
      <c r="S229" t="s">
        <v>50</v>
      </c>
      <c r="T229" t="s">
        <v>101</v>
      </c>
    </row>
    <row r="230" spans="1:20" hidden="1" x14ac:dyDescent="0.35">
      <c r="A230" t="s">
        <v>378</v>
      </c>
      <c r="B230">
        <v>229</v>
      </c>
      <c r="C230">
        <v>50</v>
      </c>
      <c r="D230" t="str" cm="1">
        <f t="array" ref="D230">_xlfn.IFS(C230&gt;60,"Old Age",C230&gt;20,"Adult",C230&gt;1,"Teenage")</f>
        <v>Adult</v>
      </c>
      <c r="E230" t="s">
        <v>20</v>
      </c>
      <c r="F230" t="s">
        <v>37</v>
      </c>
      <c r="G230" t="s">
        <v>22</v>
      </c>
      <c r="H230">
        <v>90</v>
      </c>
      <c r="I230" t="s">
        <v>47</v>
      </c>
      <c r="J230" t="s">
        <v>48</v>
      </c>
      <c r="K230" t="s">
        <v>53</v>
      </c>
      <c r="L230" t="s">
        <v>26</v>
      </c>
      <c r="M230">
        <v>4.2</v>
      </c>
      <c r="N230" t="s">
        <v>27</v>
      </c>
      <c r="O230" t="s">
        <v>60</v>
      </c>
      <c r="P230" t="s">
        <v>27</v>
      </c>
      <c r="Q230" t="s">
        <v>27</v>
      </c>
      <c r="R230">
        <v>25</v>
      </c>
      <c r="S230" t="s">
        <v>29</v>
      </c>
      <c r="T230" t="s">
        <v>30</v>
      </c>
    </row>
    <row r="231" spans="1:20" hidden="1" x14ac:dyDescent="0.35">
      <c r="A231" t="s">
        <v>379</v>
      </c>
      <c r="B231">
        <v>230</v>
      </c>
      <c r="C231">
        <v>18</v>
      </c>
      <c r="D231" t="str" cm="1">
        <f t="array" ref="D231">_xlfn.IFS(C231&gt;60,"Old Age",C231&gt;20,"Adult",C231&gt;1,"Teenage")</f>
        <v>Teenage</v>
      </c>
      <c r="E231" t="s">
        <v>20</v>
      </c>
      <c r="F231" t="s">
        <v>169</v>
      </c>
      <c r="G231" t="s">
        <v>22</v>
      </c>
      <c r="H231">
        <v>79</v>
      </c>
      <c r="I231" t="s">
        <v>94</v>
      </c>
      <c r="J231" t="s">
        <v>48</v>
      </c>
      <c r="K231" t="s">
        <v>58</v>
      </c>
      <c r="L231" t="s">
        <v>40</v>
      </c>
      <c r="M231">
        <v>2.9</v>
      </c>
      <c r="N231" t="s">
        <v>27</v>
      </c>
      <c r="O231" t="s">
        <v>85</v>
      </c>
      <c r="P231" t="s">
        <v>27</v>
      </c>
      <c r="Q231" t="s">
        <v>27</v>
      </c>
      <c r="R231">
        <v>11</v>
      </c>
      <c r="S231" t="s">
        <v>42</v>
      </c>
      <c r="T231" t="s">
        <v>54</v>
      </c>
    </row>
    <row r="232" spans="1:20" hidden="1" x14ac:dyDescent="0.35">
      <c r="A232" t="s">
        <v>380</v>
      </c>
      <c r="B232">
        <v>231</v>
      </c>
      <c r="C232">
        <v>70</v>
      </c>
      <c r="D232" t="str" cm="1">
        <f t="array" ref="D232">_xlfn.IFS(C232&gt;60,"Old Age",C232&gt;20,"Adult",C232&gt;1,"Teenage")</f>
        <v>Old Age</v>
      </c>
      <c r="E232" t="s">
        <v>20</v>
      </c>
      <c r="F232" t="s">
        <v>45</v>
      </c>
      <c r="G232" t="s">
        <v>46</v>
      </c>
      <c r="H232">
        <v>28</v>
      </c>
      <c r="I232" t="s">
        <v>165</v>
      </c>
      <c r="J232" t="s">
        <v>39</v>
      </c>
      <c r="K232" t="s">
        <v>74</v>
      </c>
      <c r="L232" t="s">
        <v>40</v>
      </c>
      <c r="M232">
        <v>4.5999999999999996</v>
      </c>
      <c r="N232" t="s">
        <v>27</v>
      </c>
      <c r="O232" t="s">
        <v>49</v>
      </c>
      <c r="P232" t="s">
        <v>27</v>
      </c>
      <c r="Q232" t="s">
        <v>27</v>
      </c>
      <c r="R232">
        <v>27</v>
      </c>
      <c r="S232" t="s">
        <v>50</v>
      </c>
      <c r="T232" t="s">
        <v>116</v>
      </c>
    </row>
    <row r="233" spans="1:20" x14ac:dyDescent="0.35">
      <c r="A233" t="s">
        <v>381</v>
      </c>
      <c r="B233">
        <v>232</v>
      </c>
      <c r="C233">
        <v>66</v>
      </c>
      <c r="D233" t="str" cm="1">
        <f t="array" ref="D233">_xlfn.IFS(C233&gt;60,"Old Age",C233&gt;20,"Adult",C233&gt;1,"Teenage")</f>
        <v>Old Age</v>
      </c>
      <c r="E233" t="s">
        <v>20</v>
      </c>
      <c r="F233" t="s">
        <v>159</v>
      </c>
      <c r="G233" t="s">
        <v>77</v>
      </c>
      <c r="H233">
        <v>88</v>
      </c>
      <c r="I233" t="s">
        <v>207</v>
      </c>
      <c r="J233" t="s">
        <v>24</v>
      </c>
      <c r="K233" t="s">
        <v>215</v>
      </c>
      <c r="L233" t="s">
        <v>64</v>
      </c>
      <c r="M233">
        <v>4.0999999999999996</v>
      </c>
      <c r="N233" t="s">
        <v>27</v>
      </c>
      <c r="O233" t="s">
        <v>60</v>
      </c>
      <c r="P233" t="s">
        <v>27</v>
      </c>
      <c r="Q233" t="s">
        <v>27</v>
      </c>
      <c r="R233">
        <v>43</v>
      </c>
      <c r="S233" t="s">
        <v>42</v>
      </c>
      <c r="T233" t="s">
        <v>54</v>
      </c>
    </row>
    <row r="234" spans="1:20" hidden="1" x14ac:dyDescent="0.35">
      <c r="A234" t="s">
        <v>382</v>
      </c>
      <c r="B234">
        <v>233</v>
      </c>
      <c r="C234">
        <v>28</v>
      </c>
      <c r="D234" t="str" cm="1">
        <f t="array" ref="D234">_xlfn.IFS(C234&gt;60,"Old Age",C234&gt;20,"Adult",C234&gt;1,"Teenage")</f>
        <v>Adult</v>
      </c>
      <c r="E234" t="s">
        <v>20</v>
      </c>
      <c r="F234" t="s">
        <v>21</v>
      </c>
      <c r="G234" t="s">
        <v>22</v>
      </c>
      <c r="H234">
        <v>26</v>
      </c>
      <c r="I234" t="s">
        <v>163</v>
      </c>
      <c r="J234" t="s">
        <v>48</v>
      </c>
      <c r="K234" t="s">
        <v>220</v>
      </c>
      <c r="L234" t="s">
        <v>40</v>
      </c>
      <c r="M234">
        <v>3.1</v>
      </c>
      <c r="N234" t="s">
        <v>27</v>
      </c>
      <c r="O234" t="s">
        <v>80</v>
      </c>
      <c r="P234" t="s">
        <v>27</v>
      </c>
      <c r="Q234" t="s">
        <v>27</v>
      </c>
      <c r="R234">
        <v>18</v>
      </c>
      <c r="S234" t="s">
        <v>98</v>
      </c>
      <c r="T234" t="s">
        <v>116</v>
      </c>
    </row>
    <row r="235" spans="1:20" x14ac:dyDescent="0.35">
      <c r="A235" t="s">
        <v>383</v>
      </c>
      <c r="B235">
        <v>234</v>
      </c>
      <c r="C235">
        <v>54</v>
      </c>
      <c r="D235" t="str" cm="1">
        <f t="array" ref="D235">_xlfn.IFS(C235&gt;60,"Old Age",C235&gt;20,"Adult",C235&gt;1,"Teenage")</f>
        <v>Adult</v>
      </c>
      <c r="E235" t="s">
        <v>20</v>
      </c>
      <c r="F235" t="s">
        <v>131</v>
      </c>
      <c r="G235" t="s">
        <v>77</v>
      </c>
      <c r="H235">
        <v>27</v>
      </c>
      <c r="I235" t="s">
        <v>89</v>
      </c>
      <c r="J235" t="s">
        <v>24</v>
      </c>
      <c r="K235" t="s">
        <v>84</v>
      </c>
      <c r="L235" t="s">
        <v>26</v>
      </c>
      <c r="M235">
        <v>4.2</v>
      </c>
      <c r="N235" t="s">
        <v>27</v>
      </c>
      <c r="O235" t="s">
        <v>28</v>
      </c>
      <c r="P235" t="s">
        <v>27</v>
      </c>
      <c r="Q235" t="s">
        <v>27</v>
      </c>
      <c r="R235">
        <v>32</v>
      </c>
      <c r="S235" t="s">
        <v>86</v>
      </c>
      <c r="T235" t="s">
        <v>87</v>
      </c>
    </row>
    <row r="236" spans="1:20" hidden="1" x14ac:dyDescent="0.35">
      <c r="A236" t="s">
        <v>384</v>
      </c>
      <c r="B236">
        <v>235</v>
      </c>
      <c r="C236">
        <v>19</v>
      </c>
      <c r="D236" t="str" cm="1">
        <f t="array" ref="D236">_xlfn.IFS(C236&gt;60,"Old Age",C236&gt;20,"Adult",C236&gt;1,"Teenage")</f>
        <v>Teenage</v>
      </c>
      <c r="E236" t="s">
        <v>20</v>
      </c>
      <c r="F236" t="s">
        <v>32</v>
      </c>
      <c r="G236" t="s">
        <v>22</v>
      </c>
      <c r="H236">
        <v>83</v>
      </c>
      <c r="I236" t="s">
        <v>155</v>
      </c>
      <c r="J236" t="s">
        <v>108</v>
      </c>
      <c r="K236" t="s">
        <v>192</v>
      </c>
      <c r="L236" t="s">
        <v>64</v>
      </c>
      <c r="M236">
        <v>4.5</v>
      </c>
      <c r="N236" t="s">
        <v>27</v>
      </c>
      <c r="O236" t="s">
        <v>49</v>
      </c>
      <c r="P236" t="s">
        <v>27</v>
      </c>
      <c r="Q236" t="s">
        <v>27</v>
      </c>
      <c r="R236">
        <v>27</v>
      </c>
      <c r="S236" t="s">
        <v>86</v>
      </c>
      <c r="T236" t="s">
        <v>116</v>
      </c>
    </row>
    <row r="237" spans="1:20" x14ac:dyDescent="0.35">
      <c r="A237" t="s">
        <v>385</v>
      </c>
      <c r="B237">
        <v>236</v>
      </c>
      <c r="C237">
        <v>20</v>
      </c>
      <c r="D237" t="str" cm="1">
        <f t="array" ref="D237">_xlfn.IFS(C237&gt;60,"Old Age",C237&gt;20,"Adult",C237&gt;1,"Teenage")</f>
        <v>Teenage</v>
      </c>
      <c r="E237" t="s">
        <v>20</v>
      </c>
      <c r="F237" t="s">
        <v>218</v>
      </c>
      <c r="G237" t="s">
        <v>77</v>
      </c>
      <c r="H237">
        <v>39</v>
      </c>
      <c r="I237" t="s">
        <v>248</v>
      </c>
      <c r="J237" t="s">
        <v>39</v>
      </c>
      <c r="K237" t="s">
        <v>74</v>
      </c>
      <c r="L237" t="s">
        <v>59</v>
      </c>
      <c r="M237">
        <v>3.7</v>
      </c>
      <c r="N237" t="s">
        <v>27</v>
      </c>
      <c r="O237" t="s">
        <v>49</v>
      </c>
      <c r="P237" t="s">
        <v>27</v>
      </c>
      <c r="Q237" t="s">
        <v>27</v>
      </c>
      <c r="R237">
        <v>24</v>
      </c>
      <c r="S237" t="s">
        <v>42</v>
      </c>
      <c r="T237" t="s">
        <v>43</v>
      </c>
    </row>
    <row r="238" spans="1:20" x14ac:dyDescent="0.35">
      <c r="A238" t="s">
        <v>386</v>
      </c>
      <c r="B238">
        <v>237</v>
      </c>
      <c r="C238">
        <v>43</v>
      </c>
      <c r="D238" t="str" cm="1">
        <f t="array" ref="D238">_xlfn.IFS(C238&gt;60,"Old Age",C238&gt;20,"Adult",C238&gt;1,"Teenage")</f>
        <v>Adult</v>
      </c>
      <c r="E238" t="s">
        <v>20</v>
      </c>
      <c r="F238" t="s">
        <v>104</v>
      </c>
      <c r="G238" t="s">
        <v>77</v>
      </c>
      <c r="H238">
        <v>89</v>
      </c>
      <c r="I238" t="s">
        <v>175</v>
      </c>
      <c r="J238" t="s">
        <v>48</v>
      </c>
      <c r="K238" t="s">
        <v>135</v>
      </c>
      <c r="L238" t="s">
        <v>26</v>
      </c>
      <c r="M238">
        <v>3.7</v>
      </c>
      <c r="N238" t="s">
        <v>27</v>
      </c>
      <c r="O238" t="s">
        <v>41</v>
      </c>
      <c r="P238" t="s">
        <v>27</v>
      </c>
      <c r="Q238" t="s">
        <v>27</v>
      </c>
      <c r="R238">
        <v>31</v>
      </c>
      <c r="S238" t="s">
        <v>98</v>
      </c>
      <c r="T238" t="s">
        <v>65</v>
      </c>
    </row>
    <row r="239" spans="1:20" hidden="1" x14ac:dyDescent="0.35">
      <c r="A239" t="s">
        <v>387</v>
      </c>
      <c r="B239">
        <v>238</v>
      </c>
      <c r="C239">
        <v>38</v>
      </c>
      <c r="D239" t="str" cm="1">
        <f t="array" ref="D239">_xlfn.IFS(C239&gt;60,"Old Age",C239&gt;20,"Adult",C239&gt;1,"Teenage")</f>
        <v>Adult</v>
      </c>
      <c r="E239" t="s">
        <v>20</v>
      </c>
      <c r="F239" t="s">
        <v>71</v>
      </c>
      <c r="G239" t="s">
        <v>72</v>
      </c>
      <c r="H239">
        <v>68</v>
      </c>
      <c r="I239" t="s">
        <v>147</v>
      </c>
      <c r="J239" t="s">
        <v>24</v>
      </c>
      <c r="K239" t="s">
        <v>114</v>
      </c>
      <c r="L239" t="s">
        <v>26</v>
      </c>
      <c r="M239">
        <v>3.4</v>
      </c>
      <c r="N239" t="s">
        <v>27</v>
      </c>
      <c r="O239" t="s">
        <v>49</v>
      </c>
      <c r="P239" t="s">
        <v>27</v>
      </c>
      <c r="Q239" t="s">
        <v>27</v>
      </c>
      <c r="R239">
        <v>39</v>
      </c>
      <c r="S239" t="s">
        <v>50</v>
      </c>
      <c r="T239" t="s">
        <v>30</v>
      </c>
    </row>
    <row r="240" spans="1:20" hidden="1" x14ac:dyDescent="0.35">
      <c r="A240" t="s">
        <v>388</v>
      </c>
      <c r="B240">
        <v>239</v>
      </c>
      <c r="C240">
        <v>50</v>
      </c>
      <c r="D240" t="str" cm="1">
        <f t="array" ref="D240">_xlfn.IFS(C240&gt;60,"Old Age",C240&gt;20,"Adult",C240&gt;1,"Teenage")</f>
        <v>Adult</v>
      </c>
      <c r="E240" t="s">
        <v>20</v>
      </c>
      <c r="F240" t="s">
        <v>93</v>
      </c>
      <c r="G240" t="s">
        <v>22</v>
      </c>
      <c r="H240">
        <v>90</v>
      </c>
      <c r="I240" t="s">
        <v>226</v>
      </c>
      <c r="J240" t="s">
        <v>48</v>
      </c>
      <c r="K240" t="s">
        <v>157</v>
      </c>
      <c r="L240" t="s">
        <v>59</v>
      </c>
      <c r="M240">
        <v>3</v>
      </c>
      <c r="N240" t="s">
        <v>27</v>
      </c>
      <c r="O240" t="s">
        <v>85</v>
      </c>
      <c r="P240" t="s">
        <v>27</v>
      </c>
      <c r="Q240" t="s">
        <v>27</v>
      </c>
      <c r="R240">
        <v>36</v>
      </c>
      <c r="S240" t="s">
        <v>98</v>
      </c>
      <c r="T240" t="s">
        <v>30</v>
      </c>
    </row>
    <row r="241" spans="1:20" hidden="1" x14ac:dyDescent="0.35">
      <c r="A241" t="s">
        <v>389</v>
      </c>
      <c r="B241">
        <v>240</v>
      </c>
      <c r="C241">
        <v>64</v>
      </c>
      <c r="D241" t="str" cm="1">
        <f t="array" ref="D241">_xlfn.IFS(C241&gt;60,"Old Age",C241&gt;20,"Adult",C241&gt;1,"Teenage")</f>
        <v>Old Age</v>
      </c>
      <c r="E241" t="s">
        <v>20</v>
      </c>
      <c r="F241" t="s">
        <v>100</v>
      </c>
      <c r="G241" t="s">
        <v>22</v>
      </c>
      <c r="H241">
        <v>34</v>
      </c>
      <c r="I241" t="s">
        <v>165</v>
      </c>
      <c r="J241" t="s">
        <v>48</v>
      </c>
      <c r="K241" t="s">
        <v>121</v>
      </c>
      <c r="L241" t="s">
        <v>64</v>
      </c>
      <c r="M241">
        <v>4.2</v>
      </c>
      <c r="N241" t="s">
        <v>27</v>
      </c>
      <c r="O241" t="s">
        <v>41</v>
      </c>
      <c r="P241" t="s">
        <v>27</v>
      </c>
      <c r="Q241" t="s">
        <v>27</v>
      </c>
      <c r="R241">
        <v>5</v>
      </c>
      <c r="S241" t="s">
        <v>35</v>
      </c>
      <c r="T241" t="s">
        <v>54</v>
      </c>
    </row>
    <row r="242" spans="1:20" hidden="1" x14ac:dyDescent="0.35">
      <c r="A242" t="s">
        <v>390</v>
      </c>
      <c r="B242">
        <v>241</v>
      </c>
      <c r="C242">
        <v>49</v>
      </c>
      <c r="D242" t="str" cm="1">
        <f t="array" ref="D242">_xlfn.IFS(C242&gt;60,"Old Age",C242&gt;20,"Adult",C242&gt;1,"Teenage")</f>
        <v>Adult</v>
      </c>
      <c r="E242" t="s">
        <v>20</v>
      </c>
      <c r="F242" t="s">
        <v>113</v>
      </c>
      <c r="G242" t="s">
        <v>22</v>
      </c>
      <c r="H242">
        <v>51</v>
      </c>
      <c r="I242" t="s">
        <v>179</v>
      </c>
      <c r="J242" t="s">
        <v>24</v>
      </c>
      <c r="K242" t="s">
        <v>192</v>
      </c>
      <c r="L242" t="s">
        <v>59</v>
      </c>
      <c r="M242">
        <v>2.9</v>
      </c>
      <c r="N242" t="s">
        <v>27</v>
      </c>
      <c r="O242" t="s">
        <v>28</v>
      </c>
      <c r="P242" t="s">
        <v>27</v>
      </c>
      <c r="Q242" t="s">
        <v>27</v>
      </c>
      <c r="R242">
        <v>47</v>
      </c>
      <c r="S242" t="s">
        <v>42</v>
      </c>
      <c r="T242" t="s">
        <v>87</v>
      </c>
    </row>
    <row r="243" spans="1:20" hidden="1" x14ac:dyDescent="0.35">
      <c r="A243" t="s">
        <v>391</v>
      </c>
      <c r="B243">
        <v>242</v>
      </c>
      <c r="C243">
        <v>47</v>
      </c>
      <c r="D243" t="str" cm="1">
        <f t="array" ref="D243">_xlfn.IFS(C243&gt;60,"Old Age",C243&gt;20,"Adult",C243&gt;1,"Teenage")</f>
        <v>Adult</v>
      </c>
      <c r="E243" t="s">
        <v>20</v>
      </c>
      <c r="F243" t="s">
        <v>32</v>
      </c>
      <c r="G243" t="s">
        <v>22</v>
      </c>
      <c r="H243">
        <v>45</v>
      </c>
      <c r="I243" t="s">
        <v>63</v>
      </c>
      <c r="J243" t="s">
        <v>108</v>
      </c>
      <c r="K243" t="s">
        <v>53</v>
      </c>
      <c r="L243" t="s">
        <v>26</v>
      </c>
      <c r="M243">
        <v>3.5</v>
      </c>
      <c r="N243" t="s">
        <v>27</v>
      </c>
      <c r="O243" t="s">
        <v>41</v>
      </c>
      <c r="P243" t="s">
        <v>27</v>
      </c>
      <c r="Q243" t="s">
        <v>27</v>
      </c>
      <c r="R243">
        <v>29</v>
      </c>
      <c r="S243" t="s">
        <v>86</v>
      </c>
      <c r="T243" t="s">
        <v>30</v>
      </c>
    </row>
    <row r="244" spans="1:20" hidden="1" x14ac:dyDescent="0.35">
      <c r="A244" t="s">
        <v>392</v>
      </c>
      <c r="B244">
        <v>243</v>
      </c>
      <c r="C244">
        <v>36</v>
      </c>
      <c r="D244" t="str" cm="1">
        <f t="array" ref="D244">_xlfn.IFS(C244&gt;60,"Old Age",C244&gt;20,"Adult",C244&gt;1,"Teenage")</f>
        <v>Adult</v>
      </c>
      <c r="E244" t="s">
        <v>20</v>
      </c>
      <c r="F244" t="s">
        <v>128</v>
      </c>
      <c r="G244" t="s">
        <v>22</v>
      </c>
      <c r="H244">
        <v>88</v>
      </c>
      <c r="I244" t="s">
        <v>91</v>
      </c>
      <c r="J244" t="s">
        <v>48</v>
      </c>
      <c r="K244" t="s">
        <v>121</v>
      </c>
      <c r="L244" t="s">
        <v>26</v>
      </c>
      <c r="M244">
        <v>4.0999999999999996</v>
      </c>
      <c r="N244" t="s">
        <v>27</v>
      </c>
      <c r="O244" t="s">
        <v>41</v>
      </c>
      <c r="P244" t="s">
        <v>27</v>
      </c>
      <c r="Q244" t="s">
        <v>27</v>
      </c>
      <c r="R244">
        <v>43</v>
      </c>
      <c r="S244" t="s">
        <v>29</v>
      </c>
      <c r="T244" t="s">
        <v>87</v>
      </c>
    </row>
    <row r="245" spans="1:20" hidden="1" x14ac:dyDescent="0.35">
      <c r="A245" t="s">
        <v>393</v>
      </c>
      <c r="B245">
        <v>244</v>
      </c>
      <c r="C245">
        <v>55</v>
      </c>
      <c r="D245" t="str" cm="1">
        <f t="array" ref="D245">_xlfn.IFS(C245&gt;60,"Old Age",C245&gt;20,"Adult",C245&gt;1,"Teenage")</f>
        <v>Adult</v>
      </c>
      <c r="E245" t="s">
        <v>20</v>
      </c>
      <c r="F245" t="s">
        <v>71</v>
      </c>
      <c r="G245" t="s">
        <v>72</v>
      </c>
      <c r="H245">
        <v>85</v>
      </c>
      <c r="I245" t="s">
        <v>96</v>
      </c>
      <c r="J245" t="s">
        <v>24</v>
      </c>
      <c r="K245" t="s">
        <v>25</v>
      </c>
      <c r="L245" t="s">
        <v>59</v>
      </c>
      <c r="M245">
        <v>4.3</v>
      </c>
      <c r="N245" t="s">
        <v>27</v>
      </c>
      <c r="O245" t="s">
        <v>85</v>
      </c>
      <c r="P245" t="s">
        <v>27</v>
      </c>
      <c r="Q245" t="s">
        <v>27</v>
      </c>
      <c r="R245">
        <v>40</v>
      </c>
      <c r="S245" t="s">
        <v>98</v>
      </c>
      <c r="T245" t="s">
        <v>116</v>
      </c>
    </row>
    <row r="246" spans="1:20" x14ac:dyDescent="0.35">
      <c r="A246" t="s">
        <v>394</v>
      </c>
      <c r="B246">
        <v>245</v>
      </c>
      <c r="C246">
        <v>25</v>
      </c>
      <c r="D246" t="str" cm="1">
        <f t="array" ref="D246">_xlfn.IFS(C246&gt;60,"Old Age",C246&gt;20,"Adult",C246&gt;1,"Teenage")</f>
        <v>Adult</v>
      </c>
      <c r="E246" t="s">
        <v>20</v>
      </c>
      <c r="F246" t="s">
        <v>131</v>
      </c>
      <c r="G246" t="s">
        <v>77</v>
      </c>
      <c r="H246">
        <v>100</v>
      </c>
      <c r="I246" t="s">
        <v>23</v>
      </c>
      <c r="J246" t="s">
        <v>48</v>
      </c>
      <c r="K246" t="s">
        <v>215</v>
      </c>
      <c r="L246" t="s">
        <v>26</v>
      </c>
      <c r="M246">
        <v>2.8</v>
      </c>
      <c r="N246" t="s">
        <v>27</v>
      </c>
      <c r="O246" t="s">
        <v>80</v>
      </c>
      <c r="P246" t="s">
        <v>27</v>
      </c>
      <c r="Q246" t="s">
        <v>27</v>
      </c>
      <c r="R246">
        <v>4</v>
      </c>
      <c r="S246" t="s">
        <v>98</v>
      </c>
      <c r="T246" t="s">
        <v>101</v>
      </c>
    </row>
    <row r="247" spans="1:20" x14ac:dyDescent="0.35">
      <c r="A247" t="s">
        <v>395</v>
      </c>
      <c r="B247">
        <v>246</v>
      </c>
      <c r="C247">
        <v>53</v>
      </c>
      <c r="D247" t="str" cm="1">
        <f t="array" ref="D247">_xlfn.IFS(C247&gt;60,"Old Age",C247&gt;20,"Adult",C247&gt;1,"Teenage")</f>
        <v>Adult</v>
      </c>
      <c r="E247" t="s">
        <v>20</v>
      </c>
      <c r="F247" t="s">
        <v>191</v>
      </c>
      <c r="G247" t="s">
        <v>77</v>
      </c>
      <c r="H247">
        <v>42</v>
      </c>
      <c r="I247" t="s">
        <v>52</v>
      </c>
      <c r="J247" t="s">
        <v>39</v>
      </c>
      <c r="K247" t="s">
        <v>170</v>
      </c>
      <c r="L247" t="s">
        <v>40</v>
      </c>
      <c r="M247">
        <v>4.9000000000000004</v>
      </c>
      <c r="N247" t="s">
        <v>27</v>
      </c>
      <c r="O247" t="s">
        <v>80</v>
      </c>
      <c r="P247" t="s">
        <v>27</v>
      </c>
      <c r="Q247" t="s">
        <v>27</v>
      </c>
      <c r="R247">
        <v>39</v>
      </c>
      <c r="S247" t="s">
        <v>50</v>
      </c>
      <c r="T247" t="s">
        <v>43</v>
      </c>
    </row>
    <row r="248" spans="1:20" hidden="1" x14ac:dyDescent="0.35">
      <c r="A248" t="s">
        <v>396</v>
      </c>
      <c r="B248">
        <v>247</v>
      </c>
      <c r="C248">
        <v>49</v>
      </c>
      <c r="D248" t="str" cm="1">
        <f t="array" ref="D248">_xlfn.IFS(C248&gt;60,"Old Age",C248&gt;20,"Adult",C248&gt;1,"Teenage")</f>
        <v>Adult</v>
      </c>
      <c r="E248" t="s">
        <v>20</v>
      </c>
      <c r="F248" t="s">
        <v>45</v>
      </c>
      <c r="G248" t="s">
        <v>46</v>
      </c>
      <c r="H248">
        <v>53</v>
      </c>
      <c r="I248" t="s">
        <v>47</v>
      </c>
      <c r="J248" t="s">
        <v>24</v>
      </c>
      <c r="K248" t="s">
        <v>69</v>
      </c>
      <c r="L248" t="s">
        <v>59</v>
      </c>
      <c r="M248">
        <v>3.3</v>
      </c>
      <c r="N248" t="s">
        <v>27</v>
      </c>
      <c r="O248" t="s">
        <v>49</v>
      </c>
      <c r="P248" t="s">
        <v>27</v>
      </c>
      <c r="Q248" t="s">
        <v>27</v>
      </c>
      <c r="R248">
        <v>45</v>
      </c>
      <c r="S248" t="s">
        <v>29</v>
      </c>
      <c r="T248" t="s">
        <v>30</v>
      </c>
    </row>
    <row r="249" spans="1:20" x14ac:dyDescent="0.35">
      <c r="A249" t="s">
        <v>397</v>
      </c>
      <c r="B249">
        <v>248</v>
      </c>
      <c r="C249">
        <v>35</v>
      </c>
      <c r="D249" t="str" cm="1">
        <f t="array" ref="D249">_xlfn.IFS(C249&gt;60,"Old Age",C249&gt;20,"Adult",C249&gt;1,"Teenage")</f>
        <v>Adult</v>
      </c>
      <c r="E249" t="s">
        <v>20</v>
      </c>
      <c r="F249" t="s">
        <v>104</v>
      </c>
      <c r="G249" t="s">
        <v>77</v>
      </c>
      <c r="H249">
        <v>86</v>
      </c>
      <c r="I249" t="s">
        <v>132</v>
      </c>
      <c r="J249" t="s">
        <v>108</v>
      </c>
      <c r="K249" t="s">
        <v>157</v>
      </c>
      <c r="L249" t="s">
        <v>40</v>
      </c>
      <c r="M249">
        <v>3.2</v>
      </c>
      <c r="N249" t="s">
        <v>27</v>
      </c>
      <c r="O249" t="s">
        <v>28</v>
      </c>
      <c r="P249" t="s">
        <v>27</v>
      </c>
      <c r="Q249" t="s">
        <v>27</v>
      </c>
      <c r="R249">
        <v>20</v>
      </c>
      <c r="S249" t="s">
        <v>29</v>
      </c>
      <c r="T249" t="s">
        <v>87</v>
      </c>
    </row>
    <row r="250" spans="1:20" hidden="1" x14ac:dyDescent="0.35">
      <c r="A250" t="s">
        <v>398</v>
      </c>
      <c r="B250">
        <v>249</v>
      </c>
      <c r="C250">
        <v>29</v>
      </c>
      <c r="D250" t="str" cm="1">
        <f t="array" ref="D250">_xlfn.IFS(C250&gt;60,"Old Age",C250&gt;20,"Adult",C250&gt;1,"Teenage")</f>
        <v>Adult</v>
      </c>
      <c r="E250" t="s">
        <v>20</v>
      </c>
      <c r="F250" t="s">
        <v>32</v>
      </c>
      <c r="G250" t="s">
        <v>22</v>
      </c>
      <c r="H250">
        <v>66</v>
      </c>
      <c r="I250" t="s">
        <v>63</v>
      </c>
      <c r="J250" t="s">
        <v>108</v>
      </c>
      <c r="K250" t="s">
        <v>140</v>
      </c>
      <c r="L250" t="s">
        <v>40</v>
      </c>
      <c r="M250">
        <v>4.4000000000000004</v>
      </c>
      <c r="N250" t="s">
        <v>27</v>
      </c>
      <c r="O250" t="s">
        <v>60</v>
      </c>
      <c r="P250" t="s">
        <v>27</v>
      </c>
      <c r="Q250" t="s">
        <v>27</v>
      </c>
      <c r="R250">
        <v>14</v>
      </c>
      <c r="S250" t="s">
        <v>98</v>
      </c>
      <c r="T250" t="s">
        <v>43</v>
      </c>
    </row>
    <row r="251" spans="1:20" x14ac:dyDescent="0.35">
      <c r="A251" t="s">
        <v>399</v>
      </c>
      <c r="B251">
        <v>250</v>
      </c>
      <c r="C251">
        <v>47</v>
      </c>
      <c r="D251" t="str" cm="1">
        <f t="array" ref="D251">_xlfn.IFS(C251&gt;60,"Old Age",C251&gt;20,"Adult",C251&gt;1,"Teenage")</f>
        <v>Adult</v>
      </c>
      <c r="E251" t="s">
        <v>20</v>
      </c>
      <c r="F251" t="s">
        <v>191</v>
      </c>
      <c r="G251" t="s">
        <v>77</v>
      </c>
      <c r="H251">
        <v>100</v>
      </c>
      <c r="I251" t="s">
        <v>203</v>
      </c>
      <c r="J251" t="s">
        <v>48</v>
      </c>
      <c r="K251" t="s">
        <v>220</v>
      </c>
      <c r="L251" t="s">
        <v>26</v>
      </c>
      <c r="M251">
        <v>4.8</v>
      </c>
      <c r="N251" t="s">
        <v>27</v>
      </c>
      <c r="O251" t="s">
        <v>28</v>
      </c>
      <c r="P251" t="s">
        <v>27</v>
      </c>
      <c r="Q251" t="s">
        <v>27</v>
      </c>
      <c r="R251">
        <v>33</v>
      </c>
      <c r="S251" t="s">
        <v>50</v>
      </c>
      <c r="T251" t="s">
        <v>43</v>
      </c>
    </row>
    <row r="252" spans="1:20" x14ac:dyDescent="0.35">
      <c r="A252" t="s">
        <v>400</v>
      </c>
      <c r="B252">
        <v>251</v>
      </c>
      <c r="C252">
        <v>53</v>
      </c>
      <c r="D252" t="str" cm="1">
        <f t="array" ref="D252">_xlfn.IFS(C252&gt;60,"Old Age",C252&gt;20,"Adult",C252&gt;1,"Teenage")</f>
        <v>Adult</v>
      </c>
      <c r="E252" t="s">
        <v>20</v>
      </c>
      <c r="F252" t="s">
        <v>76</v>
      </c>
      <c r="G252" t="s">
        <v>77</v>
      </c>
      <c r="H252">
        <v>47</v>
      </c>
      <c r="I252" t="s">
        <v>160</v>
      </c>
      <c r="J252" t="s">
        <v>39</v>
      </c>
      <c r="K252" t="s">
        <v>97</v>
      </c>
      <c r="L252" t="s">
        <v>64</v>
      </c>
      <c r="M252">
        <v>4.2</v>
      </c>
      <c r="N252" t="s">
        <v>27</v>
      </c>
      <c r="O252" t="s">
        <v>60</v>
      </c>
      <c r="P252" t="s">
        <v>27</v>
      </c>
      <c r="Q252" t="s">
        <v>27</v>
      </c>
      <c r="R252">
        <v>18</v>
      </c>
      <c r="S252" t="s">
        <v>42</v>
      </c>
      <c r="T252" t="s">
        <v>54</v>
      </c>
    </row>
    <row r="253" spans="1:20" hidden="1" x14ac:dyDescent="0.35">
      <c r="A253" t="s">
        <v>401</v>
      </c>
      <c r="B253">
        <v>252</v>
      </c>
      <c r="C253">
        <v>33</v>
      </c>
      <c r="D253" t="str" cm="1">
        <f t="array" ref="D253">_xlfn.IFS(C253&gt;60,"Old Age",C253&gt;20,"Adult",C253&gt;1,"Teenage")</f>
        <v>Adult</v>
      </c>
      <c r="E253" t="s">
        <v>20</v>
      </c>
      <c r="F253" t="s">
        <v>100</v>
      </c>
      <c r="G253" t="s">
        <v>22</v>
      </c>
      <c r="H253">
        <v>25</v>
      </c>
      <c r="I253" t="s">
        <v>107</v>
      </c>
      <c r="J253" t="s">
        <v>24</v>
      </c>
      <c r="K253" t="s">
        <v>111</v>
      </c>
      <c r="L253" t="s">
        <v>64</v>
      </c>
      <c r="M253">
        <v>4</v>
      </c>
      <c r="N253" t="s">
        <v>27</v>
      </c>
      <c r="O253" t="s">
        <v>28</v>
      </c>
      <c r="P253" t="s">
        <v>27</v>
      </c>
      <c r="Q253" t="s">
        <v>27</v>
      </c>
      <c r="R253">
        <v>9</v>
      </c>
      <c r="S253" t="s">
        <v>86</v>
      </c>
      <c r="T253" t="s">
        <v>43</v>
      </c>
    </row>
    <row r="254" spans="1:20" x14ac:dyDescent="0.35">
      <c r="A254" t="s">
        <v>402</v>
      </c>
      <c r="B254">
        <v>253</v>
      </c>
      <c r="C254">
        <v>21</v>
      </c>
      <c r="D254" t="str" cm="1">
        <f t="array" ref="D254">_xlfn.IFS(C254&gt;60,"Old Age",C254&gt;20,"Adult",C254&gt;1,"Teenage")</f>
        <v>Adult</v>
      </c>
      <c r="E254" t="s">
        <v>20</v>
      </c>
      <c r="F254" t="s">
        <v>76</v>
      </c>
      <c r="G254" t="s">
        <v>77</v>
      </c>
      <c r="H254">
        <v>51</v>
      </c>
      <c r="I254" t="s">
        <v>57</v>
      </c>
      <c r="J254" t="s">
        <v>108</v>
      </c>
      <c r="K254" t="s">
        <v>212</v>
      </c>
      <c r="L254" t="s">
        <v>26</v>
      </c>
      <c r="M254">
        <v>2.5</v>
      </c>
      <c r="N254" t="s">
        <v>27</v>
      </c>
      <c r="O254" t="s">
        <v>60</v>
      </c>
      <c r="P254" t="s">
        <v>27</v>
      </c>
      <c r="Q254" t="s">
        <v>27</v>
      </c>
      <c r="R254">
        <v>34</v>
      </c>
      <c r="S254" t="s">
        <v>50</v>
      </c>
      <c r="T254" t="s">
        <v>54</v>
      </c>
    </row>
    <row r="255" spans="1:20" hidden="1" x14ac:dyDescent="0.35">
      <c r="A255" t="s">
        <v>403</v>
      </c>
      <c r="B255">
        <v>254</v>
      </c>
      <c r="C255">
        <v>32</v>
      </c>
      <c r="D255" t="str" cm="1">
        <f t="array" ref="D255">_xlfn.IFS(C255&gt;60,"Old Age",C255&gt;20,"Adult",C255&gt;1,"Teenage")</f>
        <v>Adult</v>
      </c>
      <c r="E255" t="s">
        <v>20</v>
      </c>
      <c r="F255" t="s">
        <v>67</v>
      </c>
      <c r="G255" t="s">
        <v>22</v>
      </c>
      <c r="H255">
        <v>41</v>
      </c>
      <c r="I255" t="s">
        <v>91</v>
      </c>
      <c r="J255" t="s">
        <v>48</v>
      </c>
      <c r="K255" t="s">
        <v>102</v>
      </c>
      <c r="L255" t="s">
        <v>59</v>
      </c>
      <c r="M255">
        <v>3.9</v>
      </c>
      <c r="N255" t="s">
        <v>27</v>
      </c>
      <c r="O255" t="s">
        <v>41</v>
      </c>
      <c r="P255" t="s">
        <v>27</v>
      </c>
      <c r="Q255" t="s">
        <v>27</v>
      </c>
      <c r="R255">
        <v>33</v>
      </c>
      <c r="S255" t="s">
        <v>29</v>
      </c>
      <c r="T255" t="s">
        <v>30</v>
      </c>
    </row>
    <row r="256" spans="1:20" hidden="1" x14ac:dyDescent="0.35">
      <c r="A256" t="s">
        <v>404</v>
      </c>
      <c r="B256">
        <v>255</v>
      </c>
      <c r="C256">
        <v>52</v>
      </c>
      <c r="D256" t="str" cm="1">
        <f t="array" ref="D256">_xlfn.IFS(C256&gt;60,"Old Age",C256&gt;20,"Adult",C256&gt;1,"Teenage")</f>
        <v>Adult</v>
      </c>
      <c r="E256" t="s">
        <v>20</v>
      </c>
      <c r="F256" t="s">
        <v>200</v>
      </c>
      <c r="G256" t="s">
        <v>46</v>
      </c>
      <c r="H256">
        <v>73</v>
      </c>
      <c r="I256" t="s">
        <v>123</v>
      </c>
      <c r="J256" t="s">
        <v>24</v>
      </c>
      <c r="K256" t="s">
        <v>135</v>
      </c>
      <c r="L256" t="s">
        <v>26</v>
      </c>
      <c r="M256">
        <v>4.9000000000000004</v>
      </c>
      <c r="N256" t="s">
        <v>27</v>
      </c>
      <c r="O256" t="s">
        <v>80</v>
      </c>
      <c r="P256" t="s">
        <v>27</v>
      </c>
      <c r="Q256" t="s">
        <v>27</v>
      </c>
      <c r="R256">
        <v>15</v>
      </c>
      <c r="S256" t="s">
        <v>86</v>
      </c>
      <c r="T256" t="s">
        <v>87</v>
      </c>
    </row>
    <row r="257" spans="1:20" x14ac:dyDescent="0.35">
      <c r="A257" t="s">
        <v>405</v>
      </c>
      <c r="B257">
        <v>256</v>
      </c>
      <c r="C257">
        <v>67</v>
      </c>
      <c r="D257" t="str" cm="1">
        <f t="array" ref="D257">_xlfn.IFS(C257&gt;60,"Old Age",C257&gt;20,"Adult",C257&gt;1,"Teenage")</f>
        <v>Old Age</v>
      </c>
      <c r="E257" t="s">
        <v>20</v>
      </c>
      <c r="F257" t="s">
        <v>104</v>
      </c>
      <c r="G257" t="s">
        <v>77</v>
      </c>
      <c r="H257">
        <v>42</v>
      </c>
      <c r="I257" t="s">
        <v>152</v>
      </c>
      <c r="J257" t="s">
        <v>48</v>
      </c>
      <c r="K257" t="s">
        <v>58</v>
      </c>
      <c r="L257" t="s">
        <v>26</v>
      </c>
      <c r="M257">
        <v>3.5</v>
      </c>
      <c r="N257" t="s">
        <v>27</v>
      </c>
      <c r="O257" t="s">
        <v>85</v>
      </c>
      <c r="P257" t="s">
        <v>27</v>
      </c>
      <c r="Q257" t="s">
        <v>27</v>
      </c>
      <c r="R257">
        <v>4</v>
      </c>
      <c r="S257" t="s">
        <v>50</v>
      </c>
      <c r="T257" t="s">
        <v>87</v>
      </c>
    </row>
    <row r="258" spans="1:20" x14ac:dyDescent="0.35">
      <c r="A258" t="s">
        <v>406</v>
      </c>
      <c r="B258">
        <v>257</v>
      </c>
      <c r="C258">
        <v>43</v>
      </c>
      <c r="D258" t="str" cm="1">
        <f t="array" ref="D258">_xlfn.IFS(C258&gt;60,"Old Age",C258&gt;20,"Adult",C258&gt;1,"Teenage")</f>
        <v>Adult</v>
      </c>
      <c r="E258" t="s">
        <v>20</v>
      </c>
      <c r="F258" t="s">
        <v>159</v>
      </c>
      <c r="G258" t="s">
        <v>77</v>
      </c>
      <c r="H258">
        <v>20</v>
      </c>
      <c r="I258" t="s">
        <v>177</v>
      </c>
      <c r="J258" t="s">
        <v>48</v>
      </c>
      <c r="K258" t="s">
        <v>69</v>
      </c>
      <c r="L258" t="s">
        <v>40</v>
      </c>
      <c r="M258">
        <v>4.2</v>
      </c>
      <c r="N258" t="s">
        <v>27</v>
      </c>
      <c r="O258" t="s">
        <v>41</v>
      </c>
      <c r="P258" t="s">
        <v>27</v>
      </c>
      <c r="Q258" t="s">
        <v>27</v>
      </c>
      <c r="R258">
        <v>25</v>
      </c>
      <c r="S258" t="s">
        <v>98</v>
      </c>
      <c r="T258" t="s">
        <v>54</v>
      </c>
    </row>
    <row r="259" spans="1:20" x14ac:dyDescent="0.35">
      <c r="A259" t="s">
        <v>407</v>
      </c>
      <c r="B259">
        <v>258</v>
      </c>
      <c r="C259">
        <v>58</v>
      </c>
      <c r="D259" t="str" cm="1">
        <f t="array" ref="D259">_xlfn.IFS(C259&gt;60,"Old Age",C259&gt;20,"Adult",C259&gt;1,"Teenage")</f>
        <v>Adult</v>
      </c>
      <c r="E259" t="s">
        <v>20</v>
      </c>
      <c r="F259" t="s">
        <v>131</v>
      </c>
      <c r="G259" t="s">
        <v>77</v>
      </c>
      <c r="H259">
        <v>30</v>
      </c>
      <c r="I259" t="s">
        <v>248</v>
      </c>
      <c r="J259" t="s">
        <v>108</v>
      </c>
      <c r="K259" t="s">
        <v>102</v>
      </c>
      <c r="L259" t="s">
        <v>40</v>
      </c>
      <c r="M259">
        <v>4.7</v>
      </c>
      <c r="N259" t="s">
        <v>27</v>
      </c>
      <c r="O259" t="s">
        <v>28</v>
      </c>
      <c r="P259" t="s">
        <v>27</v>
      </c>
      <c r="Q259" t="s">
        <v>27</v>
      </c>
      <c r="R259">
        <v>20</v>
      </c>
      <c r="S259" t="s">
        <v>42</v>
      </c>
      <c r="T259" t="s">
        <v>116</v>
      </c>
    </row>
    <row r="260" spans="1:20" x14ac:dyDescent="0.35">
      <c r="A260" t="s">
        <v>408</v>
      </c>
      <c r="B260">
        <v>259</v>
      </c>
      <c r="C260">
        <v>20</v>
      </c>
      <c r="D260" t="str" cm="1">
        <f t="array" ref="D260">_xlfn.IFS(C260&gt;60,"Old Age",C260&gt;20,"Adult",C260&gt;1,"Teenage")</f>
        <v>Teenage</v>
      </c>
      <c r="E260" t="s">
        <v>20</v>
      </c>
      <c r="F260" t="s">
        <v>76</v>
      </c>
      <c r="G260" t="s">
        <v>77</v>
      </c>
      <c r="H260">
        <v>53</v>
      </c>
      <c r="I260" t="s">
        <v>73</v>
      </c>
      <c r="J260" t="s">
        <v>48</v>
      </c>
      <c r="K260" t="s">
        <v>133</v>
      </c>
      <c r="L260" t="s">
        <v>59</v>
      </c>
      <c r="M260">
        <v>4.5</v>
      </c>
      <c r="N260" t="s">
        <v>27</v>
      </c>
      <c r="O260" t="s">
        <v>28</v>
      </c>
      <c r="P260" t="s">
        <v>27</v>
      </c>
      <c r="Q260" t="s">
        <v>27</v>
      </c>
      <c r="R260">
        <v>5</v>
      </c>
      <c r="S260" t="s">
        <v>42</v>
      </c>
      <c r="T260" t="s">
        <v>65</v>
      </c>
    </row>
    <row r="261" spans="1:20" x14ac:dyDescent="0.35">
      <c r="A261" t="s">
        <v>409</v>
      </c>
      <c r="B261">
        <v>260</v>
      </c>
      <c r="C261">
        <v>61</v>
      </c>
      <c r="D261" t="str" cm="1">
        <f t="array" ref="D261">_xlfn.IFS(C261&gt;60,"Old Age",C261&gt;20,"Adult",C261&gt;1,"Teenage")</f>
        <v>Old Age</v>
      </c>
      <c r="E261" t="s">
        <v>20</v>
      </c>
      <c r="F261" t="s">
        <v>218</v>
      </c>
      <c r="G261" t="s">
        <v>77</v>
      </c>
      <c r="H261">
        <v>74</v>
      </c>
      <c r="I261" t="s">
        <v>105</v>
      </c>
      <c r="J261" t="s">
        <v>39</v>
      </c>
      <c r="K261" t="s">
        <v>109</v>
      </c>
      <c r="L261" t="s">
        <v>40</v>
      </c>
      <c r="M261">
        <v>2.8</v>
      </c>
      <c r="N261" t="s">
        <v>27</v>
      </c>
      <c r="O261" t="s">
        <v>28</v>
      </c>
      <c r="P261" t="s">
        <v>27</v>
      </c>
      <c r="Q261" t="s">
        <v>27</v>
      </c>
      <c r="R261">
        <v>16</v>
      </c>
      <c r="S261" t="s">
        <v>35</v>
      </c>
      <c r="T261" t="s">
        <v>65</v>
      </c>
    </row>
    <row r="262" spans="1:20" hidden="1" x14ac:dyDescent="0.35">
      <c r="A262" t="s">
        <v>410</v>
      </c>
      <c r="B262">
        <v>261</v>
      </c>
      <c r="C262">
        <v>32</v>
      </c>
      <c r="D262" t="str" cm="1">
        <f t="array" ref="D262">_xlfn.IFS(C262&gt;60,"Old Age",C262&gt;20,"Adult",C262&gt;1,"Teenage")</f>
        <v>Adult</v>
      </c>
      <c r="E262" t="s">
        <v>20</v>
      </c>
      <c r="F262" t="s">
        <v>37</v>
      </c>
      <c r="G262" t="s">
        <v>22</v>
      </c>
      <c r="H262">
        <v>57</v>
      </c>
      <c r="I262" t="s">
        <v>68</v>
      </c>
      <c r="J262" t="s">
        <v>48</v>
      </c>
      <c r="K262" t="s">
        <v>212</v>
      </c>
      <c r="L262" t="s">
        <v>64</v>
      </c>
      <c r="M262">
        <v>2.9</v>
      </c>
      <c r="N262" t="s">
        <v>27</v>
      </c>
      <c r="O262" t="s">
        <v>60</v>
      </c>
      <c r="P262" t="s">
        <v>27</v>
      </c>
      <c r="Q262" t="s">
        <v>27</v>
      </c>
      <c r="R262">
        <v>13</v>
      </c>
      <c r="S262" t="s">
        <v>98</v>
      </c>
      <c r="T262" t="s">
        <v>54</v>
      </c>
    </row>
    <row r="263" spans="1:20" x14ac:dyDescent="0.35">
      <c r="A263" t="s">
        <v>411</v>
      </c>
      <c r="B263">
        <v>262</v>
      </c>
      <c r="C263">
        <v>38</v>
      </c>
      <c r="D263" t="str" cm="1">
        <f t="array" ref="D263">_xlfn.IFS(C263&gt;60,"Old Age",C263&gt;20,"Adult",C263&gt;1,"Teenage")</f>
        <v>Adult</v>
      </c>
      <c r="E263" t="s">
        <v>20</v>
      </c>
      <c r="F263" t="s">
        <v>167</v>
      </c>
      <c r="G263" t="s">
        <v>77</v>
      </c>
      <c r="H263">
        <v>57</v>
      </c>
      <c r="I263" t="s">
        <v>63</v>
      </c>
      <c r="J263" t="s">
        <v>39</v>
      </c>
      <c r="K263" t="s">
        <v>133</v>
      </c>
      <c r="L263" t="s">
        <v>26</v>
      </c>
      <c r="M263">
        <v>3.2</v>
      </c>
      <c r="N263" t="s">
        <v>27</v>
      </c>
      <c r="O263" t="s">
        <v>80</v>
      </c>
      <c r="P263" t="s">
        <v>27</v>
      </c>
      <c r="Q263" t="s">
        <v>27</v>
      </c>
      <c r="R263">
        <v>11</v>
      </c>
      <c r="S263" t="s">
        <v>42</v>
      </c>
      <c r="T263" t="s">
        <v>116</v>
      </c>
    </row>
    <row r="264" spans="1:20" hidden="1" x14ac:dyDescent="0.35">
      <c r="A264" t="s">
        <v>412</v>
      </c>
      <c r="B264">
        <v>263</v>
      </c>
      <c r="C264">
        <v>21</v>
      </c>
      <c r="D264" t="str" cm="1">
        <f t="array" ref="D264">_xlfn.IFS(C264&gt;60,"Old Age",C264&gt;20,"Adult",C264&gt;1,"Teenage")</f>
        <v>Adult</v>
      </c>
      <c r="E264" t="s">
        <v>20</v>
      </c>
      <c r="F264" t="s">
        <v>37</v>
      </c>
      <c r="G264" t="s">
        <v>22</v>
      </c>
      <c r="H264">
        <v>77</v>
      </c>
      <c r="I264" t="s">
        <v>120</v>
      </c>
      <c r="J264" t="s">
        <v>24</v>
      </c>
      <c r="K264" t="s">
        <v>197</v>
      </c>
      <c r="L264" t="s">
        <v>26</v>
      </c>
      <c r="M264">
        <v>4.9000000000000004</v>
      </c>
      <c r="N264" t="s">
        <v>27</v>
      </c>
      <c r="O264" t="s">
        <v>60</v>
      </c>
      <c r="P264" t="s">
        <v>27</v>
      </c>
      <c r="Q264" t="s">
        <v>27</v>
      </c>
      <c r="R264">
        <v>21</v>
      </c>
      <c r="S264" t="s">
        <v>42</v>
      </c>
      <c r="T264" t="s">
        <v>54</v>
      </c>
    </row>
    <row r="265" spans="1:20" hidden="1" x14ac:dyDescent="0.35">
      <c r="A265" t="s">
        <v>413</v>
      </c>
      <c r="B265">
        <v>264</v>
      </c>
      <c r="C265">
        <v>37</v>
      </c>
      <c r="D265" t="str" cm="1">
        <f t="array" ref="D265">_xlfn.IFS(C265&gt;60,"Old Age",C265&gt;20,"Adult",C265&gt;1,"Teenage")</f>
        <v>Adult</v>
      </c>
      <c r="E265" t="s">
        <v>20</v>
      </c>
      <c r="F265" t="s">
        <v>113</v>
      </c>
      <c r="G265" t="s">
        <v>22</v>
      </c>
      <c r="H265">
        <v>40</v>
      </c>
      <c r="I265" t="s">
        <v>89</v>
      </c>
      <c r="J265" t="s">
        <v>48</v>
      </c>
      <c r="K265" t="s">
        <v>97</v>
      </c>
      <c r="L265" t="s">
        <v>59</v>
      </c>
      <c r="M265">
        <v>3.7</v>
      </c>
      <c r="N265" t="s">
        <v>27</v>
      </c>
      <c r="O265" t="s">
        <v>49</v>
      </c>
      <c r="P265" t="s">
        <v>27</v>
      </c>
      <c r="Q265" t="s">
        <v>27</v>
      </c>
      <c r="R265">
        <v>6</v>
      </c>
      <c r="S265" t="s">
        <v>98</v>
      </c>
      <c r="T265" t="s">
        <v>54</v>
      </c>
    </row>
    <row r="266" spans="1:20" hidden="1" x14ac:dyDescent="0.35">
      <c r="A266" t="s">
        <v>414</v>
      </c>
      <c r="B266">
        <v>265</v>
      </c>
      <c r="C266">
        <v>27</v>
      </c>
      <c r="D266" t="str" cm="1">
        <f t="array" ref="D266">_xlfn.IFS(C266&gt;60,"Old Age",C266&gt;20,"Adult",C266&gt;1,"Teenage")</f>
        <v>Adult</v>
      </c>
      <c r="E266" t="s">
        <v>20</v>
      </c>
      <c r="F266" t="s">
        <v>67</v>
      </c>
      <c r="G266" t="s">
        <v>22</v>
      </c>
      <c r="H266">
        <v>46</v>
      </c>
      <c r="I266" t="s">
        <v>226</v>
      </c>
      <c r="J266" t="s">
        <v>48</v>
      </c>
      <c r="K266" t="s">
        <v>84</v>
      </c>
      <c r="L266" t="s">
        <v>59</v>
      </c>
      <c r="M266">
        <v>4.3</v>
      </c>
      <c r="N266" t="s">
        <v>27</v>
      </c>
      <c r="O266" t="s">
        <v>85</v>
      </c>
      <c r="P266" t="s">
        <v>27</v>
      </c>
      <c r="Q266" t="s">
        <v>27</v>
      </c>
      <c r="R266">
        <v>29</v>
      </c>
      <c r="S266" t="s">
        <v>29</v>
      </c>
      <c r="T266" t="s">
        <v>101</v>
      </c>
    </row>
    <row r="267" spans="1:20" hidden="1" x14ac:dyDescent="0.35">
      <c r="A267" t="s">
        <v>415</v>
      </c>
      <c r="B267">
        <v>266</v>
      </c>
      <c r="C267">
        <v>36</v>
      </c>
      <c r="D267" t="str" cm="1">
        <f t="array" ref="D267">_xlfn.IFS(C267&gt;60,"Old Age",C267&gt;20,"Adult",C267&gt;1,"Teenage")</f>
        <v>Adult</v>
      </c>
      <c r="E267" t="s">
        <v>20</v>
      </c>
      <c r="F267" t="s">
        <v>113</v>
      </c>
      <c r="G267" t="s">
        <v>22</v>
      </c>
      <c r="H267">
        <v>78</v>
      </c>
      <c r="I267" t="s">
        <v>144</v>
      </c>
      <c r="J267" t="s">
        <v>39</v>
      </c>
      <c r="K267" t="s">
        <v>69</v>
      </c>
      <c r="L267" t="s">
        <v>64</v>
      </c>
      <c r="M267">
        <v>3.9</v>
      </c>
      <c r="N267" t="s">
        <v>27</v>
      </c>
      <c r="O267" t="s">
        <v>85</v>
      </c>
      <c r="P267" t="s">
        <v>27</v>
      </c>
      <c r="Q267" t="s">
        <v>27</v>
      </c>
      <c r="R267">
        <v>15</v>
      </c>
      <c r="S267" t="s">
        <v>35</v>
      </c>
      <c r="T267" t="s">
        <v>54</v>
      </c>
    </row>
    <row r="268" spans="1:20" x14ac:dyDescent="0.35">
      <c r="A268" t="s">
        <v>416</v>
      </c>
      <c r="B268">
        <v>267</v>
      </c>
      <c r="C268">
        <v>32</v>
      </c>
      <c r="D268" t="str" cm="1">
        <f t="array" ref="D268">_xlfn.IFS(C268&gt;60,"Old Age",C268&gt;20,"Adult",C268&gt;1,"Teenage")</f>
        <v>Adult</v>
      </c>
      <c r="E268" t="s">
        <v>20</v>
      </c>
      <c r="F268" t="s">
        <v>187</v>
      </c>
      <c r="G268" t="s">
        <v>77</v>
      </c>
      <c r="H268">
        <v>59</v>
      </c>
      <c r="I268" t="s">
        <v>417</v>
      </c>
      <c r="J268" t="s">
        <v>48</v>
      </c>
      <c r="K268" t="s">
        <v>25</v>
      </c>
      <c r="L268" t="s">
        <v>40</v>
      </c>
      <c r="M268">
        <v>3.2</v>
      </c>
      <c r="N268" t="s">
        <v>27</v>
      </c>
      <c r="O268" t="s">
        <v>80</v>
      </c>
      <c r="P268" t="s">
        <v>27</v>
      </c>
      <c r="Q268" t="s">
        <v>27</v>
      </c>
      <c r="R268">
        <v>17</v>
      </c>
      <c r="S268" t="s">
        <v>86</v>
      </c>
      <c r="T268" t="s">
        <v>87</v>
      </c>
    </row>
    <row r="269" spans="1:20" x14ac:dyDescent="0.35">
      <c r="A269" t="s">
        <v>418</v>
      </c>
      <c r="B269">
        <v>268</v>
      </c>
      <c r="C269">
        <v>51</v>
      </c>
      <c r="D269" t="str" cm="1">
        <f t="array" ref="D269">_xlfn.IFS(C269&gt;60,"Old Age",C269&gt;20,"Adult",C269&gt;1,"Teenage")</f>
        <v>Adult</v>
      </c>
      <c r="E269" t="s">
        <v>20</v>
      </c>
      <c r="F269" t="s">
        <v>131</v>
      </c>
      <c r="G269" t="s">
        <v>77</v>
      </c>
      <c r="H269">
        <v>75</v>
      </c>
      <c r="I269" t="s">
        <v>68</v>
      </c>
      <c r="J269" t="s">
        <v>24</v>
      </c>
      <c r="K269" t="s">
        <v>58</v>
      </c>
      <c r="L269" t="s">
        <v>59</v>
      </c>
      <c r="M269">
        <v>3.1</v>
      </c>
      <c r="N269" t="s">
        <v>27</v>
      </c>
      <c r="O269" t="s">
        <v>28</v>
      </c>
      <c r="P269" t="s">
        <v>27</v>
      </c>
      <c r="Q269" t="s">
        <v>27</v>
      </c>
      <c r="R269">
        <v>32</v>
      </c>
      <c r="S269" t="s">
        <v>42</v>
      </c>
      <c r="T269" t="s">
        <v>43</v>
      </c>
    </row>
    <row r="270" spans="1:20" hidden="1" x14ac:dyDescent="0.35">
      <c r="A270" t="s">
        <v>419</v>
      </c>
      <c r="B270">
        <v>269</v>
      </c>
      <c r="C270">
        <v>64</v>
      </c>
      <c r="D270" t="str" cm="1">
        <f t="array" ref="D270">_xlfn.IFS(C270&gt;60,"Old Age",C270&gt;20,"Adult",C270&gt;1,"Teenage")</f>
        <v>Old Age</v>
      </c>
      <c r="E270" t="s">
        <v>20</v>
      </c>
      <c r="F270" t="s">
        <v>32</v>
      </c>
      <c r="G270" t="s">
        <v>22</v>
      </c>
      <c r="H270">
        <v>54</v>
      </c>
      <c r="I270" t="s">
        <v>177</v>
      </c>
      <c r="J270" t="s">
        <v>48</v>
      </c>
      <c r="K270" t="s">
        <v>215</v>
      </c>
      <c r="L270" t="s">
        <v>40</v>
      </c>
      <c r="M270">
        <v>3.9</v>
      </c>
      <c r="N270" t="s">
        <v>27</v>
      </c>
      <c r="O270" t="s">
        <v>80</v>
      </c>
      <c r="P270" t="s">
        <v>27</v>
      </c>
      <c r="Q270" t="s">
        <v>27</v>
      </c>
      <c r="R270">
        <v>42</v>
      </c>
      <c r="S270" t="s">
        <v>29</v>
      </c>
      <c r="T270" t="s">
        <v>54</v>
      </c>
    </row>
    <row r="271" spans="1:20" hidden="1" x14ac:dyDescent="0.35">
      <c r="A271" t="s">
        <v>420</v>
      </c>
      <c r="B271">
        <v>270</v>
      </c>
      <c r="C271">
        <v>68</v>
      </c>
      <c r="D271" t="str" cm="1">
        <f t="array" ref="D271">_xlfn.IFS(C271&gt;60,"Old Age",C271&gt;20,"Adult",C271&gt;1,"Teenage")</f>
        <v>Old Age</v>
      </c>
      <c r="E271" t="s">
        <v>20</v>
      </c>
      <c r="F271" t="s">
        <v>82</v>
      </c>
      <c r="G271" t="s">
        <v>46</v>
      </c>
      <c r="H271">
        <v>42</v>
      </c>
      <c r="I271" t="s">
        <v>214</v>
      </c>
      <c r="J271" t="s">
        <v>48</v>
      </c>
      <c r="K271" t="s">
        <v>69</v>
      </c>
      <c r="L271" t="s">
        <v>40</v>
      </c>
      <c r="M271">
        <v>2.6</v>
      </c>
      <c r="N271" t="s">
        <v>27</v>
      </c>
      <c r="O271" t="s">
        <v>85</v>
      </c>
      <c r="P271" t="s">
        <v>27</v>
      </c>
      <c r="Q271" t="s">
        <v>27</v>
      </c>
      <c r="R271">
        <v>21</v>
      </c>
      <c r="S271" t="s">
        <v>35</v>
      </c>
      <c r="T271" t="s">
        <v>101</v>
      </c>
    </row>
    <row r="272" spans="1:20" hidden="1" x14ac:dyDescent="0.35">
      <c r="A272" t="s">
        <v>421</v>
      </c>
      <c r="B272">
        <v>271</v>
      </c>
      <c r="C272">
        <v>68</v>
      </c>
      <c r="D272" t="str" cm="1">
        <f t="array" ref="D272">_xlfn.IFS(C272&gt;60,"Old Age",C272&gt;20,"Adult",C272&gt;1,"Teenage")</f>
        <v>Old Age</v>
      </c>
      <c r="E272" t="s">
        <v>20</v>
      </c>
      <c r="F272" t="s">
        <v>21</v>
      </c>
      <c r="G272" t="s">
        <v>22</v>
      </c>
      <c r="H272">
        <v>44</v>
      </c>
      <c r="I272" t="s">
        <v>214</v>
      </c>
      <c r="J272" t="s">
        <v>48</v>
      </c>
      <c r="K272" t="s">
        <v>69</v>
      </c>
      <c r="L272" t="s">
        <v>26</v>
      </c>
      <c r="M272">
        <v>3.3</v>
      </c>
      <c r="N272" t="s">
        <v>27</v>
      </c>
      <c r="O272" t="s">
        <v>49</v>
      </c>
      <c r="P272" t="s">
        <v>27</v>
      </c>
      <c r="Q272" t="s">
        <v>27</v>
      </c>
      <c r="R272">
        <v>9</v>
      </c>
      <c r="S272" t="s">
        <v>35</v>
      </c>
      <c r="T272" t="s">
        <v>87</v>
      </c>
    </row>
    <row r="273" spans="1:20" hidden="1" x14ac:dyDescent="0.35">
      <c r="A273" t="s">
        <v>422</v>
      </c>
      <c r="B273">
        <v>272</v>
      </c>
      <c r="C273">
        <v>33</v>
      </c>
      <c r="D273" t="str" cm="1">
        <f t="array" ref="D273">_xlfn.IFS(C273&gt;60,"Old Age",C273&gt;20,"Adult",C273&gt;1,"Teenage")</f>
        <v>Adult</v>
      </c>
      <c r="E273" t="s">
        <v>20</v>
      </c>
      <c r="F273" t="s">
        <v>37</v>
      </c>
      <c r="G273" t="s">
        <v>22</v>
      </c>
      <c r="H273">
        <v>52</v>
      </c>
      <c r="I273" t="s">
        <v>147</v>
      </c>
      <c r="J273" t="s">
        <v>108</v>
      </c>
      <c r="K273" t="s">
        <v>161</v>
      </c>
      <c r="L273" t="s">
        <v>64</v>
      </c>
      <c r="M273">
        <v>4.5999999999999996</v>
      </c>
      <c r="N273" t="s">
        <v>27</v>
      </c>
      <c r="O273" t="s">
        <v>41</v>
      </c>
      <c r="P273" t="s">
        <v>27</v>
      </c>
      <c r="Q273" t="s">
        <v>27</v>
      </c>
      <c r="R273">
        <v>16</v>
      </c>
      <c r="S273" t="s">
        <v>86</v>
      </c>
      <c r="T273" t="s">
        <v>54</v>
      </c>
    </row>
    <row r="274" spans="1:20" x14ac:dyDescent="0.35">
      <c r="A274" t="s">
        <v>423</v>
      </c>
      <c r="B274">
        <v>273</v>
      </c>
      <c r="C274">
        <v>65</v>
      </c>
      <c r="D274" t="str" cm="1">
        <f t="array" ref="D274">_xlfn.IFS(C274&gt;60,"Old Age",C274&gt;20,"Adult",C274&gt;1,"Teenage")</f>
        <v>Old Age</v>
      </c>
      <c r="E274" t="s">
        <v>20</v>
      </c>
      <c r="F274" t="s">
        <v>104</v>
      </c>
      <c r="G274" t="s">
        <v>77</v>
      </c>
      <c r="H274">
        <v>69</v>
      </c>
      <c r="I274" t="s">
        <v>177</v>
      </c>
      <c r="J274" t="s">
        <v>108</v>
      </c>
      <c r="K274" t="s">
        <v>192</v>
      </c>
      <c r="L274" t="s">
        <v>59</v>
      </c>
      <c r="M274">
        <v>4.5999999999999996</v>
      </c>
      <c r="N274" t="s">
        <v>27</v>
      </c>
      <c r="O274" t="s">
        <v>28</v>
      </c>
      <c r="P274" t="s">
        <v>27</v>
      </c>
      <c r="Q274" t="s">
        <v>27</v>
      </c>
      <c r="R274">
        <v>42</v>
      </c>
      <c r="S274" t="s">
        <v>42</v>
      </c>
      <c r="T274" t="s">
        <v>30</v>
      </c>
    </row>
    <row r="275" spans="1:20" x14ac:dyDescent="0.35">
      <c r="A275" t="s">
        <v>424</v>
      </c>
      <c r="B275">
        <v>274</v>
      </c>
      <c r="C275">
        <v>48</v>
      </c>
      <c r="D275" t="str" cm="1">
        <f t="array" ref="D275">_xlfn.IFS(C275&gt;60,"Old Age",C275&gt;20,"Adult",C275&gt;1,"Teenage")</f>
        <v>Adult</v>
      </c>
      <c r="E275" t="s">
        <v>20</v>
      </c>
      <c r="F275" t="s">
        <v>131</v>
      </c>
      <c r="G275" t="s">
        <v>77</v>
      </c>
      <c r="H275">
        <v>26</v>
      </c>
      <c r="I275" t="s">
        <v>52</v>
      </c>
      <c r="J275" t="s">
        <v>48</v>
      </c>
      <c r="K275" t="s">
        <v>157</v>
      </c>
      <c r="L275" t="s">
        <v>59</v>
      </c>
      <c r="M275">
        <v>4.4000000000000004</v>
      </c>
      <c r="N275" t="s">
        <v>27</v>
      </c>
      <c r="O275" t="s">
        <v>80</v>
      </c>
      <c r="P275" t="s">
        <v>27</v>
      </c>
      <c r="Q275" t="s">
        <v>27</v>
      </c>
      <c r="R275">
        <v>37</v>
      </c>
      <c r="S275" t="s">
        <v>98</v>
      </c>
      <c r="T275" t="s">
        <v>87</v>
      </c>
    </row>
    <row r="276" spans="1:20" hidden="1" x14ac:dyDescent="0.35">
      <c r="A276" t="s">
        <v>425</v>
      </c>
      <c r="B276">
        <v>275</v>
      </c>
      <c r="C276">
        <v>69</v>
      </c>
      <c r="D276" t="str" cm="1">
        <f t="array" ref="D276">_xlfn.IFS(C276&gt;60,"Old Age",C276&gt;20,"Adult",C276&gt;1,"Teenage")</f>
        <v>Old Age</v>
      </c>
      <c r="E276" t="s">
        <v>20</v>
      </c>
      <c r="F276" t="s">
        <v>71</v>
      </c>
      <c r="G276" t="s">
        <v>72</v>
      </c>
      <c r="H276">
        <v>33</v>
      </c>
      <c r="I276" t="s">
        <v>147</v>
      </c>
      <c r="J276" t="s">
        <v>39</v>
      </c>
      <c r="K276" t="s">
        <v>74</v>
      </c>
      <c r="L276" t="s">
        <v>40</v>
      </c>
      <c r="M276">
        <v>4.2</v>
      </c>
      <c r="N276" t="s">
        <v>27</v>
      </c>
      <c r="O276" t="s">
        <v>28</v>
      </c>
      <c r="P276" t="s">
        <v>27</v>
      </c>
      <c r="Q276" t="s">
        <v>27</v>
      </c>
      <c r="R276">
        <v>32</v>
      </c>
      <c r="S276" t="s">
        <v>98</v>
      </c>
      <c r="T276" t="s">
        <v>65</v>
      </c>
    </row>
    <row r="277" spans="1:20" x14ac:dyDescent="0.35">
      <c r="A277" t="s">
        <v>426</v>
      </c>
      <c r="B277">
        <v>276</v>
      </c>
      <c r="C277">
        <v>59</v>
      </c>
      <c r="D277" t="str" cm="1">
        <f t="array" ref="D277">_xlfn.IFS(C277&gt;60,"Old Age",C277&gt;20,"Adult",C277&gt;1,"Teenage")</f>
        <v>Adult</v>
      </c>
      <c r="E277" t="s">
        <v>20</v>
      </c>
      <c r="F277" t="s">
        <v>131</v>
      </c>
      <c r="G277" t="s">
        <v>77</v>
      </c>
      <c r="H277">
        <v>32</v>
      </c>
      <c r="I277" t="s">
        <v>177</v>
      </c>
      <c r="J277" t="s">
        <v>48</v>
      </c>
      <c r="K277" t="s">
        <v>170</v>
      </c>
      <c r="L277" t="s">
        <v>40</v>
      </c>
      <c r="M277">
        <v>3</v>
      </c>
      <c r="N277" t="s">
        <v>27</v>
      </c>
      <c r="O277" t="s">
        <v>28</v>
      </c>
      <c r="P277" t="s">
        <v>27</v>
      </c>
      <c r="Q277" t="s">
        <v>27</v>
      </c>
      <c r="R277">
        <v>28</v>
      </c>
      <c r="S277" t="s">
        <v>35</v>
      </c>
      <c r="T277" t="s">
        <v>87</v>
      </c>
    </row>
    <row r="278" spans="1:20" x14ac:dyDescent="0.35">
      <c r="A278" t="s">
        <v>427</v>
      </c>
      <c r="B278">
        <v>277</v>
      </c>
      <c r="C278">
        <v>48</v>
      </c>
      <c r="D278" t="str" cm="1">
        <f t="array" ref="D278">_xlfn.IFS(C278&gt;60,"Old Age",C278&gt;20,"Adult",C278&gt;1,"Teenage")</f>
        <v>Adult</v>
      </c>
      <c r="E278" t="s">
        <v>20</v>
      </c>
      <c r="F278" t="s">
        <v>187</v>
      </c>
      <c r="G278" t="s">
        <v>77</v>
      </c>
      <c r="H278">
        <v>85</v>
      </c>
      <c r="I278" t="s">
        <v>211</v>
      </c>
      <c r="J278" t="s">
        <v>108</v>
      </c>
      <c r="K278" t="s">
        <v>109</v>
      </c>
      <c r="L278" t="s">
        <v>26</v>
      </c>
      <c r="M278">
        <v>4</v>
      </c>
      <c r="N278" t="s">
        <v>27</v>
      </c>
      <c r="O278" t="s">
        <v>28</v>
      </c>
      <c r="P278" t="s">
        <v>27</v>
      </c>
      <c r="Q278" t="s">
        <v>27</v>
      </c>
      <c r="R278">
        <v>13</v>
      </c>
      <c r="S278" t="s">
        <v>42</v>
      </c>
      <c r="T278" t="s">
        <v>43</v>
      </c>
    </row>
    <row r="279" spans="1:20" hidden="1" x14ac:dyDescent="0.35">
      <c r="A279" t="s">
        <v>428</v>
      </c>
      <c r="B279">
        <v>278</v>
      </c>
      <c r="C279">
        <v>25</v>
      </c>
      <c r="D279" t="str" cm="1">
        <f t="array" ref="D279">_xlfn.IFS(C279&gt;60,"Old Age",C279&gt;20,"Adult",C279&gt;1,"Teenage")</f>
        <v>Adult</v>
      </c>
      <c r="E279" t="s">
        <v>20</v>
      </c>
      <c r="F279" t="s">
        <v>100</v>
      </c>
      <c r="G279" t="s">
        <v>22</v>
      </c>
      <c r="H279">
        <v>30</v>
      </c>
      <c r="I279" t="s">
        <v>248</v>
      </c>
      <c r="J279" t="s">
        <v>108</v>
      </c>
      <c r="K279" t="s">
        <v>53</v>
      </c>
      <c r="L279" t="s">
        <v>64</v>
      </c>
      <c r="M279">
        <v>3.5</v>
      </c>
      <c r="N279" t="s">
        <v>27</v>
      </c>
      <c r="O279" t="s">
        <v>28</v>
      </c>
      <c r="P279" t="s">
        <v>27</v>
      </c>
      <c r="Q279" t="s">
        <v>27</v>
      </c>
      <c r="R279">
        <v>11</v>
      </c>
      <c r="S279" t="s">
        <v>86</v>
      </c>
      <c r="T279" t="s">
        <v>30</v>
      </c>
    </row>
    <row r="280" spans="1:20" hidden="1" x14ac:dyDescent="0.35">
      <c r="A280" t="s">
        <v>429</v>
      </c>
      <c r="B280">
        <v>279</v>
      </c>
      <c r="C280">
        <v>29</v>
      </c>
      <c r="D280" t="str" cm="1">
        <f t="array" ref="D280">_xlfn.IFS(C280&gt;60,"Old Age",C280&gt;20,"Adult",C280&gt;1,"Teenage")</f>
        <v>Adult</v>
      </c>
      <c r="E280" t="s">
        <v>20</v>
      </c>
      <c r="F280" t="s">
        <v>62</v>
      </c>
      <c r="G280" t="s">
        <v>22</v>
      </c>
      <c r="H280">
        <v>29</v>
      </c>
      <c r="I280" t="s">
        <v>214</v>
      </c>
      <c r="J280" t="s">
        <v>48</v>
      </c>
      <c r="K280" t="s">
        <v>114</v>
      </c>
      <c r="L280" t="s">
        <v>26</v>
      </c>
      <c r="M280">
        <v>3</v>
      </c>
      <c r="N280" t="s">
        <v>27</v>
      </c>
      <c r="O280" t="s">
        <v>85</v>
      </c>
      <c r="P280" t="s">
        <v>27</v>
      </c>
      <c r="Q280" t="s">
        <v>27</v>
      </c>
      <c r="R280">
        <v>36</v>
      </c>
      <c r="S280" t="s">
        <v>86</v>
      </c>
      <c r="T280" t="s">
        <v>87</v>
      </c>
    </row>
    <row r="281" spans="1:20" hidden="1" x14ac:dyDescent="0.35">
      <c r="A281" t="s">
        <v>430</v>
      </c>
      <c r="B281">
        <v>280</v>
      </c>
      <c r="C281">
        <v>57</v>
      </c>
      <c r="D281" t="str" cm="1">
        <f t="array" ref="D281">_xlfn.IFS(C281&gt;60,"Old Age",C281&gt;20,"Adult",C281&gt;1,"Teenage")</f>
        <v>Adult</v>
      </c>
      <c r="E281" t="s">
        <v>20</v>
      </c>
      <c r="F281" t="s">
        <v>32</v>
      </c>
      <c r="G281" t="s">
        <v>22</v>
      </c>
      <c r="H281">
        <v>95</v>
      </c>
      <c r="I281" t="s">
        <v>89</v>
      </c>
      <c r="J281" t="s">
        <v>48</v>
      </c>
      <c r="K281" t="s">
        <v>161</v>
      </c>
      <c r="L281" t="s">
        <v>40</v>
      </c>
      <c r="M281">
        <v>3.7</v>
      </c>
      <c r="N281" t="s">
        <v>27</v>
      </c>
      <c r="O281" t="s">
        <v>28</v>
      </c>
      <c r="P281" t="s">
        <v>27</v>
      </c>
      <c r="Q281" t="s">
        <v>27</v>
      </c>
      <c r="R281">
        <v>23</v>
      </c>
      <c r="S281" t="s">
        <v>98</v>
      </c>
      <c r="T281" t="s">
        <v>54</v>
      </c>
    </row>
    <row r="282" spans="1:20" hidden="1" x14ac:dyDescent="0.35">
      <c r="A282" t="s">
        <v>431</v>
      </c>
      <c r="B282">
        <v>281</v>
      </c>
      <c r="C282">
        <v>23</v>
      </c>
      <c r="D282" t="str" cm="1">
        <f t="array" ref="D282">_xlfn.IFS(C282&gt;60,"Old Age",C282&gt;20,"Adult",C282&gt;1,"Teenage")</f>
        <v>Adult</v>
      </c>
      <c r="E282" t="s">
        <v>20</v>
      </c>
      <c r="F282" t="s">
        <v>56</v>
      </c>
      <c r="G282" t="s">
        <v>46</v>
      </c>
      <c r="H282">
        <v>69</v>
      </c>
      <c r="I282" t="s">
        <v>83</v>
      </c>
      <c r="J282" t="s">
        <v>24</v>
      </c>
      <c r="K282" t="s">
        <v>53</v>
      </c>
      <c r="L282" t="s">
        <v>59</v>
      </c>
      <c r="M282">
        <v>4</v>
      </c>
      <c r="N282" t="s">
        <v>27</v>
      </c>
      <c r="O282" t="s">
        <v>60</v>
      </c>
      <c r="P282" t="s">
        <v>27</v>
      </c>
      <c r="Q282" t="s">
        <v>27</v>
      </c>
      <c r="R282">
        <v>37</v>
      </c>
      <c r="S282" t="s">
        <v>86</v>
      </c>
      <c r="T282" t="s">
        <v>101</v>
      </c>
    </row>
    <row r="283" spans="1:20" hidden="1" x14ac:dyDescent="0.35">
      <c r="A283" t="s">
        <v>432</v>
      </c>
      <c r="B283">
        <v>282</v>
      </c>
      <c r="C283">
        <v>45</v>
      </c>
      <c r="D283" t="str" cm="1">
        <f t="array" ref="D283">_xlfn.IFS(C283&gt;60,"Old Age",C283&gt;20,"Adult",C283&gt;1,"Teenage")</f>
        <v>Adult</v>
      </c>
      <c r="E283" t="s">
        <v>20</v>
      </c>
      <c r="F283" t="s">
        <v>45</v>
      </c>
      <c r="G283" t="s">
        <v>46</v>
      </c>
      <c r="H283">
        <v>69</v>
      </c>
      <c r="I283" t="s">
        <v>63</v>
      </c>
      <c r="J283" t="s">
        <v>39</v>
      </c>
      <c r="K283" t="s">
        <v>135</v>
      </c>
      <c r="L283" t="s">
        <v>64</v>
      </c>
      <c r="M283">
        <v>4.2</v>
      </c>
      <c r="N283" t="s">
        <v>27</v>
      </c>
      <c r="O283" t="s">
        <v>80</v>
      </c>
      <c r="P283" t="s">
        <v>27</v>
      </c>
      <c r="Q283" t="s">
        <v>27</v>
      </c>
      <c r="R283">
        <v>21</v>
      </c>
      <c r="S283" t="s">
        <v>35</v>
      </c>
      <c r="T283" t="s">
        <v>87</v>
      </c>
    </row>
    <row r="284" spans="1:20" x14ac:dyDescent="0.35">
      <c r="A284" t="s">
        <v>433</v>
      </c>
      <c r="B284">
        <v>283</v>
      </c>
      <c r="C284">
        <v>38</v>
      </c>
      <c r="D284" t="str" cm="1">
        <f t="array" ref="D284">_xlfn.IFS(C284&gt;60,"Old Age",C284&gt;20,"Adult",C284&gt;1,"Teenage")</f>
        <v>Adult</v>
      </c>
      <c r="E284" t="s">
        <v>20</v>
      </c>
      <c r="F284" t="s">
        <v>191</v>
      </c>
      <c r="G284" t="s">
        <v>77</v>
      </c>
      <c r="H284">
        <v>61</v>
      </c>
      <c r="I284" t="s">
        <v>123</v>
      </c>
      <c r="J284" t="s">
        <v>108</v>
      </c>
      <c r="K284" t="s">
        <v>69</v>
      </c>
      <c r="L284" t="s">
        <v>40</v>
      </c>
      <c r="M284">
        <v>2.5</v>
      </c>
      <c r="N284" t="s">
        <v>27</v>
      </c>
      <c r="O284" t="s">
        <v>60</v>
      </c>
      <c r="P284" t="s">
        <v>27</v>
      </c>
      <c r="Q284" t="s">
        <v>27</v>
      </c>
      <c r="R284">
        <v>22</v>
      </c>
      <c r="S284" t="s">
        <v>98</v>
      </c>
      <c r="T284" t="s">
        <v>87</v>
      </c>
    </row>
    <row r="285" spans="1:20" hidden="1" x14ac:dyDescent="0.35">
      <c r="A285" t="s">
        <v>434</v>
      </c>
      <c r="B285">
        <v>284</v>
      </c>
      <c r="C285">
        <v>21</v>
      </c>
      <c r="D285" t="str" cm="1">
        <f t="array" ref="D285">_xlfn.IFS(C285&gt;60,"Old Age",C285&gt;20,"Adult",C285&gt;1,"Teenage")</f>
        <v>Adult</v>
      </c>
      <c r="E285" t="s">
        <v>20</v>
      </c>
      <c r="F285" t="s">
        <v>100</v>
      </c>
      <c r="G285" t="s">
        <v>22</v>
      </c>
      <c r="H285">
        <v>94</v>
      </c>
      <c r="I285" t="s">
        <v>255</v>
      </c>
      <c r="J285" t="s">
        <v>48</v>
      </c>
      <c r="K285" t="s">
        <v>97</v>
      </c>
      <c r="L285" t="s">
        <v>59</v>
      </c>
      <c r="M285">
        <v>3</v>
      </c>
      <c r="N285" t="s">
        <v>27</v>
      </c>
      <c r="O285" t="s">
        <v>80</v>
      </c>
      <c r="P285" t="s">
        <v>27</v>
      </c>
      <c r="Q285" t="s">
        <v>27</v>
      </c>
      <c r="R285">
        <v>9</v>
      </c>
      <c r="S285" t="s">
        <v>35</v>
      </c>
      <c r="T285" t="s">
        <v>101</v>
      </c>
    </row>
    <row r="286" spans="1:20" hidden="1" x14ac:dyDescent="0.35">
      <c r="A286" t="s">
        <v>435</v>
      </c>
      <c r="B286">
        <v>285</v>
      </c>
      <c r="C286">
        <v>32</v>
      </c>
      <c r="D286" t="str" cm="1">
        <f t="array" ref="D286">_xlfn.IFS(C286&gt;60,"Old Age",C286&gt;20,"Adult",C286&gt;1,"Teenage")</f>
        <v>Adult</v>
      </c>
      <c r="E286" t="s">
        <v>20</v>
      </c>
      <c r="F286" t="s">
        <v>32</v>
      </c>
      <c r="G286" t="s">
        <v>22</v>
      </c>
      <c r="H286">
        <v>30</v>
      </c>
      <c r="I286" t="s">
        <v>63</v>
      </c>
      <c r="J286" t="s">
        <v>39</v>
      </c>
      <c r="K286" t="s">
        <v>34</v>
      </c>
      <c r="L286" t="s">
        <v>64</v>
      </c>
      <c r="M286">
        <v>3.2</v>
      </c>
      <c r="N286" t="s">
        <v>27</v>
      </c>
      <c r="O286" t="s">
        <v>49</v>
      </c>
      <c r="P286" t="s">
        <v>27</v>
      </c>
      <c r="Q286" t="s">
        <v>27</v>
      </c>
      <c r="R286">
        <v>16</v>
      </c>
      <c r="S286" t="s">
        <v>29</v>
      </c>
      <c r="T286" t="s">
        <v>54</v>
      </c>
    </row>
    <row r="287" spans="1:20" hidden="1" x14ac:dyDescent="0.35">
      <c r="A287" t="s">
        <v>436</v>
      </c>
      <c r="B287">
        <v>286</v>
      </c>
      <c r="C287">
        <v>63</v>
      </c>
      <c r="D287" t="str" cm="1">
        <f t="array" ref="D287">_xlfn.IFS(C287&gt;60,"Old Age",C287&gt;20,"Adult",C287&gt;1,"Teenage")</f>
        <v>Old Age</v>
      </c>
      <c r="E287" t="s">
        <v>20</v>
      </c>
      <c r="F287" t="s">
        <v>100</v>
      </c>
      <c r="G287" t="s">
        <v>22</v>
      </c>
      <c r="H287">
        <v>45</v>
      </c>
      <c r="I287" t="s">
        <v>165</v>
      </c>
      <c r="J287" t="s">
        <v>48</v>
      </c>
      <c r="K287" t="s">
        <v>133</v>
      </c>
      <c r="L287" t="s">
        <v>59</v>
      </c>
      <c r="M287">
        <v>3.5</v>
      </c>
      <c r="N287" t="s">
        <v>27</v>
      </c>
      <c r="O287" t="s">
        <v>60</v>
      </c>
      <c r="P287" t="s">
        <v>27</v>
      </c>
      <c r="Q287" t="s">
        <v>27</v>
      </c>
      <c r="R287">
        <v>4</v>
      </c>
      <c r="S287" t="s">
        <v>50</v>
      </c>
      <c r="T287" t="s">
        <v>65</v>
      </c>
    </row>
    <row r="288" spans="1:20" x14ac:dyDescent="0.35">
      <c r="A288" t="s">
        <v>437</v>
      </c>
      <c r="B288">
        <v>287</v>
      </c>
      <c r="C288">
        <v>29</v>
      </c>
      <c r="D288" t="str" cm="1">
        <f t="array" ref="D288">_xlfn.IFS(C288&gt;60,"Old Age",C288&gt;20,"Adult",C288&gt;1,"Teenage")</f>
        <v>Adult</v>
      </c>
      <c r="E288" t="s">
        <v>20</v>
      </c>
      <c r="F288" t="s">
        <v>76</v>
      </c>
      <c r="G288" t="s">
        <v>77</v>
      </c>
      <c r="H288">
        <v>39</v>
      </c>
      <c r="I288" t="s">
        <v>23</v>
      </c>
      <c r="J288" t="s">
        <v>108</v>
      </c>
      <c r="K288" t="s">
        <v>192</v>
      </c>
      <c r="L288" t="s">
        <v>59</v>
      </c>
      <c r="M288">
        <v>4.8</v>
      </c>
      <c r="N288" t="s">
        <v>27</v>
      </c>
      <c r="O288" t="s">
        <v>28</v>
      </c>
      <c r="P288" t="s">
        <v>27</v>
      </c>
      <c r="Q288" t="s">
        <v>27</v>
      </c>
      <c r="R288">
        <v>3</v>
      </c>
      <c r="S288" t="s">
        <v>98</v>
      </c>
      <c r="T288" t="s">
        <v>87</v>
      </c>
    </row>
    <row r="289" spans="1:20" x14ac:dyDescent="0.35">
      <c r="A289" t="s">
        <v>438</v>
      </c>
      <c r="B289">
        <v>288</v>
      </c>
      <c r="C289">
        <v>27</v>
      </c>
      <c r="D289" t="str" cm="1">
        <f t="array" ref="D289">_xlfn.IFS(C289&gt;60,"Old Age",C289&gt;20,"Adult",C289&gt;1,"Teenage")</f>
        <v>Adult</v>
      </c>
      <c r="E289" t="s">
        <v>20</v>
      </c>
      <c r="F289" t="s">
        <v>131</v>
      </c>
      <c r="G289" t="s">
        <v>77</v>
      </c>
      <c r="H289">
        <v>51</v>
      </c>
      <c r="I289" t="s">
        <v>224</v>
      </c>
      <c r="J289" t="s">
        <v>24</v>
      </c>
      <c r="K289" t="s">
        <v>25</v>
      </c>
      <c r="L289" t="s">
        <v>59</v>
      </c>
      <c r="M289">
        <v>2.6</v>
      </c>
      <c r="N289" t="s">
        <v>27</v>
      </c>
      <c r="O289" t="s">
        <v>85</v>
      </c>
      <c r="P289" t="s">
        <v>27</v>
      </c>
      <c r="Q289" t="s">
        <v>27</v>
      </c>
      <c r="R289">
        <v>6</v>
      </c>
      <c r="S289" t="s">
        <v>98</v>
      </c>
      <c r="T289" t="s">
        <v>54</v>
      </c>
    </row>
    <row r="290" spans="1:20" x14ac:dyDescent="0.35">
      <c r="A290" t="s">
        <v>439</v>
      </c>
      <c r="B290">
        <v>289</v>
      </c>
      <c r="C290">
        <v>56</v>
      </c>
      <c r="D290" t="str" cm="1">
        <f t="array" ref="D290">_xlfn.IFS(C290&gt;60,"Old Age",C290&gt;20,"Adult",C290&gt;1,"Teenage")</f>
        <v>Adult</v>
      </c>
      <c r="E290" t="s">
        <v>20</v>
      </c>
      <c r="F290" t="s">
        <v>159</v>
      </c>
      <c r="G290" t="s">
        <v>77</v>
      </c>
      <c r="H290">
        <v>37</v>
      </c>
      <c r="I290" t="s">
        <v>91</v>
      </c>
      <c r="J290" t="s">
        <v>24</v>
      </c>
      <c r="K290" t="s">
        <v>220</v>
      </c>
      <c r="L290" t="s">
        <v>40</v>
      </c>
      <c r="M290">
        <v>3.4</v>
      </c>
      <c r="N290" t="s">
        <v>27</v>
      </c>
      <c r="O290" t="s">
        <v>80</v>
      </c>
      <c r="P290" t="s">
        <v>27</v>
      </c>
      <c r="Q290" t="s">
        <v>27</v>
      </c>
      <c r="R290">
        <v>18</v>
      </c>
      <c r="S290" t="s">
        <v>29</v>
      </c>
      <c r="T290" t="s">
        <v>30</v>
      </c>
    </row>
    <row r="291" spans="1:20" hidden="1" x14ac:dyDescent="0.35">
      <c r="A291" t="s">
        <v>440</v>
      </c>
      <c r="B291">
        <v>290</v>
      </c>
      <c r="C291">
        <v>30</v>
      </c>
      <c r="D291" t="str" cm="1">
        <f t="array" ref="D291">_xlfn.IFS(C291&gt;60,"Old Age",C291&gt;20,"Adult",C291&gt;1,"Teenage")</f>
        <v>Adult</v>
      </c>
      <c r="E291" t="s">
        <v>20</v>
      </c>
      <c r="F291" t="s">
        <v>146</v>
      </c>
      <c r="G291" t="s">
        <v>22</v>
      </c>
      <c r="H291">
        <v>62</v>
      </c>
      <c r="I291" t="s">
        <v>118</v>
      </c>
      <c r="J291" t="s">
        <v>48</v>
      </c>
      <c r="K291" t="s">
        <v>109</v>
      </c>
      <c r="L291" t="s">
        <v>26</v>
      </c>
      <c r="M291">
        <v>3.7</v>
      </c>
      <c r="N291" t="s">
        <v>27</v>
      </c>
      <c r="O291" t="s">
        <v>80</v>
      </c>
      <c r="P291" t="s">
        <v>27</v>
      </c>
      <c r="Q291" t="s">
        <v>27</v>
      </c>
      <c r="R291">
        <v>34</v>
      </c>
      <c r="S291" t="s">
        <v>29</v>
      </c>
      <c r="T291" t="s">
        <v>87</v>
      </c>
    </row>
    <row r="292" spans="1:20" hidden="1" x14ac:dyDescent="0.35">
      <c r="A292" t="s">
        <v>441</v>
      </c>
      <c r="B292">
        <v>291</v>
      </c>
      <c r="C292">
        <v>49</v>
      </c>
      <c r="D292" t="str" cm="1">
        <f t="array" ref="D292">_xlfn.IFS(C292&gt;60,"Old Age",C292&gt;20,"Adult",C292&gt;1,"Teenage")</f>
        <v>Adult</v>
      </c>
      <c r="E292" t="s">
        <v>20</v>
      </c>
      <c r="F292" t="s">
        <v>71</v>
      </c>
      <c r="G292" t="s">
        <v>72</v>
      </c>
      <c r="H292">
        <v>85</v>
      </c>
      <c r="I292" t="s">
        <v>96</v>
      </c>
      <c r="J292" t="s">
        <v>48</v>
      </c>
      <c r="K292" t="s">
        <v>192</v>
      </c>
      <c r="L292" t="s">
        <v>64</v>
      </c>
      <c r="M292">
        <v>4.5</v>
      </c>
      <c r="N292" t="s">
        <v>27</v>
      </c>
      <c r="O292" t="s">
        <v>80</v>
      </c>
      <c r="P292" t="s">
        <v>27</v>
      </c>
      <c r="Q292" t="s">
        <v>27</v>
      </c>
      <c r="R292">
        <v>26</v>
      </c>
      <c r="S292" t="s">
        <v>42</v>
      </c>
      <c r="T292" t="s">
        <v>101</v>
      </c>
    </row>
    <row r="293" spans="1:20" hidden="1" x14ac:dyDescent="0.35">
      <c r="A293" t="s">
        <v>442</v>
      </c>
      <c r="B293">
        <v>292</v>
      </c>
      <c r="C293">
        <v>58</v>
      </c>
      <c r="D293" t="str" cm="1">
        <f t="array" ref="D293">_xlfn.IFS(C293&gt;60,"Old Age",C293&gt;20,"Adult",C293&gt;1,"Teenage")</f>
        <v>Adult</v>
      </c>
      <c r="E293" t="s">
        <v>20</v>
      </c>
      <c r="F293" t="s">
        <v>146</v>
      </c>
      <c r="G293" t="s">
        <v>22</v>
      </c>
      <c r="H293">
        <v>33</v>
      </c>
      <c r="I293" t="s">
        <v>144</v>
      </c>
      <c r="J293" t="s">
        <v>48</v>
      </c>
      <c r="K293" t="s">
        <v>170</v>
      </c>
      <c r="L293" t="s">
        <v>26</v>
      </c>
      <c r="M293">
        <v>3.7</v>
      </c>
      <c r="N293" t="s">
        <v>27</v>
      </c>
      <c r="O293" t="s">
        <v>60</v>
      </c>
      <c r="P293" t="s">
        <v>27</v>
      </c>
      <c r="Q293" t="s">
        <v>27</v>
      </c>
      <c r="R293">
        <v>50</v>
      </c>
      <c r="S293" t="s">
        <v>50</v>
      </c>
      <c r="T293" t="s">
        <v>43</v>
      </c>
    </row>
    <row r="294" spans="1:20" hidden="1" x14ac:dyDescent="0.35">
      <c r="A294" t="s">
        <v>443</v>
      </c>
      <c r="B294">
        <v>293</v>
      </c>
      <c r="C294">
        <v>57</v>
      </c>
      <c r="D294" t="str" cm="1">
        <f t="array" ref="D294">_xlfn.IFS(C294&gt;60,"Old Age",C294&gt;20,"Adult",C294&gt;1,"Teenage")</f>
        <v>Adult</v>
      </c>
      <c r="E294" t="s">
        <v>20</v>
      </c>
      <c r="F294" t="s">
        <v>93</v>
      </c>
      <c r="G294" t="s">
        <v>22</v>
      </c>
      <c r="H294">
        <v>26</v>
      </c>
      <c r="I294" t="s">
        <v>91</v>
      </c>
      <c r="J294" t="s">
        <v>108</v>
      </c>
      <c r="K294" t="s">
        <v>102</v>
      </c>
      <c r="L294" t="s">
        <v>64</v>
      </c>
      <c r="M294">
        <v>3.3</v>
      </c>
      <c r="N294" t="s">
        <v>27</v>
      </c>
      <c r="O294" t="s">
        <v>49</v>
      </c>
      <c r="P294" t="s">
        <v>27</v>
      </c>
      <c r="Q294" t="s">
        <v>27</v>
      </c>
      <c r="R294">
        <v>40</v>
      </c>
      <c r="S294" t="s">
        <v>86</v>
      </c>
      <c r="T294" t="s">
        <v>101</v>
      </c>
    </row>
    <row r="295" spans="1:20" hidden="1" x14ac:dyDescent="0.35">
      <c r="A295" t="s">
        <v>444</v>
      </c>
      <c r="B295">
        <v>294</v>
      </c>
      <c r="C295">
        <v>60</v>
      </c>
      <c r="D295" t="str" cm="1">
        <f t="array" ref="D295">_xlfn.IFS(C295&gt;60,"Old Age",C295&gt;20,"Adult",C295&gt;1,"Teenage")</f>
        <v>Adult</v>
      </c>
      <c r="E295" t="s">
        <v>20</v>
      </c>
      <c r="F295" t="s">
        <v>82</v>
      </c>
      <c r="G295" t="s">
        <v>46</v>
      </c>
      <c r="H295">
        <v>99</v>
      </c>
      <c r="I295" t="s">
        <v>207</v>
      </c>
      <c r="J295" t="s">
        <v>48</v>
      </c>
      <c r="K295" t="s">
        <v>114</v>
      </c>
      <c r="L295" t="s">
        <v>40</v>
      </c>
      <c r="M295">
        <v>4.7</v>
      </c>
      <c r="N295" t="s">
        <v>27</v>
      </c>
      <c r="O295" t="s">
        <v>41</v>
      </c>
      <c r="P295" t="s">
        <v>27</v>
      </c>
      <c r="Q295" t="s">
        <v>27</v>
      </c>
      <c r="R295">
        <v>24</v>
      </c>
      <c r="S295" t="s">
        <v>35</v>
      </c>
      <c r="T295" t="s">
        <v>65</v>
      </c>
    </row>
    <row r="296" spans="1:20" x14ac:dyDescent="0.35">
      <c r="A296" t="s">
        <v>445</v>
      </c>
      <c r="B296">
        <v>295</v>
      </c>
      <c r="C296">
        <v>69</v>
      </c>
      <c r="D296" t="str" cm="1">
        <f t="array" ref="D296">_xlfn.IFS(C296&gt;60,"Old Age",C296&gt;20,"Adult",C296&gt;1,"Teenage")</f>
        <v>Old Age</v>
      </c>
      <c r="E296" t="s">
        <v>20</v>
      </c>
      <c r="F296" t="s">
        <v>76</v>
      </c>
      <c r="G296" t="s">
        <v>77</v>
      </c>
      <c r="H296">
        <v>39</v>
      </c>
      <c r="I296" t="s">
        <v>205</v>
      </c>
      <c r="J296" t="s">
        <v>48</v>
      </c>
      <c r="K296" t="s">
        <v>58</v>
      </c>
      <c r="L296" t="s">
        <v>40</v>
      </c>
      <c r="M296">
        <v>2.7</v>
      </c>
      <c r="N296" t="s">
        <v>27</v>
      </c>
      <c r="O296" t="s">
        <v>28</v>
      </c>
      <c r="P296" t="s">
        <v>27</v>
      </c>
      <c r="Q296" t="s">
        <v>27</v>
      </c>
      <c r="R296">
        <v>33</v>
      </c>
      <c r="S296" t="s">
        <v>50</v>
      </c>
      <c r="T296" t="s">
        <v>54</v>
      </c>
    </row>
    <row r="297" spans="1:20" hidden="1" x14ac:dyDescent="0.35">
      <c r="A297" t="s">
        <v>446</v>
      </c>
      <c r="B297">
        <v>296</v>
      </c>
      <c r="C297">
        <v>70</v>
      </c>
      <c r="D297" t="str" cm="1">
        <f t="array" ref="D297">_xlfn.IFS(C297&gt;60,"Old Age",C297&gt;20,"Adult",C297&gt;1,"Teenage")</f>
        <v>Old Age</v>
      </c>
      <c r="E297" t="s">
        <v>20</v>
      </c>
      <c r="F297" t="s">
        <v>100</v>
      </c>
      <c r="G297" t="s">
        <v>22</v>
      </c>
      <c r="H297">
        <v>20</v>
      </c>
      <c r="I297" t="s">
        <v>175</v>
      </c>
      <c r="J297" t="s">
        <v>48</v>
      </c>
      <c r="K297" t="s">
        <v>212</v>
      </c>
      <c r="L297" t="s">
        <v>40</v>
      </c>
      <c r="M297">
        <v>4.5999999999999996</v>
      </c>
      <c r="N297" t="s">
        <v>27</v>
      </c>
      <c r="O297" t="s">
        <v>85</v>
      </c>
      <c r="P297" t="s">
        <v>27</v>
      </c>
      <c r="Q297" t="s">
        <v>27</v>
      </c>
      <c r="R297">
        <v>19</v>
      </c>
      <c r="S297" t="s">
        <v>42</v>
      </c>
      <c r="T297" t="s">
        <v>116</v>
      </c>
    </row>
    <row r="298" spans="1:20" x14ac:dyDescent="0.35">
      <c r="A298" t="s">
        <v>447</v>
      </c>
      <c r="B298">
        <v>297</v>
      </c>
      <c r="C298">
        <v>53</v>
      </c>
      <c r="D298" t="str" cm="1">
        <f t="array" ref="D298">_xlfn.IFS(C298&gt;60,"Old Age",C298&gt;20,"Adult",C298&gt;1,"Teenage")</f>
        <v>Adult</v>
      </c>
      <c r="E298" t="s">
        <v>20</v>
      </c>
      <c r="F298" t="s">
        <v>104</v>
      </c>
      <c r="G298" t="s">
        <v>77</v>
      </c>
      <c r="H298">
        <v>42</v>
      </c>
      <c r="I298" t="s">
        <v>73</v>
      </c>
      <c r="J298" t="s">
        <v>48</v>
      </c>
      <c r="K298" t="s">
        <v>170</v>
      </c>
      <c r="L298" t="s">
        <v>26</v>
      </c>
      <c r="M298">
        <v>2.7</v>
      </c>
      <c r="N298" t="s">
        <v>27</v>
      </c>
      <c r="O298" t="s">
        <v>85</v>
      </c>
      <c r="P298" t="s">
        <v>27</v>
      </c>
      <c r="Q298" t="s">
        <v>27</v>
      </c>
      <c r="R298">
        <v>24</v>
      </c>
      <c r="S298" t="s">
        <v>42</v>
      </c>
      <c r="T298" t="s">
        <v>65</v>
      </c>
    </row>
    <row r="299" spans="1:20" hidden="1" x14ac:dyDescent="0.35">
      <c r="A299" t="s">
        <v>448</v>
      </c>
      <c r="B299">
        <v>298</v>
      </c>
      <c r="C299">
        <v>25</v>
      </c>
      <c r="D299" t="str" cm="1">
        <f t="array" ref="D299">_xlfn.IFS(C299&gt;60,"Old Age",C299&gt;20,"Adult",C299&gt;1,"Teenage")</f>
        <v>Adult</v>
      </c>
      <c r="E299" t="s">
        <v>20</v>
      </c>
      <c r="F299" t="s">
        <v>45</v>
      </c>
      <c r="G299" t="s">
        <v>46</v>
      </c>
      <c r="H299">
        <v>74</v>
      </c>
      <c r="I299" t="s">
        <v>152</v>
      </c>
      <c r="J299" t="s">
        <v>39</v>
      </c>
      <c r="K299" t="s">
        <v>109</v>
      </c>
      <c r="L299" t="s">
        <v>40</v>
      </c>
      <c r="M299">
        <v>4.8</v>
      </c>
      <c r="N299" t="s">
        <v>27</v>
      </c>
      <c r="O299" t="s">
        <v>80</v>
      </c>
      <c r="P299" t="s">
        <v>27</v>
      </c>
      <c r="Q299" t="s">
        <v>27</v>
      </c>
      <c r="R299">
        <v>19</v>
      </c>
      <c r="S299" t="s">
        <v>42</v>
      </c>
      <c r="T299" t="s">
        <v>43</v>
      </c>
    </row>
    <row r="300" spans="1:20" hidden="1" x14ac:dyDescent="0.35">
      <c r="A300" t="s">
        <v>449</v>
      </c>
      <c r="B300">
        <v>299</v>
      </c>
      <c r="C300">
        <v>48</v>
      </c>
      <c r="D300" t="str" cm="1">
        <f t="array" ref="D300">_xlfn.IFS(C300&gt;60,"Old Age",C300&gt;20,"Adult",C300&gt;1,"Teenage")</f>
        <v>Adult</v>
      </c>
      <c r="E300" t="s">
        <v>20</v>
      </c>
      <c r="F300" t="s">
        <v>82</v>
      </c>
      <c r="G300" t="s">
        <v>46</v>
      </c>
      <c r="H300">
        <v>26</v>
      </c>
      <c r="I300" t="s">
        <v>91</v>
      </c>
      <c r="J300" t="s">
        <v>108</v>
      </c>
      <c r="K300" t="s">
        <v>84</v>
      </c>
      <c r="L300" t="s">
        <v>59</v>
      </c>
      <c r="M300">
        <v>4.4000000000000004</v>
      </c>
      <c r="N300" t="s">
        <v>27</v>
      </c>
      <c r="O300" t="s">
        <v>60</v>
      </c>
      <c r="P300" t="s">
        <v>27</v>
      </c>
      <c r="Q300" t="s">
        <v>27</v>
      </c>
      <c r="R300">
        <v>4</v>
      </c>
      <c r="S300" t="s">
        <v>42</v>
      </c>
      <c r="T300" t="s">
        <v>87</v>
      </c>
    </row>
    <row r="301" spans="1:20" hidden="1" x14ac:dyDescent="0.35">
      <c r="A301" t="s">
        <v>450</v>
      </c>
      <c r="B301">
        <v>300</v>
      </c>
      <c r="C301">
        <v>69</v>
      </c>
      <c r="D301" t="str" cm="1">
        <f t="array" ref="D301">_xlfn.IFS(C301&gt;60,"Old Age",C301&gt;20,"Adult",C301&gt;1,"Teenage")</f>
        <v>Old Age</v>
      </c>
      <c r="E301" t="s">
        <v>20</v>
      </c>
      <c r="F301" t="s">
        <v>146</v>
      </c>
      <c r="G301" t="s">
        <v>22</v>
      </c>
      <c r="H301">
        <v>53</v>
      </c>
      <c r="I301" t="s">
        <v>177</v>
      </c>
      <c r="J301" t="s">
        <v>48</v>
      </c>
      <c r="K301" t="s">
        <v>109</v>
      </c>
      <c r="L301" t="s">
        <v>26</v>
      </c>
      <c r="M301">
        <v>4</v>
      </c>
      <c r="N301" t="s">
        <v>27</v>
      </c>
      <c r="O301" t="s">
        <v>60</v>
      </c>
      <c r="P301" t="s">
        <v>27</v>
      </c>
      <c r="Q301" t="s">
        <v>27</v>
      </c>
      <c r="R301">
        <v>11</v>
      </c>
      <c r="S301" t="s">
        <v>29</v>
      </c>
      <c r="T301" t="s">
        <v>116</v>
      </c>
    </row>
    <row r="302" spans="1:20" hidden="1" x14ac:dyDescent="0.35">
      <c r="A302" t="s">
        <v>451</v>
      </c>
      <c r="B302">
        <v>301</v>
      </c>
      <c r="C302">
        <v>25</v>
      </c>
      <c r="D302" t="str" cm="1">
        <f t="array" ref="D302">_xlfn.IFS(C302&gt;60,"Old Age",C302&gt;20,"Adult",C302&gt;1,"Teenage")</f>
        <v>Adult</v>
      </c>
      <c r="E302" t="s">
        <v>20</v>
      </c>
      <c r="F302" t="s">
        <v>56</v>
      </c>
      <c r="G302" t="s">
        <v>46</v>
      </c>
      <c r="H302">
        <v>80</v>
      </c>
      <c r="I302" t="s">
        <v>203</v>
      </c>
      <c r="J302" t="s">
        <v>48</v>
      </c>
      <c r="K302" t="s">
        <v>34</v>
      </c>
      <c r="L302" t="s">
        <v>59</v>
      </c>
      <c r="M302">
        <v>3.2</v>
      </c>
      <c r="N302" t="s">
        <v>27</v>
      </c>
      <c r="O302" t="s">
        <v>49</v>
      </c>
      <c r="P302" t="s">
        <v>27</v>
      </c>
      <c r="Q302" t="s">
        <v>27</v>
      </c>
      <c r="R302">
        <v>28</v>
      </c>
      <c r="S302" t="s">
        <v>50</v>
      </c>
      <c r="T302" t="s">
        <v>30</v>
      </c>
    </row>
    <row r="303" spans="1:20" x14ac:dyDescent="0.35">
      <c r="A303" t="s">
        <v>452</v>
      </c>
      <c r="B303">
        <v>302</v>
      </c>
      <c r="C303">
        <v>29</v>
      </c>
      <c r="D303" t="str" cm="1">
        <f t="array" ref="D303">_xlfn.IFS(C303&gt;60,"Old Age",C303&gt;20,"Adult",C303&gt;1,"Teenage")</f>
        <v>Adult</v>
      </c>
      <c r="E303" t="s">
        <v>20</v>
      </c>
      <c r="F303" t="s">
        <v>167</v>
      </c>
      <c r="G303" t="s">
        <v>77</v>
      </c>
      <c r="H303">
        <v>98</v>
      </c>
      <c r="I303" t="s">
        <v>226</v>
      </c>
      <c r="J303" t="s">
        <v>48</v>
      </c>
      <c r="K303" t="s">
        <v>97</v>
      </c>
      <c r="L303" t="s">
        <v>40</v>
      </c>
      <c r="M303">
        <v>4.4000000000000004</v>
      </c>
      <c r="N303" t="s">
        <v>27</v>
      </c>
      <c r="O303" t="s">
        <v>85</v>
      </c>
      <c r="P303" t="s">
        <v>27</v>
      </c>
      <c r="Q303" t="s">
        <v>27</v>
      </c>
      <c r="R303">
        <v>24</v>
      </c>
      <c r="S303" t="s">
        <v>50</v>
      </c>
      <c r="T303" t="s">
        <v>43</v>
      </c>
    </row>
    <row r="304" spans="1:20" hidden="1" x14ac:dyDescent="0.35">
      <c r="A304" t="s">
        <v>453</v>
      </c>
      <c r="B304">
        <v>303</v>
      </c>
      <c r="C304">
        <v>46</v>
      </c>
      <c r="D304" t="str" cm="1">
        <f t="array" ref="D304">_xlfn.IFS(C304&gt;60,"Old Age",C304&gt;20,"Adult",C304&gt;1,"Teenage")</f>
        <v>Adult</v>
      </c>
      <c r="E304" t="s">
        <v>20</v>
      </c>
      <c r="F304" t="s">
        <v>100</v>
      </c>
      <c r="G304" t="s">
        <v>22</v>
      </c>
      <c r="H304">
        <v>95</v>
      </c>
      <c r="I304" t="s">
        <v>203</v>
      </c>
      <c r="J304" t="s">
        <v>48</v>
      </c>
      <c r="K304" t="s">
        <v>114</v>
      </c>
      <c r="L304" t="s">
        <v>40</v>
      </c>
      <c r="M304">
        <v>3.8</v>
      </c>
      <c r="N304" t="s">
        <v>27</v>
      </c>
      <c r="O304" t="s">
        <v>60</v>
      </c>
      <c r="P304" t="s">
        <v>27</v>
      </c>
      <c r="Q304" t="s">
        <v>27</v>
      </c>
      <c r="R304">
        <v>25</v>
      </c>
      <c r="S304" t="s">
        <v>42</v>
      </c>
      <c r="T304" t="s">
        <v>116</v>
      </c>
    </row>
    <row r="305" spans="1:20" hidden="1" x14ac:dyDescent="0.35">
      <c r="A305" t="s">
        <v>454</v>
      </c>
      <c r="B305">
        <v>304</v>
      </c>
      <c r="C305">
        <v>37</v>
      </c>
      <c r="D305" t="str" cm="1">
        <f t="array" ref="D305">_xlfn.IFS(C305&gt;60,"Old Age",C305&gt;20,"Adult",C305&gt;1,"Teenage")</f>
        <v>Adult</v>
      </c>
      <c r="E305" t="s">
        <v>20</v>
      </c>
      <c r="F305" t="s">
        <v>32</v>
      </c>
      <c r="G305" t="s">
        <v>22</v>
      </c>
      <c r="H305">
        <v>44</v>
      </c>
      <c r="I305" t="s">
        <v>91</v>
      </c>
      <c r="J305" t="s">
        <v>24</v>
      </c>
      <c r="K305" t="s">
        <v>215</v>
      </c>
      <c r="L305" t="s">
        <v>59</v>
      </c>
      <c r="M305">
        <v>3.6</v>
      </c>
      <c r="N305" t="s">
        <v>27</v>
      </c>
      <c r="O305" t="s">
        <v>28</v>
      </c>
      <c r="P305" t="s">
        <v>27</v>
      </c>
      <c r="Q305" t="s">
        <v>27</v>
      </c>
      <c r="R305">
        <v>27</v>
      </c>
      <c r="S305" t="s">
        <v>86</v>
      </c>
      <c r="T305" t="s">
        <v>116</v>
      </c>
    </row>
    <row r="306" spans="1:20" hidden="1" x14ac:dyDescent="0.35">
      <c r="A306" t="s">
        <v>455</v>
      </c>
      <c r="B306">
        <v>305</v>
      </c>
      <c r="C306">
        <v>20</v>
      </c>
      <c r="D306" t="str" cm="1">
        <f t="array" ref="D306">_xlfn.IFS(C306&gt;60,"Old Age",C306&gt;20,"Adult",C306&gt;1,"Teenage")</f>
        <v>Teenage</v>
      </c>
      <c r="E306" t="s">
        <v>20</v>
      </c>
      <c r="F306" t="s">
        <v>45</v>
      </c>
      <c r="G306" t="s">
        <v>46</v>
      </c>
      <c r="H306">
        <v>60</v>
      </c>
      <c r="I306" t="s">
        <v>52</v>
      </c>
      <c r="J306" t="s">
        <v>48</v>
      </c>
      <c r="K306" t="s">
        <v>53</v>
      </c>
      <c r="L306" t="s">
        <v>59</v>
      </c>
      <c r="M306">
        <v>3.3</v>
      </c>
      <c r="N306" t="s">
        <v>27</v>
      </c>
      <c r="O306" t="s">
        <v>49</v>
      </c>
      <c r="P306" t="s">
        <v>27</v>
      </c>
      <c r="Q306" t="s">
        <v>27</v>
      </c>
      <c r="R306">
        <v>49</v>
      </c>
      <c r="S306" t="s">
        <v>29</v>
      </c>
      <c r="T306" t="s">
        <v>43</v>
      </c>
    </row>
    <row r="307" spans="1:20" hidden="1" x14ac:dyDescent="0.35">
      <c r="A307" t="s">
        <v>456</v>
      </c>
      <c r="B307">
        <v>306</v>
      </c>
      <c r="C307">
        <v>40</v>
      </c>
      <c r="D307" t="str" cm="1">
        <f t="array" ref="D307">_xlfn.IFS(C307&gt;60,"Old Age",C307&gt;20,"Adult",C307&gt;1,"Teenage")</f>
        <v>Adult</v>
      </c>
      <c r="E307" t="s">
        <v>20</v>
      </c>
      <c r="F307" t="s">
        <v>93</v>
      </c>
      <c r="G307" t="s">
        <v>22</v>
      </c>
      <c r="H307">
        <v>84</v>
      </c>
      <c r="I307" t="s">
        <v>52</v>
      </c>
      <c r="J307" t="s">
        <v>48</v>
      </c>
      <c r="K307" t="s">
        <v>114</v>
      </c>
      <c r="L307" t="s">
        <v>26</v>
      </c>
      <c r="M307">
        <v>3.4</v>
      </c>
      <c r="N307" t="s">
        <v>27</v>
      </c>
      <c r="O307" t="s">
        <v>49</v>
      </c>
      <c r="P307" t="s">
        <v>27</v>
      </c>
      <c r="Q307" t="s">
        <v>27</v>
      </c>
      <c r="R307">
        <v>45</v>
      </c>
      <c r="S307" t="s">
        <v>42</v>
      </c>
      <c r="T307" t="s">
        <v>87</v>
      </c>
    </row>
    <row r="308" spans="1:20" hidden="1" x14ac:dyDescent="0.35">
      <c r="A308" t="s">
        <v>457</v>
      </c>
      <c r="B308">
        <v>307</v>
      </c>
      <c r="C308">
        <v>60</v>
      </c>
      <c r="D308" t="str" cm="1">
        <f t="array" ref="D308">_xlfn.IFS(C308&gt;60,"Old Age",C308&gt;20,"Adult",C308&gt;1,"Teenage")</f>
        <v>Adult</v>
      </c>
      <c r="E308" t="s">
        <v>20</v>
      </c>
      <c r="F308" t="s">
        <v>32</v>
      </c>
      <c r="G308" t="s">
        <v>22</v>
      </c>
      <c r="H308">
        <v>59</v>
      </c>
      <c r="I308" t="s">
        <v>207</v>
      </c>
      <c r="J308" t="s">
        <v>48</v>
      </c>
      <c r="K308" t="s">
        <v>97</v>
      </c>
      <c r="L308" t="s">
        <v>64</v>
      </c>
      <c r="M308">
        <v>3.5</v>
      </c>
      <c r="N308" t="s">
        <v>27</v>
      </c>
      <c r="O308" t="s">
        <v>80</v>
      </c>
      <c r="P308" t="s">
        <v>27</v>
      </c>
      <c r="Q308" t="s">
        <v>27</v>
      </c>
      <c r="R308">
        <v>26</v>
      </c>
      <c r="S308" t="s">
        <v>50</v>
      </c>
      <c r="T308" t="s">
        <v>54</v>
      </c>
    </row>
    <row r="309" spans="1:20" hidden="1" x14ac:dyDescent="0.35">
      <c r="A309" t="s">
        <v>458</v>
      </c>
      <c r="B309">
        <v>308</v>
      </c>
      <c r="C309">
        <v>26</v>
      </c>
      <c r="D309" t="str" cm="1">
        <f t="array" ref="D309">_xlfn.IFS(C309&gt;60,"Old Age",C309&gt;20,"Adult",C309&gt;1,"Teenage")</f>
        <v>Adult</v>
      </c>
      <c r="E309" t="s">
        <v>20</v>
      </c>
      <c r="F309" t="s">
        <v>125</v>
      </c>
      <c r="G309" t="s">
        <v>72</v>
      </c>
      <c r="H309">
        <v>49</v>
      </c>
      <c r="I309" t="s">
        <v>147</v>
      </c>
      <c r="J309" t="s">
        <v>39</v>
      </c>
      <c r="K309" t="s">
        <v>58</v>
      </c>
      <c r="L309" t="s">
        <v>59</v>
      </c>
      <c r="M309">
        <v>3.6</v>
      </c>
      <c r="N309" t="s">
        <v>27</v>
      </c>
      <c r="O309" t="s">
        <v>28</v>
      </c>
      <c r="P309" t="s">
        <v>27</v>
      </c>
      <c r="Q309" t="s">
        <v>27</v>
      </c>
      <c r="R309">
        <v>4</v>
      </c>
      <c r="S309" t="s">
        <v>35</v>
      </c>
      <c r="T309" t="s">
        <v>54</v>
      </c>
    </row>
    <row r="310" spans="1:20" x14ac:dyDescent="0.35">
      <c r="A310" t="s">
        <v>459</v>
      </c>
      <c r="B310">
        <v>309</v>
      </c>
      <c r="C310">
        <v>29</v>
      </c>
      <c r="D310" t="str" cm="1">
        <f t="array" ref="D310">_xlfn.IFS(C310&gt;60,"Old Age",C310&gt;20,"Adult",C310&gt;1,"Teenage")</f>
        <v>Adult</v>
      </c>
      <c r="E310" t="s">
        <v>20</v>
      </c>
      <c r="F310" t="s">
        <v>218</v>
      </c>
      <c r="G310" t="s">
        <v>77</v>
      </c>
      <c r="H310">
        <v>32</v>
      </c>
      <c r="I310" t="s">
        <v>126</v>
      </c>
      <c r="J310" t="s">
        <v>48</v>
      </c>
      <c r="K310" t="s">
        <v>161</v>
      </c>
      <c r="L310" t="s">
        <v>26</v>
      </c>
      <c r="M310">
        <v>3.2</v>
      </c>
      <c r="N310" t="s">
        <v>27</v>
      </c>
      <c r="O310" t="s">
        <v>41</v>
      </c>
      <c r="P310" t="s">
        <v>27</v>
      </c>
      <c r="Q310" t="s">
        <v>27</v>
      </c>
      <c r="R310">
        <v>3</v>
      </c>
      <c r="S310" t="s">
        <v>42</v>
      </c>
      <c r="T310" t="s">
        <v>116</v>
      </c>
    </row>
    <row r="311" spans="1:20" x14ac:dyDescent="0.35">
      <c r="A311" t="s">
        <v>460</v>
      </c>
      <c r="B311">
        <v>310</v>
      </c>
      <c r="C311">
        <v>66</v>
      </c>
      <c r="D311" t="str" cm="1">
        <f t="array" ref="D311">_xlfn.IFS(C311&gt;60,"Old Age",C311&gt;20,"Adult",C311&gt;1,"Teenage")</f>
        <v>Old Age</v>
      </c>
      <c r="E311" t="s">
        <v>20</v>
      </c>
      <c r="F311" t="s">
        <v>76</v>
      </c>
      <c r="G311" t="s">
        <v>77</v>
      </c>
      <c r="H311">
        <v>29</v>
      </c>
      <c r="I311" t="s">
        <v>177</v>
      </c>
      <c r="J311" t="s">
        <v>48</v>
      </c>
      <c r="K311" t="s">
        <v>157</v>
      </c>
      <c r="L311" t="s">
        <v>64</v>
      </c>
      <c r="M311">
        <v>3.7</v>
      </c>
      <c r="N311" t="s">
        <v>27</v>
      </c>
      <c r="O311" t="s">
        <v>60</v>
      </c>
      <c r="P311" t="s">
        <v>27</v>
      </c>
      <c r="Q311" t="s">
        <v>27</v>
      </c>
      <c r="R311">
        <v>45</v>
      </c>
      <c r="S311" t="s">
        <v>29</v>
      </c>
      <c r="T311" t="s">
        <v>87</v>
      </c>
    </row>
    <row r="312" spans="1:20" hidden="1" x14ac:dyDescent="0.35">
      <c r="A312" t="s">
        <v>461</v>
      </c>
      <c r="B312">
        <v>311</v>
      </c>
      <c r="C312">
        <v>66</v>
      </c>
      <c r="D312" t="str" cm="1">
        <f t="array" ref="D312">_xlfn.IFS(C312&gt;60,"Old Age",C312&gt;20,"Adult",C312&gt;1,"Teenage")</f>
        <v>Old Age</v>
      </c>
      <c r="E312" t="s">
        <v>20</v>
      </c>
      <c r="F312" t="s">
        <v>93</v>
      </c>
      <c r="G312" t="s">
        <v>22</v>
      </c>
      <c r="H312">
        <v>22</v>
      </c>
      <c r="I312" t="s">
        <v>255</v>
      </c>
      <c r="J312" t="s">
        <v>48</v>
      </c>
      <c r="K312" t="s">
        <v>192</v>
      </c>
      <c r="L312" t="s">
        <v>40</v>
      </c>
      <c r="M312">
        <v>4.5</v>
      </c>
      <c r="N312" t="s">
        <v>27</v>
      </c>
      <c r="O312" t="s">
        <v>60</v>
      </c>
      <c r="P312" t="s">
        <v>27</v>
      </c>
      <c r="Q312" t="s">
        <v>27</v>
      </c>
      <c r="R312">
        <v>21</v>
      </c>
      <c r="S312" t="s">
        <v>35</v>
      </c>
      <c r="T312" t="s">
        <v>30</v>
      </c>
    </row>
    <row r="313" spans="1:20" hidden="1" x14ac:dyDescent="0.35">
      <c r="A313" t="s">
        <v>462</v>
      </c>
      <c r="B313">
        <v>312</v>
      </c>
      <c r="C313">
        <v>56</v>
      </c>
      <c r="D313" t="str" cm="1">
        <f t="array" ref="D313">_xlfn.IFS(C313&gt;60,"Old Age",C313&gt;20,"Adult",C313&gt;1,"Teenage")</f>
        <v>Adult</v>
      </c>
      <c r="E313" t="s">
        <v>20</v>
      </c>
      <c r="F313" t="s">
        <v>113</v>
      </c>
      <c r="G313" t="s">
        <v>22</v>
      </c>
      <c r="H313">
        <v>85</v>
      </c>
      <c r="I313" t="s">
        <v>63</v>
      </c>
      <c r="J313" t="s">
        <v>48</v>
      </c>
      <c r="K313" t="s">
        <v>69</v>
      </c>
      <c r="L313" t="s">
        <v>26</v>
      </c>
      <c r="M313">
        <v>4.5999999999999996</v>
      </c>
      <c r="N313" t="s">
        <v>27</v>
      </c>
      <c r="O313" t="s">
        <v>60</v>
      </c>
      <c r="P313" t="s">
        <v>27</v>
      </c>
      <c r="Q313" t="s">
        <v>27</v>
      </c>
      <c r="R313">
        <v>50</v>
      </c>
      <c r="S313" t="s">
        <v>35</v>
      </c>
      <c r="T313" t="s">
        <v>30</v>
      </c>
    </row>
    <row r="314" spans="1:20" hidden="1" x14ac:dyDescent="0.35">
      <c r="A314" t="s">
        <v>463</v>
      </c>
      <c r="B314">
        <v>313</v>
      </c>
      <c r="C314">
        <v>69</v>
      </c>
      <c r="D314" t="str" cm="1">
        <f t="array" ref="D314">_xlfn.IFS(C314&gt;60,"Old Age",C314&gt;20,"Adult",C314&gt;1,"Teenage")</f>
        <v>Old Age</v>
      </c>
      <c r="E314" t="s">
        <v>20</v>
      </c>
      <c r="F314" t="s">
        <v>37</v>
      </c>
      <c r="G314" t="s">
        <v>22</v>
      </c>
      <c r="H314">
        <v>52</v>
      </c>
      <c r="I314" t="s">
        <v>47</v>
      </c>
      <c r="J314" t="s">
        <v>24</v>
      </c>
      <c r="K314" t="s">
        <v>74</v>
      </c>
      <c r="L314" t="s">
        <v>26</v>
      </c>
      <c r="M314">
        <v>4.0999999999999996</v>
      </c>
      <c r="N314" t="s">
        <v>27</v>
      </c>
      <c r="O314" t="s">
        <v>85</v>
      </c>
      <c r="P314" t="s">
        <v>27</v>
      </c>
      <c r="Q314" t="s">
        <v>27</v>
      </c>
      <c r="R314">
        <v>19</v>
      </c>
      <c r="S314" t="s">
        <v>86</v>
      </c>
      <c r="T314" t="s">
        <v>101</v>
      </c>
    </row>
    <row r="315" spans="1:20" hidden="1" x14ac:dyDescent="0.35">
      <c r="A315" t="s">
        <v>464</v>
      </c>
      <c r="B315">
        <v>314</v>
      </c>
      <c r="C315">
        <v>38</v>
      </c>
      <c r="D315" t="str" cm="1">
        <f t="array" ref="D315">_xlfn.IFS(C315&gt;60,"Old Age",C315&gt;20,"Adult",C315&gt;1,"Teenage")</f>
        <v>Adult</v>
      </c>
      <c r="E315" t="s">
        <v>20</v>
      </c>
      <c r="F315" t="s">
        <v>113</v>
      </c>
      <c r="G315" t="s">
        <v>22</v>
      </c>
      <c r="H315">
        <v>89</v>
      </c>
      <c r="I315" t="s">
        <v>38</v>
      </c>
      <c r="J315" t="s">
        <v>24</v>
      </c>
      <c r="K315" t="s">
        <v>114</v>
      </c>
      <c r="L315" t="s">
        <v>40</v>
      </c>
      <c r="M315">
        <v>3.4</v>
      </c>
      <c r="N315" t="s">
        <v>27</v>
      </c>
      <c r="O315" t="s">
        <v>49</v>
      </c>
      <c r="P315" t="s">
        <v>27</v>
      </c>
      <c r="Q315" t="s">
        <v>27</v>
      </c>
      <c r="R315">
        <v>6</v>
      </c>
      <c r="S315" t="s">
        <v>50</v>
      </c>
      <c r="T315" t="s">
        <v>54</v>
      </c>
    </row>
    <row r="316" spans="1:20" hidden="1" x14ac:dyDescent="0.35">
      <c r="A316" t="s">
        <v>465</v>
      </c>
      <c r="B316">
        <v>315</v>
      </c>
      <c r="C316">
        <v>42</v>
      </c>
      <c r="D316" t="str" cm="1">
        <f t="array" ref="D316">_xlfn.IFS(C316&gt;60,"Old Age",C316&gt;20,"Adult",C316&gt;1,"Teenage")</f>
        <v>Adult</v>
      </c>
      <c r="E316" t="s">
        <v>20</v>
      </c>
      <c r="F316" t="s">
        <v>93</v>
      </c>
      <c r="G316" t="s">
        <v>22</v>
      </c>
      <c r="H316">
        <v>77</v>
      </c>
      <c r="I316" t="s">
        <v>179</v>
      </c>
      <c r="J316" t="s">
        <v>48</v>
      </c>
      <c r="K316" t="s">
        <v>79</v>
      </c>
      <c r="L316" t="s">
        <v>40</v>
      </c>
      <c r="M316">
        <v>3.7</v>
      </c>
      <c r="N316" t="s">
        <v>27</v>
      </c>
      <c r="O316" t="s">
        <v>28</v>
      </c>
      <c r="P316" t="s">
        <v>27</v>
      </c>
      <c r="Q316" t="s">
        <v>27</v>
      </c>
      <c r="R316">
        <v>50</v>
      </c>
      <c r="S316" t="s">
        <v>42</v>
      </c>
      <c r="T316" t="s">
        <v>116</v>
      </c>
    </row>
    <row r="317" spans="1:20" hidden="1" x14ac:dyDescent="0.35">
      <c r="A317" t="s">
        <v>466</v>
      </c>
      <c r="B317">
        <v>316</v>
      </c>
      <c r="C317">
        <v>30</v>
      </c>
      <c r="D317" t="str" cm="1">
        <f t="array" ref="D317">_xlfn.IFS(C317&gt;60,"Old Age",C317&gt;20,"Adult",C317&gt;1,"Teenage")</f>
        <v>Adult</v>
      </c>
      <c r="E317" t="s">
        <v>20</v>
      </c>
      <c r="F317" t="s">
        <v>113</v>
      </c>
      <c r="G317" t="s">
        <v>22</v>
      </c>
      <c r="H317">
        <v>24</v>
      </c>
      <c r="I317" t="s">
        <v>175</v>
      </c>
      <c r="J317" t="s">
        <v>48</v>
      </c>
      <c r="K317" t="s">
        <v>84</v>
      </c>
      <c r="L317" t="s">
        <v>59</v>
      </c>
      <c r="M317">
        <v>3.3</v>
      </c>
      <c r="N317" t="s">
        <v>27</v>
      </c>
      <c r="O317" t="s">
        <v>85</v>
      </c>
      <c r="P317" t="s">
        <v>27</v>
      </c>
      <c r="Q317" t="s">
        <v>27</v>
      </c>
      <c r="R317">
        <v>17</v>
      </c>
      <c r="S317" t="s">
        <v>98</v>
      </c>
      <c r="T317" t="s">
        <v>116</v>
      </c>
    </row>
    <row r="318" spans="1:20" x14ac:dyDescent="0.35">
      <c r="A318" t="s">
        <v>467</v>
      </c>
      <c r="B318">
        <v>317</v>
      </c>
      <c r="C318">
        <v>66</v>
      </c>
      <c r="D318" t="str" cm="1">
        <f t="array" ref="D318">_xlfn.IFS(C318&gt;60,"Old Age",C318&gt;20,"Adult",C318&gt;1,"Teenage")</f>
        <v>Old Age</v>
      </c>
      <c r="E318" t="s">
        <v>20</v>
      </c>
      <c r="F318" t="s">
        <v>131</v>
      </c>
      <c r="G318" t="s">
        <v>77</v>
      </c>
      <c r="H318">
        <v>24</v>
      </c>
      <c r="I318" t="s">
        <v>336</v>
      </c>
      <c r="J318" t="s">
        <v>108</v>
      </c>
      <c r="K318" t="s">
        <v>161</v>
      </c>
      <c r="L318" t="s">
        <v>40</v>
      </c>
      <c r="M318">
        <v>4.5</v>
      </c>
      <c r="N318" t="s">
        <v>27</v>
      </c>
      <c r="O318" t="s">
        <v>28</v>
      </c>
      <c r="P318" t="s">
        <v>27</v>
      </c>
      <c r="Q318" t="s">
        <v>27</v>
      </c>
      <c r="R318">
        <v>24</v>
      </c>
      <c r="S318" t="s">
        <v>98</v>
      </c>
      <c r="T318" t="s">
        <v>54</v>
      </c>
    </row>
    <row r="319" spans="1:20" x14ac:dyDescent="0.35">
      <c r="A319" t="s">
        <v>468</v>
      </c>
      <c r="B319">
        <v>318</v>
      </c>
      <c r="C319">
        <v>36</v>
      </c>
      <c r="D319" t="str" cm="1">
        <f t="array" ref="D319">_xlfn.IFS(C319&gt;60,"Old Age",C319&gt;20,"Adult",C319&gt;1,"Teenage")</f>
        <v>Adult</v>
      </c>
      <c r="E319" t="s">
        <v>20</v>
      </c>
      <c r="F319" t="s">
        <v>76</v>
      </c>
      <c r="G319" t="s">
        <v>77</v>
      </c>
      <c r="H319">
        <v>22</v>
      </c>
      <c r="I319" t="s">
        <v>120</v>
      </c>
      <c r="J319" t="s">
        <v>48</v>
      </c>
      <c r="K319" t="s">
        <v>69</v>
      </c>
      <c r="L319" t="s">
        <v>64</v>
      </c>
      <c r="M319">
        <v>3.3</v>
      </c>
      <c r="N319" t="s">
        <v>27</v>
      </c>
      <c r="O319" t="s">
        <v>41</v>
      </c>
      <c r="P319" t="s">
        <v>27</v>
      </c>
      <c r="Q319" t="s">
        <v>27</v>
      </c>
      <c r="R319">
        <v>46</v>
      </c>
      <c r="S319" t="s">
        <v>29</v>
      </c>
      <c r="T319" t="s">
        <v>101</v>
      </c>
    </row>
    <row r="320" spans="1:20" hidden="1" x14ac:dyDescent="0.35">
      <c r="A320" t="s">
        <v>469</v>
      </c>
      <c r="B320">
        <v>319</v>
      </c>
      <c r="C320">
        <v>58</v>
      </c>
      <c r="D320" t="str" cm="1">
        <f t="array" ref="D320">_xlfn.IFS(C320&gt;60,"Old Age",C320&gt;20,"Adult",C320&gt;1,"Teenage")</f>
        <v>Adult</v>
      </c>
      <c r="E320" t="s">
        <v>20</v>
      </c>
      <c r="F320" t="s">
        <v>32</v>
      </c>
      <c r="G320" t="s">
        <v>22</v>
      </c>
      <c r="H320">
        <v>82</v>
      </c>
      <c r="I320" t="s">
        <v>73</v>
      </c>
      <c r="J320" t="s">
        <v>24</v>
      </c>
      <c r="K320" t="s">
        <v>97</v>
      </c>
      <c r="L320" t="s">
        <v>64</v>
      </c>
      <c r="M320">
        <v>4.3</v>
      </c>
      <c r="N320" t="s">
        <v>27</v>
      </c>
      <c r="O320" t="s">
        <v>60</v>
      </c>
      <c r="P320" t="s">
        <v>27</v>
      </c>
      <c r="Q320" t="s">
        <v>27</v>
      </c>
      <c r="R320">
        <v>42</v>
      </c>
      <c r="S320" t="s">
        <v>35</v>
      </c>
      <c r="T320" t="s">
        <v>116</v>
      </c>
    </row>
    <row r="321" spans="1:20" x14ac:dyDescent="0.35">
      <c r="A321" t="s">
        <v>470</v>
      </c>
      <c r="B321">
        <v>320</v>
      </c>
      <c r="C321">
        <v>45</v>
      </c>
      <c r="D321" t="str" cm="1">
        <f t="array" ref="D321">_xlfn.IFS(C321&gt;60,"Old Age",C321&gt;20,"Adult",C321&gt;1,"Teenage")</f>
        <v>Adult</v>
      </c>
      <c r="E321" t="s">
        <v>20</v>
      </c>
      <c r="F321" t="s">
        <v>187</v>
      </c>
      <c r="G321" t="s">
        <v>77</v>
      </c>
      <c r="H321">
        <v>67</v>
      </c>
      <c r="I321" t="s">
        <v>248</v>
      </c>
      <c r="J321" t="s">
        <v>48</v>
      </c>
      <c r="K321" t="s">
        <v>157</v>
      </c>
      <c r="L321" t="s">
        <v>26</v>
      </c>
      <c r="M321">
        <v>2.5</v>
      </c>
      <c r="N321" t="s">
        <v>27</v>
      </c>
      <c r="O321" t="s">
        <v>60</v>
      </c>
      <c r="P321" t="s">
        <v>27</v>
      </c>
      <c r="Q321" t="s">
        <v>27</v>
      </c>
      <c r="R321">
        <v>10</v>
      </c>
      <c r="S321" t="s">
        <v>35</v>
      </c>
      <c r="T321" t="s">
        <v>54</v>
      </c>
    </row>
    <row r="322" spans="1:20" hidden="1" x14ac:dyDescent="0.35">
      <c r="A322" t="s">
        <v>471</v>
      </c>
      <c r="B322">
        <v>321</v>
      </c>
      <c r="C322">
        <v>47</v>
      </c>
      <c r="D322" t="str" cm="1">
        <f t="array" ref="D322">_xlfn.IFS(C322&gt;60,"Old Age",C322&gt;20,"Adult",C322&gt;1,"Teenage")</f>
        <v>Adult</v>
      </c>
      <c r="E322" t="s">
        <v>20</v>
      </c>
      <c r="F322" t="s">
        <v>67</v>
      </c>
      <c r="G322" t="s">
        <v>22</v>
      </c>
      <c r="H322">
        <v>74</v>
      </c>
      <c r="I322" t="s">
        <v>33</v>
      </c>
      <c r="J322" t="s">
        <v>108</v>
      </c>
      <c r="K322" t="s">
        <v>58</v>
      </c>
      <c r="L322" t="s">
        <v>40</v>
      </c>
      <c r="M322">
        <v>2.6</v>
      </c>
      <c r="N322" t="s">
        <v>27</v>
      </c>
      <c r="O322" t="s">
        <v>60</v>
      </c>
      <c r="P322" t="s">
        <v>27</v>
      </c>
      <c r="Q322" t="s">
        <v>27</v>
      </c>
      <c r="R322">
        <v>1</v>
      </c>
      <c r="S322" t="s">
        <v>35</v>
      </c>
      <c r="T322" t="s">
        <v>116</v>
      </c>
    </row>
    <row r="323" spans="1:20" x14ac:dyDescent="0.35">
      <c r="A323" t="s">
        <v>472</v>
      </c>
      <c r="B323">
        <v>322</v>
      </c>
      <c r="C323">
        <v>66</v>
      </c>
      <c r="D323" t="str" cm="1">
        <f t="array" ref="D323">_xlfn.IFS(C323&gt;60,"Old Age",C323&gt;20,"Adult",C323&gt;1,"Teenage")</f>
        <v>Old Age</v>
      </c>
      <c r="E323" t="s">
        <v>20</v>
      </c>
      <c r="F323" t="s">
        <v>131</v>
      </c>
      <c r="G323" t="s">
        <v>77</v>
      </c>
      <c r="H323">
        <v>72</v>
      </c>
      <c r="I323" t="s">
        <v>142</v>
      </c>
      <c r="J323" t="s">
        <v>24</v>
      </c>
      <c r="K323" t="s">
        <v>58</v>
      </c>
      <c r="L323" t="s">
        <v>59</v>
      </c>
      <c r="M323">
        <v>4.9000000000000004</v>
      </c>
      <c r="N323" t="s">
        <v>27</v>
      </c>
      <c r="O323" t="s">
        <v>60</v>
      </c>
      <c r="P323" t="s">
        <v>27</v>
      </c>
      <c r="Q323" t="s">
        <v>27</v>
      </c>
      <c r="R323">
        <v>28</v>
      </c>
      <c r="S323" t="s">
        <v>98</v>
      </c>
      <c r="T323" t="s">
        <v>65</v>
      </c>
    </row>
    <row r="324" spans="1:20" hidden="1" x14ac:dyDescent="0.35">
      <c r="A324" t="s">
        <v>473</v>
      </c>
      <c r="B324">
        <v>323</v>
      </c>
      <c r="C324">
        <v>41</v>
      </c>
      <c r="D324" t="str" cm="1">
        <f t="array" ref="D324">_xlfn.IFS(C324&gt;60,"Old Age",C324&gt;20,"Adult",C324&gt;1,"Teenage")</f>
        <v>Adult</v>
      </c>
      <c r="E324" t="s">
        <v>20</v>
      </c>
      <c r="F324" t="s">
        <v>56</v>
      </c>
      <c r="G324" t="s">
        <v>46</v>
      </c>
      <c r="H324">
        <v>36</v>
      </c>
      <c r="I324" t="s">
        <v>179</v>
      </c>
      <c r="J324" t="s">
        <v>24</v>
      </c>
      <c r="K324" t="s">
        <v>161</v>
      </c>
      <c r="L324" t="s">
        <v>59</v>
      </c>
      <c r="M324">
        <v>4.7</v>
      </c>
      <c r="N324" t="s">
        <v>27</v>
      </c>
      <c r="O324" t="s">
        <v>41</v>
      </c>
      <c r="P324" t="s">
        <v>27</v>
      </c>
      <c r="Q324" t="s">
        <v>27</v>
      </c>
      <c r="R324">
        <v>48</v>
      </c>
      <c r="S324" t="s">
        <v>98</v>
      </c>
      <c r="T324" t="s">
        <v>65</v>
      </c>
    </row>
    <row r="325" spans="1:20" x14ac:dyDescent="0.35">
      <c r="A325" t="s">
        <v>474</v>
      </c>
      <c r="B325">
        <v>324</v>
      </c>
      <c r="C325">
        <v>41</v>
      </c>
      <c r="D325" t="str" cm="1">
        <f t="array" ref="D325">_xlfn.IFS(C325&gt;60,"Old Age",C325&gt;20,"Adult",C325&gt;1,"Teenage")</f>
        <v>Adult</v>
      </c>
      <c r="E325" t="s">
        <v>20</v>
      </c>
      <c r="F325" t="s">
        <v>191</v>
      </c>
      <c r="G325" t="s">
        <v>77</v>
      </c>
      <c r="H325">
        <v>95</v>
      </c>
      <c r="I325" t="s">
        <v>163</v>
      </c>
      <c r="J325" t="s">
        <v>39</v>
      </c>
      <c r="K325" t="s">
        <v>135</v>
      </c>
      <c r="L325" t="s">
        <v>26</v>
      </c>
      <c r="M325">
        <v>3</v>
      </c>
      <c r="N325" t="s">
        <v>27</v>
      </c>
      <c r="O325" t="s">
        <v>60</v>
      </c>
      <c r="P325" t="s">
        <v>27</v>
      </c>
      <c r="Q325" t="s">
        <v>27</v>
      </c>
      <c r="R325">
        <v>47</v>
      </c>
      <c r="S325" t="s">
        <v>42</v>
      </c>
      <c r="T325" t="s">
        <v>101</v>
      </c>
    </row>
    <row r="326" spans="1:20" hidden="1" x14ac:dyDescent="0.35">
      <c r="A326" t="s">
        <v>475</v>
      </c>
      <c r="B326">
        <v>325</v>
      </c>
      <c r="C326">
        <v>66</v>
      </c>
      <c r="D326" t="str" cm="1">
        <f t="array" ref="D326">_xlfn.IFS(C326&gt;60,"Old Age",C326&gt;20,"Adult",C326&gt;1,"Teenage")</f>
        <v>Old Age</v>
      </c>
      <c r="E326" t="s">
        <v>20</v>
      </c>
      <c r="F326" t="s">
        <v>128</v>
      </c>
      <c r="G326" t="s">
        <v>22</v>
      </c>
      <c r="H326">
        <v>78</v>
      </c>
      <c r="I326" t="s">
        <v>163</v>
      </c>
      <c r="J326" t="s">
        <v>48</v>
      </c>
      <c r="K326" t="s">
        <v>161</v>
      </c>
      <c r="L326" t="s">
        <v>26</v>
      </c>
      <c r="M326">
        <v>3.5</v>
      </c>
      <c r="N326" t="s">
        <v>27</v>
      </c>
      <c r="O326" t="s">
        <v>49</v>
      </c>
      <c r="P326" t="s">
        <v>27</v>
      </c>
      <c r="Q326" t="s">
        <v>27</v>
      </c>
      <c r="R326">
        <v>29</v>
      </c>
      <c r="S326" t="s">
        <v>50</v>
      </c>
      <c r="T326" t="s">
        <v>87</v>
      </c>
    </row>
    <row r="327" spans="1:20" hidden="1" x14ac:dyDescent="0.35">
      <c r="A327" t="s">
        <v>476</v>
      </c>
      <c r="B327">
        <v>326</v>
      </c>
      <c r="C327">
        <v>37</v>
      </c>
      <c r="D327" t="str" cm="1">
        <f t="array" ref="D327">_xlfn.IFS(C327&gt;60,"Old Age",C327&gt;20,"Adult",C327&gt;1,"Teenage")</f>
        <v>Adult</v>
      </c>
      <c r="E327" t="s">
        <v>20</v>
      </c>
      <c r="F327" t="s">
        <v>62</v>
      </c>
      <c r="G327" t="s">
        <v>22</v>
      </c>
      <c r="H327">
        <v>82</v>
      </c>
      <c r="I327" t="s">
        <v>57</v>
      </c>
      <c r="J327" t="s">
        <v>48</v>
      </c>
      <c r="K327" t="s">
        <v>215</v>
      </c>
      <c r="L327" t="s">
        <v>59</v>
      </c>
      <c r="M327">
        <v>4.8</v>
      </c>
      <c r="N327" t="s">
        <v>27</v>
      </c>
      <c r="O327" t="s">
        <v>60</v>
      </c>
      <c r="P327" t="s">
        <v>27</v>
      </c>
      <c r="Q327" t="s">
        <v>27</v>
      </c>
      <c r="R327">
        <v>37</v>
      </c>
      <c r="S327" t="s">
        <v>29</v>
      </c>
      <c r="T327" t="s">
        <v>65</v>
      </c>
    </row>
    <row r="328" spans="1:20" hidden="1" x14ac:dyDescent="0.35">
      <c r="A328" t="s">
        <v>477</v>
      </c>
      <c r="B328">
        <v>327</v>
      </c>
      <c r="C328">
        <v>70</v>
      </c>
      <c r="D328" t="str" cm="1">
        <f t="array" ref="D328">_xlfn.IFS(C328&gt;60,"Old Age",C328&gt;20,"Adult",C328&gt;1,"Teenage")</f>
        <v>Old Age</v>
      </c>
      <c r="E328" t="s">
        <v>20</v>
      </c>
      <c r="F328" t="s">
        <v>113</v>
      </c>
      <c r="G328" t="s">
        <v>22</v>
      </c>
      <c r="H328">
        <v>70</v>
      </c>
      <c r="I328" t="s">
        <v>179</v>
      </c>
      <c r="J328" t="s">
        <v>48</v>
      </c>
      <c r="K328" t="s">
        <v>69</v>
      </c>
      <c r="L328" t="s">
        <v>26</v>
      </c>
      <c r="M328">
        <v>4.3</v>
      </c>
      <c r="N328" t="s">
        <v>27</v>
      </c>
      <c r="O328" t="s">
        <v>41</v>
      </c>
      <c r="P328" t="s">
        <v>27</v>
      </c>
      <c r="Q328" t="s">
        <v>27</v>
      </c>
      <c r="R328">
        <v>38</v>
      </c>
      <c r="S328" t="s">
        <v>98</v>
      </c>
      <c r="T328" t="s">
        <v>54</v>
      </c>
    </row>
    <row r="329" spans="1:20" x14ac:dyDescent="0.35">
      <c r="A329" t="s">
        <v>478</v>
      </c>
      <c r="B329">
        <v>328</v>
      </c>
      <c r="C329">
        <v>62</v>
      </c>
      <c r="D329" t="str" cm="1">
        <f t="array" ref="D329">_xlfn.IFS(C329&gt;60,"Old Age",C329&gt;20,"Adult",C329&gt;1,"Teenage")</f>
        <v>Old Age</v>
      </c>
      <c r="E329" t="s">
        <v>20</v>
      </c>
      <c r="F329" t="s">
        <v>159</v>
      </c>
      <c r="G329" t="s">
        <v>77</v>
      </c>
      <c r="H329">
        <v>41</v>
      </c>
      <c r="I329" t="s">
        <v>175</v>
      </c>
      <c r="J329" t="s">
        <v>48</v>
      </c>
      <c r="K329" t="s">
        <v>58</v>
      </c>
      <c r="L329" t="s">
        <v>64</v>
      </c>
      <c r="M329">
        <v>3.2</v>
      </c>
      <c r="N329" t="s">
        <v>27</v>
      </c>
      <c r="O329" t="s">
        <v>85</v>
      </c>
      <c r="P329" t="s">
        <v>27</v>
      </c>
      <c r="Q329" t="s">
        <v>27</v>
      </c>
      <c r="R329">
        <v>48</v>
      </c>
      <c r="S329" t="s">
        <v>86</v>
      </c>
      <c r="T329" t="s">
        <v>43</v>
      </c>
    </row>
    <row r="330" spans="1:20" hidden="1" x14ac:dyDescent="0.35">
      <c r="A330" t="s">
        <v>479</v>
      </c>
      <c r="B330">
        <v>329</v>
      </c>
      <c r="C330">
        <v>61</v>
      </c>
      <c r="D330" t="str" cm="1">
        <f t="array" ref="D330">_xlfn.IFS(C330&gt;60,"Old Age",C330&gt;20,"Adult",C330&gt;1,"Teenage")</f>
        <v>Old Age</v>
      </c>
      <c r="E330" t="s">
        <v>20</v>
      </c>
      <c r="F330" t="s">
        <v>71</v>
      </c>
      <c r="G330" t="s">
        <v>72</v>
      </c>
      <c r="H330">
        <v>42</v>
      </c>
      <c r="I330" t="s">
        <v>226</v>
      </c>
      <c r="J330" t="s">
        <v>48</v>
      </c>
      <c r="K330" t="s">
        <v>97</v>
      </c>
      <c r="L330" t="s">
        <v>59</v>
      </c>
      <c r="M330">
        <v>3.1</v>
      </c>
      <c r="N330" t="s">
        <v>27</v>
      </c>
      <c r="O330" t="s">
        <v>41</v>
      </c>
      <c r="P330" t="s">
        <v>27</v>
      </c>
      <c r="Q330" t="s">
        <v>27</v>
      </c>
      <c r="R330">
        <v>36</v>
      </c>
      <c r="S330" t="s">
        <v>50</v>
      </c>
      <c r="T330" t="s">
        <v>43</v>
      </c>
    </row>
    <row r="331" spans="1:20" hidden="1" x14ac:dyDescent="0.35">
      <c r="A331" t="s">
        <v>480</v>
      </c>
      <c r="B331">
        <v>330</v>
      </c>
      <c r="C331">
        <v>48</v>
      </c>
      <c r="D331" t="str" cm="1">
        <f t="array" ref="D331">_xlfn.IFS(C331&gt;60,"Old Age",C331&gt;20,"Adult",C331&gt;1,"Teenage")</f>
        <v>Adult</v>
      </c>
      <c r="E331" t="s">
        <v>20</v>
      </c>
      <c r="F331" t="s">
        <v>71</v>
      </c>
      <c r="G331" t="s">
        <v>72</v>
      </c>
      <c r="H331">
        <v>50</v>
      </c>
      <c r="I331" t="s">
        <v>126</v>
      </c>
      <c r="J331" t="s">
        <v>48</v>
      </c>
      <c r="K331" t="s">
        <v>192</v>
      </c>
      <c r="L331" t="s">
        <v>64</v>
      </c>
      <c r="M331">
        <v>2.8</v>
      </c>
      <c r="N331" t="s">
        <v>27</v>
      </c>
      <c r="O331" t="s">
        <v>41</v>
      </c>
      <c r="P331" t="s">
        <v>27</v>
      </c>
      <c r="Q331" t="s">
        <v>27</v>
      </c>
      <c r="R331">
        <v>9</v>
      </c>
      <c r="S331" t="s">
        <v>42</v>
      </c>
      <c r="T331" t="s">
        <v>43</v>
      </c>
    </row>
    <row r="332" spans="1:20" hidden="1" x14ac:dyDescent="0.35">
      <c r="A332" t="s">
        <v>481</v>
      </c>
      <c r="B332">
        <v>331</v>
      </c>
      <c r="C332">
        <v>70</v>
      </c>
      <c r="D332" t="str" cm="1">
        <f t="array" ref="D332">_xlfn.IFS(C332&gt;60,"Old Age",C332&gt;20,"Adult",C332&gt;1,"Teenage")</f>
        <v>Old Age</v>
      </c>
      <c r="E332" t="s">
        <v>20</v>
      </c>
      <c r="F332" t="s">
        <v>169</v>
      </c>
      <c r="G332" t="s">
        <v>22</v>
      </c>
      <c r="H332">
        <v>31</v>
      </c>
      <c r="I332" t="s">
        <v>132</v>
      </c>
      <c r="J332" t="s">
        <v>39</v>
      </c>
      <c r="K332" t="s">
        <v>58</v>
      </c>
      <c r="L332" t="s">
        <v>59</v>
      </c>
      <c r="M332">
        <v>2.9</v>
      </c>
      <c r="N332" t="s">
        <v>27</v>
      </c>
      <c r="O332" t="s">
        <v>80</v>
      </c>
      <c r="P332" t="s">
        <v>27</v>
      </c>
      <c r="Q332" t="s">
        <v>27</v>
      </c>
      <c r="R332">
        <v>34</v>
      </c>
      <c r="S332" t="s">
        <v>86</v>
      </c>
      <c r="T332" t="s">
        <v>101</v>
      </c>
    </row>
    <row r="333" spans="1:20" hidden="1" x14ac:dyDescent="0.35">
      <c r="A333" t="s">
        <v>482</v>
      </c>
      <c r="B333">
        <v>332</v>
      </c>
      <c r="C333">
        <v>46</v>
      </c>
      <c r="D333" t="str" cm="1">
        <f t="array" ref="D333">_xlfn.IFS(C333&gt;60,"Old Age",C333&gt;20,"Adult",C333&gt;1,"Teenage")</f>
        <v>Adult</v>
      </c>
      <c r="E333" t="s">
        <v>20</v>
      </c>
      <c r="F333" t="s">
        <v>32</v>
      </c>
      <c r="G333" t="s">
        <v>22</v>
      </c>
      <c r="H333">
        <v>51</v>
      </c>
      <c r="I333" t="s">
        <v>147</v>
      </c>
      <c r="J333" t="s">
        <v>48</v>
      </c>
      <c r="K333" t="s">
        <v>157</v>
      </c>
      <c r="L333" t="s">
        <v>26</v>
      </c>
      <c r="M333">
        <v>3.7</v>
      </c>
      <c r="N333" t="s">
        <v>27</v>
      </c>
      <c r="O333" t="s">
        <v>28</v>
      </c>
      <c r="P333" t="s">
        <v>27</v>
      </c>
      <c r="Q333" t="s">
        <v>27</v>
      </c>
      <c r="R333">
        <v>43</v>
      </c>
      <c r="S333" t="s">
        <v>29</v>
      </c>
      <c r="T333" t="s">
        <v>87</v>
      </c>
    </row>
    <row r="334" spans="1:20" hidden="1" x14ac:dyDescent="0.35">
      <c r="A334" t="s">
        <v>483</v>
      </c>
      <c r="B334">
        <v>333</v>
      </c>
      <c r="C334">
        <v>31</v>
      </c>
      <c r="D334" t="str" cm="1">
        <f t="array" ref="D334">_xlfn.IFS(C334&gt;60,"Old Age",C334&gt;20,"Adult",C334&gt;1,"Teenage")</f>
        <v>Adult</v>
      </c>
      <c r="E334" t="s">
        <v>20</v>
      </c>
      <c r="F334" t="s">
        <v>62</v>
      </c>
      <c r="G334" t="s">
        <v>22</v>
      </c>
      <c r="H334">
        <v>98</v>
      </c>
      <c r="I334" t="s">
        <v>126</v>
      </c>
      <c r="J334" t="s">
        <v>24</v>
      </c>
      <c r="K334" t="s">
        <v>157</v>
      </c>
      <c r="L334" t="s">
        <v>64</v>
      </c>
      <c r="M334">
        <v>3.3</v>
      </c>
      <c r="N334" t="s">
        <v>27</v>
      </c>
      <c r="O334" t="s">
        <v>85</v>
      </c>
      <c r="P334" t="s">
        <v>27</v>
      </c>
      <c r="Q334" t="s">
        <v>27</v>
      </c>
      <c r="R334">
        <v>46</v>
      </c>
      <c r="S334" t="s">
        <v>50</v>
      </c>
      <c r="T334" t="s">
        <v>65</v>
      </c>
    </row>
    <row r="335" spans="1:20" hidden="1" x14ac:dyDescent="0.35">
      <c r="A335" t="s">
        <v>484</v>
      </c>
      <c r="B335">
        <v>334</v>
      </c>
      <c r="C335">
        <v>19</v>
      </c>
      <c r="D335" t="str" cm="1">
        <f t="array" ref="D335">_xlfn.IFS(C335&gt;60,"Old Age",C335&gt;20,"Adult",C335&gt;1,"Teenage")</f>
        <v>Teenage</v>
      </c>
      <c r="E335" t="s">
        <v>20</v>
      </c>
      <c r="F335" t="s">
        <v>62</v>
      </c>
      <c r="G335" t="s">
        <v>22</v>
      </c>
      <c r="H335">
        <v>86</v>
      </c>
      <c r="I335" t="s">
        <v>96</v>
      </c>
      <c r="J335" t="s">
        <v>48</v>
      </c>
      <c r="K335" t="s">
        <v>34</v>
      </c>
      <c r="L335" t="s">
        <v>26</v>
      </c>
      <c r="M335">
        <v>2.8</v>
      </c>
      <c r="N335" t="s">
        <v>27</v>
      </c>
      <c r="O335" t="s">
        <v>80</v>
      </c>
      <c r="P335" t="s">
        <v>27</v>
      </c>
      <c r="Q335" t="s">
        <v>27</v>
      </c>
      <c r="R335">
        <v>5</v>
      </c>
      <c r="S335" t="s">
        <v>42</v>
      </c>
      <c r="T335" t="s">
        <v>101</v>
      </c>
    </row>
    <row r="336" spans="1:20" hidden="1" x14ac:dyDescent="0.35">
      <c r="A336" t="s">
        <v>485</v>
      </c>
      <c r="B336">
        <v>335</v>
      </c>
      <c r="C336">
        <v>39</v>
      </c>
      <c r="D336" t="str" cm="1">
        <f t="array" ref="D336">_xlfn.IFS(C336&gt;60,"Old Age",C336&gt;20,"Adult",C336&gt;1,"Teenage")</f>
        <v>Adult</v>
      </c>
      <c r="E336" t="s">
        <v>20</v>
      </c>
      <c r="F336" t="s">
        <v>32</v>
      </c>
      <c r="G336" t="s">
        <v>22</v>
      </c>
      <c r="H336">
        <v>64</v>
      </c>
      <c r="I336" t="s">
        <v>160</v>
      </c>
      <c r="J336" t="s">
        <v>48</v>
      </c>
      <c r="K336" t="s">
        <v>97</v>
      </c>
      <c r="L336" t="s">
        <v>26</v>
      </c>
      <c r="M336">
        <v>4.5</v>
      </c>
      <c r="N336" t="s">
        <v>27</v>
      </c>
      <c r="O336" t="s">
        <v>60</v>
      </c>
      <c r="P336" t="s">
        <v>27</v>
      </c>
      <c r="Q336" t="s">
        <v>27</v>
      </c>
      <c r="R336">
        <v>15</v>
      </c>
      <c r="S336" t="s">
        <v>86</v>
      </c>
      <c r="T336" t="s">
        <v>87</v>
      </c>
    </row>
    <row r="337" spans="1:20" hidden="1" x14ac:dyDescent="0.35">
      <c r="A337" t="s">
        <v>486</v>
      </c>
      <c r="B337">
        <v>336</v>
      </c>
      <c r="C337">
        <v>41</v>
      </c>
      <c r="D337" t="str" cm="1">
        <f t="array" ref="D337">_xlfn.IFS(C337&gt;60,"Old Age",C337&gt;20,"Adult",C337&gt;1,"Teenage")</f>
        <v>Adult</v>
      </c>
      <c r="E337" t="s">
        <v>20</v>
      </c>
      <c r="F337" t="s">
        <v>21</v>
      </c>
      <c r="G337" t="s">
        <v>22</v>
      </c>
      <c r="H337">
        <v>46</v>
      </c>
      <c r="I337" t="s">
        <v>142</v>
      </c>
      <c r="J337" t="s">
        <v>48</v>
      </c>
      <c r="K337" t="s">
        <v>109</v>
      </c>
      <c r="L337" t="s">
        <v>64</v>
      </c>
      <c r="M337">
        <v>2.6</v>
      </c>
      <c r="N337" t="s">
        <v>27</v>
      </c>
      <c r="O337" t="s">
        <v>49</v>
      </c>
      <c r="P337" t="s">
        <v>27</v>
      </c>
      <c r="Q337" t="s">
        <v>27</v>
      </c>
      <c r="R337">
        <v>30</v>
      </c>
      <c r="S337" t="s">
        <v>42</v>
      </c>
      <c r="T337" t="s">
        <v>54</v>
      </c>
    </row>
    <row r="338" spans="1:20" hidden="1" x14ac:dyDescent="0.35">
      <c r="A338" t="s">
        <v>487</v>
      </c>
      <c r="B338">
        <v>337</v>
      </c>
      <c r="C338">
        <v>20</v>
      </c>
      <c r="D338" t="str" cm="1">
        <f t="array" ref="D338">_xlfn.IFS(C338&gt;60,"Old Age",C338&gt;20,"Adult",C338&gt;1,"Teenage")</f>
        <v>Teenage</v>
      </c>
      <c r="E338" t="s">
        <v>20</v>
      </c>
      <c r="F338" t="s">
        <v>32</v>
      </c>
      <c r="G338" t="s">
        <v>22</v>
      </c>
      <c r="H338">
        <v>85</v>
      </c>
      <c r="I338" t="s">
        <v>52</v>
      </c>
      <c r="J338" t="s">
        <v>24</v>
      </c>
      <c r="K338" t="s">
        <v>34</v>
      </c>
      <c r="L338" t="s">
        <v>40</v>
      </c>
      <c r="M338">
        <v>3.7</v>
      </c>
      <c r="N338" t="s">
        <v>27</v>
      </c>
      <c r="O338" t="s">
        <v>60</v>
      </c>
      <c r="P338" t="s">
        <v>27</v>
      </c>
      <c r="Q338" t="s">
        <v>27</v>
      </c>
      <c r="R338">
        <v>44</v>
      </c>
      <c r="S338" t="s">
        <v>29</v>
      </c>
      <c r="T338" t="s">
        <v>116</v>
      </c>
    </row>
    <row r="339" spans="1:20" x14ac:dyDescent="0.35">
      <c r="A339" t="s">
        <v>488</v>
      </c>
      <c r="B339">
        <v>338</v>
      </c>
      <c r="C339">
        <v>36</v>
      </c>
      <c r="D339" t="str" cm="1">
        <f t="array" ref="D339">_xlfn.IFS(C339&gt;60,"Old Age",C339&gt;20,"Adult",C339&gt;1,"Teenage")</f>
        <v>Adult</v>
      </c>
      <c r="E339" t="s">
        <v>20</v>
      </c>
      <c r="F339" t="s">
        <v>167</v>
      </c>
      <c r="G339" t="s">
        <v>77</v>
      </c>
      <c r="H339">
        <v>81</v>
      </c>
      <c r="I339" t="s">
        <v>47</v>
      </c>
      <c r="J339" t="s">
        <v>39</v>
      </c>
      <c r="K339" t="s">
        <v>161</v>
      </c>
      <c r="L339" t="s">
        <v>64</v>
      </c>
      <c r="M339">
        <v>4.4000000000000004</v>
      </c>
      <c r="N339" t="s">
        <v>27</v>
      </c>
      <c r="O339" t="s">
        <v>28</v>
      </c>
      <c r="P339" t="s">
        <v>27</v>
      </c>
      <c r="Q339" t="s">
        <v>27</v>
      </c>
      <c r="R339">
        <v>16</v>
      </c>
      <c r="S339" t="s">
        <v>50</v>
      </c>
      <c r="T339" t="s">
        <v>54</v>
      </c>
    </row>
    <row r="340" spans="1:20" hidden="1" x14ac:dyDescent="0.35">
      <c r="A340" t="s">
        <v>489</v>
      </c>
      <c r="B340">
        <v>339</v>
      </c>
      <c r="C340">
        <v>32</v>
      </c>
      <c r="D340" t="str" cm="1">
        <f t="array" ref="D340">_xlfn.IFS(C340&gt;60,"Old Age",C340&gt;20,"Adult",C340&gt;1,"Teenage")</f>
        <v>Adult</v>
      </c>
      <c r="E340" t="s">
        <v>20</v>
      </c>
      <c r="F340" t="s">
        <v>32</v>
      </c>
      <c r="G340" t="s">
        <v>22</v>
      </c>
      <c r="H340">
        <v>59</v>
      </c>
      <c r="I340" t="s">
        <v>183</v>
      </c>
      <c r="J340" t="s">
        <v>48</v>
      </c>
      <c r="K340" t="s">
        <v>135</v>
      </c>
      <c r="L340" t="s">
        <v>26</v>
      </c>
      <c r="M340">
        <v>4.3</v>
      </c>
      <c r="N340" t="s">
        <v>27</v>
      </c>
      <c r="O340" t="s">
        <v>80</v>
      </c>
      <c r="P340" t="s">
        <v>27</v>
      </c>
      <c r="Q340" t="s">
        <v>27</v>
      </c>
      <c r="R340">
        <v>16</v>
      </c>
      <c r="S340" t="s">
        <v>86</v>
      </c>
      <c r="T340" t="s">
        <v>54</v>
      </c>
    </row>
    <row r="341" spans="1:20" hidden="1" x14ac:dyDescent="0.35">
      <c r="A341" t="s">
        <v>490</v>
      </c>
      <c r="B341">
        <v>340</v>
      </c>
      <c r="C341">
        <v>69</v>
      </c>
      <c r="D341" t="str" cm="1">
        <f t="array" ref="D341">_xlfn.IFS(C341&gt;60,"Old Age",C341&gt;20,"Adult",C341&gt;1,"Teenage")</f>
        <v>Old Age</v>
      </c>
      <c r="E341" t="s">
        <v>20</v>
      </c>
      <c r="F341" t="s">
        <v>128</v>
      </c>
      <c r="G341" t="s">
        <v>22</v>
      </c>
      <c r="H341">
        <v>79</v>
      </c>
      <c r="I341" t="s">
        <v>38</v>
      </c>
      <c r="J341" t="s">
        <v>48</v>
      </c>
      <c r="K341" t="s">
        <v>74</v>
      </c>
      <c r="L341" t="s">
        <v>26</v>
      </c>
      <c r="M341">
        <v>3.5</v>
      </c>
      <c r="N341" t="s">
        <v>27</v>
      </c>
      <c r="O341" t="s">
        <v>28</v>
      </c>
      <c r="P341" t="s">
        <v>27</v>
      </c>
      <c r="Q341" t="s">
        <v>27</v>
      </c>
      <c r="R341">
        <v>16</v>
      </c>
      <c r="S341" t="s">
        <v>35</v>
      </c>
      <c r="T341" t="s">
        <v>43</v>
      </c>
    </row>
    <row r="342" spans="1:20" hidden="1" x14ac:dyDescent="0.35">
      <c r="A342" t="s">
        <v>491</v>
      </c>
      <c r="B342">
        <v>341</v>
      </c>
      <c r="C342">
        <v>40</v>
      </c>
      <c r="D342" t="str" cm="1">
        <f t="array" ref="D342">_xlfn.IFS(C342&gt;60,"Old Age",C342&gt;20,"Adult",C342&gt;1,"Teenage")</f>
        <v>Adult</v>
      </c>
      <c r="E342" t="s">
        <v>20</v>
      </c>
      <c r="F342" t="s">
        <v>67</v>
      </c>
      <c r="G342" t="s">
        <v>22</v>
      </c>
      <c r="H342">
        <v>33</v>
      </c>
      <c r="I342" t="s">
        <v>203</v>
      </c>
      <c r="J342" t="s">
        <v>48</v>
      </c>
      <c r="K342" t="s">
        <v>97</v>
      </c>
      <c r="L342" t="s">
        <v>40</v>
      </c>
      <c r="M342">
        <v>3.8</v>
      </c>
      <c r="N342" t="s">
        <v>27</v>
      </c>
      <c r="O342" t="s">
        <v>80</v>
      </c>
      <c r="P342" t="s">
        <v>27</v>
      </c>
      <c r="Q342" t="s">
        <v>27</v>
      </c>
      <c r="R342">
        <v>21</v>
      </c>
      <c r="S342" t="s">
        <v>42</v>
      </c>
      <c r="T342" t="s">
        <v>116</v>
      </c>
    </row>
    <row r="343" spans="1:20" hidden="1" x14ac:dyDescent="0.35">
      <c r="A343" t="s">
        <v>492</v>
      </c>
      <c r="B343">
        <v>342</v>
      </c>
      <c r="C343">
        <v>40</v>
      </c>
      <c r="D343" t="str" cm="1">
        <f t="array" ref="D343">_xlfn.IFS(C343&gt;60,"Old Age",C343&gt;20,"Adult",C343&gt;1,"Teenage")</f>
        <v>Adult</v>
      </c>
      <c r="E343" t="s">
        <v>20</v>
      </c>
      <c r="F343" t="s">
        <v>67</v>
      </c>
      <c r="G343" t="s">
        <v>22</v>
      </c>
      <c r="H343">
        <v>47</v>
      </c>
      <c r="I343" t="s">
        <v>175</v>
      </c>
      <c r="J343" t="s">
        <v>24</v>
      </c>
      <c r="K343" t="s">
        <v>220</v>
      </c>
      <c r="L343" t="s">
        <v>59</v>
      </c>
      <c r="M343">
        <v>3.5</v>
      </c>
      <c r="N343" t="s">
        <v>27</v>
      </c>
      <c r="O343" t="s">
        <v>28</v>
      </c>
      <c r="P343" t="s">
        <v>27</v>
      </c>
      <c r="Q343" t="s">
        <v>27</v>
      </c>
      <c r="R343">
        <v>39</v>
      </c>
      <c r="S343" t="s">
        <v>29</v>
      </c>
      <c r="T343" t="s">
        <v>116</v>
      </c>
    </row>
    <row r="344" spans="1:20" x14ac:dyDescent="0.35">
      <c r="A344" t="s">
        <v>493</v>
      </c>
      <c r="B344">
        <v>343</v>
      </c>
      <c r="C344">
        <v>20</v>
      </c>
      <c r="D344" t="str" cm="1">
        <f t="array" ref="D344">_xlfn.IFS(C344&gt;60,"Old Age",C344&gt;20,"Adult",C344&gt;1,"Teenage")</f>
        <v>Teenage</v>
      </c>
      <c r="E344" t="s">
        <v>20</v>
      </c>
      <c r="F344" t="s">
        <v>167</v>
      </c>
      <c r="G344" t="s">
        <v>77</v>
      </c>
      <c r="H344">
        <v>20</v>
      </c>
      <c r="I344" t="s">
        <v>207</v>
      </c>
      <c r="J344" t="s">
        <v>39</v>
      </c>
      <c r="K344" t="s">
        <v>220</v>
      </c>
      <c r="L344" t="s">
        <v>59</v>
      </c>
      <c r="M344">
        <v>4.5999999999999996</v>
      </c>
      <c r="N344" t="s">
        <v>27</v>
      </c>
      <c r="O344" t="s">
        <v>85</v>
      </c>
      <c r="P344" t="s">
        <v>27</v>
      </c>
      <c r="Q344" t="s">
        <v>27</v>
      </c>
      <c r="R344">
        <v>40</v>
      </c>
      <c r="S344" t="s">
        <v>98</v>
      </c>
      <c r="T344" t="s">
        <v>87</v>
      </c>
    </row>
    <row r="345" spans="1:20" hidden="1" x14ac:dyDescent="0.35">
      <c r="A345" t="s">
        <v>494</v>
      </c>
      <c r="B345">
        <v>344</v>
      </c>
      <c r="C345">
        <v>64</v>
      </c>
      <c r="D345" t="str" cm="1">
        <f t="array" ref="D345">_xlfn.IFS(C345&gt;60,"Old Age",C345&gt;20,"Adult",C345&gt;1,"Teenage")</f>
        <v>Old Age</v>
      </c>
      <c r="E345" t="s">
        <v>20</v>
      </c>
      <c r="F345" t="s">
        <v>71</v>
      </c>
      <c r="G345" t="s">
        <v>72</v>
      </c>
      <c r="H345">
        <v>36</v>
      </c>
      <c r="I345" t="s">
        <v>23</v>
      </c>
      <c r="J345" t="s">
        <v>48</v>
      </c>
      <c r="K345" t="s">
        <v>215</v>
      </c>
      <c r="L345" t="s">
        <v>40</v>
      </c>
      <c r="M345">
        <v>2.6</v>
      </c>
      <c r="N345" t="s">
        <v>27</v>
      </c>
      <c r="O345" t="s">
        <v>49</v>
      </c>
      <c r="P345" t="s">
        <v>27</v>
      </c>
      <c r="Q345" t="s">
        <v>27</v>
      </c>
      <c r="R345">
        <v>48</v>
      </c>
      <c r="S345" t="s">
        <v>42</v>
      </c>
      <c r="T345" t="s">
        <v>116</v>
      </c>
    </row>
    <row r="346" spans="1:20" hidden="1" x14ac:dyDescent="0.35">
      <c r="A346" t="s">
        <v>495</v>
      </c>
      <c r="B346">
        <v>345</v>
      </c>
      <c r="C346">
        <v>27</v>
      </c>
      <c r="D346" t="str" cm="1">
        <f t="array" ref="D346">_xlfn.IFS(C346&gt;60,"Old Age",C346&gt;20,"Adult",C346&gt;1,"Teenage")</f>
        <v>Adult</v>
      </c>
      <c r="E346" t="s">
        <v>20</v>
      </c>
      <c r="F346" t="s">
        <v>45</v>
      </c>
      <c r="G346" t="s">
        <v>46</v>
      </c>
      <c r="H346">
        <v>39</v>
      </c>
      <c r="I346" t="s">
        <v>224</v>
      </c>
      <c r="J346" t="s">
        <v>48</v>
      </c>
      <c r="K346" t="s">
        <v>84</v>
      </c>
      <c r="L346" t="s">
        <v>59</v>
      </c>
      <c r="M346">
        <v>4.4000000000000004</v>
      </c>
      <c r="N346" t="s">
        <v>27</v>
      </c>
      <c r="O346" t="s">
        <v>49</v>
      </c>
      <c r="P346" t="s">
        <v>27</v>
      </c>
      <c r="Q346" t="s">
        <v>27</v>
      </c>
      <c r="R346">
        <v>26</v>
      </c>
      <c r="S346" t="s">
        <v>29</v>
      </c>
      <c r="T346" t="s">
        <v>101</v>
      </c>
    </row>
    <row r="347" spans="1:20" hidden="1" x14ac:dyDescent="0.35">
      <c r="A347" t="s">
        <v>496</v>
      </c>
      <c r="B347">
        <v>346</v>
      </c>
      <c r="C347">
        <v>24</v>
      </c>
      <c r="D347" t="str" cm="1">
        <f t="array" ref="D347">_xlfn.IFS(C347&gt;60,"Old Age",C347&gt;20,"Adult",C347&gt;1,"Teenage")</f>
        <v>Adult</v>
      </c>
      <c r="E347" t="s">
        <v>20</v>
      </c>
      <c r="F347" t="s">
        <v>100</v>
      </c>
      <c r="G347" t="s">
        <v>22</v>
      </c>
      <c r="H347">
        <v>71</v>
      </c>
      <c r="I347" t="s">
        <v>211</v>
      </c>
      <c r="J347" t="s">
        <v>48</v>
      </c>
      <c r="K347" t="s">
        <v>69</v>
      </c>
      <c r="L347" t="s">
        <v>26</v>
      </c>
      <c r="M347">
        <v>4</v>
      </c>
      <c r="N347" t="s">
        <v>27</v>
      </c>
      <c r="O347" t="s">
        <v>60</v>
      </c>
      <c r="P347" t="s">
        <v>27</v>
      </c>
      <c r="Q347" t="s">
        <v>27</v>
      </c>
      <c r="R347">
        <v>46</v>
      </c>
      <c r="S347" t="s">
        <v>98</v>
      </c>
      <c r="T347" t="s">
        <v>101</v>
      </c>
    </row>
    <row r="348" spans="1:20" hidden="1" x14ac:dyDescent="0.35">
      <c r="A348" t="s">
        <v>497</v>
      </c>
      <c r="B348">
        <v>347</v>
      </c>
      <c r="C348">
        <v>48</v>
      </c>
      <c r="D348" t="str" cm="1">
        <f t="array" ref="D348">_xlfn.IFS(C348&gt;60,"Old Age",C348&gt;20,"Adult",C348&gt;1,"Teenage")</f>
        <v>Adult</v>
      </c>
      <c r="E348" t="s">
        <v>20</v>
      </c>
      <c r="F348" t="s">
        <v>82</v>
      </c>
      <c r="G348" t="s">
        <v>46</v>
      </c>
      <c r="H348">
        <v>59</v>
      </c>
      <c r="I348" t="s">
        <v>57</v>
      </c>
      <c r="J348" t="s">
        <v>39</v>
      </c>
      <c r="K348" t="s">
        <v>215</v>
      </c>
      <c r="L348" t="s">
        <v>26</v>
      </c>
      <c r="M348">
        <v>4.4000000000000004</v>
      </c>
      <c r="N348" t="s">
        <v>27</v>
      </c>
      <c r="O348" t="s">
        <v>49</v>
      </c>
      <c r="P348" t="s">
        <v>27</v>
      </c>
      <c r="Q348" t="s">
        <v>27</v>
      </c>
      <c r="R348">
        <v>27</v>
      </c>
      <c r="S348" t="s">
        <v>86</v>
      </c>
      <c r="T348" t="s">
        <v>54</v>
      </c>
    </row>
    <row r="349" spans="1:20" hidden="1" x14ac:dyDescent="0.35">
      <c r="A349" t="s">
        <v>498</v>
      </c>
      <c r="B349">
        <v>348</v>
      </c>
      <c r="C349">
        <v>49</v>
      </c>
      <c r="D349" t="str" cm="1">
        <f t="array" ref="D349">_xlfn.IFS(C349&gt;60,"Old Age",C349&gt;20,"Adult",C349&gt;1,"Teenage")</f>
        <v>Adult</v>
      </c>
      <c r="E349" t="s">
        <v>20</v>
      </c>
      <c r="F349" t="s">
        <v>37</v>
      </c>
      <c r="G349" t="s">
        <v>22</v>
      </c>
      <c r="H349">
        <v>50</v>
      </c>
      <c r="I349" t="s">
        <v>183</v>
      </c>
      <c r="J349" t="s">
        <v>24</v>
      </c>
      <c r="K349" t="s">
        <v>102</v>
      </c>
      <c r="L349" t="s">
        <v>40</v>
      </c>
      <c r="M349">
        <v>4.7</v>
      </c>
      <c r="N349" t="s">
        <v>27</v>
      </c>
      <c r="O349" t="s">
        <v>49</v>
      </c>
      <c r="P349" t="s">
        <v>27</v>
      </c>
      <c r="Q349" t="s">
        <v>27</v>
      </c>
      <c r="R349">
        <v>5</v>
      </c>
      <c r="S349" t="s">
        <v>35</v>
      </c>
      <c r="T349" t="s">
        <v>43</v>
      </c>
    </row>
    <row r="350" spans="1:20" hidden="1" x14ac:dyDescent="0.35">
      <c r="A350" t="s">
        <v>499</v>
      </c>
      <c r="B350">
        <v>349</v>
      </c>
      <c r="C350">
        <v>36</v>
      </c>
      <c r="D350" t="str" cm="1">
        <f t="array" ref="D350">_xlfn.IFS(C350&gt;60,"Old Age",C350&gt;20,"Adult",C350&gt;1,"Teenage")</f>
        <v>Adult</v>
      </c>
      <c r="E350" t="s">
        <v>20</v>
      </c>
      <c r="F350" t="s">
        <v>45</v>
      </c>
      <c r="G350" t="s">
        <v>46</v>
      </c>
      <c r="H350">
        <v>41</v>
      </c>
      <c r="I350" t="s">
        <v>52</v>
      </c>
      <c r="J350" t="s">
        <v>24</v>
      </c>
      <c r="K350" t="s">
        <v>133</v>
      </c>
      <c r="L350" t="s">
        <v>64</v>
      </c>
      <c r="M350">
        <v>3.9</v>
      </c>
      <c r="N350" t="s">
        <v>27</v>
      </c>
      <c r="O350" t="s">
        <v>85</v>
      </c>
      <c r="P350" t="s">
        <v>27</v>
      </c>
      <c r="Q350" t="s">
        <v>27</v>
      </c>
      <c r="R350">
        <v>43</v>
      </c>
      <c r="S350" t="s">
        <v>50</v>
      </c>
      <c r="T350" t="s">
        <v>30</v>
      </c>
    </row>
    <row r="351" spans="1:20" hidden="1" x14ac:dyDescent="0.35">
      <c r="A351" t="s">
        <v>500</v>
      </c>
      <c r="B351">
        <v>350</v>
      </c>
      <c r="C351">
        <v>56</v>
      </c>
      <c r="D351" t="str" cm="1">
        <f t="array" ref="D351">_xlfn.IFS(C351&gt;60,"Old Age",C351&gt;20,"Adult",C351&gt;1,"Teenage")</f>
        <v>Adult</v>
      </c>
      <c r="E351" t="s">
        <v>20</v>
      </c>
      <c r="F351" t="s">
        <v>21</v>
      </c>
      <c r="G351" t="s">
        <v>22</v>
      </c>
      <c r="H351">
        <v>59</v>
      </c>
      <c r="I351" t="s">
        <v>185</v>
      </c>
      <c r="J351" t="s">
        <v>48</v>
      </c>
      <c r="K351" t="s">
        <v>157</v>
      </c>
      <c r="L351" t="s">
        <v>64</v>
      </c>
      <c r="M351">
        <v>2.7</v>
      </c>
      <c r="N351" t="s">
        <v>27</v>
      </c>
      <c r="O351" t="s">
        <v>41</v>
      </c>
      <c r="P351" t="s">
        <v>27</v>
      </c>
      <c r="Q351" t="s">
        <v>27</v>
      </c>
      <c r="R351">
        <v>17</v>
      </c>
      <c r="S351" t="s">
        <v>50</v>
      </c>
      <c r="T351" t="s">
        <v>30</v>
      </c>
    </row>
    <row r="352" spans="1:20" x14ac:dyDescent="0.35">
      <c r="A352" t="s">
        <v>501</v>
      </c>
      <c r="B352">
        <v>351</v>
      </c>
      <c r="C352">
        <v>37</v>
      </c>
      <c r="D352" t="str" cm="1">
        <f t="array" ref="D352">_xlfn.IFS(C352&gt;60,"Old Age",C352&gt;20,"Adult",C352&gt;1,"Teenage")</f>
        <v>Adult</v>
      </c>
      <c r="E352" t="s">
        <v>20</v>
      </c>
      <c r="F352" t="s">
        <v>167</v>
      </c>
      <c r="G352" t="s">
        <v>77</v>
      </c>
      <c r="H352">
        <v>87</v>
      </c>
      <c r="I352" t="s">
        <v>155</v>
      </c>
      <c r="J352" t="s">
        <v>48</v>
      </c>
      <c r="K352" t="s">
        <v>114</v>
      </c>
      <c r="L352" t="s">
        <v>26</v>
      </c>
      <c r="M352">
        <v>3.7</v>
      </c>
      <c r="N352" t="s">
        <v>27</v>
      </c>
      <c r="O352" t="s">
        <v>80</v>
      </c>
      <c r="P352" t="s">
        <v>27</v>
      </c>
      <c r="Q352" t="s">
        <v>27</v>
      </c>
      <c r="R352">
        <v>3</v>
      </c>
      <c r="S352" t="s">
        <v>86</v>
      </c>
      <c r="T352" t="s">
        <v>87</v>
      </c>
    </row>
    <row r="353" spans="1:20" hidden="1" x14ac:dyDescent="0.35">
      <c r="A353" t="s">
        <v>502</v>
      </c>
      <c r="B353">
        <v>352</v>
      </c>
      <c r="C353">
        <v>28</v>
      </c>
      <c r="D353" t="str" cm="1">
        <f t="array" ref="D353">_xlfn.IFS(C353&gt;60,"Old Age",C353&gt;20,"Adult",C353&gt;1,"Teenage")</f>
        <v>Adult</v>
      </c>
      <c r="E353" t="s">
        <v>20</v>
      </c>
      <c r="F353" t="s">
        <v>32</v>
      </c>
      <c r="G353" t="s">
        <v>22</v>
      </c>
      <c r="H353">
        <v>68</v>
      </c>
      <c r="I353" t="s">
        <v>23</v>
      </c>
      <c r="J353" t="s">
        <v>48</v>
      </c>
      <c r="K353" t="s">
        <v>102</v>
      </c>
      <c r="L353" t="s">
        <v>40</v>
      </c>
      <c r="M353">
        <v>2.6</v>
      </c>
      <c r="N353" t="s">
        <v>27</v>
      </c>
      <c r="O353" t="s">
        <v>80</v>
      </c>
      <c r="P353" t="s">
        <v>27</v>
      </c>
      <c r="Q353" t="s">
        <v>27</v>
      </c>
      <c r="R353">
        <v>47</v>
      </c>
      <c r="S353" t="s">
        <v>86</v>
      </c>
      <c r="T353" t="s">
        <v>30</v>
      </c>
    </row>
    <row r="354" spans="1:20" hidden="1" x14ac:dyDescent="0.35">
      <c r="A354" t="s">
        <v>503</v>
      </c>
      <c r="B354">
        <v>353</v>
      </c>
      <c r="C354">
        <v>28</v>
      </c>
      <c r="D354" t="str" cm="1">
        <f t="array" ref="D354">_xlfn.IFS(C354&gt;60,"Old Age",C354&gt;20,"Adult",C354&gt;1,"Teenage")</f>
        <v>Adult</v>
      </c>
      <c r="E354" t="s">
        <v>20</v>
      </c>
      <c r="F354" t="s">
        <v>100</v>
      </c>
      <c r="G354" t="s">
        <v>22</v>
      </c>
      <c r="H354">
        <v>90</v>
      </c>
      <c r="I354" t="s">
        <v>96</v>
      </c>
      <c r="J354" t="s">
        <v>48</v>
      </c>
      <c r="K354" s="1" t="s">
        <v>4056</v>
      </c>
      <c r="L354" t="s">
        <v>26</v>
      </c>
      <c r="M354">
        <v>3.9</v>
      </c>
      <c r="N354" t="s">
        <v>27</v>
      </c>
      <c r="O354" t="s">
        <v>60</v>
      </c>
      <c r="P354" t="s">
        <v>27</v>
      </c>
      <c r="Q354" t="s">
        <v>27</v>
      </c>
      <c r="R354">
        <v>24</v>
      </c>
      <c r="S354" t="s">
        <v>98</v>
      </c>
      <c r="T354" t="s">
        <v>87</v>
      </c>
    </row>
    <row r="355" spans="1:20" hidden="1" x14ac:dyDescent="0.35">
      <c r="A355" t="s">
        <v>504</v>
      </c>
      <c r="B355">
        <v>354</v>
      </c>
      <c r="C355">
        <v>27</v>
      </c>
      <c r="D355" t="str" cm="1">
        <f t="array" ref="D355">_xlfn.IFS(C355&gt;60,"Old Age",C355&gt;20,"Adult",C355&gt;1,"Teenage")</f>
        <v>Adult</v>
      </c>
      <c r="E355" t="s">
        <v>20</v>
      </c>
      <c r="F355" t="s">
        <v>37</v>
      </c>
      <c r="G355" t="s">
        <v>22</v>
      </c>
      <c r="H355">
        <v>71</v>
      </c>
      <c r="I355" t="s">
        <v>129</v>
      </c>
      <c r="J355" t="s">
        <v>108</v>
      </c>
      <c r="K355" s="1" t="s">
        <v>4056</v>
      </c>
      <c r="L355" t="s">
        <v>64</v>
      </c>
      <c r="M355">
        <v>4.9000000000000004</v>
      </c>
      <c r="N355" t="s">
        <v>27</v>
      </c>
      <c r="O355" t="s">
        <v>49</v>
      </c>
      <c r="P355" t="s">
        <v>27</v>
      </c>
      <c r="Q355" t="s">
        <v>27</v>
      </c>
      <c r="R355">
        <v>12</v>
      </c>
      <c r="S355" t="s">
        <v>35</v>
      </c>
      <c r="T355" t="s">
        <v>116</v>
      </c>
    </row>
    <row r="356" spans="1:20" hidden="1" x14ac:dyDescent="0.35">
      <c r="A356" t="s">
        <v>505</v>
      </c>
      <c r="B356">
        <v>355</v>
      </c>
      <c r="C356">
        <v>63</v>
      </c>
      <c r="D356" t="str" cm="1">
        <f t="array" ref="D356">_xlfn.IFS(C356&gt;60,"Old Age",C356&gt;20,"Adult",C356&gt;1,"Teenage")</f>
        <v>Old Age</v>
      </c>
      <c r="E356" t="s">
        <v>20</v>
      </c>
      <c r="F356" t="s">
        <v>56</v>
      </c>
      <c r="G356" t="s">
        <v>46</v>
      </c>
      <c r="H356">
        <v>64</v>
      </c>
      <c r="I356" t="s">
        <v>78</v>
      </c>
      <c r="J356" t="s">
        <v>24</v>
      </c>
      <c r="K356" s="1" t="s">
        <v>4056</v>
      </c>
      <c r="L356" t="s">
        <v>64</v>
      </c>
      <c r="M356">
        <v>4.0999999999999996</v>
      </c>
      <c r="N356" t="s">
        <v>27</v>
      </c>
      <c r="O356" t="s">
        <v>85</v>
      </c>
      <c r="P356" t="s">
        <v>27</v>
      </c>
      <c r="Q356" t="s">
        <v>27</v>
      </c>
      <c r="R356">
        <v>35</v>
      </c>
      <c r="S356" t="s">
        <v>98</v>
      </c>
      <c r="T356" t="s">
        <v>101</v>
      </c>
    </row>
    <row r="357" spans="1:20" x14ac:dyDescent="0.35">
      <c r="A357" t="s">
        <v>506</v>
      </c>
      <c r="B357">
        <v>356</v>
      </c>
      <c r="C357">
        <v>58</v>
      </c>
      <c r="D357" t="str" cm="1">
        <f t="array" ref="D357">_xlfn.IFS(C357&gt;60,"Old Age",C357&gt;20,"Adult",C357&gt;1,"Teenage")</f>
        <v>Adult</v>
      </c>
      <c r="E357" t="s">
        <v>20</v>
      </c>
      <c r="F357" t="s">
        <v>131</v>
      </c>
      <c r="G357" t="s">
        <v>77</v>
      </c>
      <c r="H357">
        <v>76</v>
      </c>
      <c r="I357" t="s">
        <v>203</v>
      </c>
      <c r="J357" t="s">
        <v>39</v>
      </c>
      <c r="K357" t="s">
        <v>215</v>
      </c>
      <c r="L357" t="s">
        <v>64</v>
      </c>
      <c r="M357">
        <v>3</v>
      </c>
      <c r="N357" t="s">
        <v>27</v>
      </c>
      <c r="O357" t="s">
        <v>41</v>
      </c>
      <c r="P357" t="s">
        <v>27</v>
      </c>
      <c r="Q357" t="s">
        <v>27</v>
      </c>
      <c r="R357">
        <v>42</v>
      </c>
      <c r="S357" t="s">
        <v>29</v>
      </c>
      <c r="T357" t="s">
        <v>43</v>
      </c>
    </row>
    <row r="358" spans="1:20" x14ac:dyDescent="0.35">
      <c r="A358" t="s">
        <v>507</v>
      </c>
      <c r="B358">
        <v>357</v>
      </c>
      <c r="C358">
        <v>37</v>
      </c>
      <c r="D358" t="str" cm="1">
        <f t="array" ref="D358">_xlfn.IFS(C358&gt;60,"Old Age",C358&gt;20,"Adult",C358&gt;1,"Teenage")</f>
        <v>Adult</v>
      </c>
      <c r="E358" t="s">
        <v>20</v>
      </c>
      <c r="F358" t="s">
        <v>131</v>
      </c>
      <c r="G358" t="s">
        <v>77</v>
      </c>
      <c r="H358">
        <v>42</v>
      </c>
      <c r="I358" t="s">
        <v>52</v>
      </c>
      <c r="J358" t="s">
        <v>108</v>
      </c>
      <c r="K358" t="s">
        <v>197</v>
      </c>
      <c r="L358" t="s">
        <v>64</v>
      </c>
      <c r="M358">
        <v>4.0999999999999996</v>
      </c>
      <c r="N358" t="s">
        <v>27</v>
      </c>
      <c r="O358" t="s">
        <v>80</v>
      </c>
      <c r="P358" t="s">
        <v>27</v>
      </c>
      <c r="Q358" t="s">
        <v>27</v>
      </c>
      <c r="R358">
        <v>1</v>
      </c>
      <c r="S358" t="s">
        <v>50</v>
      </c>
      <c r="T358" t="s">
        <v>116</v>
      </c>
    </row>
    <row r="359" spans="1:20" hidden="1" x14ac:dyDescent="0.35">
      <c r="A359" t="s">
        <v>508</v>
      </c>
      <c r="B359">
        <v>358</v>
      </c>
      <c r="C359">
        <v>56</v>
      </c>
      <c r="D359" t="str" cm="1">
        <f t="array" ref="D359">_xlfn.IFS(C359&gt;60,"Old Age",C359&gt;20,"Adult",C359&gt;1,"Teenage")</f>
        <v>Adult</v>
      </c>
      <c r="E359" t="s">
        <v>20</v>
      </c>
      <c r="F359" t="s">
        <v>113</v>
      </c>
      <c r="G359" t="s">
        <v>22</v>
      </c>
      <c r="H359">
        <v>80</v>
      </c>
      <c r="I359" t="s">
        <v>132</v>
      </c>
      <c r="J359" t="s">
        <v>24</v>
      </c>
      <c r="K359" t="s">
        <v>4055</v>
      </c>
      <c r="L359" t="s">
        <v>40</v>
      </c>
      <c r="M359">
        <v>3.8</v>
      </c>
      <c r="N359" t="s">
        <v>27</v>
      </c>
      <c r="O359" t="s">
        <v>60</v>
      </c>
      <c r="P359" t="s">
        <v>27</v>
      </c>
      <c r="Q359" t="s">
        <v>27</v>
      </c>
      <c r="R359">
        <v>27</v>
      </c>
      <c r="S359" t="s">
        <v>35</v>
      </c>
      <c r="T359" t="s">
        <v>43</v>
      </c>
    </row>
    <row r="360" spans="1:20" x14ac:dyDescent="0.35">
      <c r="A360" t="s">
        <v>509</v>
      </c>
      <c r="B360">
        <v>359</v>
      </c>
      <c r="C360">
        <v>18</v>
      </c>
      <c r="D360" t="str" cm="1">
        <f t="array" ref="D360">_xlfn.IFS(C360&gt;60,"Old Age",C360&gt;20,"Adult",C360&gt;1,"Teenage")</f>
        <v>Teenage</v>
      </c>
      <c r="E360" t="s">
        <v>20</v>
      </c>
      <c r="F360" t="s">
        <v>191</v>
      </c>
      <c r="G360" t="s">
        <v>77</v>
      </c>
      <c r="H360">
        <v>56</v>
      </c>
      <c r="I360" t="s">
        <v>83</v>
      </c>
      <c r="J360" t="s">
        <v>48</v>
      </c>
      <c r="K360" t="s">
        <v>215</v>
      </c>
      <c r="L360" t="s">
        <v>40</v>
      </c>
      <c r="M360">
        <v>4</v>
      </c>
      <c r="N360" t="s">
        <v>27</v>
      </c>
      <c r="O360" t="s">
        <v>60</v>
      </c>
      <c r="P360" t="s">
        <v>27</v>
      </c>
      <c r="Q360" t="s">
        <v>27</v>
      </c>
      <c r="R360">
        <v>16</v>
      </c>
      <c r="S360" t="s">
        <v>42</v>
      </c>
      <c r="T360" t="s">
        <v>87</v>
      </c>
    </row>
    <row r="361" spans="1:20" x14ac:dyDescent="0.35">
      <c r="A361" t="s">
        <v>510</v>
      </c>
      <c r="B361">
        <v>360</v>
      </c>
      <c r="C361">
        <v>48</v>
      </c>
      <c r="D361" t="str" cm="1">
        <f t="array" ref="D361">_xlfn.IFS(C361&gt;60,"Old Age",C361&gt;20,"Adult",C361&gt;1,"Teenage")</f>
        <v>Adult</v>
      </c>
      <c r="E361" t="s">
        <v>20</v>
      </c>
      <c r="F361" t="s">
        <v>167</v>
      </c>
      <c r="G361" t="s">
        <v>77</v>
      </c>
      <c r="H361">
        <v>25</v>
      </c>
      <c r="I361" t="s">
        <v>255</v>
      </c>
      <c r="J361" t="s">
        <v>108</v>
      </c>
      <c r="K361" t="s">
        <v>197</v>
      </c>
      <c r="L361" t="s">
        <v>59</v>
      </c>
      <c r="M361">
        <v>3.6</v>
      </c>
      <c r="N361" t="s">
        <v>27</v>
      </c>
      <c r="O361" t="s">
        <v>28</v>
      </c>
      <c r="P361" t="s">
        <v>27</v>
      </c>
      <c r="Q361" t="s">
        <v>27</v>
      </c>
      <c r="R361">
        <v>36</v>
      </c>
      <c r="S361" t="s">
        <v>42</v>
      </c>
      <c r="T361" t="s">
        <v>116</v>
      </c>
    </row>
    <row r="362" spans="1:20" hidden="1" x14ac:dyDescent="0.35">
      <c r="A362" t="s">
        <v>511</v>
      </c>
      <c r="B362">
        <v>361</v>
      </c>
      <c r="C362">
        <v>31</v>
      </c>
      <c r="D362" t="str" cm="1">
        <f t="array" ref="D362">_xlfn.IFS(C362&gt;60,"Old Age",C362&gt;20,"Adult",C362&gt;1,"Teenage")</f>
        <v>Adult</v>
      </c>
      <c r="E362" t="s">
        <v>20</v>
      </c>
      <c r="F362" t="s">
        <v>56</v>
      </c>
      <c r="G362" t="s">
        <v>46</v>
      </c>
      <c r="H362">
        <v>74</v>
      </c>
      <c r="I362" t="s">
        <v>214</v>
      </c>
      <c r="J362" t="s">
        <v>48</v>
      </c>
      <c r="K362" t="s">
        <v>215</v>
      </c>
      <c r="L362" t="s">
        <v>26</v>
      </c>
      <c r="M362">
        <v>3</v>
      </c>
      <c r="N362" t="s">
        <v>27</v>
      </c>
      <c r="O362" t="s">
        <v>85</v>
      </c>
      <c r="P362" t="s">
        <v>27</v>
      </c>
      <c r="Q362" t="s">
        <v>27</v>
      </c>
      <c r="R362">
        <v>30</v>
      </c>
      <c r="S362" t="s">
        <v>42</v>
      </c>
      <c r="T362" t="s">
        <v>116</v>
      </c>
    </row>
    <row r="363" spans="1:20" hidden="1" x14ac:dyDescent="0.35">
      <c r="A363" t="s">
        <v>512</v>
      </c>
      <c r="B363">
        <v>362</v>
      </c>
      <c r="C363">
        <v>51</v>
      </c>
      <c r="D363" t="str" cm="1">
        <f t="array" ref="D363">_xlfn.IFS(C363&gt;60,"Old Age",C363&gt;20,"Adult",C363&gt;1,"Teenage")</f>
        <v>Adult</v>
      </c>
      <c r="E363" t="s">
        <v>20</v>
      </c>
      <c r="F363" t="s">
        <v>113</v>
      </c>
      <c r="G363" t="s">
        <v>22</v>
      </c>
      <c r="H363">
        <v>30</v>
      </c>
      <c r="I363" t="s">
        <v>47</v>
      </c>
      <c r="J363" t="s">
        <v>48</v>
      </c>
      <c r="K363" t="s">
        <v>97</v>
      </c>
      <c r="L363" t="s">
        <v>59</v>
      </c>
      <c r="M363">
        <v>3</v>
      </c>
      <c r="N363" t="s">
        <v>27</v>
      </c>
      <c r="O363" t="s">
        <v>60</v>
      </c>
      <c r="P363" t="s">
        <v>27</v>
      </c>
      <c r="Q363" t="s">
        <v>27</v>
      </c>
      <c r="R363">
        <v>18</v>
      </c>
      <c r="S363" t="s">
        <v>98</v>
      </c>
      <c r="T363" t="s">
        <v>30</v>
      </c>
    </row>
    <row r="364" spans="1:20" hidden="1" x14ac:dyDescent="0.35">
      <c r="A364" t="s">
        <v>513</v>
      </c>
      <c r="B364">
        <v>363</v>
      </c>
      <c r="C364">
        <v>65</v>
      </c>
      <c r="D364" t="str" cm="1">
        <f t="array" ref="D364">_xlfn.IFS(C364&gt;60,"Old Age",C364&gt;20,"Adult",C364&gt;1,"Teenage")</f>
        <v>Old Age</v>
      </c>
      <c r="E364" t="s">
        <v>20</v>
      </c>
      <c r="F364" t="s">
        <v>146</v>
      </c>
      <c r="G364" t="s">
        <v>22</v>
      </c>
      <c r="H364">
        <v>96</v>
      </c>
      <c r="I364" t="s">
        <v>132</v>
      </c>
      <c r="J364" t="s">
        <v>48</v>
      </c>
      <c r="K364" t="s">
        <v>58</v>
      </c>
      <c r="L364" t="s">
        <v>40</v>
      </c>
      <c r="M364">
        <v>2.6</v>
      </c>
      <c r="N364" t="s">
        <v>27</v>
      </c>
      <c r="O364" t="s">
        <v>41</v>
      </c>
      <c r="P364" t="s">
        <v>27</v>
      </c>
      <c r="Q364" t="s">
        <v>27</v>
      </c>
      <c r="R364">
        <v>45</v>
      </c>
      <c r="S364" t="s">
        <v>35</v>
      </c>
      <c r="T364" t="s">
        <v>54</v>
      </c>
    </row>
    <row r="365" spans="1:20" hidden="1" x14ac:dyDescent="0.35">
      <c r="A365" t="s">
        <v>514</v>
      </c>
      <c r="B365">
        <v>364</v>
      </c>
      <c r="C365">
        <v>53</v>
      </c>
      <c r="D365" t="str" cm="1">
        <f t="array" ref="D365">_xlfn.IFS(C365&gt;60,"Old Age",C365&gt;20,"Adult",C365&gt;1,"Teenage")</f>
        <v>Adult</v>
      </c>
      <c r="E365" t="s">
        <v>20</v>
      </c>
      <c r="F365" t="s">
        <v>56</v>
      </c>
      <c r="G365" t="s">
        <v>46</v>
      </c>
      <c r="H365">
        <v>64</v>
      </c>
      <c r="I365" t="s">
        <v>129</v>
      </c>
      <c r="J365" t="s">
        <v>48</v>
      </c>
      <c r="K365" t="s">
        <v>69</v>
      </c>
      <c r="L365" t="s">
        <v>64</v>
      </c>
      <c r="M365">
        <v>3.4</v>
      </c>
      <c r="N365" t="s">
        <v>27</v>
      </c>
      <c r="O365" t="s">
        <v>41</v>
      </c>
      <c r="P365" t="s">
        <v>27</v>
      </c>
      <c r="Q365" t="s">
        <v>27</v>
      </c>
      <c r="R365">
        <v>1</v>
      </c>
      <c r="S365" t="s">
        <v>29</v>
      </c>
      <c r="T365" t="s">
        <v>30</v>
      </c>
    </row>
    <row r="366" spans="1:20" hidden="1" x14ac:dyDescent="0.35">
      <c r="A366" t="s">
        <v>515</v>
      </c>
      <c r="B366">
        <v>365</v>
      </c>
      <c r="C366">
        <v>55</v>
      </c>
      <c r="D366" t="str" cm="1">
        <f t="array" ref="D366">_xlfn.IFS(C366&gt;60,"Old Age",C366&gt;20,"Adult",C366&gt;1,"Teenage")</f>
        <v>Adult</v>
      </c>
      <c r="E366" t="s">
        <v>20</v>
      </c>
      <c r="F366" t="s">
        <v>67</v>
      </c>
      <c r="G366" t="s">
        <v>22</v>
      </c>
      <c r="H366">
        <v>88</v>
      </c>
      <c r="I366" t="s">
        <v>126</v>
      </c>
      <c r="J366" t="s">
        <v>24</v>
      </c>
      <c r="K366" t="s">
        <v>192</v>
      </c>
      <c r="L366" t="s">
        <v>26</v>
      </c>
      <c r="M366">
        <v>3.1</v>
      </c>
      <c r="N366" t="s">
        <v>27</v>
      </c>
      <c r="O366" t="s">
        <v>41</v>
      </c>
      <c r="P366" t="s">
        <v>27</v>
      </c>
      <c r="Q366" t="s">
        <v>27</v>
      </c>
      <c r="R366">
        <v>42</v>
      </c>
      <c r="S366" t="s">
        <v>86</v>
      </c>
      <c r="T366" t="s">
        <v>30</v>
      </c>
    </row>
    <row r="367" spans="1:20" hidden="1" x14ac:dyDescent="0.35">
      <c r="A367" t="s">
        <v>516</v>
      </c>
      <c r="B367">
        <v>366</v>
      </c>
      <c r="C367">
        <v>62</v>
      </c>
      <c r="D367" t="str" cm="1">
        <f t="array" ref="D367">_xlfn.IFS(C367&gt;60,"Old Age",C367&gt;20,"Adult",C367&gt;1,"Teenage")</f>
        <v>Old Age</v>
      </c>
      <c r="E367" t="s">
        <v>20</v>
      </c>
      <c r="F367" t="s">
        <v>82</v>
      </c>
      <c r="G367" t="s">
        <v>46</v>
      </c>
      <c r="H367">
        <v>88</v>
      </c>
      <c r="I367" t="s">
        <v>147</v>
      </c>
      <c r="J367" t="s">
        <v>24</v>
      </c>
      <c r="K367" t="s">
        <v>69</v>
      </c>
      <c r="L367" t="s">
        <v>59</v>
      </c>
      <c r="M367">
        <v>3</v>
      </c>
      <c r="N367" t="s">
        <v>27</v>
      </c>
      <c r="O367" t="s">
        <v>41</v>
      </c>
      <c r="P367" t="s">
        <v>27</v>
      </c>
      <c r="Q367" t="s">
        <v>27</v>
      </c>
      <c r="R367">
        <v>7</v>
      </c>
      <c r="S367" t="s">
        <v>29</v>
      </c>
      <c r="T367" t="s">
        <v>116</v>
      </c>
    </row>
    <row r="368" spans="1:20" x14ac:dyDescent="0.35">
      <c r="A368" t="s">
        <v>517</v>
      </c>
      <c r="B368">
        <v>367</v>
      </c>
      <c r="C368">
        <v>55</v>
      </c>
      <c r="D368" t="str" cm="1">
        <f t="array" ref="D368">_xlfn.IFS(C368&gt;60,"Old Age",C368&gt;20,"Adult",C368&gt;1,"Teenage")</f>
        <v>Adult</v>
      </c>
      <c r="E368" t="s">
        <v>20</v>
      </c>
      <c r="F368" t="s">
        <v>218</v>
      </c>
      <c r="G368" t="s">
        <v>77</v>
      </c>
      <c r="H368">
        <v>88</v>
      </c>
      <c r="I368" t="s">
        <v>73</v>
      </c>
      <c r="J368" t="s">
        <v>108</v>
      </c>
      <c r="K368" t="s">
        <v>25</v>
      </c>
      <c r="L368" t="s">
        <v>59</v>
      </c>
      <c r="M368">
        <v>3.7</v>
      </c>
      <c r="N368" t="s">
        <v>27</v>
      </c>
      <c r="O368" t="s">
        <v>60</v>
      </c>
      <c r="P368" t="s">
        <v>27</v>
      </c>
      <c r="Q368" t="s">
        <v>27</v>
      </c>
      <c r="R368">
        <v>50</v>
      </c>
      <c r="S368" t="s">
        <v>50</v>
      </c>
      <c r="T368" t="s">
        <v>65</v>
      </c>
    </row>
    <row r="369" spans="1:20" hidden="1" x14ac:dyDescent="0.35">
      <c r="A369" t="s">
        <v>518</v>
      </c>
      <c r="B369">
        <v>368</v>
      </c>
      <c r="C369">
        <v>64</v>
      </c>
      <c r="D369" t="str" cm="1">
        <f t="array" ref="D369">_xlfn.IFS(C369&gt;60,"Old Age",C369&gt;20,"Adult",C369&gt;1,"Teenage")</f>
        <v>Old Age</v>
      </c>
      <c r="E369" t="s">
        <v>20</v>
      </c>
      <c r="F369" t="s">
        <v>169</v>
      </c>
      <c r="G369" t="s">
        <v>22</v>
      </c>
      <c r="H369">
        <v>36</v>
      </c>
      <c r="I369" t="s">
        <v>224</v>
      </c>
      <c r="J369" t="s">
        <v>48</v>
      </c>
      <c r="K369" t="s">
        <v>53</v>
      </c>
      <c r="L369" t="s">
        <v>40</v>
      </c>
      <c r="M369">
        <v>3.5</v>
      </c>
      <c r="N369" t="s">
        <v>27</v>
      </c>
      <c r="O369" t="s">
        <v>85</v>
      </c>
      <c r="P369" t="s">
        <v>27</v>
      </c>
      <c r="Q369" t="s">
        <v>27</v>
      </c>
      <c r="R369">
        <v>37</v>
      </c>
      <c r="S369" t="s">
        <v>29</v>
      </c>
      <c r="T369" t="s">
        <v>30</v>
      </c>
    </row>
    <row r="370" spans="1:20" hidden="1" x14ac:dyDescent="0.35">
      <c r="A370" t="s">
        <v>519</v>
      </c>
      <c r="B370">
        <v>369</v>
      </c>
      <c r="C370">
        <v>52</v>
      </c>
      <c r="D370" t="str" cm="1">
        <f t="array" ref="D370">_xlfn.IFS(C370&gt;60,"Old Age",C370&gt;20,"Adult",C370&gt;1,"Teenage")</f>
        <v>Adult</v>
      </c>
      <c r="E370" t="s">
        <v>20</v>
      </c>
      <c r="F370" t="s">
        <v>93</v>
      </c>
      <c r="G370" t="s">
        <v>22</v>
      </c>
      <c r="H370">
        <v>40</v>
      </c>
      <c r="I370" t="s">
        <v>163</v>
      </c>
      <c r="J370" t="s">
        <v>108</v>
      </c>
      <c r="K370" t="s">
        <v>135</v>
      </c>
      <c r="L370" t="s">
        <v>40</v>
      </c>
      <c r="M370">
        <v>2.8</v>
      </c>
      <c r="N370" t="s">
        <v>27</v>
      </c>
      <c r="O370" t="s">
        <v>85</v>
      </c>
      <c r="P370" t="s">
        <v>27</v>
      </c>
      <c r="Q370" t="s">
        <v>27</v>
      </c>
      <c r="R370">
        <v>18</v>
      </c>
      <c r="S370" t="s">
        <v>86</v>
      </c>
      <c r="T370" t="s">
        <v>101</v>
      </c>
    </row>
    <row r="371" spans="1:20" x14ac:dyDescent="0.35">
      <c r="A371" t="s">
        <v>520</v>
      </c>
      <c r="B371">
        <v>370</v>
      </c>
      <c r="C371">
        <v>24</v>
      </c>
      <c r="D371" t="str" cm="1">
        <f t="array" ref="D371">_xlfn.IFS(C371&gt;60,"Old Age",C371&gt;20,"Adult",C371&gt;1,"Teenage")</f>
        <v>Adult</v>
      </c>
      <c r="E371" t="s">
        <v>20</v>
      </c>
      <c r="F371" t="s">
        <v>76</v>
      </c>
      <c r="G371" t="s">
        <v>77</v>
      </c>
      <c r="H371">
        <v>39</v>
      </c>
      <c r="I371" t="s">
        <v>123</v>
      </c>
      <c r="J371" t="s">
        <v>48</v>
      </c>
      <c r="K371" t="s">
        <v>69</v>
      </c>
      <c r="L371" t="s">
        <v>40</v>
      </c>
      <c r="M371">
        <v>4.5</v>
      </c>
      <c r="N371" t="s">
        <v>27</v>
      </c>
      <c r="O371" t="s">
        <v>60</v>
      </c>
      <c r="P371" t="s">
        <v>27</v>
      </c>
      <c r="Q371" t="s">
        <v>27</v>
      </c>
      <c r="R371">
        <v>29</v>
      </c>
      <c r="S371" t="s">
        <v>35</v>
      </c>
      <c r="T371" t="s">
        <v>101</v>
      </c>
    </row>
    <row r="372" spans="1:20" x14ac:dyDescent="0.35">
      <c r="A372" t="s">
        <v>521</v>
      </c>
      <c r="B372">
        <v>371</v>
      </c>
      <c r="C372">
        <v>38</v>
      </c>
      <c r="D372" t="str" cm="1">
        <f t="array" ref="D372">_xlfn.IFS(C372&gt;60,"Old Age",C372&gt;20,"Adult",C372&gt;1,"Teenage")</f>
        <v>Adult</v>
      </c>
      <c r="E372" t="s">
        <v>20</v>
      </c>
      <c r="F372" t="s">
        <v>191</v>
      </c>
      <c r="G372" t="s">
        <v>77</v>
      </c>
      <c r="H372">
        <v>40</v>
      </c>
      <c r="I372" t="s">
        <v>336</v>
      </c>
      <c r="J372" t="s">
        <v>48</v>
      </c>
      <c r="K372" t="s">
        <v>74</v>
      </c>
      <c r="L372" t="s">
        <v>59</v>
      </c>
      <c r="M372">
        <v>3.3</v>
      </c>
      <c r="N372" t="s">
        <v>27</v>
      </c>
      <c r="O372" t="s">
        <v>85</v>
      </c>
      <c r="P372" t="s">
        <v>27</v>
      </c>
      <c r="Q372" t="s">
        <v>27</v>
      </c>
      <c r="R372">
        <v>45</v>
      </c>
      <c r="S372" t="s">
        <v>50</v>
      </c>
      <c r="T372" t="s">
        <v>65</v>
      </c>
    </row>
    <row r="373" spans="1:20" x14ac:dyDescent="0.35">
      <c r="A373" t="s">
        <v>522</v>
      </c>
      <c r="B373">
        <v>372</v>
      </c>
      <c r="C373">
        <v>59</v>
      </c>
      <c r="D373" t="str" cm="1">
        <f t="array" ref="D373">_xlfn.IFS(C373&gt;60,"Old Age",C373&gt;20,"Adult",C373&gt;1,"Teenage")</f>
        <v>Adult</v>
      </c>
      <c r="E373" t="s">
        <v>20</v>
      </c>
      <c r="F373" t="s">
        <v>159</v>
      </c>
      <c r="G373" t="s">
        <v>77</v>
      </c>
      <c r="H373">
        <v>34</v>
      </c>
      <c r="I373" t="s">
        <v>52</v>
      </c>
      <c r="J373" t="s">
        <v>48</v>
      </c>
      <c r="K373" t="s">
        <v>215</v>
      </c>
      <c r="L373" t="s">
        <v>26</v>
      </c>
      <c r="M373">
        <v>3.4</v>
      </c>
      <c r="N373" t="s">
        <v>27</v>
      </c>
      <c r="O373" t="s">
        <v>28</v>
      </c>
      <c r="P373" t="s">
        <v>27</v>
      </c>
      <c r="Q373" t="s">
        <v>27</v>
      </c>
      <c r="R373">
        <v>13</v>
      </c>
      <c r="S373" t="s">
        <v>50</v>
      </c>
      <c r="T373" t="s">
        <v>43</v>
      </c>
    </row>
    <row r="374" spans="1:20" hidden="1" x14ac:dyDescent="0.35">
      <c r="A374" t="s">
        <v>523</v>
      </c>
      <c r="B374">
        <v>373</v>
      </c>
      <c r="C374">
        <v>27</v>
      </c>
      <c r="D374" t="str" cm="1">
        <f t="array" ref="D374">_xlfn.IFS(C374&gt;60,"Old Age",C374&gt;20,"Adult",C374&gt;1,"Teenage")</f>
        <v>Adult</v>
      </c>
      <c r="E374" t="s">
        <v>20</v>
      </c>
      <c r="F374" t="s">
        <v>56</v>
      </c>
      <c r="G374" t="s">
        <v>46</v>
      </c>
      <c r="H374">
        <v>83</v>
      </c>
      <c r="I374" t="s">
        <v>118</v>
      </c>
      <c r="J374" t="s">
        <v>39</v>
      </c>
      <c r="K374" t="s">
        <v>79</v>
      </c>
      <c r="L374" t="s">
        <v>26</v>
      </c>
      <c r="M374">
        <v>3.2</v>
      </c>
      <c r="N374" t="s">
        <v>27</v>
      </c>
      <c r="O374" t="s">
        <v>80</v>
      </c>
      <c r="P374" t="s">
        <v>27</v>
      </c>
      <c r="Q374" t="s">
        <v>27</v>
      </c>
      <c r="R374">
        <v>47</v>
      </c>
      <c r="S374" t="s">
        <v>50</v>
      </c>
      <c r="T374" t="s">
        <v>101</v>
      </c>
    </row>
    <row r="375" spans="1:20" hidden="1" x14ac:dyDescent="0.35">
      <c r="A375" t="s">
        <v>524</v>
      </c>
      <c r="B375">
        <v>374</v>
      </c>
      <c r="C375">
        <v>24</v>
      </c>
      <c r="D375" t="str" cm="1">
        <f t="array" ref="D375">_xlfn.IFS(C375&gt;60,"Old Age",C375&gt;20,"Adult",C375&gt;1,"Teenage")</f>
        <v>Adult</v>
      </c>
      <c r="E375" t="s">
        <v>20</v>
      </c>
      <c r="F375" t="s">
        <v>32</v>
      </c>
      <c r="G375" t="s">
        <v>22</v>
      </c>
      <c r="H375">
        <v>85</v>
      </c>
      <c r="I375" t="s">
        <v>203</v>
      </c>
      <c r="J375" t="s">
        <v>24</v>
      </c>
      <c r="K375" t="s">
        <v>161</v>
      </c>
      <c r="L375" t="s">
        <v>59</v>
      </c>
      <c r="M375">
        <v>3.7</v>
      </c>
      <c r="N375" t="s">
        <v>27</v>
      </c>
      <c r="O375" t="s">
        <v>60</v>
      </c>
      <c r="P375" t="s">
        <v>27</v>
      </c>
      <c r="Q375" t="s">
        <v>27</v>
      </c>
      <c r="R375">
        <v>7</v>
      </c>
      <c r="S375" t="s">
        <v>98</v>
      </c>
      <c r="T375" t="s">
        <v>43</v>
      </c>
    </row>
    <row r="376" spans="1:20" hidden="1" x14ac:dyDescent="0.35">
      <c r="A376" t="s">
        <v>525</v>
      </c>
      <c r="B376">
        <v>375</v>
      </c>
      <c r="C376">
        <v>23</v>
      </c>
      <c r="D376" t="str" cm="1">
        <f t="array" ref="D376">_xlfn.IFS(C376&gt;60,"Old Age",C376&gt;20,"Adult",C376&gt;1,"Teenage")</f>
        <v>Adult</v>
      </c>
      <c r="E376" t="s">
        <v>20</v>
      </c>
      <c r="F376" t="s">
        <v>71</v>
      </c>
      <c r="G376" t="s">
        <v>72</v>
      </c>
      <c r="H376">
        <v>27</v>
      </c>
      <c r="I376" t="s">
        <v>147</v>
      </c>
      <c r="J376" t="s">
        <v>24</v>
      </c>
      <c r="K376" t="s">
        <v>58</v>
      </c>
      <c r="L376" t="s">
        <v>59</v>
      </c>
      <c r="M376">
        <v>4.5999999999999996</v>
      </c>
      <c r="N376" t="s">
        <v>27</v>
      </c>
      <c r="O376" t="s">
        <v>28</v>
      </c>
      <c r="P376" t="s">
        <v>27</v>
      </c>
      <c r="Q376" t="s">
        <v>27</v>
      </c>
      <c r="R376">
        <v>11</v>
      </c>
      <c r="S376" t="s">
        <v>29</v>
      </c>
      <c r="T376" t="s">
        <v>87</v>
      </c>
    </row>
    <row r="377" spans="1:20" x14ac:dyDescent="0.35">
      <c r="A377" t="s">
        <v>526</v>
      </c>
      <c r="B377">
        <v>376</v>
      </c>
      <c r="C377">
        <v>69</v>
      </c>
      <c r="D377" t="str" cm="1">
        <f t="array" ref="D377">_xlfn.IFS(C377&gt;60,"Old Age",C377&gt;20,"Adult",C377&gt;1,"Teenage")</f>
        <v>Old Age</v>
      </c>
      <c r="E377" t="s">
        <v>20</v>
      </c>
      <c r="F377" t="s">
        <v>131</v>
      </c>
      <c r="G377" t="s">
        <v>77</v>
      </c>
      <c r="H377">
        <v>78</v>
      </c>
      <c r="I377" t="s">
        <v>165</v>
      </c>
      <c r="J377" t="s">
        <v>39</v>
      </c>
      <c r="K377" t="s">
        <v>84</v>
      </c>
      <c r="L377" t="s">
        <v>40</v>
      </c>
      <c r="M377">
        <v>5</v>
      </c>
      <c r="N377" t="s">
        <v>27</v>
      </c>
      <c r="O377" t="s">
        <v>85</v>
      </c>
      <c r="P377" t="s">
        <v>27</v>
      </c>
      <c r="Q377" t="s">
        <v>27</v>
      </c>
      <c r="R377">
        <v>39</v>
      </c>
      <c r="S377" t="s">
        <v>86</v>
      </c>
      <c r="T377" t="s">
        <v>101</v>
      </c>
    </row>
    <row r="378" spans="1:20" x14ac:dyDescent="0.35">
      <c r="A378" t="s">
        <v>527</v>
      </c>
      <c r="B378">
        <v>377</v>
      </c>
      <c r="C378">
        <v>59</v>
      </c>
      <c r="D378" t="str" cm="1">
        <f t="array" ref="D378">_xlfn.IFS(C378&gt;60,"Old Age",C378&gt;20,"Adult",C378&gt;1,"Teenage")</f>
        <v>Adult</v>
      </c>
      <c r="E378" t="s">
        <v>20</v>
      </c>
      <c r="F378" t="s">
        <v>104</v>
      </c>
      <c r="G378" t="s">
        <v>77</v>
      </c>
      <c r="H378">
        <v>32</v>
      </c>
      <c r="I378" t="s">
        <v>123</v>
      </c>
      <c r="J378" t="s">
        <v>48</v>
      </c>
      <c r="K378" t="s">
        <v>215</v>
      </c>
      <c r="L378" t="s">
        <v>59</v>
      </c>
      <c r="M378">
        <v>4.4000000000000004</v>
      </c>
      <c r="N378" t="s">
        <v>27</v>
      </c>
      <c r="O378" t="s">
        <v>60</v>
      </c>
      <c r="P378" t="s">
        <v>27</v>
      </c>
      <c r="Q378" t="s">
        <v>27</v>
      </c>
      <c r="R378">
        <v>6</v>
      </c>
      <c r="S378" t="s">
        <v>98</v>
      </c>
      <c r="T378" t="s">
        <v>65</v>
      </c>
    </row>
    <row r="379" spans="1:20" hidden="1" x14ac:dyDescent="0.35">
      <c r="A379" t="s">
        <v>528</v>
      </c>
      <c r="B379">
        <v>378</v>
      </c>
      <c r="C379">
        <v>51</v>
      </c>
      <c r="D379" t="str" cm="1">
        <f t="array" ref="D379">_xlfn.IFS(C379&gt;60,"Old Age",C379&gt;20,"Adult",C379&gt;1,"Teenage")</f>
        <v>Adult</v>
      </c>
      <c r="E379" t="s">
        <v>20</v>
      </c>
      <c r="F379" t="s">
        <v>82</v>
      </c>
      <c r="G379" t="s">
        <v>46</v>
      </c>
      <c r="H379">
        <v>51</v>
      </c>
      <c r="I379" t="s">
        <v>185</v>
      </c>
      <c r="J379" t="s">
        <v>39</v>
      </c>
      <c r="K379" t="s">
        <v>25</v>
      </c>
      <c r="L379" t="s">
        <v>64</v>
      </c>
      <c r="M379">
        <v>4.9000000000000004</v>
      </c>
      <c r="N379" t="s">
        <v>27</v>
      </c>
      <c r="O379" t="s">
        <v>28</v>
      </c>
      <c r="P379" t="s">
        <v>27</v>
      </c>
      <c r="Q379" t="s">
        <v>27</v>
      </c>
      <c r="R379">
        <v>2</v>
      </c>
      <c r="S379" t="s">
        <v>29</v>
      </c>
      <c r="T379" t="s">
        <v>87</v>
      </c>
    </row>
    <row r="380" spans="1:20" x14ac:dyDescent="0.35">
      <c r="A380" t="s">
        <v>529</v>
      </c>
      <c r="B380">
        <v>379</v>
      </c>
      <c r="C380">
        <v>63</v>
      </c>
      <c r="D380" t="str" cm="1">
        <f t="array" ref="D380">_xlfn.IFS(C380&gt;60,"Old Age",C380&gt;20,"Adult",C380&gt;1,"Teenage")</f>
        <v>Old Age</v>
      </c>
      <c r="E380" t="s">
        <v>20</v>
      </c>
      <c r="F380" t="s">
        <v>159</v>
      </c>
      <c r="G380" t="s">
        <v>77</v>
      </c>
      <c r="H380">
        <v>32</v>
      </c>
      <c r="I380" t="s">
        <v>33</v>
      </c>
      <c r="J380" t="s">
        <v>48</v>
      </c>
      <c r="K380" t="s">
        <v>74</v>
      </c>
      <c r="L380" t="s">
        <v>40</v>
      </c>
      <c r="M380">
        <v>4.0999999999999996</v>
      </c>
      <c r="N380" t="s">
        <v>27</v>
      </c>
      <c r="O380" t="s">
        <v>60</v>
      </c>
      <c r="P380" t="s">
        <v>27</v>
      </c>
      <c r="Q380" t="s">
        <v>27</v>
      </c>
      <c r="R380">
        <v>39</v>
      </c>
      <c r="S380" t="s">
        <v>42</v>
      </c>
      <c r="T380" t="s">
        <v>116</v>
      </c>
    </row>
    <row r="381" spans="1:20" hidden="1" x14ac:dyDescent="0.35">
      <c r="A381" t="s">
        <v>530</v>
      </c>
      <c r="B381">
        <v>380</v>
      </c>
      <c r="C381">
        <v>54</v>
      </c>
      <c r="D381" t="str" cm="1">
        <f t="array" ref="D381">_xlfn.IFS(C381&gt;60,"Old Age",C381&gt;20,"Adult",C381&gt;1,"Teenage")</f>
        <v>Adult</v>
      </c>
      <c r="E381" t="s">
        <v>20</v>
      </c>
      <c r="F381" t="s">
        <v>93</v>
      </c>
      <c r="G381" t="s">
        <v>22</v>
      </c>
      <c r="H381">
        <v>62</v>
      </c>
      <c r="I381" t="s">
        <v>132</v>
      </c>
      <c r="J381" t="s">
        <v>24</v>
      </c>
      <c r="K381" t="s">
        <v>161</v>
      </c>
      <c r="L381" t="s">
        <v>26</v>
      </c>
      <c r="M381">
        <v>4.9000000000000004</v>
      </c>
      <c r="N381" t="s">
        <v>27</v>
      </c>
      <c r="O381" t="s">
        <v>49</v>
      </c>
      <c r="P381" t="s">
        <v>27</v>
      </c>
      <c r="Q381" t="s">
        <v>27</v>
      </c>
      <c r="R381">
        <v>23</v>
      </c>
      <c r="S381" t="s">
        <v>42</v>
      </c>
      <c r="T381" t="s">
        <v>101</v>
      </c>
    </row>
    <row r="382" spans="1:20" hidden="1" x14ac:dyDescent="0.35">
      <c r="A382" t="s">
        <v>531</v>
      </c>
      <c r="B382">
        <v>381</v>
      </c>
      <c r="C382">
        <v>32</v>
      </c>
      <c r="D382" t="str" cm="1">
        <f t="array" ref="D382">_xlfn.IFS(C382&gt;60,"Old Age",C382&gt;20,"Adult",C382&gt;1,"Teenage")</f>
        <v>Adult</v>
      </c>
      <c r="E382" t="s">
        <v>20</v>
      </c>
      <c r="F382" t="s">
        <v>146</v>
      </c>
      <c r="G382" t="s">
        <v>22</v>
      </c>
      <c r="H382">
        <v>29</v>
      </c>
      <c r="I382" t="s">
        <v>63</v>
      </c>
      <c r="J382" t="s">
        <v>39</v>
      </c>
      <c r="K382" t="s">
        <v>197</v>
      </c>
      <c r="L382" t="s">
        <v>64</v>
      </c>
      <c r="M382">
        <v>4.7</v>
      </c>
      <c r="N382" t="s">
        <v>27</v>
      </c>
      <c r="O382" t="s">
        <v>80</v>
      </c>
      <c r="P382" t="s">
        <v>27</v>
      </c>
      <c r="Q382" t="s">
        <v>27</v>
      </c>
      <c r="R382">
        <v>46</v>
      </c>
      <c r="S382" t="s">
        <v>98</v>
      </c>
      <c r="T382" t="s">
        <v>87</v>
      </c>
    </row>
    <row r="383" spans="1:20" x14ac:dyDescent="0.35">
      <c r="A383" t="s">
        <v>532</v>
      </c>
      <c r="B383">
        <v>382</v>
      </c>
      <c r="C383">
        <v>39</v>
      </c>
      <c r="D383" t="str" cm="1">
        <f t="array" ref="D383">_xlfn.IFS(C383&gt;60,"Old Age",C383&gt;20,"Adult",C383&gt;1,"Teenage")</f>
        <v>Adult</v>
      </c>
      <c r="E383" t="s">
        <v>20</v>
      </c>
      <c r="F383" t="s">
        <v>187</v>
      </c>
      <c r="G383" t="s">
        <v>77</v>
      </c>
      <c r="H383">
        <v>69</v>
      </c>
      <c r="I383" t="s">
        <v>94</v>
      </c>
      <c r="J383" t="s">
        <v>108</v>
      </c>
      <c r="K383" t="s">
        <v>157</v>
      </c>
      <c r="L383" t="s">
        <v>64</v>
      </c>
      <c r="M383">
        <v>3</v>
      </c>
      <c r="N383" t="s">
        <v>27</v>
      </c>
      <c r="O383" t="s">
        <v>85</v>
      </c>
      <c r="P383" t="s">
        <v>27</v>
      </c>
      <c r="Q383" t="s">
        <v>27</v>
      </c>
      <c r="R383">
        <v>19</v>
      </c>
      <c r="S383" t="s">
        <v>86</v>
      </c>
      <c r="T383" t="s">
        <v>43</v>
      </c>
    </row>
    <row r="384" spans="1:20" x14ac:dyDescent="0.35">
      <c r="A384" t="s">
        <v>533</v>
      </c>
      <c r="B384">
        <v>383</v>
      </c>
      <c r="C384">
        <v>66</v>
      </c>
      <c r="D384" t="str" cm="1">
        <f t="array" ref="D384">_xlfn.IFS(C384&gt;60,"Old Age",C384&gt;20,"Adult",C384&gt;1,"Teenage")</f>
        <v>Old Age</v>
      </c>
      <c r="E384" t="s">
        <v>20</v>
      </c>
      <c r="F384" t="s">
        <v>131</v>
      </c>
      <c r="G384" t="s">
        <v>77</v>
      </c>
      <c r="H384">
        <v>25</v>
      </c>
      <c r="I384" t="s">
        <v>33</v>
      </c>
      <c r="J384" t="s">
        <v>24</v>
      </c>
      <c r="K384" t="s">
        <v>109</v>
      </c>
      <c r="L384" t="s">
        <v>26</v>
      </c>
      <c r="M384">
        <v>3.4</v>
      </c>
      <c r="N384" t="s">
        <v>27</v>
      </c>
      <c r="O384" t="s">
        <v>85</v>
      </c>
      <c r="P384" t="s">
        <v>27</v>
      </c>
      <c r="Q384" t="s">
        <v>27</v>
      </c>
      <c r="R384">
        <v>3</v>
      </c>
      <c r="S384" t="s">
        <v>42</v>
      </c>
      <c r="T384" t="s">
        <v>116</v>
      </c>
    </row>
    <row r="385" spans="1:20" hidden="1" x14ac:dyDescent="0.35">
      <c r="A385" t="s">
        <v>534</v>
      </c>
      <c r="B385">
        <v>384</v>
      </c>
      <c r="C385">
        <v>28</v>
      </c>
      <c r="D385" t="str" cm="1">
        <f t="array" ref="D385">_xlfn.IFS(C385&gt;60,"Old Age",C385&gt;20,"Adult",C385&gt;1,"Teenage")</f>
        <v>Adult</v>
      </c>
      <c r="E385" t="s">
        <v>20</v>
      </c>
      <c r="F385" t="s">
        <v>37</v>
      </c>
      <c r="G385" t="s">
        <v>22</v>
      </c>
      <c r="H385">
        <v>76</v>
      </c>
      <c r="I385" t="s">
        <v>120</v>
      </c>
      <c r="J385" t="s">
        <v>48</v>
      </c>
      <c r="K385" t="s">
        <v>121</v>
      </c>
      <c r="L385" t="s">
        <v>26</v>
      </c>
      <c r="M385">
        <v>3.2</v>
      </c>
      <c r="N385" t="s">
        <v>27</v>
      </c>
      <c r="O385" t="s">
        <v>85</v>
      </c>
      <c r="P385" t="s">
        <v>27</v>
      </c>
      <c r="Q385" t="s">
        <v>27</v>
      </c>
      <c r="R385">
        <v>47</v>
      </c>
      <c r="S385" t="s">
        <v>50</v>
      </c>
      <c r="T385" t="s">
        <v>65</v>
      </c>
    </row>
    <row r="386" spans="1:20" x14ac:dyDescent="0.35">
      <c r="A386" t="s">
        <v>535</v>
      </c>
      <c r="B386">
        <v>385</v>
      </c>
      <c r="C386">
        <v>50</v>
      </c>
      <c r="D386" t="str" cm="1">
        <f t="array" ref="D386">_xlfn.IFS(C386&gt;60,"Old Age",C386&gt;20,"Adult",C386&gt;1,"Teenage")</f>
        <v>Adult</v>
      </c>
      <c r="E386" t="s">
        <v>20</v>
      </c>
      <c r="F386" t="s">
        <v>104</v>
      </c>
      <c r="G386" t="s">
        <v>77</v>
      </c>
      <c r="H386">
        <v>77</v>
      </c>
      <c r="I386" t="s">
        <v>73</v>
      </c>
      <c r="J386" t="s">
        <v>39</v>
      </c>
      <c r="K386" t="s">
        <v>197</v>
      </c>
      <c r="L386" t="s">
        <v>64</v>
      </c>
      <c r="M386">
        <v>2.9</v>
      </c>
      <c r="N386" t="s">
        <v>27</v>
      </c>
      <c r="O386" t="s">
        <v>60</v>
      </c>
      <c r="P386" t="s">
        <v>27</v>
      </c>
      <c r="Q386" t="s">
        <v>27</v>
      </c>
      <c r="R386">
        <v>6</v>
      </c>
      <c r="S386" t="s">
        <v>50</v>
      </c>
      <c r="T386" t="s">
        <v>65</v>
      </c>
    </row>
    <row r="387" spans="1:20" hidden="1" x14ac:dyDescent="0.35">
      <c r="A387" t="s">
        <v>536</v>
      </c>
      <c r="B387">
        <v>386</v>
      </c>
      <c r="C387">
        <v>70</v>
      </c>
      <c r="D387" t="str" cm="1">
        <f t="array" ref="D387">_xlfn.IFS(C387&gt;60,"Old Age",C387&gt;20,"Adult",C387&gt;1,"Teenage")</f>
        <v>Old Age</v>
      </c>
      <c r="E387" t="s">
        <v>20</v>
      </c>
      <c r="F387" t="s">
        <v>32</v>
      </c>
      <c r="G387" t="s">
        <v>22</v>
      </c>
      <c r="H387">
        <v>33</v>
      </c>
      <c r="I387" t="s">
        <v>120</v>
      </c>
      <c r="J387" t="s">
        <v>48</v>
      </c>
      <c r="K387" t="s">
        <v>157</v>
      </c>
      <c r="L387" t="s">
        <v>64</v>
      </c>
      <c r="M387">
        <v>4.5</v>
      </c>
      <c r="N387" t="s">
        <v>27</v>
      </c>
      <c r="O387" t="s">
        <v>80</v>
      </c>
      <c r="P387" t="s">
        <v>27</v>
      </c>
      <c r="Q387" t="s">
        <v>27</v>
      </c>
      <c r="R387">
        <v>6</v>
      </c>
      <c r="S387" t="s">
        <v>29</v>
      </c>
      <c r="T387" t="s">
        <v>54</v>
      </c>
    </row>
    <row r="388" spans="1:20" hidden="1" x14ac:dyDescent="0.35">
      <c r="A388" t="s">
        <v>537</v>
      </c>
      <c r="B388">
        <v>387</v>
      </c>
      <c r="C388">
        <v>67</v>
      </c>
      <c r="D388" t="str" cm="1">
        <f t="array" ref="D388">_xlfn.IFS(C388&gt;60,"Old Age",C388&gt;20,"Adult",C388&gt;1,"Teenage")</f>
        <v>Old Age</v>
      </c>
      <c r="E388" t="s">
        <v>20</v>
      </c>
      <c r="F388" t="s">
        <v>67</v>
      </c>
      <c r="G388" t="s">
        <v>22</v>
      </c>
      <c r="H388">
        <v>93</v>
      </c>
      <c r="I388" t="s">
        <v>73</v>
      </c>
      <c r="J388" t="s">
        <v>39</v>
      </c>
      <c r="K388" t="s">
        <v>192</v>
      </c>
      <c r="L388" t="s">
        <v>64</v>
      </c>
      <c r="M388">
        <v>2.7</v>
      </c>
      <c r="N388" t="s">
        <v>27</v>
      </c>
      <c r="O388" t="s">
        <v>49</v>
      </c>
      <c r="P388" t="s">
        <v>27</v>
      </c>
      <c r="Q388" t="s">
        <v>27</v>
      </c>
      <c r="R388">
        <v>12</v>
      </c>
      <c r="S388" t="s">
        <v>42</v>
      </c>
      <c r="T388" t="s">
        <v>87</v>
      </c>
    </row>
    <row r="389" spans="1:20" x14ac:dyDescent="0.35">
      <c r="A389" t="s">
        <v>538</v>
      </c>
      <c r="B389">
        <v>388</v>
      </c>
      <c r="C389">
        <v>64</v>
      </c>
      <c r="D389" t="str" cm="1">
        <f t="array" ref="D389">_xlfn.IFS(C389&gt;60,"Old Age",C389&gt;20,"Adult",C389&gt;1,"Teenage")</f>
        <v>Old Age</v>
      </c>
      <c r="E389" t="s">
        <v>20</v>
      </c>
      <c r="F389" t="s">
        <v>131</v>
      </c>
      <c r="G389" t="s">
        <v>77</v>
      </c>
      <c r="H389">
        <v>39</v>
      </c>
      <c r="I389" t="s">
        <v>68</v>
      </c>
      <c r="J389" t="s">
        <v>24</v>
      </c>
      <c r="K389" t="s">
        <v>140</v>
      </c>
      <c r="L389" t="s">
        <v>40</v>
      </c>
      <c r="M389">
        <v>3.4</v>
      </c>
      <c r="N389" t="s">
        <v>27</v>
      </c>
      <c r="O389" t="s">
        <v>28</v>
      </c>
      <c r="P389" t="s">
        <v>27</v>
      </c>
      <c r="Q389" t="s">
        <v>27</v>
      </c>
      <c r="R389">
        <v>40</v>
      </c>
      <c r="S389" t="s">
        <v>50</v>
      </c>
      <c r="T389" t="s">
        <v>65</v>
      </c>
    </row>
    <row r="390" spans="1:20" hidden="1" x14ac:dyDescent="0.35">
      <c r="A390" t="s">
        <v>539</v>
      </c>
      <c r="B390">
        <v>389</v>
      </c>
      <c r="C390">
        <v>45</v>
      </c>
      <c r="D390" t="str" cm="1">
        <f t="array" ref="D390">_xlfn.IFS(C390&gt;60,"Old Age",C390&gt;20,"Adult",C390&gt;1,"Teenage")</f>
        <v>Adult</v>
      </c>
      <c r="E390" t="s">
        <v>20</v>
      </c>
      <c r="F390" t="s">
        <v>71</v>
      </c>
      <c r="G390" t="s">
        <v>72</v>
      </c>
      <c r="H390">
        <v>93</v>
      </c>
      <c r="I390" t="s">
        <v>214</v>
      </c>
      <c r="J390" t="s">
        <v>24</v>
      </c>
      <c r="K390" t="s">
        <v>74</v>
      </c>
      <c r="L390" t="s">
        <v>59</v>
      </c>
      <c r="M390">
        <v>4.5999999999999996</v>
      </c>
      <c r="N390" t="s">
        <v>27</v>
      </c>
      <c r="O390" t="s">
        <v>85</v>
      </c>
      <c r="P390" t="s">
        <v>27</v>
      </c>
      <c r="Q390" t="s">
        <v>27</v>
      </c>
      <c r="R390">
        <v>38</v>
      </c>
      <c r="S390" t="s">
        <v>50</v>
      </c>
      <c r="T390" t="s">
        <v>30</v>
      </c>
    </row>
    <row r="391" spans="1:20" x14ac:dyDescent="0.35">
      <c r="A391" t="s">
        <v>540</v>
      </c>
      <c r="B391">
        <v>390</v>
      </c>
      <c r="C391">
        <v>22</v>
      </c>
      <c r="D391" t="str" cm="1">
        <f t="array" ref="D391">_xlfn.IFS(C391&gt;60,"Old Age",C391&gt;20,"Adult",C391&gt;1,"Teenage")</f>
        <v>Adult</v>
      </c>
      <c r="E391" t="s">
        <v>20</v>
      </c>
      <c r="F391" t="s">
        <v>76</v>
      </c>
      <c r="G391" t="s">
        <v>77</v>
      </c>
      <c r="H391">
        <v>82</v>
      </c>
      <c r="I391" t="s">
        <v>272</v>
      </c>
      <c r="J391" t="s">
        <v>48</v>
      </c>
      <c r="K391" t="s">
        <v>161</v>
      </c>
      <c r="L391" t="s">
        <v>59</v>
      </c>
      <c r="M391">
        <v>2.7</v>
      </c>
      <c r="N391" t="s">
        <v>27</v>
      </c>
      <c r="O391" t="s">
        <v>85</v>
      </c>
      <c r="P391" t="s">
        <v>27</v>
      </c>
      <c r="Q391" t="s">
        <v>27</v>
      </c>
      <c r="R391">
        <v>10</v>
      </c>
      <c r="S391" t="s">
        <v>50</v>
      </c>
      <c r="T391" t="s">
        <v>65</v>
      </c>
    </row>
    <row r="392" spans="1:20" hidden="1" x14ac:dyDescent="0.35">
      <c r="A392" t="s">
        <v>541</v>
      </c>
      <c r="B392">
        <v>391</v>
      </c>
      <c r="C392">
        <v>27</v>
      </c>
      <c r="D392" t="str" cm="1">
        <f t="array" ref="D392">_xlfn.IFS(C392&gt;60,"Old Age",C392&gt;20,"Adult",C392&gt;1,"Teenage")</f>
        <v>Adult</v>
      </c>
      <c r="E392" t="s">
        <v>20</v>
      </c>
      <c r="F392" t="s">
        <v>200</v>
      </c>
      <c r="G392" t="s">
        <v>46</v>
      </c>
      <c r="H392">
        <v>42</v>
      </c>
      <c r="I392" t="s">
        <v>211</v>
      </c>
      <c r="J392" t="s">
        <v>24</v>
      </c>
      <c r="K392" t="s">
        <v>84</v>
      </c>
      <c r="L392" t="s">
        <v>40</v>
      </c>
      <c r="M392">
        <v>4.2</v>
      </c>
      <c r="N392" t="s">
        <v>27</v>
      </c>
      <c r="O392" t="s">
        <v>60</v>
      </c>
      <c r="P392" t="s">
        <v>27</v>
      </c>
      <c r="Q392" t="s">
        <v>27</v>
      </c>
      <c r="R392">
        <v>28</v>
      </c>
      <c r="S392" t="s">
        <v>86</v>
      </c>
      <c r="T392" t="s">
        <v>101</v>
      </c>
    </row>
    <row r="393" spans="1:20" x14ac:dyDescent="0.35">
      <c r="A393" t="s">
        <v>542</v>
      </c>
      <c r="B393">
        <v>392</v>
      </c>
      <c r="C393">
        <v>25</v>
      </c>
      <c r="D393" t="str" cm="1">
        <f t="array" ref="D393">_xlfn.IFS(C393&gt;60,"Old Age",C393&gt;20,"Adult",C393&gt;1,"Teenage")</f>
        <v>Adult</v>
      </c>
      <c r="E393" t="s">
        <v>20</v>
      </c>
      <c r="F393" t="s">
        <v>218</v>
      </c>
      <c r="G393" t="s">
        <v>77</v>
      </c>
      <c r="H393">
        <v>71</v>
      </c>
      <c r="I393" t="s">
        <v>152</v>
      </c>
      <c r="J393" t="s">
        <v>48</v>
      </c>
      <c r="K393" t="s">
        <v>170</v>
      </c>
      <c r="L393" t="s">
        <v>26</v>
      </c>
      <c r="M393">
        <v>3.2</v>
      </c>
      <c r="N393" t="s">
        <v>27</v>
      </c>
      <c r="O393" t="s">
        <v>80</v>
      </c>
      <c r="P393" t="s">
        <v>27</v>
      </c>
      <c r="Q393" t="s">
        <v>27</v>
      </c>
      <c r="R393">
        <v>19</v>
      </c>
      <c r="S393" t="s">
        <v>50</v>
      </c>
      <c r="T393" t="s">
        <v>54</v>
      </c>
    </row>
    <row r="394" spans="1:20" hidden="1" x14ac:dyDescent="0.35">
      <c r="A394" t="s">
        <v>543</v>
      </c>
      <c r="B394">
        <v>393</v>
      </c>
      <c r="C394">
        <v>37</v>
      </c>
      <c r="D394" t="str" cm="1">
        <f t="array" ref="D394">_xlfn.IFS(C394&gt;60,"Old Age",C394&gt;20,"Adult",C394&gt;1,"Teenage")</f>
        <v>Adult</v>
      </c>
      <c r="E394" t="s">
        <v>20</v>
      </c>
      <c r="F394" t="s">
        <v>32</v>
      </c>
      <c r="G394" t="s">
        <v>22</v>
      </c>
      <c r="H394">
        <v>86</v>
      </c>
      <c r="I394" t="s">
        <v>255</v>
      </c>
      <c r="J394" t="s">
        <v>24</v>
      </c>
      <c r="K394" t="s">
        <v>25</v>
      </c>
      <c r="L394" t="s">
        <v>40</v>
      </c>
      <c r="M394">
        <v>4.8</v>
      </c>
      <c r="N394" t="s">
        <v>27</v>
      </c>
      <c r="O394" t="s">
        <v>60</v>
      </c>
      <c r="P394" t="s">
        <v>27</v>
      </c>
      <c r="Q394" t="s">
        <v>27</v>
      </c>
      <c r="R394">
        <v>25</v>
      </c>
      <c r="S394" t="s">
        <v>35</v>
      </c>
      <c r="T394" t="s">
        <v>30</v>
      </c>
    </row>
    <row r="395" spans="1:20" hidden="1" x14ac:dyDescent="0.35">
      <c r="A395" t="s">
        <v>544</v>
      </c>
      <c r="B395">
        <v>394</v>
      </c>
      <c r="C395">
        <v>26</v>
      </c>
      <c r="D395" t="str" cm="1">
        <f t="array" ref="D395">_xlfn.IFS(C395&gt;60,"Old Age",C395&gt;20,"Adult",C395&gt;1,"Teenage")</f>
        <v>Adult</v>
      </c>
      <c r="E395" t="s">
        <v>20</v>
      </c>
      <c r="F395" t="s">
        <v>146</v>
      </c>
      <c r="G395" t="s">
        <v>22</v>
      </c>
      <c r="H395">
        <v>82</v>
      </c>
      <c r="I395" t="s">
        <v>194</v>
      </c>
      <c r="J395" t="s">
        <v>108</v>
      </c>
      <c r="K395" t="s">
        <v>111</v>
      </c>
      <c r="L395" t="s">
        <v>40</v>
      </c>
      <c r="M395">
        <v>3.3</v>
      </c>
      <c r="N395" t="s">
        <v>27</v>
      </c>
      <c r="O395" t="s">
        <v>49</v>
      </c>
      <c r="P395" t="s">
        <v>27</v>
      </c>
      <c r="Q395" t="s">
        <v>27</v>
      </c>
      <c r="R395">
        <v>38</v>
      </c>
      <c r="S395" t="s">
        <v>42</v>
      </c>
      <c r="T395" t="s">
        <v>54</v>
      </c>
    </row>
    <row r="396" spans="1:20" hidden="1" x14ac:dyDescent="0.35">
      <c r="A396" t="s">
        <v>545</v>
      </c>
      <c r="B396">
        <v>395</v>
      </c>
      <c r="C396">
        <v>33</v>
      </c>
      <c r="D396" t="str" cm="1">
        <f t="array" ref="D396">_xlfn.IFS(C396&gt;60,"Old Age",C396&gt;20,"Adult",C396&gt;1,"Teenage")</f>
        <v>Adult</v>
      </c>
      <c r="E396" t="s">
        <v>20</v>
      </c>
      <c r="F396" t="s">
        <v>82</v>
      </c>
      <c r="G396" t="s">
        <v>46</v>
      </c>
      <c r="H396">
        <v>65</v>
      </c>
      <c r="I396" t="s">
        <v>179</v>
      </c>
      <c r="J396" t="s">
        <v>24</v>
      </c>
      <c r="K396" t="s">
        <v>34</v>
      </c>
      <c r="L396" t="s">
        <v>64</v>
      </c>
      <c r="M396">
        <v>4.2</v>
      </c>
      <c r="N396" t="s">
        <v>27</v>
      </c>
      <c r="O396" t="s">
        <v>60</v>
      </c>
      <c r="P396" t="s">
        <v>27</v>
      </c>
      <c r="Q396" t="s">
        <v>27</v>
      </c>
      <c r="R396">
        <v>6</v>
      </c>
      <c r="S396" t="s">
        <v>50</v>
      </c>
      <c r="T396" t="s">
        <v>30</v>
      </c>
    </row>
    <row r="397" spans="1:20" x14ac:dyDescent="0.35">
      <c r="A397" t="s">
        <v>546</v>
      </c>
      <c r="B397">
        <v>396</v>
      </c>
      <c r="C397">
        <v>43</v>
      </c>
      <c r="D397" t="str" cm="1">
        <f t="array" ref="D397">_xlfn.IFS(C397&gt;60,"Old Age",C397&gt;20,"Adult",C397&gt;1,"Teenage")</f>
        <v>Adult</v>
      </c>
      <c r="E397" t="s">
        <v>20</v>
      </c>
      <c r="F397" t="s">
        <v>159</v>
      </c>
      <c r="G397" t="s">
        <v>77</v>
      </c>
      <c r="H397">
        <v>29</v>
      </c>
      <c r="I397" t="s">
        <v>147</v>
      </c>
      <c r="J397" t="s">
        <v>48</v>
      </c>
      <c r="K397" t="s">
        <v>157</v>
      </c>
      <c r="L397" t="s">
        <v>40</v>
      </c>
      <c r="M397">
        <v>4.8</v>
      </c>
      <c r="N397" t="s">
        <v>27</v>
      </c>
      <c r="O397" t="s">
        <v>85</v>
      </c>
      <c r="P397" t="s">
        <v>27</v>
      </c>
      <c r="Q397" t="s">
        <v>27</v>
      </c>
      <c r="R397">
        <v>7</v>
      </c>
      <c r="S397" t="s">
        <v>98</v>
      </c>
      <c r="T397" t="s">
        <v>87</v>
      </c>
    </row>
    <row r="398" spans="1:20" hidden="1" x14ac:dyDescent="0.35">
      <c r="A398" t="s">
        <v>547</v>
      </c>
      <c r="B398">
        <v>397</v>
      </c>
      <c r="C398">
        <v>37</v>
      </c>
      <c r="D398" t="str" cm="1">
        <f t="array" ref="D398">_xlfn.IFS(C398&gt;60,"Old Age",C398&gt;20,"Adult",C398&gt;1,"Teenage")</f>
        <v>Adult</v>
      </c>
      <c r="E398" t="s">
        <v>20</v>
      </c>
      <c r="F398" t="s">
        <v>56</v>
      </c>
      <c r="G398" t="s">
        <v>46</v>
      </c>
      <c r="H398">
        <v>65</v>
      </c>
      <c r="I398" t="s">
        <v>47</v>
      </c>
      <c r="J398" t="s">
        <v>24</v>
      </c>
      <c r="K398" t="s">
        <v>140</v>
      </c>
      <c r="L398" t="s">
        <v>26</v>
      </c>
      <c r="M398">
        <v>4.9000000000000004</v>
      </c>
      <c r="N398" t="s">
        <v>27</v>
      </c>
      <c r="O398" t="s">
        <v>85</v>
      </c>
      <c r="P398" t="s">
        <v>27</v>
      </c>
      <c r="Q398" t="s">
        <v>27</v>
      </c>
      <c r="R398">
        <v>2</v>
      </c>
      <c r="S398" t="s">
        <v>50</v>
      </c>
      <c r="T398" t="s">
        <v>54</v>
      </c>
    </row>
    <row r="399" spans="1:20" hidden="1" x14ac:dyDescent="0.35">
      <c r="A399" t="s">
        <v>548</v>
      </c>
      <c r="B399">
        <v>398</v>
      </c>
      <c r="C399">
        <v>46</v>
      </c>
      <c r="D399" t="str" cm="1">
        <f t="array" ref="D399">_xlfn.IFS(C399&gt;60,"Old Age",C399&gt;20,"Adult",C399&gt;1,"Teenage")</f>
        <v>Adult</v>
      </c>
      <c r="E399" t="s">
        <v>20</v>
      </c>
      <c r="F399" t="s">
        <v>93</v>
      </c>
      <c r="G399" t="s">
        <v>22</v>
      </c>
      <c r="H399">
        <v>88</v>
      </c>
      <c r="I399" t="s">
        <v>185</v>
      </c>
      <c r="J399" t="s">
        <v>39</v>
      </c>
      <c r="K399" t="s">
        <v>111</v>
      </c>
      <c r="L399" t="s">
        <v>64</v>
      </c>
      <c r="M399">
        <v>3.9</v>
      </c>
      <c r="N399" t="s">
        <v>27</v>
      </c>
      <c r="O399" t="s">
        <v>60</v>
      </c>
      <c r="P399" t="s">
        <v>27</v>
      </c>
      <c r="Q399" t="s">
        <v>27</v>
      </c>
      <c r="R399">
        <v>24</v>
      </c>
      <c r="S399" t="s">
        <v>86</v>
      </c>
      <c r="T399" t="s">
        <v>54</v>
      </c>
    </row>
    <row r="400" spans="1:20" x14ac:dyDescent="0.35">
      <c r="A400" t="s">
        <v>549</v>
      </c>
      <c r="B400">
        <v>399</v>
      </c>
      <c r="C400">
        <v>22</v>
      </c>
      <c r="D400" t="str" cm="1">
        <f t="array" ref="D400">_xlfn.IFS(C400&gt;60,"Old Age",C400&gt;20,"Adult",C400&gt;1,"Teenage")</f>
        <v>Adult</v>
      </c>
      <c r="E400" t="s">
        <v>20</v>
      </c>
      <c r="F400" t="s">
        <v>191</v>
      </c>
      <c r="G400" t="s">
        <v>77</v>
      </c>
      <c r="H400">
        <v>46</v>
      </c>
      <c r="I400" t="s">
        <v>107</v>
      </c>
      <c r="J400" t="s">
        <v>48</v>
      </c>
      <c r="K400" t="s">
        <v>170</v>
      </c>
      <c r="L400" t="s">
        <v>64</v>
      </c>
      <c r="M400">
        <v>3</v>
      </c>
      <c r="N400" t="s">
        <v>27</v>
      </c>
      <c r="O400" t="s">
        <v>41</v>
      </c>
      <c r="P400" t="s">
        <v>27</v>
      </c>
      <c r="Q400" t="s">
        <v>27</v>
      </c>
      <c r="R400">
        <v>26</v>
      </c>
      <c r="S400" t="s">
        <v>35</v>
      </c>
      <c r="T400" t="s">
        <v>54</v>
      </c>
    </row>
    <row r="401" spans="1:20" hidden="1" x14ac:dyDescent="0.35">
      <c r="A401" t="s">
        <v>550</v>
      </c>
      <c r="B401">
        <v>400</v>
      </c>
      <c r="C401">
        <v>20</v>
      </c>
      <c r="D401" t="str" cm="1">
        <f t="array" ref="D401">_xlfn.IFS(C401&gt;60,"Old Age",C401&gt;20,"Adult",C401&gt;1,"Teenage")</f>
        <v>Teenage</v>
      </c>
      <c r="E401" t="s">
        <v>20</v>
      </c>
      <c r="F401" t="s">
        <v>200</v>
      </c>
      <c r="G401" t="s">
        <v>46</v>
      </c>
      <c r="H401">
        <v>67</v>
      </c>
      <c r="I401" t="s">
        <v>63</v>
      </c>
      <c r="J401" t="s">
        <v>39</v>
      </c>
      <c r="K401" t="s">
        <v>74</v>
      </c>
      <c r="L401" t="s">
        <v>26</v>
      </c>
      <c r="M401">
        <v>4.5999999999999996</v>
      </c>
      <c r="N401" t="s">
        <v>27</v>
      </c>
      <c r="O401" t="s">
        <v>41</v>
      </c>
      <c r="P401" t="s">
        <v>27</v>
      </c>
      <c r="Q401" t="s">
        <v>27</v>
      </c>
      <c r="R401">
        <v>25</v>
      </c>
      <c r="S401" t="s">
        <v>98</v>
      </c>
      <c r="T401" t="s">
        <v>116</v>
      </c>
    </row>
    <row r="402" spans="1:20" x14ac:dyDescent="0.35">
      <c r="A402" t="s">
        <v>551</v>
      </c>
      <c r="B402">
        <v>401</v>
      </c>
      <c r="C402">
        <v>60</v>
      </c>
      <c r="D402" t="str" cm="1">
        <f t="array" ref="D402">_xlfn.IFS(C402&gt;60,"Old Age",C402&gt;20,"Adult",C402&gt;1,"Teenage")</f>
        <v>Adult</v>
      </c>
      <c r="E402" t="s">
        <v>20</v>
      </c>
      <c r="F402" t="s">
        <v>159</v>
      </c>
      <c r="G402" t="s">
        <v>77</v>
      </c>
      <c r="H402">
        <v>35</v>
      </c>
      <c r="I402" t="s">
        <v>194</v>
      </c>
      <c r="J402" t="s">
        <v>24</v>
      </c>
      <c r="K402" t="s">
        <v>220</v>
      </c>
      <c r="L402" t="s">
        <v>64</v>
      </c>
      <c r="M402">
        <v>3.5</v>
      </c>
      <c r="N402" t="s">
        <v>27</v>
      </c>
      <c r="O402" t="s">
        <v>80</v>
      </c>
      <c r="P402" t="s">
        <v>27</v>
      </c>
      <c r="Q402" t="s">
        <v>27</v>
      </c>
      <c r="R402">
        <v>10</v>
      </c>
      <c r="S402" t="s">
        <v>98</v>
      </c>
      <c r="T402" t="s">
        <v>101</v>
      </c>
    </row>
    <row r="403" spans="1:20" hidden="1" x14ac:dyDescent="0.35">
      <c r="A403" t="s">
        <v>552</v>
      </c>
      <c r="B403">
        <v>402</v>
      </c>
      <c r="C403">
        <v>39</v>
      </c>
      <c r="D403" t="str" cm="1">
        <f t="array" ref="D403">_xlfn.IFS(C403&gt;60,"Old Age",C403&gt;20,"Adult",C403&gt;1,"Teenage")</f>
        <v>Adult</v>
      </c>
      <c r="E403" t="s">
        <v>20</v>
      </c>
      <c r="F403" t="s">
        <v>200</v>
      </c>
      <c r="G403" t="s">
        <v>46</v>
      </c>
      <c r="H403">
        <v>66</v>
      </c>
      <c r="I403" t="s">
        <v>207</v>
      </c>
      <c r="J403" t="s">
        <v>48</v>
      </c>
      <c r="K403" t="s">
        <v>114</v>
      </c>
      <c r="L403" t="s">
        <v>26</v>
      </c>
      <c r="M403">
        <v>4.8</v>
      </c>
      <c r="N403" t="s">
        <v>27</v>
      </c>
      <c r="O403" t="s">
        <v>41</v>
      </c>
      <c r="P403" t="s">
        <v>27</v>
      </c>
      <c r="Q403" t="s">
        <v>27</v>
      </c>
      <c r="R403">
        <v>14</v>
      </c>
      <c r="S403" t="s">
        <v>50</v>
      </c>
      <c r="T403" t="s">
        <v>30</v>
      </c>
    </row>
    <row r="404" spans="1:20" hidden="1" x14ac:dyDescent="0.35">
      <c r="A404" t="s">
        <v>553</v>
      </c>
      <c r="B404">
        <v>403</v>
      </c>
      <c r="C404">
        <v>43</v>
      </c>
      <c r="D404" t="str" cm="1">
        <f t="array" ref="D404">_xlfn.IFS(C404&gt;60,"Old Age",C404&gt;20,"Adult",C404&gt;1,"Teenage")</f>
        <v>Adult</v>
      </c>
      <c r="E404" t="s">
        <v>20</v>
      </c>
      <c r="F404" t="s">
        <v>146</v>
      </c>
      <c r="G404" t="s">
        <v>22</v>
      </c>
      <c r="H404">
        <v>91</v>
      </c>
      <c r="I404" t="s">
        <v>123</v>
      </c>
      <c r="J404" t="s">
        <v>24</v>
      </c>
      <c r="K404" t="s">
        <v>161</v>
      </c>
      <c r="L404" t="s">
        <v>64</v>
      </c>
      <c r="M404">
        <v>4.8</v>
      </c>
      <c r="N404" t="s">
        <v>27</v>
      </c>
      <c r="O404" t="s">
        <v>60</v>
      </c>
      <c r="P404" t="s">
        <v>27</v>
      </c>
      <c r="Q404" t="s">
        <v>27</v>
      </c>
      <c r="R404">
        <v>21</v>
      </c>
      <c r="S404" t="s">
        <v>35</v>
      </c>
      <c r="T404" t="s">
        <v>65</v>
      </c>
    </row>
    <row r="405" spans="1:20" x14ac:dyDescent="0.35">
      <c r="A405" t="s">
        <v>554</v>
      </c>
      <c r="B405">
        <v>404</v>
      </c>
      <c r="C405">
        <v>31</v>
      </c>
      <c r="D405" t="str" cm="1">
        <f t="array" ref="D405">_xlfn.IFS(C405&gt;60,"Old Age",C405&gt;20,"Adult",C405&gt;1,"Teenage")</f>
        <v>Adult</v>
      </c>
      <c r="E405" t="s">
        <v>20</v>
      </c>
      <c r="F405" t="s">
        <v>187</v>
      </c>
      <c r="G405" t="s">
        <v>77</v>
      </c>
      <c r="H405">
        <v>78</v>
      </c>
      <c r="I405" t="s">
        <v>120</v>
      </c>
      <c r="J405" t="s">
        <v>24</v>
      </c>
      <c r="K405" t="s">
        <v>135</v>
      </c>
      <c r="L405" t="s">
        <v>64</v>
      </c>
      <c r="M405">
        <v>3</v>
      </c>
      <c r="N405" t="s">
        <v>27</v>
      </c>
      <c r="O405" t="s">
        <v>28</v>
      </c>
      <c r="P405" t="s">
        <v>27</v>
      </c>
      <c r="Q405" t="s">
        <v>27</v>
      </c>
      <c r="R405">
        <v>26</v>
      </c>
      <c r="S405" t="s">
        <v>50</v>
      </c>
      <c r="T405" t="s">
        <v>101</v>
      </c>
    </row>
    <row r="406" spans="1:20" hidden="1" x14ac:dyDescent="0.35">
      <c r="A406" t="s">
        <v>555</v>
      </c>
      <c r="B406">
        <v>405</v>
      </c>
      <c r="C406">
        <v>19</v>
      </c>
      <c r="D406" t="str" cm="1">
        <f t="array" ref="D406">_xlfn.IFS(C406&gt;60,"Old Age",C406&gt;20,"Adult",C406&gt;1,"Teenage")</f>
        <v>Teenage</v>
      </c>
      <c r="E406" t="s">
        <v>20</v>
      </c>
      <c r="F406" t="s">
        <v>56</v>
      </c>
      <c r="G406" t="s">
        <v>46</v>
      </c>
      <c r="H406">
        <v>45</v>
      </c>
      <c r="I406" t="s">
        <v>132</v>
      </c>
      <c r="J406" t="s">
        <v>48</v>
      </c>
      <c r="K406" t="s">
        <v>161</v>
      </c>
      <c r="L406" t="s">
        <v>26</v>
      </c>
      <c r="M406">
        <v>4.5</v>
      </c>
      <c r="N406" t="s">
        <v>27</v>
      </c>
      <c r="O406" t="s">
        <v>49</v>
      </c>
      <c r="P406" t="s">
        <v>27</v>
      </c>
      <c r="Q406" t="s">
        <v>27</v>
      </c>
      <c r="R406">
        <v>12</v>
      </c>
      <c r="S406" t="s">
        <v>86</v>
      </c>
      <c r="T406" t="s">
        <v>54</v>
      </c>
    </row>
    <row r="407" spans="1:20" hidden="1" x14ac:dyDescent="0.35">
      <c r="A407" t="s">
        <v>556</v>
      </c>
      <c r="B407">
        <v>406</v>
      </c>
      <c r="C407">
        <v>35</v>
      </c>
      <c r="D407" t="str" cm="1">
        <f t="array" ref="D407">_xlfn.IFS(C407&gt;60,"Old Age",C407&gt;20,"Adult",C407&gt;1,"Teenage")</f>
        <v>Adult</v>
      </c>
      <c r="E407" t="s">
        <v>20</v>
      </c>
      <c r="F407" t="s">
        <v>146</v>
      </c>
      <c r="G407" t="s">
        <v>22</v>
      </c>
      <c r="H407">
        <v>93</v>
      </c>
      <c r="I407" t="s">
        <v>91</v>
      </c>
      <c r="J407" t="s">
        <v>48</v>
      </c>
      <c r="K407" t="s">
        <v>170</v>
      </c>
      <c r="L407" t="s">
        <v>40</v>
      </c>
      <c r="M407">
        <v>4.8</v>
      </c>
      <c r="N407" t="s">
        <v>27</v>
      </c>
      <c r="O407" t="s">
        <v>85</v>
      </c>
      <c r="P407" t="s">
        <v>27</v>
      </c>
      <c r="Q407" t="s">
        <v>27</v>
      </c>
      <c r="R407">
        <v>11</v>
      </c>
      <c r="S407" t="s">
        <v>42</v>
      </c>
      <c r="T407" t="s">
        <v>101</v>
      </c>
    </row>
    <row r="408" spans="1:20" hidden="1" x14ac:dyDescent="0.35">
      <c r="A408" t="s">
        <v>557</v>
      </c>
      <c r="B408">
        <v>407</v>
      </c>
      <c r="C408">
        <v>41</v>
      </c>
      <c r="D408" t="str" cm="1">
        <f t="array" ref="D408">_xlfn.IFS(C408&gt;60,"Old Age",C408&gt;20,"Adult",C408&gt;1,"Teenage")</f>
        <v>Adult</v>
      </c>
      <c r="E408" t="s">
        <v>20</v>
      </c>
      <c r="F408" t="s">
        <v>37</v>
      </c>
      <c r="G408" t="s">
        <v>22</v>
      </c>
      <c r="H408">
        <v>74</v>
      </c>
      <c r="I408" t="s">
        <v>185</v>
      </c>
      <c r="J408" t="s">
        <v>39</v>
      </c>
      <c r="K408" t="s">
        <v>74</v>
      </c>
      <c r="L408" t="s">
        <v>59</v>
      </c>
      <c r="M408">
        <v>3.8</v>
      </c>
      <c r="N408" t="s">
        <v>27</v>
      </c>
      <c r="O408" t="s">
        <v>60</v>
      </c>
      <c r="P408" t="s">
        <v>27</v>
      </c>
      <c r="Q408" t="s">
        <v>27</v>
      </c>
      <c r="R408">
        <v>15</v>
      </c>
      <c r="S408" t="s">
        <v>35</v>
      </c>
      <c r="T408" t="s">
        <v>54</v>
      </c>
    </row>
    <row r="409" spans="1:20" x14ac:dyDescent="0.35">
      <c r="A409" t="s">
        <v>558</v>
      </c>
      <c r="B409">
        <v>408</v>
      </c>
      <c r="C409">
        <v>52</v>
      </c>
      <c r="D409" t="str" cm="1">
        <f t="array" ref="D409">_xlfn.IFS(C409&gt;60,"Old Age",C409&gt;20,"Adult",C409&gt;1,"Teenage")</f>
        <v>Adult</v>
      </c>
      <c r="E409" t="s">
        <v>20</v>
      </c>
      <c r="F409" t="s">
        <v>218</v>
      </c>
      <c r="G409" t="s">
        <v>77</v>
      </c>
      <c r="H409">
        <v>55</v>
      </c>
      <c r="I409" t="s">
        <v>177</v>
      </c>
      <c r="J409" t="s">
        <v>48</v>
      </c>
      <c r="K409" t="s">
        <v>121</v>
      </c>
      <c r="L409" t="s">
        <v>40</v>
      </c>
      <c r="M409">
        <v>4.5999999999999996</v>
      </c>
      <c r="N409" t="s">
        <v>27</v>
      </c>
      <c r="O409" t="s">
        <v>28</v>
      </c>
      <c r="P409" t="s">
        <v>27</v>
      </c>
      <c r="Q409" t="s">
        <v>27</v>
      </c>
      <c r="R409">
        <v>13</v>
      </c>
      <c r="S409" t="s">
        <v>35</v>
      </c>
      <c r="T409" t="s">
        <v>101</v>
      </c>
    </row>
    <row r="410" spans="1:20" hidden="1" x14ac:dyDescent="0.35">
      <c r="A410" t="s">
        <v>559</v>
      </c>
      <c r="B410">
        <v>409</v>
      </c>
      <c r="C410">
        <v>45</v>
      </c>
      <c r="D410" t="str" cm="1">
        <f t="array" ref="D410">_xlfn.IFS(C410&gt;60,"Old Age",C410&gt;20,"Adult",C410&gt;1,"Teenage")</f>
        <v>Adult</v>
      </c>
      <c r="E410" t="s">
        <v>20</v>
      </c>
      <c r="F410" t="s">
        <v>128</v>
      </c>
      <c r="G410" t="s">
        <v>22</v>
      </c>
      <c r="H410">
        <v>76</v>
      </c>
      <c r="I410" t="s">
        <v>118</v>
      </c>
      <c r="J410" t="s">
        <v>108</v>
      </c>
      <c r="K410" t="s">
        <v>97</v>
      </c>
      <c r="L410" t="s">
        <v>40</v>
      </c>
      <c r="M410">
        <v>3.1</v>
      </c>
      <c r="N410" t="s">
        <v>27</v>
      </c>
      <c r="O410" t="s">
        <v>49</v>
      </c>
      <c r="P410" t="s">
        <v>27</v>
      </c>
      <c r="Q410" t="s">
        <v>27</v>
      </c>
      <c r="R410">
        <v>5</v>
      </c>
      <c r="S410" t="s">
        <v>42</v>
      </c>
      <c r="T410" t="s">
        <v>87</v>
      </c>
    </row>
    <row r="411" spans="1:20" hidden="1" x14ac:dyDescent="0.35">
      <c r="A411" t="s">
        <v>560</v>
      </c>
      <c r="B411">
        <v>410</v>
      </c>
      <c r="C411">
        <v>34</v>
      </c>
      <c r="D411" t="str" cm="1">
        <f t="array" ref="D411">_xlfn.IFS(C411&gt;60,"Old Age",C411&gt;20,"Adult",C411&gt;1,"Teenage")</f>
        <v>Adult</v>
      </c>
      <c r="E411" t="s">
        <v>20</v>
      </c>
      <c r="F411" t="s">
        <v>56</v>
      </c>
      <c r="G411" t="s">
        <v>46</v>
      </c>
      <c r="H411">
        <v>66</v>
      </c>
      <c r="I411" t="s">
        <v>105</v>
      </c>
      <c r="J411" t="s">
        <v>24</v>
      </c>
      <c r="K411" t="s">
        <v>58</v>
      </c>
      <c r="L411" t="s">
        <v>40</v>
      </c>
      <c r="M411">
        <v>3.4</v>
      </c>
      <c r="N411" t="s">
        <v>27</v>
      </c>
      <c r="O411" t="s">
        <v>28</v>
      </c>
      <c r="P411" t="s">
        <v>27</v>
      </c>
      <c r="Q411" t="s">
        <v>27</v>
      </c>
      <c r="R411">
        <v>36</v>
      </c>
      <c r="S411" t="s">
        <v>35</v>
      </c>
      <c r="T411" t="s">
        <v>30</v>
      </c>
    </row>
    <row r="412" spans="1:20" hidden="1" x14ac:dyDescent="0.35">
      <c r="A412" t="s">
        <v>561</v>
      </c>
      <c r="B412">
        <v>411</v>
      </c>
      <c r="C412">
        <v>35</v>
      </c>
      <c r="D412" t="str" cm="1">
        <f t="array" ref="D412">_xlfn.IFS(C412&gt;60,"Old Age",C412&gt;20,"Adult",C412&gt;1,"Teenage")</f>
        <v>Adult</v>
      </c>
      <c r="E412" t="s">
        <v>20</v>
      </c>
      <c r="F412" t="s">
        <v>67</v>
      </c>
      <c r="G412" t="s">
        <v>22</v>
      </c>
      <c r="H412">
        <v>51</v>
      </c>
      <c r="I412" t="s">
        <v>255</v>
      </c>
      <c r="J412" t="s">
        <v>48</v>
      </c>
      <c r="K412" t="s">
        <v>140</v>
      </c>
      <c r="L412" t="s">
        <v>26</v>
      </c>
      <c r="M412">
        <v>3.3</v>
      </c>
      <c r="N412" t="s">
        <v>27</v>
      </c>
      <c r="O412" t="s">
        <v>80</v>
      </c>
      <c r="P412" t="s">
        <v>27</v>
      </c>
      <c r="Q412" t="s">
        <v>27</v>
      </c>
      <c r="R412">
        <v>32</v>
      </c>
      <c r="S412" t="s">
        <v>86</v>
      </c>
      <c r="T412" t="s">
        <v>101</v>
      </c>
    </row>
    <row r="413" spans="1:20" hidden="1" x14ac:dyDescent="0.35">
      <c r="A413" t="s">
        <v>562</v>
      </c>
      <c r="B413">
        <v>412</v>
      </c>
      <c r="C413">
        <v>29</v>
      </c>
      <c r="D413" t="str" cm="1">
        <f t="array" ref="D413">_xlfn.IFS(C413&gt;60,"Old Age",C413&gt;20,"Adult",C413&gt;1,"Teenage")</f>
        <v>Adult</v>
      </c>
      <c r="E413" t="s">
        <v>20</v>
      </c>
      <c r="F413" t="s">
        <v>32</v>
      </c>
      <c r="G413" t="s">
        <v>22</v>
      </c>
      <c r="H413">
        <v>26</v>
      </c>
      <c r="I413" t="s">
        <v>211</v>
      </c>
      <c r="J413" t="s">
        <v>24</v>
      </c>
      <c r="K413" t="s">
        <v>109</v>
      </c>
      <c r="L413" t="s">
        <v>40</v>
      </c>
      <c r="M413">
        <v>4.8</v>
      </c>
      <c r="N413" t="s">
        <v>27</v>
      </c>
      <c r="O413" t="s">
        <v>80</v>
      </c>
      <c r="P413" t="s">
        <v>27</v>
      </c>
      <c r="Q413" t="s">
        <v>27</v>
      </c>
      <c r="R413">
        <v>1</v>
      </c>
      <c r="S413" t="s">
        <v>42</v>
      </c>
      <c r="T413" t="s">
        <v>65</v>
      </c>
    </row>
    <row r="414" spans="1:20" hidden="1" x14ac:dyDescent="0.35">
      <c r="A414" t="s">
        <v>563</v>
      </c>
      <c r="B414">
        <v>413</v>
      </c>
      <c r="C414">
        <v>59</v>
      </c>
      <c r="D414" t="str" cm="1">
        <f t="array" ref="D414">_xlfn.IFS(C414&gt;60,"Old Age",C414&gt;20,"Adult",C414&gt;1,"Teenage")</f>
        <v>Adult</v>
      </c>
      <c r="E414" t="s">
        <v>20</v>
      </c>
      <c r="F414" t="s">
        <v>37</v>
      </c>
      <c r="G414" t="s">
        <v>22</v>
      </c>
      <c r="H414">
        <v>29</v>
      </c>
      <c r="I414" t="s">
        <v>417</v>
      </c>
      <c r="J414" t="s">
        <v>48</v>
      </c>
      <c r="K414" t="s">
        <v>170</v>
      </c>
      <c r="L414" t="s">
        <v>59</v>
      </c>
      <c r="M414">
        <v>2.8</v>
      </c>
      <c r="N414" t="s">
        <v>27</v>
      </c>
      <c r="O414" t="s">
        <v>28</v>
      </c>
      <c r="P414" t="s">
        <v>27</v>
      </c>
      <c r="Q414" t="s">
        <v>27</v>
      </c>
      <c r="R414">
        <v>15</v>
      </c>
      <c r="S414" t="s">
        <v>50</v>
      </c>
      <c r="T414" t="s">
        <v>54</v>
      </c>
    </row>
    <row r="415" spans="1:20" hidden="1" x14ac:dyDescent="0.35">
      <c r="A415" t="s">
        <v>564</v>
      </c>
      <c r="B415">
        <v>414</v>
      </c>
      <c r="C415">
        <v>24</v>
      </c>
      <c r="D415" t="str" cm="1">
        <f t="array" ref="D415">_xlfn.IFS(C415&gt;60,"Old Age",C415&gt;20,"Adult",C415&gt;1,"Teenage")</f>
        <v>Adult</v>
      </c>
      <c r="E415" t="s">
        <v>20</v>
      </c>
      <c r="F415" t="s">
        <v>125</v>
      </c>
      <c r="G415" t="s">
        <v>72</v>
      </c>
      <c r="H415">
        <v>74</v>
      </c>
      <c r="I415" t="s">
        <v>33</v>
      </c>
      <c r="J415" t="s">
        <v>48</v>
      </c>
      <c r="K415" t="s">
        <v>192</v>
      </c>
      <c r="L415" t="s">
        <v>59</v>
      </c>
      <c r="M415">
        <v>3.1</v>
      </c>
      <c r="N415" t="s">
        <v>27</v>
      </c>
      <c r="O415" t="s">
        <v>85</v>
      </c>
      <c r="P415" t="s">
        <v>27</v>
      </c>
      <c r="Q415" t="s">
        <v>27</v>
      </c>
      <c r="R415">
        <v>3</v>
      </c>
      <c r="S415" t="s">
        <v>86</v>
      </c>
      <c r="T415" t="s">
        <v>43</v>
      </c>
    </row>
    <row r="416" spans="1:20" x14ac:dyDescent="0.35">
      <c r="A416" t="s">
        <v>565</v>
      </c>
      <c r="B416">
        <v>415</v>
      </c>
      <c r="C416">
        <v>70</v>
      </c>
      <c r="D416" t="str" cm="1">
        <f t="array" ref="D416">_xlfn.IFS(C416&gt;60,"Old Age",C416&gt;20,"Adult",C416&gt;1,"Teenage")</f>
        <v>Old Age</v>
      </c>
      <c r="E416" t="s">
        <v>20</v>
      </c>
      <c r="F416" t="s">
        <v>131</v>
      </c>
      <c r="G416" t="s">
        <v>77</v>
      </c>
      <c r="H416">
        <v>99</v>
      </c>
      <c r="I416" t="s">
        <v>132</v>
      </c>
      <c r="J416" t="s">
        <v>39</v>
      </c>
      <c r="K416" t="s">
        <v>58</v>
      </c>
      <c r="L416" t="s">
        <v>59</v>
      </c>
      <c r="M416">
        <v>4.5999999999999996</v>
      </c>
      <c r="N416" t="s">
        <v>27</v>
      </c>
      <c r="O416" t="s">
        <v>41</v>
      </c>
      <c r="P416" t="s">
        <v>27</v>
      </c>
      <c r="Q416" t="s">
        <v>27</v>
      </c>
      <c r="R416">
        <v>48</v>
      </c>
      <c r="S416" t="s">
        <v>35</v>
      </c>
      <c r="T416" t="s">
        <v>101</v>
      </c>
    </row>
    <row r="417" spans="1:20" x14ac:dyDescent="0.35">
      <c r="A417" t="s">
        <v>566</v>
      </c>
      <c r="B417">
        <v>416</v>
      </c>
      <c r="C417">
        <v>29</v>
      </c>
      <c r="D417" t="str" cm="1">
        <f t="array" ref="D417">_xlfn.IFS(C417&gt;60,"Old Age",C417&gt;20,"Adult",C417&gt;1,"Teenage")</f>
        <v>Adult</v>
      </c>
      <c r="E417" t="s">
        <v>20</v>
      </c>
      <c r="F417" t="s">
        <v>187</v>
      </c>
      <c r="G417" t="s">
        <v>77</v>
      </c>
      <c r="H417">
        <v>88</v>
      </c>
      <c r="I417" t="s">
        <v>57</v>
      </c>
      <c r="J417" t="s">
        <v>24</v>
      </c>
      <c r="K417" t="s">
        <v>102</v>
      </c>
      <c r="L417" t="s">
        <v>26</v>
      </c>
      <c r="M417">
        <v>2.6</v>
      </c>
      <c r="N417" t="s">
        <v>27</v>
      </c>
      <c r="O417" t="s">
        <v>85</v>
      </c>
      <c r="P417" t="s">
        <v>27</v>
      </c>
      <c r="Q417" t="s">
        <v>27</v>
      </c>
      <c r="R417">
        <v>30</v>
      </c>
      <c r="S417" t="s">
        <v>98</v>
      </c>
      <c r="T417" t="s">
        <v>43</v>
      </c>
    </row>
    <row r="418" spans="1:20" hidden="1" x14ac:dyDescent="0.35">
      <c r="A418" t="s">
        <v>567</v>
      </c>
      <c r="B418">
        <v>417</v>
      </c>
      <c r="C418">
        <v>67</v>
      </c>
      <c r="D418" t="str" cm="1">
        <f t="array" ref="D418">_xlfn.IFS(C418&gt;60,"Old Age",C418&gt;20,"Adult",C418&gt;1,"Teenage")</f>
        <v>Old Age</v>
      </c>
      <c r="E418" t="s">
        <v>20</v>
      </c>
      <c r="F418" t="s">
        <v>71</v>
      </c>
      <c r="G418" t="s">
        <v>72</v>
      </c>
      <c r="H418">
        <v>31</v>
      </c>
      <c r="I418" t="s">
        <v>205</v>
      </c>
      <c r="J418" t="s">
        <v>48</v>
      </c>
      <c r="K418" t="s">
        <v>109</v>
      </c>
      <c r="L418" t="s">
        <v>26</v>
      </c>
      <c r="M418">
        <v>2.6</v>
      </c>
      <c r="N418" t="s">
        <v>27</v>
      </c>
      <c r="O418" t="s">
        <v>28</v>
      </c>
      <c r="P418" t="s">
        <v>27</v>
      </c>
      <c r="Q418" t="s">
        <v>27</v>
      </c>
      <c r="R418">
        <v>40</v>
      </c>
      <c r="S418" t="s">
        <v>86</v>
      </c>
      <c r="T418" t="s">
        <v>101</v>
      </c>
    </row>
    <row r="419" spans="1:20" x14ac:dyDescent="0.35">
      <c r="A419" t="s">
        <v>568</v>
      </c>
      <c r="B419">
        <v>418</v>
      </c>
      <c r="C419">
        <v>36</v>
      </c>
      <c r="D419" t="str" cm="1">
        <f t="array" ref="D419">_xlfn.IFS(C419&gt;60,"Old Age",C419&gt;20,"Adult",C419&gt;1,"Teenage")</f>
        <v>Adult</v>
      </c>
      <c r="E419" t="s">
        <v>20</v>
      </c>
      <c r="F419" t="s">
        <v>191</v>
      </c>
      <c r="G419" t="s">
        <v>77</v>
      </c>
      <c r="H419">
        <v>55</v>
      </c>
      <c r="I419" t="s">
        <v>52</v>
      </c>
      <c r="J419" t="s">
        <v>24</v>
      </c>
      <c r="K419" t="s">
        <v>215</v>
      </c>
      <c r="L419" t="s">
        <v>40</v>
      </c>
      <c r="M419">
        <v>3.8</v>
      </c>
      <c r="N419" t="s">
        <v>27</v>
      </c>
      <c r="O419" t="s">
        <v>41</v>
      </c>
      <c r="P419" t="s">
        <v>27</v>
      </c>
      <c r="Q419" t="s">
        <v>27</v>
      </c>
      <c r="R419">
        <v>24</v>
      </c>
      <c r="S419" t="s">
        <v>86</v>
      </c>
      <c r="T419" t="s">
        <v>30</v>
      </c>
    </row>
    <row r="420" spans="1:20" hidden="1" x14ac:dyDescent="0.35">
      <c r="A420" t="s">
        <v>569</v>
      </c>
      <c r="B420">
        <v>419</v>
      </c>
      <c r="C420">
        <v>23</v>
      </c>
      <c r="D420" t="str" cm="1">
        <f t="array" ref="D420">_xlfn.IFS(C420&gt;60,"Old Age",C420&gt;20,"Adult",C420&gt;1,"Teenage")</f>
        <v>Adult</v>
      </c>
      <c r="E420" t="s">
        <v>20</v>
      </c>
      <c r="F420" t="s">
        <v>45</v>
      </c>
      <c r="G420" t="s">
        <v>46</v>
      </c>
      <c r="H420">
        <v>81</v>
      </c>
      <c r="I420" t="s">
        <v>107</v>
      </c>
      <c r="J420" t="s">
        <v>24</v>
      </c>
      <c r="K420" t="s">
        <v>157</v>
      </c>
      <c r="L420" t="s">
        <v>64</v>
      </c>
      <c r="M420">
        <v>4.5</v>
      </c>
      <c r="N420" t="s">
        <v>27</v>
      </c>
      <c r="O420" t="s">
        <v>41</v>
      </c>
      <c r="P420" t="s">
        <v>27</v>
      </c>
      <c r="Q420" t="s">
        <v>27</v>
      </c>
      <c r="R420">
        <v>48</v>
      </c>
      <c r="S420" t="s">
        <v>98</v>
      </c>
      <c r="T420" t="s">
        <v>65</v>
      </c>
    </row>
    <row r="421" spans="1:20" hidden="1" x14ac:dyDescent="0.35">
      <c r="A421" t="s">
        <v>570</v>
      </c>
      <c r="B421">
        <v>420</v>
      </c>
      <c r="C421">
        <v>18</v>
      </c>
      <c r="D421" t="str" cm="1">
        <f t="array" ref="D421">_xlfn.IFS(C421&gt;60,"Old Age",C421&gt;20,"Adult",C421&gt;1,"Teenage")</f>
        <v>Teenage</v>
      </c>
      <c r="E421" t="s">
        <v>20</v>
      </c>
      <c r="F421" t="s">
        <v>32</v>
      </c>
      <c r="G421" t="s">
        <v>22</v>
      </c>
      <c r="H421">
        <v>73</v>
      </c>
      <c r="I421" t="s">
        <v>150</v>
      </c>
      <c r="J421" t="s">
        <v>24</v>
      </c>
      <c r="K421" t="s">
        <v>84</v>
      </c>
      <c r="L421" t="s">
        <v>40</v>
      </c>
      <c r="M421">
        <v>3</v>
      </c>
      <c r="N421" t="s">
        <v>27</v>
      </c>
      <c r="O421" t="s">
        <v>60</v>
      </c>
      <c r="P421" t="s">
        <v>27</v>
      </c>
      <c r="Q421" t="s">
        <v>27</v>
      </c>
      <c r="R421">
        <v>27</v>
      </c>
      <c r="S421" t="s">
        <v>29</v>
      </c>
      <c r="T421" t="s">
        <v>87</v>
      </c>
    </row>
    <row r="422" spans="1:20" hidden="1" x14ac:dyDescent="0.35">
      <c r="A422" t="s">
        <v>571</v>
      </c>
      <c r="B422">
        <v>421</v>
      </c>
      <c r="C422">
        <v>53</v>
      </c>
      <c r="D422" t="str" cm="1">
        <f t="array" ref="D422">_xlfn.IFS(C422&gt;60,"Old Age",C422&gt;20,"Adult",C422&gt;1,"Teenage")</f>
        <v>Adult</v>
      </c>
      <c r="E422" t="s">
        <v>20</v>
      </c>
      <c r="F422" t="s">
        <v>67</v>
      </c>
      <c r="G422" t="s">
        <v>22</v>
      </c>
      <c r="H422">
        <v>91</v>
      </c>
      <c r="I422" t="s">
        <v>207</v>
      </c>
      <c r="J422" t="s">
        <v>39</v>
      </c>
      <c r="K422" t="s">
        <v>97</v>
      </c>
      <c r="L422" t="s">
        <v>26</v>
      </c>
      <c r="M422">
        <v>3.5</v>
      </c>
      <c r="N422" t="s">
        <v>27</v>
      </c>
      <c r="O422" t="s">
        <v>41</v>
      </c>
      <c r="P422" t="s">
        <v>27</v>
      </c>
      <c r="Q422" t="s">
        <v>27</v>
      </c>
      <c r="R422">
        <v>14</v>
      </c>
      <c r="S422" t="s">
        <v>42</v>
      </c>
      <c r="T422" t="s">
        <v>116</v>
      </c>
    </row>
    <row r="423" spans="1:20" hidden="1" x14ac:dyDescent="0.35">
      <c r="A423" t="s">
        <v>572</v>
      </c>
      <c r="B423">
        <v>422</v>
      </c>
      <c r="C423">
        <v>32</v>
      </c>
      <c r="D423" t="str" cm="1">
        <f t="array" ref="D423">_xlfn.IFS(C423&gt;60,"Old Age",C423&gt;20,"Adult",C423&gt;1,"Teenage")</f>
        <v>Adult</v>
      </c>
      <c r="E423" t="s">
        <v>20</v>
      </c>
      <c r="F423" t="s">
        <v>169</v>
      </c>
      <c r="G423" t="s">
        <v>22</v>
      </c>
      <c r="H423">
        <v>54</v>
      </c>
      <c r="I423" t="s">
        <v>118</v>
      </c>
      <c r="J423" t="s">
        <v>39</v>
      </c>
      <c r="K423" t="s">
        <v>121</v>
      </c>
      <c r="L423" t="s">
        <v>40</v>
      </c>
      <c r="M423">
        <v>3.8</v>
      </c>
      <c r="N423" t="s">
        <v>27</v>
      </c>
      <c r="O423" t="s">
        <v>41</v>
      </c>
      <c r="P423" t="s">
        <v>27</v>
      </c>
      <c r="Q423" t="s">
        <v>27</v>
      </c>
      <c r="R423">
        <v>18</v>
      </c>
      <c r="S423" t="s">
        <v>98</v>
      </c>
      <c r="T423" t="s">
        <v>87</v>
      </c>
    </row>
    <row r="424" spans="1:20" hidden="1" x14ac:dyDescent="0.35">
      <c r="A424" t="s">
        <v>573</v>
      </c>
      <c r="B424">
        <v>423</v>
      </c>
      <c r="C424">
        <v>38</v>
      </c>
      <c r="D424" t="str" cm="1">
        <f t="array" ref="D424">_xlfn.IFS(C424&gt;60,"Old Age",C424&gt;20,"Adult",C424&gt;1,"Teenage")</f>
        <v>Adult</v>
      </c>
      <c r="E424" t="s">
        <v>20</v>
      </c>
      <c r="F424" t="s">
        <v>62</v>
      </c>
      <c r="G424" t="s">
        <v>22</v>
      </c>
      <c r="H424">
        <v>40</v>
      </c>
      <c r="I424" t="s">
        <v>23</v>
      </c>
      <c r="J424" t="s">
        <v>48</v>
      </c>
      <c r="K424" t="s">
        <v>102</v>
      </c>
      <c r="L424" t="s">
        <v>26</v>
      </c>
      <c r="M424">
        <v>3.5</v>
      </c>
      <c r="N424" t="s">
        <v>27</v>
      </c>
      <c r="O424" t="s">
        <v>60</v>
      </c>
      <c r="P424" t="s">
        <v>27</v>
      </c>
      <c r="Q424" t="s">
        <v>27</v>
      </c>
      <c r="R424">
        <v>48</v>
      </c>
      <c r="S424" t="s">
        <v>35</v>
      </c>
      <c r="T424" t="s">
        <v>87</v>
      </c>
    </row>
    <row r="425" spans="1:20" hidden="1" x14ac:dyDescent="0.35">
      <c r="A425" t="s">
        <v>574</v>
      </c>
      <c r="B425">
        <v>424</v>
      </c>
      <c r="C425">
        <v>47</v>
      </c>
      <c r="D425" t="str" cm="1">
        <f t="array" ref="D425">_xlfn.IFS(C425&gt;60,"Old Age",C425&gt;20,"Adult",C425&gt;1,"Teenage")</f>
        <v>Adult</v>
      </c>
      <c r="E425" t="s">
        <v>20</v>
      </c>
      <c r="F425" t="s">
        <v>113</v>
      </c>
      <c r="G425" t="s">
        <v>22</v>
      </c>
      <c r="H425">
        <v>59</v>
      </c>
      <c r="I425" t="s">
        <v>255</v>
      </c>
      <c r="J425" t="s">
        <v>48</v>
      </c>
      <c r="K425" t="s">
        <v>84</v>
      </c>
      <c r="L425" t="s">
        <v>64</v>
      </c>
      <c r="M425">
        <v>3.1</v>
      </c>
      <c r="N425" t="s">
        <v>27</v>
      </c>
      <c r="O425" t="s">
        <v>85</v>
      </c>
      <c r="P425" t="s">
        <v>27</v>
      </c>
      <c r="Q425" t="s">
        <v>27</v>
      </c>
      <c r="R425">
        <v>32</v>
      </c>
      <c r="S425" t="s">
        <v>98</v>
      </c>
      <c r="T425" t="s">
        <v>54</v>
      </c>
    </row>
    <row r="426" spans="1:20" x14ac:dyDescent="0.35">
      <c r="A426" t="s">
        <v>575</v>
      </c>
      <c r="B426">
        <v>425</v>
      </c>
      <c r="C426">
        <v>46</v>
      </c>
      <c r="D426" t="str" cm="1">
        <f t="array" ref="D426">_xlfn.IFS(C426&gt;60,"Old Age",C426&gt;20,"Adult",C426&gt;1,"Teenage")</f>
        <v>Adult</v>
      </c>
      <c r="E426" t="s">
        <v>20</v>
      </c>
      <c r="F426" t="s">
        <v>159</v>
      </c>
      <c r="G426" t="s">
        <v>77</v>
      </c>
      <c r="H426">
        <v>26</v>
      </c>
      <c r="I426" t="s">
        <v>96</v>
      </c>
      <c r="J426" t="s">
        <v>24</v>
      </c>
      <c r="K426" t="s">
        <v>97</v>
      </c>
      <c r="L426" t="s">
        <v>40</v>
      </c>
      <c r="M426">
        <v>3</v>
      </c>
      <c r="N426" t="s">
        <v>27</v>
      </c>
      <c r="O426" t="s">
        <v>85</v>
      </c>
      <c r="P426" t="s">
        <v>27</v>
      </c>
      <c r="Q426" t="s">
        <v>27</v>
      </c>
      <c r="R426">
        <v>21</v>
      </c>
      <c r="S426" t="s">
        <v>42</v>
      </c>
      <c r="T426" t="s">
        <v>87</v>
      </c>
    </row>
    <row r="427" spans="1:20" hidden="1" x14ac:dyDescent="0.35">
      <c r="A427" t="s">
        <v>576</v>
      </c>
      <c r="B427">
        <v>426</v>
      </c>
      <c r="C427">
        <v>66</v>
      </c>
      <c r="D427" t="str" cm="1">
        <f t="array" ref="D427">_xlfn.IFS(C427&gt;60,"Old Age",C427&gt;20,"Adult",C427&gt;1,"Teenage")</f>
        <v>Old Age</v>
      </c>
      <c r="E427" t="s">
        <v>20</v>
      </c>
      <c r="F427" t="s">
        <v>32</v>
      </c>
      <c r="G427" t="s">
        <v>22</v>
      </c>
      <c r="H427">
        <v>23</v>
      </c>
      <c r="I427" t="s">
        <v>150</v>
      </c>
      <c r="J427" t="s">
        <v>48</v>
      </c>
      <c r="K427" t="s">
        <v>212</v>
      </c>
      <c r="L427" t="s">
        <v>26</v>
      </c>
      <c r="M427">
        <v>4.3</v>
      </c>
      <c r="N427" t="s">
        <v>27</v>
      </c>
      <c r="O427" t="s">
        <v>60</v>
      </c>
      <c r="P427" t="s">
        <v>27</v>
      </c>
      <c r="Q427" t="s">
        <v>27</v>
      </c>
      <c r="R427">
        <v>42</v>
      </c>
      <c r="S427" t="s">
        <v>50</v>
      </c>
      <c r="T427" t="s">
        <v>30</v>
      </c>
    </row>
    <row r="428" spans="1:20" hidden="1" x14ac:dyDescent="0.35">
      <c r="A428" t="s">
        <v>577</v>
      </c>
      <c r="B428">
        <v>427</v>
      </c>
      <c r="C428">
        <v>40</v>
      </c>
      <c r="D428" t="str" cm="1">
        <f t="array" ref="D428">_xlfn.IFS(C428&gt;60,"Old Age",C428&gt;20,"Adult",C428&gt;1,"Teenage")</f>
        <v>Adult</v>
      </c>
      <c r="E428" t="s">
        <v>20</v>
      </c>
      <c r="F428" t="s">
        <v>37</v>
      </c>
      <c r="G428" t="s">
        <v>22</v>
      </c>
      <c r="H428">
        <v>87</v>
      </c>
      <c r="I428" t="s">
        <v>147</v>
      </c>
      <c r="J428" t="s">
        <v>39</v>
      </c>
      <c r="K428" t="s">
        <v>97</v>
      </c>
      <c r="L428" t="s">
        <v>26</v>
      </c>
      <c r="M428">
        <v>3.3</v>
      </c>
      <c r="N428" t="s">
        <v>27</v>
      </c>
      <c r="O428" t="s">
        <v>85</v>
      </c>
      <c r="P428" t="s">
        <v>27</v>
      </c>
      <c r="Q428" t="s">
        <v>27</v>
      </c>
      <c r="R428">
        <v>4</v>
      </c>
      <c r="S428" t="s">
        <v>42</v>
      </c>
      <c r="T428" t="s">
        <v>65</v>
      </c>
    </row>
    <row r="429" spans="1:20" hidden="1" x14ac:dyDescent="0.35">
      <c r="A429" t="s">
        <v>578</v>
      </c>
      <c r="B429">
        <v>428</v>
      </c>
      <c r="C429">
        <v>43</v>
      </c>
      <c r="D429" t="str" cm="1">
        <f t="array" ref="D429">_xlfn.IFS(C429&gt;60,"Old Age",C429&gt;20,"Adult",C429&gt;1,"Teenage")</f>
        <v>Adult</v>
      </c>
      <c r="E429" t="s">
        <v>20</v>
      </c>
      <c r="F429" t="s">
        <v>113</v>
      </c>
      <c r="G429" t="s">
        <v>22</v>
      </c>
      <c r="H429">
        <v>71</v>
      </c>
      <c r="I429" t="s">
        <v>68</v>
      </c>
      <c r="J429" t="s">
        <v>48</v>
      </c>
      <c r="K429" t="s">
        <v>102</v>
      </c>
      <c r="L429" t="s">
        <v>26</v>
      </c>
      <c r="M429">
        <v>4.7</v>
      </c>
      <c r="N429" t="s">
        <v>27</v>
      </c>
      <c r="O429" t="s">
        <v>28</v>
      </c>
      <c r="P429" t="s">
        <v>27</v>
      </c>
      <c r="Q429" t="s">
        <v>27</v>
      </c>
      <c r="R429">
        <v>19</v>
      </c>
      <c r="S429" t="s">
        <v>42</v>
      </c>
      <c r="T429" t="s">
        <v>65</v>
      </c>
    </row>
    <row r="430" spans="1:20" x14ac:dyDescent="0.35">
      <c r="A430" t="s">
        <v>579</v>
      </c>
      <c r="B430">
        <v>429</v>
      </c>
      <c r="C430">
        <v>58</v>
      </c>
      <c r="D430" t="str" cm="1">
        <f t="array" ref="D430">_xlfn.IFS(C430&gt;60,"Old Age",C430&gt;20,"Adult",C430&gt;1,"Teenage")</f>
        <v>Adult</v>
      </c>
      <c r="E430" t="s">
        <v>20</v>
      </c>
      <c r="F430" t="s">
        <v>187</v>
      </c>
      <c r="G430" t="s">
        <v>77</v>
      </c>
      <c r="H430">
        <v>91</v>
      </c>
      <c r="I430" t="s">
        <v>150</v>
      </c>
      <c r="J430" t="s">
        <v>24</v>
      </c>
      <c r="K430" t="s">
        <v>111</v>
      </c>
      <c r="L430" t="s">
        <v>26</v>
      </c>
      <c r="M430">
        <v>4.5</v>
      </c>
      <c r="N430" t="s">
        <v>27</v>
      </c>
      <c r="O430" t="s">
        <v>85</v>
      </c>
      <c r="P430" t="s">
        <v>27</v>
      </c>
      <c r="Q430" t="s">
        <v>27</v>
      </c>
      <c r="R430">
        <v>6</v>
      </c>
      <c r="S430" t="s">
        <v>42</v>
      </c>
      <c r="T430" t="s">
        <v>65</v>
      </c>
    </row>
    <row r="431" spans="1:20" hidden="1" x14ac:dyDescent="0.35">
      <c r="A431" t="s">
        <v>580</v>
      </c>
      <c r="B431">
        <v>430</v>
      </c>
      <c r="C431">
        <v>21</v>
      </c>
      <c r="D431" t="str" cm="1">
        <f t="array" ref="D431">_xlfn.IFS(C431&gt;60,"Old Age",C431&gt;20,"Adult",C431&gt;1,"Teenage")</f>
        <v>Adult</v>
      </c>
      <c r="E431" t="s">
        <v>20</v>
      </c>
      <c r="F431" t="s">
        <v>71</v>
      </c>
      <c r="G431" t="s">
        <v>72</v>
      </c>
      <c r="H431">
        <v>64</v>
      </c>
      <c r="I431" t="s">
        <v>57</v>
      </c>
      <c r="J431" t="s">
        <v>108</v>
      </c>
      <c r="K431" t="s">
        <v>212</v>
      </c>
      <c r="L431" t="s">
        <v>26</v>
      </c>
      <c r="M431">
        <v>2.9</v>
      </c>
      <c r="N431" t="s">
        <v>27</v>
      </c>
      <c r="O431" t="s">
        <v>41</v>
      </c>
      <c r="P431" t="s">
        <v>27</v>
      </c>
      <c r="Q431" t="s">
        <v>27</v>
      </c>
      <c r="R431">
        <v>2</v>
      </c>
      <c r="S431" t="s">
        <v>98</v>
      </c>
      <c r="T431" t="s">
        <v>30</v>
      </c>
    </row>
    <row r="432" spans="1:20" hidden="1" x14ac:dyDescent="0.35">
      <c r="A432" t="s">
        <v>581</v>
      </c>
      <c r="B432">
        <v>431</v>
      </c>
      <c r="C432">
        <v>42</v>
      </c>
      <c r="D432" t="str" cm="1">
        <f t="array" ref="D432">_xlfn.IFS(C432&gt;60,"Old Age",C432&gt;20,"Adult",C432&gt;1,"Teenage")</f>
        <v>Adult</v>
      </c>
      <c r="E432" t="s">
        <v>20</v>
      </c>
      <c r="F432" t="s">
        <v>45</v>
      </c>
      <c r="G432" t="s">
        <v>46</v>
      </c>
      <c r="H432">
        <v>94</v>
      </c>
      <c r="I432" t="s">
        <v>272</v>
      </c>
      <c r="J432" t="s">
        <v>48</v>
      </c>
      <c r="K432" t="s">
        <v>212</v>
      </c>
      <c r="L432" t="s">
        <v>26</v>
      </c>
      <c r="M432">
        <v>4.0999999999999996</v>
      </c>
      <c r="N432" t="s">
        <v>27</v>
      </c>
      <c r="O432" t="s">
        <v>80</v>
      </c>
      <c r="P432" t="s">
        <v>27</v>
      </c>
      <c r="Q432" t="s">
        <v>27</v>
      </c>
      <c r="R432">
        <v>21</v>
      </c>
      <c r="S432" t="s">
        <v>35</v>
      </c>
      <c r="T432" t="s">
        <v>30</v>
      </c>
    </row>
    <row r="433" spans="1:20" hidden="1" x14ac:dyDescent="0.35">
      <c r="A433" t="s">
        <v>582</v>
      </c>
      <c r="B433">
        <v>432</v>
      </c>
      <c r="C433">
        <v>24</v>
      </c>
      <c r="D433" t="str" cm="1">
        <f t="array" ref="D433">_xlfn.IFS(C433&gt;60,"Old Age",C433&gt;20,"Adult",C433&gt;1,"Teenage")</f>
        <v>Adult</v>
      </c>
      <c r="E433" t="s">
        <v>20</v>
      </c>
      <c r="F433" t="s">
        <v>62</v>
      </c>
      <c r="G433" t="s">
        <v>22</v>
      </c>
      <c r="H433">
        <v>40</v>
      </c>
      <c r="I433" t="s">
        <v>129</v>
      </c>
      <c r="J433" t="s">
        <v>48</v>
      </c>
      <c r="K433" t="s">
        <v>140</v>
      </c>
      <c r="L433" t="s">
        <v>59</v>
      </c>
      <c r="M433">
        <v>3.5</v>
      </c>
      <c r="N433" t="s">
        <v>27</v>
      </c>
      <c r="O433" t="s">
        <v>85</v>
      </c>
      <c r="P433" t="s">
        <v>27</v>
      </c>
      <c r="Q433" t="s">
        <v>27</v>
      </c>
      <c r="R433">
        <v>40</v>
      </c>
      <c r="S433" t="s">
        <v>98</v>
      </c>
      <c r="T433" t="s">
        <v>54</v>
      </c>
    </row>
    <row r="434" spans="1:20" x14ac:dyDescent="0.35">
      <c r="A434" t="s">
        <v>583</v>
      </c>
      <c r="B434">
        <v>433</v>
      </c>
      <c r="C434">
        <v>43</v>
      </c>
      <c r="D434" t="str" cm="1">
        <f t="array" ref="D434">_xlfn.IFS(C434&gt;60,"Old Age",C434&gt;20,"Adult",C434&gt;1,"Teenage")</f>
        <v>Adult</v>
      </c>
      <c r="E434" t="s">
        <v>20</v>
      </c>
      <c r="F434" t="s">
        <v>167</v>
      </c>
      <c r="G434" t="s">
        <v>77</v>
      </c>
      <c r="H434">
        <v>76</v>
      </c>
      <c r="I434" t="s">
        <v>94</v>
      </c>
      <c r="J434" t="s">
        <v>24</v>
      </c>
      <c r="K434" t="s">
        <v>135</v>
      </c>
      <c r="L434" t="s">
        <v>26</v>
      </c>
      <c r="M434">
        <v>3.4</v>
      </c>
      <c r="N434" t="s">
        <v>27</v>
      </c>
      <c r="O434" t="s">
        <v>85</v>
      </c>
      <c r="P434" t="s">
        <v>27</v>
      </c>
      <c r="Q434" t="s">
        <v>27</v>
      </c>
      <c r="R434">
        <v>33</v>
      </c>
      <c r="S434" t="s">
        <v>35</v>
      </c>
      <c r="T434" t="s">
        <v>30</v>
      </c>
    </row>
    <row r="435" spans="1:20" hidden="1" x14ac:dyDescent="0.35">
      <c r="A435" t="s">
        <v>584</v>
      </c>
      <c r="B435">
        <v>434</v>
      </c>
      <c r="C435">
        <v>47</v>
      </c>
      <c r="D435" t="str" cm="1">
        <f t="array" ref="D435">_xlfn.IFS(C435&gt;60,"Old Age",C435&gt;20,"Adult",C435&gt;1,"Teenage")</f>
        <v>Adult</v>
      </c>
      <c r="E435" t="s">
        <v>20</v>
      </c>
      <c r="F435" t="s">
        <v>62</v>
      </c>
      <c r="G435" t="s">
        <v>22</v>
      </c>
      <c r="H435">
        <v>86</v>
      </c>
      <c r="I435" t="s">
        <v>152</v>
      </c>
      <c r="J435" t="s">
        <v>39</v>
      </c>
      <c r="K435" t="s">
        <v>170</v>
      </c>
      <c r="L435" t="s">
        <v>64</v>
      </c>
      <c r="M435">
        <v>3.3</v>
      </c>
      <c r="N435" t="s">
        <v>27</v>
      </c>
      <c r="O435" t="s">
        <v>41</v>
      </c>
      <c r="P435" t="s">
        <v>27</v>
      </c>
      <c r="Q435" t="s">
        <v>27</v>
      </c>
      <c r="R435">
        <v>26</v>
      </c>
      <c r="S435" t="s">
        <v>29</v>
      </c>
      <c r="T435" t="s">
        <v>43</v>
      </c>
    </row>
    <row r="436" spans="1:20" hidden="1" x14ac:dyDescent="0.35">
      <c r="A436" t="s">
        <v>585</v>
      </c>
      <c r="B436">
        <v>435</v>
      </c>
      <c r="C436">
        <v>49</v>
      </c>
      <c r="D436" t="str" cm="1">
        <f t="array" ref="D436">_xlfn.IFS(C436&gt;60,"Old Age",C436&gt;20,"Adult",C436&gt;1,"Teenage")</f>
        <v>Adult</v>
      </c>
      <c r="E436" t="s">
        <v>20</v>
      </c>
      <c r="F436" t="s">
        <v>100</v>
      </c>
      <c r="G436" t="s">
        <v>22</v>
      </c>
      <c r="H436">
        <v>92</v>
      </c>
      <c r="I436" t="s">
        <v>105</v>
      </c>
      <c r="J436" t="s">
        <v>48</v>
      </c>
      <c r="K436" t="s">
        <v>161</v>
      </c>
      <c r="L436" t="s">
        <v>64</v>
      </c>
      <c r="M436">
        <v>3.2</v>
      </c>
      <c r="N436" t="s">
        <v>27</v>
      </c>
      <c r="O436" t="s">
        <v>85</v>
      </c>
      <c r="P436" t="s">
        <v>27</v>
      </c>
      <c r="Q436" t="s">
        <v>27</v>
      </c>
      <c r="R436">
        <v>23</v>
      </c>
      <c r="S436" t="s">
        <v>42</v>
      </c>
      <c r="T436" t="s">
        <v>30</v>
      </c>
    </row>
    <row r="437" spans="1:20" hidden="1" x14ac:dyDescent="0.35">
      <c r="A437" t="s">
        <v>586</v>
      </c>
      <c r="B437">
        <v>436</v>
      </c>
      <c r="C437">
        <v>50</v>
      </c>
      <c r="D437" t="str" cm="1">
        <f t="array" ref="D437">_xlfn.IFS(C437&gt;60,"Old Age",C437&gt;20,"Adult",C437&gt;1,"Teenage")</f>
        <v>Adult</v>
      </c>
      <c r="E437" t="s">
        <v>20</v>
      </c>
      <c r="F437" t="s">
        <v>82</v>
      </c>
      <c r="G437" t="s">
        <v>46</v>
      </c>
      <c r="H437">
        <v>52</v>
      </c>
      <c r="I437" t="s">
        <v>123</v>
      </c>
      <c r="J437" t="s">
        <v>24</v>
      </c>
      <c r="K437" t="s">
        <v>79</v>
      </c>
      <c r="L437" t="s">
        <v>40</v>
      </c>
      <c r="M437">
        <v>4</v>
      </c>
      <c r="N437" t="s">
        <v>27</v>
      </c>
      <c r="O437" t="s">
        <v>85</v>
      </c>
      <c r="P437" t="s">
        <v>27</v>
      </c>
      <c r="Q437" t="s">
        <v>27</v>
      </c>
      <c r="R437">
        <v>39</v>
      </c>
      <c r="S437" t="s">
        <v>50</v>
      </c>
      <c r="T437" t="s">
        <v>116</v>
      </c>
    </row>
    <row r="438" spans="1:20" hidden="1" x14ac:dyDescent="0.35">
      <c r="A438" t="s">
        <v>587</v>
      </c>
      <c r="B438">
        <v>437</v>
      </c>
      <c r="C438">
        <v>51</v>
      </c>
      <c r="D438" t="str" cm="1">
        <f t="array" ref="D438">_xlfn.IFS(C438&gt;60,"Old Age",C438&gt;20,"Adult",C438&gt;1,"Teenage")</f>
        <v>Adult</v>
      </c>
      <c r="E438" t="s">
        <v>20</v>
      </c>
      <c r="F438" t="s">
        <v>71</v>
      </c>
      <c r="G438" t="s">
        <v>72</v>
      </c>
      <c r="H438">
        <v>28</v>
      </c>
      <c r="I438" t="s">
        <v>63</v>
      </c>
      <c r="J438" t="s">
        <v>108</v>
      </c>
      <c r="K438" t="s">
        <v>215</v>
      </c>
      <c r="L438" t="s">
        <v>26</v>
      </c>
      <c r="M438">
        <v>3.6</v>
      </c>
      <c r="N438" t="s">
        <v>27</v>
      </c>
      <c r="O438" t="s">
        <v>49</v>
      </c>
      <c r="P438" t="s">
        <v>27</v>
      </c>
      <c r="Q438" t="s">
        <v>27</v>
      </c>
      <c r="R438">
        <v>42</v>
      </c>
      <c r="S438" t="s">
        <v>86</v>
      </c>
      <c r="T438" t="s">
        <v>101</v>
      </c>
    </row>
    <row r="439" spans="1:20" hidden="1" x14ac:dyDescent="0.35">
      <c r="A439" t="s">
        <v>588</v>
      </c>
      <c r="B439">
        <v>438</v>
      </c>
      <c r="C439">
        <v>40</v>
      </c>
      <c r="D439" t="str" cm="1">
        <f t="array" ref="D439">_xlfn.IFS(C439&gt;60,"Old Age",C439&gt;20,"Adult",C439&gt;1,"Teenage")</f>
        <v>Adult</v>
      </c>
      <c r="E439" t="s">
        <v>20</v>
      </c>
      <c r="F439" t="s">
        <v>113</v>
      </c>
      <c r="G439" t="s">
        <v>22</v>
      </c>
      <c r="H439">
        <v>46</v>
      </c>
      <c r="I439" t="s">
        <v>163</v>
      </c>
      <c r="J439" t="s">
        <v>24</v>
      </c>
      <c r="K439" t="s">
        <v>135</v>
      </c>
      <c r="L439" t="s">
        <v>59</v>
      </c>
      <c r="M439">
        <v>4.5999999999999996</v>
      </c>
      <c r="N439" t="s">
        <v>27</v>
      </c>
      <c r="O439" t="s">
        <v>41</v>
      </c>
      <c r="P439" t="s">
        <v>27</v>
      </c>
      <c r="Q439" t="s">
        <v>27</v>
      </c>
      <c r="R439">
        <v>41</v>
      </c>
      <c r="S439" t="s">
        <v>86</v>
      </c>
      <c r="T439" t="s">
        <v>43</v>
      </c>
    </row>
    <row r="440" spans="1:20" x14ac:dyDescent="0.35">
      <c r="A440" t="s">
        <v>589</v>
      </c>
      <c r="B440">
        <v>439</v>
      </c>
      <c r="C440">
        <v>45</v>
      </c>
      <c r="D440" t="str" cm="1">
        <f t="array" ref="D440">_xlfn.IFS(C440&gt;60,"Old Age",C440&gt;20,"Adult",C440&gt;1,"Teenage")</f>
        <v>Adult</v>
      </c>
      <c r="E440" t="s">
        <v>20</v>
      </c>
      <c r="F440" t="s">
        <v>131</v>
      </c>
      <c r="G440" t="s">
        <v>77</v>
      </c>
      <c r="H440">
        <v>50</v>
      </c>
      <c r="I440" t="s">
        <v>183</v>
      </c>
      <c r="J440" t="s">
        <v>48</v>
      </c>
      <c r="K440" t="s">
        <v>121</v>
      </c>
      <c r="L440" t="s">
        <v>59</v>
      </c>
      <c r="M440">
        <v>2.6</v>
      </c>
      <c r="N440" t="s">
        <v>27</v>
      </c>
      <c r="O440" t="s">
        <v>49</v>
      </c>
      <c r="P440" t="s">
        <v>27</v>
      </c>
      <c r="Q440" t="s">
        <v>27</v>
      </c>
      <c r="R440">
        <v>41</v>
      </c>
      <c r="S440" t="s">
        <v>50</v>
      </c>
      <c r="T440" t="s">
        <v>54</v>
      </c>
    </row>
    <row r="441" spans="1:20" x14ac:dyDescent="0.35">
      <c r="A441" t="s">
        <v>590</v>
      </c>
      <c r="B441">
        <v>440</v>
      </c>
      <c r="C441">
        <v>52</v>
      </c>
      <c r="D441" t="str" cm="1">
        <f t="array" ref="D441">_xlfn.IFS(C441&gt;60,"Old Age",C441&gt;20,"Adult",C441&gt;1,"Teenage")</f>
        <v>Adult</v>
      </c>
      <c r="E441" t="s">
        <v>20</v>
      </c>
      <c r="F441" t="s">
        <v>191</v>
      </c>
      <c r="G441" t="s">
        <v>77</v>
      </c>
      <c r="H441">
        <v>23</v>
      </c>
      <c r="I441" t="s">
        <v>226</v>
      </c>
      <c r="J441" t="s">
        <v>48</v>
      </c>
      <c r="K441" t="s">
        <v>53</v>
      </c>
      <c r="L441" t="s">
        <v>26</v>
      </c>
      <c r="M441">
        <v>4.3</v>
      </c>
      <c r="N441" t="s">
        <v>27</v>
      </c>
      <c r="O441" t="s">
        <v>28</v>
      </c>
      <c r="P441" t="s">
        <v>27</v>
      </c>
      <c r="Q441" t="s">
        <v>27</v>
      </c>
      <c r="R441">
        <v>12</v>
      </c>
      <c r="S441" t="s">
        <v>42</v>
      </c>
      <c r="T441" t="s">
        <v>30</v>
      </c>
    </row>
    <row r="442" spans="1:20" hidden="1" x14ac:dyDescent="0.35">
      <c r="A442" t="s">
        <v>591</v>
      </c>
      <c r="B442">
        <v>441</v>
      </c>
      <c r="C442">
        <v>62</v>
      </c>
      <c r="D442" t="str" cm="1">
        <f t="array" ref="D442">_xlfn.IFS(C442&gt;60,"Old Age",C442&gt;20,"Adult",C442&gt;1,"Teenage")</f>
        <v>Old Age</v>
      </c>
      <c r="E442" t="s">
        <v>20</v>
      </c>
      <c r="F442" t="s">
        <v>125</v>
      </c>
      <c r="G442" t="s">
        <v>72</v>
      </c>
      <c r="H442">
        <v>50</v>
      </c>
      <c r="I442" t="s">
        <v>194</v>
      </c>
      <c r="J442" t="s">
        <v>48</v>
      </c>
      <c r="K442" t="s">
        <v>53</v>
      </c>
      <c r="L442" t="s">
        <v>59</v>
      </c>
      <c r="M442">
        <v>3.4</v>
      </c>
      <c r="N442" t="s">
        <v>27</v>
      </c>
      <c r="O442" t="s">
        <v>41</v>
      </c>
      <c r="P442" t="s">
        <v>27</v>
      </c>
      <c r="Q442" t="s">
        <v>27</v>
      </c>
      <c r="R442">
        <v>31</v>
      </c>
      <c r="S442" t="s">
        <v>35</v>
      </c>
      <c r="T442" t="s">
        <v>101</v>
      </c>
    </row>
    <row r="443" spans="1:20" hidden="1" x14ac:dyDescent="0.35">
      <c r="A443" t="s">
        <v>592</v>
      </c>
      <c r="B443">
        <v>442</v>
      </c>
      <c r="C443">
        <v>20</v>
      </c>
      <c r="D443" t="str" cm="1">
        <f t="array" ref="D443">_xlfn.IFS(C443&gt;60,"Old Age",C443&gt;20,"Adult",C443&gt;1,"Teenage")</f>
        <v>Teenage</v>
      </c>
      <c r="E443" t="s">
        <v>20</v>
      </c>
      <c r="F443" t="s">
        <v>62</v>
      </c>
      <c r="G443" t="s">
        <v>22</v>
      </c>
      <c r="H443">
        <v>89</v>
      </c>
      <c r="I443" t="s">
        <v>123</v>
      </c>
      <c r="J443" t="s">
        <v>108</v>
      </c>
      <c r="K443" t="s">
        <v>34</v>
      </c>
      <c r="L443" t="s">
        <v>26</v>
      </c>
      <c r="M443">
        <v>3.5</v>
      </c>
      <c r="N443" t="s">
        <v>27</v>
      </c>
      <c r="O443" t="s">
        <v>85</v>
      </c>
      <c r="P443" t="s">
        <v>27</v>
      </c>
      <c r="Q443" t="s">
        <v>27</v>
      </c>
      <c r="R443">
        <v>34</v>
      </c>
      <c r="S443" t="s">
        <v>98</v>
      </c>
      <c r="T443" t="s">
        <v>30</v>
      </c>
    </row>
    <row r="444" spans="1:20" hidden="1" x14ac:dyDescent="0.35">
      <c r="A444" t="s">
        <v>593</v>
      </c>
      <c r="B444">
        <v>443</v>
      </c>
      <c r="C444">
        <v>43</v>
      </c>
      <c r="D444" t="str" cm="1">
        <f t="array" ref="D444">_xlfn.IFS(C444&gt;60,"Old Age",C444&gt;20,"Adult",C444&gt;1,"Teenage")</f>
        <v>Adult</v>
      </c>
      <c r="E444" t="s">
        <v>20</v>
      </c>
      <c r="F444" t="s">
        <v>128</v>
      </c>
      <c r="G444" t="s">
        <v>22</v>
      </c>
      <c r="H444">
        <v>81</v>
      </c>
      <c r="I444" t="s">
        <v>126</v>
      </c>
      <c r="J444" t="s">
        <v>48</v>
      </c>
      <c r="K444" t="s">
        <v>34</v>
      </c>
      <c r="L444" t="s">
        <v>26</v>
      </c>
      <c r="M444">
        <v>4.2</v>
      </c>
      <c r="N444" t="s">
        <v>27</v>
      </c>
      <c r="O444" t="s">
        <v>60</v>
      </c>
      <c r="P444" t="s">
        <v>27</v>
      </c>
      <c r="Q444" t="s">
        <v>27</v>
      </c>
      <c r="R444">
        <v>32</v>
      </c>
      <c r="S444" t="s">
        <v>42</v>
      </c>
      <c r="T444" t="s">
        <v>54</v>
      </c>
    </row>
    <row r="445" spans="1:20" x14ac:dyDescent="0.35">
      <c r="A445" t="s">
        <v>594</v>
      </c>
      <c r="B445">
        <v>444</v>
      </c>
      <c r="C445">
        <v>29</v>
      </c>
      <c r="D445" t="str" cm="1">
        <f t="array" ref="D445">_xlfn.IFS(C445&gt;60,"Old Age",C445&gt;20,"Adult",C445&gt;1,"Teenage")</f>
        <v>Adult</v>
      </c>
      <c r="E445" t="s">
        <v>20</v>
      </c>
      <c r="F445" t="s">
        <v>104</v>
      </c>
      <c r="G445" t="s">
        <v>77</v>
      </c>
      <c r="H445">
        <v>69</v>
      </c>
      <c r="I445" t="s">
        <v>417</v>
      </c>
      <c r="J445" t="s">
        <v>48</v>
      </c>
      <c r="K445" t="s">
        <v>215</v>
      </c>
      <c r="L445" t="s">
        <v>64</v>
      </c>
      <c r="M445">
        <v>3.5</v>
      </c>
      <c r="N445" t="s">
        <v>27</v>
      </c>
      <c r="O445" t="s">
        <v>85</v>
      </c>
      <c r="P445" t="s">
        <v>27</v>
      </c>
      <c r="Q445" t="s">
        <v>27</v>
      </c>
      <c r="R445">
        <v>31</v>
      </c>
      <c r="S445" t="s">
        <v>42</v>
      </c>
      <c r="T445" t="s">
        <v>65</v>
      </c>
    </row>
    <row r="446" spans="1:20" x14ac:dyDescent="0.35">
      <c r="A446" t="s">
        <v>595</v>
      </c>
      <c r="B446">
        <v>445</v>
      </c>
      <c r="C446">
        <v>22</v>
      </c>
      <c r="D446" t="str" cm="1">
        <f t="array" ref="D446">_xlfn.IFS(C446&gt;60,"Old Age",C446&gt;20,"Adult",C446&gt;1,"Teenage")</f>
        <v>Adult</v>
      </c>
      <c r="E446" t="s">
        <v>20</v>
      </c>
      <c r="F446" t="s">
        <v>104</v>
      </c>
      <c r="G446" t="s">
        <v>77</v>
      </c>
      <c r="H446">
        <v>67</v>
      </c>
      <c r="I446" t="s">
        <v>89</v>
      </c>
      <c r="J446" t="s">
        <v>48</v>
      </c>
      <c r="K446" t="s">
        <v>197</v>
      </c>
      <c r="L446" t="s">
        <v>59</v>
      </c>
      <c r="M446">
        <v>3.6</v>
      </c>
      <c r="N446" t="s">
        <v>27</v>
      </c>
      <c r="O446" t="s">
        <v>41</v>
      </c>
      <c r="P446" t="s">
        <v>27</v>
      </c>
      <c r="Q446" t="s">
        <v>27</v>
      </c>
      <c r="R446">
        <v>24</v>
      </c>
      <c r="S446" t="s">
        <v>50</v>
      </c>
      <c r="T446" t="s">
        <v>54</v>
      </c>
    </row>
    <row r="447" spans="1:20" hidden="1" x14ac:dyDescent="0.35">
      <c r="A447" t="s">
        <v>596</v>
      </c>
      <c r="B447">
        <v>446</v>
      </c>
      <c r="C447">
        <v>48</v>
      </c>
      <c r="D447" t="str" cm="1">
        <f t="array" ref="D447">_xlfn.IFS(C447&gt;60,"Old Age",C447&gt;20,"Adult",C447&gt;1,"Teenage")</f>
        <v>Adult</v>
      </c>
      <c r="E447" t="s">
        <v>20</v>
      </c>
      <c r="F447" t="s">
        <v>93</v>
      </c>
      <c r="G447" t="s">
        <v>22</v>
      </c>
      <c r="H447">
        <v>20</v>
      </c>
      <c r="I447" t="s">
        <v>120</v>
      </c>
      <c r="J447" t="s">
        <v>48</v>
      </c>
      <c r="K447" t="s">
        <v>133</v>
      </c>
      <c r="L447" t="s">
        <v>59</v>
      </c>
      <c r="M447">
        <v>4.3</v>
      </c>
      <c r="N447" t="s">
        <v>27</v>
      </c>
      <c r="O447" t="s">
        <v>85</v>
      </c>
      <c r="P447" t="s">
        <v>27</v>
      </c>
      <c r="Q447" t="s">
        <v>27</v>
      </c>
      <c r="R447">
        <v>31</v>
      </c>
      <c r="S447" t="s">
        <v>98</v>
      </c>
      <c r="T447" t="s">
        <v>54</v>
      </c>
    </row>
    <row r="448" spans="1:20" hidden="1" x14ac:dyDescent="0.35">
      <c r="A448" t="s">
        <v>597</v>
      </c>
      <c r="B448">
        <v>447</v>
      </c>
      <c r="C448">
        <v>42</v>
      </c>
      <c r="D448" t="str" cm="1">
        <f t="array" ref="D448">_xlfn.IFS(C448&gt;60,"Old Age",C448&gt;20,"Adult",C448&gt;1,"Teenage")</f>
        <v>Adult</v>
      </c>
      <c r="E448" t="s">
        <v>20</v>
      </c>
      <c r="F448" t="s">
        <v>200</v>
      </c>
      <c r="G448" t="s">
        <v>46</v>
      </c>
      <c r="H448">
        <v>29</v>
      </c>
      <c r="I448" t="s">
        <v>226</v>
      </c>
      <c r="J448" t="s">
        <v>48</v>
      </c>
      <c r="K448" t="s">
        <v>215</v>
      </c>
      <c r="L448" t="s">
        <v>64</v>
      </c>
      <c r="M448">
        <v>4.9000000000000004</v>
      </c>
      <c r="N448" t="s">
        <v>27</v>
      </c>
      <c r="O448" t="s">
        <v>60</v>
      </c>
      <c r="P448" t="s">
        <v>27</v>
      </c>
      <c r="Q448" t="s">
        <v>27</v>
      </c>
      <c r="R448">
        <v>18</v>
      </c>
      <c r="S448" t="s">
        <v>29</v>
      </c>
      <c r="T448" t="s">
        <v>54</v>
      </c>
    </row>
    <row r="449" spans="1:20" hidden="1" x14ac:dyDescent="0.35">
      <c r="A449" t="s">
        <v>598</v>
      </c>
      <c r="B449">
        <v>448</v>
      </c>
      <c r="C449">
        <v>19</v>
      </c>
      <c r="D449" t="str" cm="1">
        <f t="array" ref="D449">_xlfn.IFS(C449&gt;60,"Old Age",C449&gt;20,"Adult",C449&gt;1,"Teenage")</f>
        <v>Teenage</v>
      </c>
      <c r="E449" t="s">
        <v>20</v>
      </c>
      <c r="F449" t="s">
        <v>62</v>
      </c>
      <c r="G449" t="s">
        <v>22</v>
      </c>
      <c r="H449">
        <v>74</v>
      </c>
      <c r="I449" t="s">
        <v>73</v>
      </c>
      <c r="J449" t="s">
        <v>48</v>
      </c>
      <c r="K449" t="s">
        <v>74</v>
      </c>
      <c r="L449" t="s">
        <v>59</v>
      </c>
      <c r="M449">
        <v>4.0999999999999996</v>
      </c>
      <c r="N449" t="s">
        <v>27</v>
      </c>
      <c r="O449" t="s">
        <v>85</v>
      </c>
      <c r="P449" t="s">
        <v>27</v>
      </c>
      <c r="Q449" t="s">
        <v>27</v>
      </c>
      <c r="R449">
        <v>15</v>
      </c>
      <c r="S449" t="s">
        <v>29</v>
      </c>
      <c r="T449" t="s">
        <v>101</v>
      </c>
    </row>
    <row r="450" spans="1:20" hidden="1" x14ac:dyDescent="0.35">
      <c r="A450" t="s">
        <v>599</v>
      </c>
      <c r="B450">
        <v>449</v>
      </c>
      <c r="C450">
        <v>60</v>
      </c>
      <c r="D450" t="str" cm="1">
        <f t="array" ref="D450">_xlfn.IFS(C450&gt;60,"Old Age",C450&gt;20,"Adult",C450&gt;1,"Teenage")</f>
        <v>Adult</v>
      </c>
      <c r="E450" t="s">
        <v>20</v>
      </c>
      <c r="F450" t="s">
        <v>67</v>
      </c>
      <c r="G450" t="s">
        <v>22</v>
      </c>
      <c r="H450">
        <v>82</v>
      </c>
      <c r="I450" t="s">
        <v>272</v>
      </c>
      <c r="J450" t="s">
        <v>39</v>
      </c>
      <c r="K450" t="s">
        <v>53</v>
      </c>
      <c r="L450" t="s">
        <v>40</v>
      </c>
      <c r="M450">
        <v>3.6</v>
      </c>
      <c r="N450" t="s">
        <v>27</v>
      </c>
      <c r="O450" t="s">
        <v>60</v>
      </c>
      <c r="P450" t="s">
        <v>27</v>
      </c>
      <c r="Q450" t="s">
        <v>27</v>
      </c>
      <c r="R450">
        <v>7</v>
      </c>
      <c r="S450" t="s">
        <v>86</v>
      </c>
      <c r="T450" t="s">
        <v>116</v>
      </c>
    </row>
    <row r="451" spans="1:20" x14ac:dyDescent="0.35">
      <c r="A451" t="s">
        <v>600</v>
      </c>
      <c r="B451">
        <v>450</v>
      </c>
      <c r="C451">
        <v>32</v>
      </c>
      <c r="D451" t="str" cm="1">
        <f t="array" ref="D451">_xlfn.IFS(C451&gt;60,"Old Age",C451&gt;20,"Adult",C451&gt;1,"Teenage")</f>
        <v>Adult</v>
      </c>
      <c r="E451" t="s">
        <v>20</v>
      </c>
      <c r="F451" t="s">
        <v>218</v>
      </c>
      <c r="G451" t="s">
        <v>77</v>
      </c>
      <c r="H451">
        <v>23</v>
      </c>
      <c r="I451" t="s">
        <v>78</v>
      </c>
      <c r="J451" t="s">
        <v>48</v>
      </c>
      <c r="K451" t="s">
        <v>192</v>
      </c>
      <c r="L451" t="s">
        <v>59</v>
      </c>
      <c r="M451">
        <v>3.4</v>
      </c>
      <c r="N451" t="s">
        <v>27</v>
      </c>
      <c r="O451" t="s">
        <v>49</v>
      </c>
      <c r="P451" t="s">
        <v>27</v>
      </c>
      <c r="Q451" t="s">
        <v>27</v>
      </c>
      <c r="R451">
        <v>35</v>
      </c>
      <c r="S451" t="s">
        <v>86</v>
      </c>
      <c r="T451" t="s">
        <v>30</v>
      </c>
    </row>
    <row r="452" spans="1:20" x14ac:dyDescent="0.35">
      <c r="A452" t="s">
        <v>601</v>
      </c>
      <c r="B452">
        <v>451</v>
      </c>
      <c r="C452">
        <v>26</v>
      </c>
      <c r="D452" t="str" cm="1">
        <f t="array" ref="D452">_xlfn.IFS(C452&gt;60,"Old Age",C452&gt;20,"Adult",C452&gt;1,"Teenage")</f>
        <v>Adult</v>
      </c>
      <c r="E452" t="s">
        <v>20</v>
      </c>
      <c r="F452" t="s">
        <v>131</v>
      </c>
      <c r="G452" t="s">
        <v>77</v>
      </c>
      <c r="H452">
        <v>45</v>
      </c>
      <c r="I452" t="s">
        <v>96</v>
      </c>
      <c r="J452" t="s">
        <v>24</v>
      </c>
      <c r="K452" t="s">
        <v>121</v>
      </c>
      <c r="L452" t="s">
        <v>59</v>
      </c>
      <c r="M452">
        <v>2.9</v>
      </c>
      <c r="N452" t="s">
        <v>27</v>
      </c>
      <c r="O452" t="s">
        <v>80</v>
      </c>
      <c r="P452" t="s">
        <v>27</v>
      </c>
      <c r="Q452" t="s">
        <v>27</v>
      </c>
      <c r="R452">
        <v>35</v>
      </c>
      <c r="S452" t="s">
        <v>86</v>
      </c>
      <c r="T452" t="s">
        <v>101</v>
      </c>
    </row>
    <row r="453" spans="1:20" hidden="1" x14ac:dyDescent="0.35">
      <c r="A453" t="s">
        <v>602</v>
      </c>
      <c r="B453">
        <v>452</v>
      </c>
      <c r="C453">
        <v>25</v>
      </c>
      <c r="D453" t="str" cm="1">
        <f t="array" ref="D453">_xlfn.IFS(C453&gt;60,"Old Age",C453&gt;20,"Adult",C453&gt;1,"Teenage")</f>
        <v>Adult</v>
      </c>
      <c r="E453" t="s">
        <v>20</v>
      </c>
      <c r="F453" t="s">
        <v>200</v>
      </c>
      <c r="G453" t="s">
        <v>46</v>
      </c>
      <c r="H453">
        <v>21</v>
      </c>
      <c r="I453" t="s">
        <v>205</v>
      </c>
      <c r="J453" t="s">
        <v>24</v>
      </c>
      <c r="K453" t="s">
        <v>157</v>
      </c>
      <c r="L453" t="s">
        <v>59</v>
      </c>
      <c r="M453">
        <v>2.7</v>
      </c>
      <c r="N453" t="s">
        <v>27</v>
      </c>
      <c r="O453" t="s">
        <v>85</v>
      </c>
      <c r="P453" t="s">
        <v>27</v>
      </c>
      <c r="Q453" t="s">
        <v>27</v>
      </c>
      <c r="R453">
        <v>19</v>
      </c>
      <c r="S453" t="s">
        <v>42</v>
      </c>
      <c r="T453" t="s">
        <v>101</v>
      </c>
    </row>
    <row r="454" spans="1:20" x14ac:dyDescent="0.35">
      <c r="A454" t="s">
        <v>603</v>
      </c>
      <c r="B454">
        <v>453</v>
      </c>
      <c r="C454">
        <v>66</v>
      </c>
      <c r="D454" t="str" cm="1">
        <f t="array" ref="D454">_xlfn.IFS(C454&gt;60,"Old Age",C454&gt;20,"Adult",C454&gt;1,"Teenage")</f>
        <v>Old Age</v>
      </c>
      <c r="E454" t="s">
        <v>20</v>
      </c>
      <c r="F454" t="s">
        <v>131</v>
      </c>
      <c r="G454" t="s">
        <v>77</v>
      </c>
      <c r="H454">
        <v>31</v>
      </c>
      <c r="I454" t="s">
        <v>211</v>
      </c>
      <c r="J454" t="s">
        <v>48</v>
      </c>
      <c r="K454" t="s">
        <v>79</v>
      </c>
      <c r="L454" t="s">
        <v>59</v>
      </c>
      <c r="M454">
        <v>4.3</v>
      </c>
      <c r="N454" t="s">
        <v>27</v>
      </c>
      <c r="O454" t="s">
        <v>28</v>
      </c>
      <c r="P454" t="s">
        <v>27</v>
      </c>
      <c r="Q454" t="s">
        <v>27</v>
      </c>
      <c r="R454">
        <v>26</v>
      </c>
      <c r="S454" t="s">
        <v>42</v>
      </c>
      <c r="T454" t="s">
        <v>30</v>
      </c>
    </row>
    <row r="455" spans="1:20" hidden="1" x14ac:dyDescent="0.35">
      <c r="A455" t="s">
        <v>604</v>
      </c>
      <c r="B455">
        <v>454</v>
      </c>
      <c r="C455">
        <v>45</v>
      </c>
      <c r="D455" t="str" cm="1">
        <f t="array" ref="D455">_xlfn.IFS(C455&gt;60,"Old Age",C455&gt;20,"Adult",C455&gt;1,"Teenage")</f>
        <v>Adult</v>
      </c>
      <c r="E455" t="s">
        <v>20</v>
      </c>
      <c r="F455" t="s">
        <v>113</v>
      </c>
      <c r="G455" t="s">
        <v>22</v>
      </c>
      <c r="H455">
        <v>45</v>
      </c>
      <c r="I455" t="s">
        <v>78</v>
      </c>
      <c r="J455" t="s">
        <v>48</v>
      </c>
      <c r="K455" t="s">
        <v>102</v>
      </c>
      <c r="L455" t="s">
        <v>59</v>
      </c>
      <c r="M455">
        <v>3.3</v>
      </c>
      <c r="N455" t="s">
        <v>27</v>
      </c>
      <c r="O455" t="s">
        <v>28</v>
      </c>
      <c r="P455" t="s">
        <v>27</v>
      </c>
      <c r="Q455" t="s">
        <v>27</v>
      </c>
      <c r="R455">
        <v>39</v>
      </c>
      <c r="S455" t="s">
        <v>50</v>
      </c>
      <c r="T455" t="s">
        <v>30</v>
      </c>
    </row>
    <row r="456" spans="1:20" x14ac:dyDescent="0.35">
      <c r="A456" t="s">
        <v>605</v>
      </c>
      <c r="B456">
        <v>455</v>
      </c>
      <c r="C456">
        <v>54</v>
      </c>
      <c r="D456" t="str" cm="1">
        <f t="array" ref="D456">_xlfn.IFS(C456&gt;60,"Old Age",C456&gt;20,"Adult",C456&gt;1,"Teenage")</f>
        <v>Adult</v>
      </c>
      <c r="E456" t="s">
        <v>20</v>
      </c>
      <c r="F456" t="s">
        <v>131</v>
      </c>
      <c r="G456" t="s">
        <v>77</v>
      </c>
      <c r="H456">
        <v>56</v>
      </c>
      <c r="I456" t="s">
        <v>224</v>
      </c>
      <c r="J456" t="s">
        <v>108</v>
      </c>
      <c r="K456" t="s">
        <v>121</v>
      </c>
      <c r="L456" t="s">
        <v>26</v>
      </c>
      <c r="M456">
        <v>2.8</v>
      </c>
      <c r="N456" t="s">
        <v>27</v>
      </c>
      <c r="O456" t="s">
        <v>49</v>
      </c>
      <c r="P456" t="s">
        <v>27</v>
      </c>
      <c r="Q456" t="s">
        <v>27</v>
      </c>
      <c r="R456">
        <v>22</v>
      </c>
      <c r="S456" t="s">
        <v>42</v>
      </c>
      <c r="T456" t="s">
        <v>43</v>
      </c>
    </row>
    <row r="457" spans="1:20" hidden="1" x14ac:dyDescent="0.35">
      <c r="A457" t="s">
        <v>606</v>
      </c>
      <c r="B457">
        <v>456</v>
      </c>
      <c r="C457">
        <v>37</v>
      </c>
      <c r="D457" t="str" cm="1">
        <f t="array" ref="D457">_xlfn.IFS(C457&gt;60,"Old Age",C457&gt;20,"Adult",C457&gt;1,"Teenage")</f>
        <v>Adult</v>
      </c>
      <c r="E457" t="s">
        <v>20</v>
      </c>
      <c r="F457" t="s">
        <v>125</v>
      </c>
      <c r="G457" t="s">
        <v>72</v>
      </c>
      <c r="H457">
        <v>97</v>
      </c>
      <c r="I457" t="s">
        <v>175</v>
      </c>
      <c r="J457" t="s">
        <v>39</v>
      </c>
      <c r="K457" t="s">
        <v>212</v>
      </c>
      <c r="L457" t="s">
        <v>59</v>
      </c>
      <c r="M457">
        <v>3.2</v>
      </c>
      <c r="N457" t="s">
        <v>27</v>
      </c>
      <c r="O457" t="s">
        <v>49</v>
      </c>
      <c r="P457" t="s">
        <v>27</v>
      </c>
      <c r="Q457" t="s">
        <v>27</v>
      </c>
      <c r="R457">
        <v>14</v>
      </c>
      <c r="S457" t="s">
        <v>35</v>
      </c>
      <c r="T457" t="s">
        <v>87</v>
      </c>
    </row>
    <row r="458" spans="1:20" hidden="1" x14ac:dyDescent="0.35">
      <c r="A458" t="s">
        <v>607</v>
      </c>
      <c r="B458">
        <v>457</v>
      </c>
      <c r="C458">
        <v>54</v>
      </c>
      <c r="D458" t="str" cm="1">
        <f t="array" ref="D458">_xlfn.IFS(C458&gt;60,"Old Age",C458&gt;20,"Adult",C458&gt;1,"Teenage")</f>
        <v>Adult</v>
      </c>
      <c r="E458" t="s">
        <v>20</v>
      </c>
      <c r="F458" t="s">
        <v>21</v>
      </c>
      <c r="G458" t="s">
        <v>22</v>
      </c>
      <c r="H458">
        <v>100</v>
      </c>
      <c r="I458" t="s">
        <v>207</v>
      </c>
      <c r="J458" t="s">
        <v>108</v>
      </c>
      <c r="K458" t="s">
        <v>212</v>
      </c>
      <c r="L458" t="s">
        <v>64</v>
      </c>
      <c r="M458">
        <v>3.6</v>
      </c>
      <c r="N458" t="s">
        <v>27</v>
      </c>
      <c r="O458" t="s">
        <v>85</v>
      </c>
      <c r="P458" t="s">
        <v>27</v>
      </c>
      <c r="Q458" t="s">
        <v>27</v>
      </c>
      <c r="R458">
        <v>50</v>
      </c>
      <c r="S458" t="s">
        <v>98</v>
      </c>
      <c r="T458" t="s">
        <v>30</v>
      </c>
    </row>
    <row r="459" spans="1:20" hidden="1" x14ac:dyDescent="0.35">
      <c r="A459" t="s">
        <v>608</v>
      </c>
      <c r="B459">
        <v>458</v>
      </c>
      <c r="C459">
        <v>50</v>
      </c>
      <c r="D459" t="str" cm="1">
        <f t="array" ref="D459">_xlfn.IFS(C459&gt;60,"Old Age",C459&gt;20,"Adult",C459&gt;1,"Teenage")</f>
        <v>Adult</v>
      </c>
      <c r="E459" t="s">
        <v>20</v>
      </c>
      <c r="F459" t="s">
        <v>21</v>
      </c>
      <c r="G459" t="s">
        <v>22</v>
      </c>
      <c r="H459">
        <v>96</v>
      </c>
      <c r="I459" t="s">
        <v>118</v>
      </c>
      <c r="J459" t="s">
        <v>39</v>
      </c>
      <c r="K459" t="s">
        <v>170</v>
      </c>
      <c r="L459" t="s">
        <v>64</v>
      </c>
      <c r="M459">
        <v>4</v>
      </c>
      <c r="N459" t="s">
        <v>27</v>
      </c>
      <c r="O459" t="s">
        <v>80</v>
      </c>
      <c r="P459" t="s">
        <v>27</v>
      </c>
      <c r="Q459" t="s">
        <v>27</v>
      </c>
      <c r="R459">
        <v>33</v>
      </c>
      <c r="S459" t="s">
        <v>42</v>
      </c>
      <c r="T459" t="s">
        <v>65</v>
      </c>
    </row>
    <row r="460" spans="1:20" x14ac:dyDescent="0.35">
      <c r="A460" t="s">
        <v>609</v>
      </c>
      <c r="B460">
        <v>459</v>
      </c>
      <c r="C460">
        <v>25</v>
      </c>
      <c r="D460" t="str" cm="1">
        <f t="array" ref="D460">_xlfn.IFS(C460&gt;60,"Old Age",C460&gt;20,"Adult",C460&gt;1,"Teenage")</f>
        <v>Adult</v>
      </c>
      <c r="E460" t="s">
        <v>20</v>
      </c>
      <c r="F460" t="s">
        <v>218</v>
      </c>
      <c r="G460" t="s">
        <v>77</v>
      </c>
      <c r="H460">
        <v>99</v>
      </c>
      <c r="I460" t="s">
        <v>47</v>
      </c>
      <c r="J460" t="s">
        <v>48</v>
      </c>
      <c r="K460" t="s">
        <v>220</v>
      </c>
      <c r="L460" t="s">
        <v>40</v>
      </c>
      <c r="M460">
        <v>4.9000000000000004</v>
      </c>
      <c r="N460" t="s">
        <v>27</v>
      </c>
      <c r="O460" t="s">
        <v>49</v>
      </c>
      <c r="P460" t="s">
        <v>27</v>
      </c>
      <c r="Q460" t="s">
        <v>27</v>
      </c>
      <c r="R460">
        <v>48</v>
      </c>
      <c r="S460" t="s">
        <v>98</v>
      </c>
      <c r="T460" t="s">
        <v>116</v>
      </c>
    </row>
    <row r="461" spans="1:20" hidden="1" x14ac:dyDescent="0.35">
      <c r="A461" t="s">
        <v>610</v>
      </c>
      <c r="B461">
        <v>460</v>
      </c>
      <c r="C461">
        <v>47</v>
      </c>
      <c r="D461" t="str" cm="1">
        <f t="array" ref="D461">_xlfn.IFS(C461&gt;60,"Old Age",C461&gt;20,"Adult",C461&gt;1,"Teenage")</f>
        <v>Adult</v>
      </c>
      <c r="E461" t="s">
        <v>20</v>
      </c>
      <c r="F461" t="s">
        <v>67</v>
      </c>
      <c r="G461" t="s">
        <v>22</v>
      </c>
      <c r="H461">
        <v>91</v>
      </c>
      <c r="I461" t="s">
        <v>83</v>
      </c>
      <c r="J461" t="s">
        <v>24</v>
      </c>
      <c r="K461" t="s">
        <v>111</v>
      </c>
      <c r="L461" t="s">
        <v>26</v>
      </c>
      <c r="M461">
        <v>4</v>
      </c>
      <c r="N461" t="s">
        <v>27</v>
      </c>
      <c r="O461" t="s">
        <v>80</v>
      </c>
      <c r="P461" t="s">
        <v>27</v>
      </c>
      <c r="Q461" t="s">
        <v>27</v>
      </c>
      <c r="R461">
        <v>48</v>
      </c>
      <c r="S461" t="s">
        <v>50</v>
      </c>
      <c r="T461" t="s">
        <v>101</v>
      </c>
    </row>
    <row r="462" spans="1:20" x14ac:dyDescent="0.35">
      <c r="A462" t="s">
        <v>611</v>
      </c>
      <c r="B462">
        <v>461</v>
      </c>
      <c r="C462">
        <v>63</v>
      </c>
      <c r="D462" t="str" cm="1">
        <f t="array" ref="D462">_xlfn.IFS(C462&gt;60,"Old Age",C462&gt;20,"Adult",C462&gt;1,"Teenage")</f>
        <v>Old Age</v>
      </c>
      <c r="E462" t="s">
        <v>20</v>
      </c>
      <c r="F462" t="s">
        <v>167</v>
      </c>
      <c r="G462" t="s">
        <v>77</v>
      </c>
      <c r="H462">
        <v>30</v>
      </c>
      <c r="I462" t="s">
        <v>177</v>
      </c>
      <c r="J462" t="s">
        <v>24</v>
      </c>
      <c r="K462" t="s">
        <v>111</v>
      </c>
      <c r="L462" t="s">
        <v>26</v>
      </c>
      <c r="M462">
        <v>3.8</v>
      </c>
      <c r="N462" t="s">
        <v>27</v>
      </c>
      <c r="O462" t="s">
        <v>60</v>
      </c>
      <c r="P462" t="s">
        <v>27</v>
      </c>
      <c r="Q462" t="s">
        <v>27</v>
      </c>
      <c r="R462">
        <v>27</v>
      </c>
      <c r="S462" t="s">
        <v>50</v>
      </c>
      <c r="T462" t="s">
        <v>30</v>
      </c>
    </row>
    <row r="463" spans="1:20" hidden="1" x14ac:dyDescent="0.35">
      <c r="A463" t="s">
        <v>612</v>
      </c>
      <c r="B463">
        <v>462</v>
      </c>
      <c r="C463">
        <v>64</v>
      </c>
      <c r="D463" t="str" cm="1">
        <f t="array" ref="D463">_xlfn.IFS(C463&gt;60,"Old Age",C463&gt;20,"Adult",C463&gt;1,"Teenage")</f>
        <v>Old Age</v>
      </c>
      <c r="E463" t="s">
        <v>20</v>
      </c>
      <c r="F463" t="s">
        <v>82</v>
      </c>
      <c r="G463" t="s">
        <v>46</v>
      </c>
      <c r="H463">
        <v>65</v>
      </c>
      <c r="I463" t="s">
        <v>185</v>
      </c>
      <c r="J463" t="s">
        <v>24</v>
      </c>
      <c r="K463" t="s">
        <v>97</v>
      </c>
      <c r="L463" t="s">
        <v>59</v>
      </c>
      <c r="M463">
        <v>3.7</v>
      </c>
      <c r="N463" t="s">
        <v>27</v>
      </c>
      <c r="O463" t="s">
        <v>85</v>
      </c>
      <c r="P463" t="s">
        <v>27</v>
      </c>
      <c r="Q463" t="s">
        <v>27</v>
      </c>
      <c r="R463">
        <v>27</v>
      </c>
      <c r="S463" t="s">
        <v>86</v>
      </c>
      <c r="T463" t="s">
        <v>43</v>
      </c>
    </row>
    <row r="464" spans="1:20" hidden="1" x14ac:dyDescent="0.35">
      <c r="A464" t="s">
        <v>613</v>
      </c>
      <c r="B464">
        <v>463</v>
      </c>
      <c r="C464">
        <v>18</v>
      </c>
      <c r="D464" t="str" cm="1">
        <f t="array" ref="D464">_xlfn.IFS(C464&gt;60,"Old Age",C464&gt;20,"Adult",C464&gt;1,"Teenage")</f>
        <v>Teenage</v>
      </c>
      <c r="E464" t="s">
        <v>20</v>
      </c>
      <c r="F464" t="s">
        <v>200</v>
      </c>
      <c r="G464" t="s">
        <v>46</v>
      </c>
      <c r="H464">
        <v>93</v>
      </c>
      <c r="I464" t="s">
        <v>165</v>
      </c>
      <c r="J464" t="s">
        <v>48</v>
      </c>
      <c r="K464" t="s">
        <v>192</v>
      </c>
      <c r="L464" t="s">
        <v>26</v>
      </c>
      <c r="M464">
        <v>3.9</v>
      </c>
      <c r="N464" t="s">
        <v>27</v>
      </c>
      <c r="O464" t="s">
        <v>28</v>
      </c>
      <c r="P464" t="s">
        <v>27</v>
      </c>
      <c r="Q464" t="s">
        <v>27</v>
      </c>
      <c r="R464">
        <v>20</v>
      </c>
      <c r="S464" t="s">
        <v>29</v>
      </c>
      <c r="T464" t="s">
        <v>43</v>
      </c>
    </row>
    <row r="465" spans="1:20" hidden="1" x14ac:dyDescent="0.35">
      <c r="A465" t="s">
        <v>614</v>
      </c>
      <c r="B465">
        <v>464</v>
      </c>
      <c r="C465">
        <v>59</v>
      </c>
      <c r="D465" t="str" cm="1">
        <f t="array" ref="D465">_xlfn.IFS(C465&gt;60,"Old Age",C465&gt;20,"Adult",C465&gt;1,"Teenage")</f>
        <v>Adult</v>
      </c>
      <c r="E465" t="s">
        <v>20</v>
      </c>
      <c r="F465" t="s">
        <v>125</v>
      </c>
      <c r="G465" t="s">
        <v>72</v>
      </c>
      <c r="H465">
        <v>81</v>
      </c>
      <c r="I465" t="s">
        <v>150</v>
      </c>
      <c r="J465" t="s">
        <v>48</v>
      </c>
      <c r="K465" t="s">
        <v>58</v>
      </c>
      <c r="L465" t="s">
        <v>64</v>
      </c>
      <c r="M465">
        <v>3.3</v>
      </c>
      <c r="N465" t="s">
        <v>27</v>
      </c>
      <c r="O465" t="s">
        <v>28</v>
      </c>
      <c r="P465" t="s">
        <v>27</v>
      </c>
      <c r="Q465" t="s">
        <v>27</v>
      </c>
      <c r="R465">
        <v>48</v>
      </c>
      <c r="S465" t="s">
        <v>29</v>
      </c>
      <c r="T465" t="s">
        <v>116</v>
      </c>
    </row>
    <row r="466" spans="1:20" x14ac:dyDescent="0.35">
      <c r="A466" t="s">
        <v>615</v>
      </c>
      <c r="B466">
        <v>465</v>
      </c>
      <c r="C466">
        <v>37</v>
      </c>
      <c r="D466" t="str" cm="1">
        <f t="array" ref="D466">_xlfn.IFS(C466&gt;60,"Old Age",C466&gt;20,"Adult",C466&gt;1,"Teenage")</f>
        <v>Adult</v>
      </c>
      <c r="E466" t="s">
        <v>20</v>
      </c>
      <c r="F466" t="s">
        <v>131</v>
      </c>
      <c r="G466" t="s">
        <v>77</v>
      </c>
      <c r="H466">
        <v>81</v>
      </c>
      <c r="I466" t="s">
        <v>214</v>
      </c>
      <c r="J466" t="s">
        <v>39</v>
      </c>
      <c r="K466" t="s">
        <v>161</v>
      </c>
      <c r="L466" t="s">
        <v>59</v>
      </c>
      <c r="M466">
        <v>2.7</v>
      </c>
      <c r="N466" t="s">
        <v>27</v>
      </c>
      <c r="O466" t="s">
        <v>60</v>
      </c>
      <c r="P466" t="s">
        <v>27</v>
      </c>
      <c r="Q466" t="s">
        <v>27</v>
      </c>
      <c r="R466">
        <v>29</v>
      </c>
      <c r="S466" t="s">
        <v>29</v>
      </c>
      <c r="T466" t="s">
        <v>43</v>
      </c>
    </row>
    <row r="467" spans="1:20" x14ac:dyDescent="0.35">
      <c r="A467" t="s">
        <v>616</v>
      </c>
      <c r="B467">
        <v>466</v>
      </c>
      <c r="C467">
        <v>23</v>
      </c>
      <c r="D467" t="str" cm="1">
        <f t="array" ref="D467">_xlfn.IFS(C467&gt;60,"Old Age",C467&gt;20,"Adult",C467&gt;1,"Teenage")</f>
        <v>Adult</v>
      </c>
      <c r="E467" t="s">
        <v>20</v>
      </c>
      <c r="F467" t="s">
        <v>104</v>
      </c>
      <c r="G467" t="s">
        <v>77</v>
      </c>
      <c r="H467">
        <v>52</v>
      </c>
      <c r="I467" t="s">
        <v>105</v>
      </c>
      <c r="J467" t="s">
        <v>48</v>
      </c>
      <c r="K467" t="s">
        <v>74</v>
      </c>
      <c r="L467" t="s">
        <v>26</v>
      </c>
      <c r="M467">
        <v>4.7</v>
      </c>
      <c r="N467" t="s">
        <v>27</v>
      </c>
      <c r="O467" t="s">
        <v>49</v>
      </c>
      <c r="P467" t="s">
        <v>27</v>
      </c>
      <c r="Q467" t="s">
        <v>27</v>
      </c>
      <c r="R467">
        <v>45</v>
      </c>
      <c r="S467" t="s">
        <v>50</v>
      </c>
      <c r="T467" t="s">
        <v>101</v>
      </c>
    </row>
    <row r="468" spans="1:20" hidden="1" x14ac:dyDescent="0.35">
      <c r="A468" t="s">
        <v>617</v>
      </c>
      <c r="B468">
        <v>467</v>
      </c>
      <c r="C468">
        <v>54</v>
      </c>
      <c r="D468" t="str" cm="1">
        <f t="array" ref="D468">_xlfn.IFS(C468&gt;60,"Old Age",C468&gt;20,"Adult",C468&gt;1,"Teenage")</f>
        <v>Adult</v>
      </c>
      <c r="E468" t="s">
        <v>20</v>
      </c>
      <c r="F468" t="s">
        <v>100</v>
      </c>
      <c r="G468" t="s">
        <v>22</v>
      </c>
      <c r="H468">
        <v>88</v>
      </c>
      <c r="I468" t="s">
        <v>123</v>
      </c>
      <c r="J468" t="s">
        <v>48</v>
      </c>
      <c r="K468" t="s">
        <v>79</v>
      </c>
      <c r="L468" t="s">
        <v>59</v>
      </c>
      <c r="M468">
        <v>2.8</v>
      </c>
      <c r="N468" t="s">
        <v>27</v>
      </c>
      <c r="O468" t="s">
        <v>49</v>
      </c>
      <c r="P468" t="s">
        <v>27</v>
      </c>
      <c r="Q468" t="s">
        <v>27</v>
      </c>
      <c r="R468">
        <v>25</v>
      </c>
      <c r="S468" t="s">
        <v>35</v>
      </c>
      <c r="T468" t="s">
        <v>65</v>
      </c>
    </row>
    <row r="469" spans="1:20" hidden="1" x14ac:dyDescent="0.35">
      <c r="A469" t="s">
        <v>618</v>
      </c>
      <c r="B469">
        <v>468</v>
      </c>
      <c r="C469">
        <v>38</v>
      </c>
      <c r="D469" t="str" cm="1">
        <f t="array" ref="D469">_xlfn.IFS(C469&gt;60,"Old Age",C469&gt;20,"Adult",C469&gt;1,"Teenage")</f>
        <v>Adult</v>
      </c>
      <c r="E469" t="s">
        <v>20</v>
      </c>
      <c r="F469" t="s">
        <v>37</v>
      </c>
      <c r="G469" t="s">
        <v>22</v>
      </c>
      <c r="H469">
        <v>24</v>
      </c>
      <c r="I469" t="s">
        <v>179</v>
      </c>
      <c r="J469" t="s">
        <v>24</v>
      </c>
      <c r="K469" t="s">
        <v>53</v>
      </c>
      <c r="L469" t="s">
        <v>26</v>
      </c>
      <c r="M469">
        <v>4.5999999999999996</v>
      </c>
      <c r="N469" t="s">
        <v>27</v>
      </c>
      <c r="O469" t="s">
        <v>41</v>
      </c>
      <c r="P469" t="s">
        <v>27</v>
      </c>
      <c r="Q469" t="s">
        <v>27</v>
      </c>
      <c r="R469">
        <v>25</v>
      </c>
      <c r="S469" t="s">
        <v>50</v>
      </c>
      <c r="T469" t="s">
        <v>43</v>
      </c>
    </row>
    <row r="470" spans="1:20" x14ac:dyDescent="0.35">
      <c r="A470" t="s">
        <v>619</v>
      </c>
      <c r="B470">
        <v>469</v>
      </c>
      <c r="C470">
        <v>19</v>
      </c>
      <c r="D470" t="str" cm="1">
        <f t="array" ref="D470">_xlfn.IFS(C470&gt;60,"Old Age",C470&gt;20,"Adult",C470&gt;1,"Teenage")</f>
        <v>Teenage</v>
      </c>
      <c r="E470" t="s">
        <v>20</v>
      </c>
      <c r="F470" t="s">
        <v>187</v>
      </c>
      <c r="G470" t="s">
        <v>77</v>
      </c>
      <c r="H470">
        <v>51</v>
      </c>
      <c r="I470" t="s">
        <v>224</v>
      </c>
      <c r="J470" t="s">
        <v>39</v>
      </c>
      <c r="K470" t="s">
        <v>161</v>
      </c>
      <c r="L470" t="s">
        <v>40</v>
      </c>
      <c r="M470">
        <v>4.5</v>
      </c>
      <c r="N470" t="s">
        <v>27</v>
      </c>
      <c r="O470" t="s">
        <v>80</v>
      </c>
      <c r="P470" t="s">
        <v>27</v>
      </c>
      <c r="Q470" t="s">
        <v>27</v>
      </c>
      <c r="R470">
        <v>37</v>
      </c>
      <c r="S470" t="s">
        <v>98</v>
      </c>
      <c r="T470" t="s">
        <v>116</v>
      </c>
    </row>
    <row r="471" spans="1:20" x14ac:dyDescent="0.35">
      <c r="A471" t="s">
        <v>620</v>
      </c>
      <c r="B471">
        <v>470</v>
      </c>
      <c r="C471">
        <v>34</v>
      </c>
      <c r="D471" t="str" cm="1">
        <f t="array" ref="D471">_xlfn.IFS(C471&gt;60,"Old Age",C471&gt;20,"Adult",C471&gt;1,"Teenage")</f>
        <v>Adult</v>
      </c>
      <c r="E471" t="s">
        <v>20</v>
      </c>
      <c r="F471" t="s">
        <v>187</v>
      </c>
      <c r="G471" t="s">
        <v>77</v>
      </c>
      <c r="H471">
        <v>38</v>
      </c>
      <c r="I471" t="s">
        <v>214</v>
      </c>
      <c r="J471" t="s">
        <v>39</v>
      </c>
      <c r="K471" t="s">
        <v>121</v>
      </c>
      <c r="L471" t="s">
        <v>64</v>
      </c>
      <c r="M471">
        <v>5</v>
      </c>
      <c r="N471" t="s">
        <v>27</v>
      </c>
      <c r="O471" t="s">
        <v>41</v>
      </c>
      <c r="P471" t="s">
        <v>27</v>
      </c>
      <c r="Q471" t="s">
        <v>27</v>
      </c>
      <c r="R471">
        <v>16</v>
      </c>
      <c r="S471" t="s">
        <v>35</v>
      </c>
      <c r="T471" t="s">
        <v>65</v>
      </c>
    </row>
    <row r="472" spans="1:20" hidden="1" x14ac:dyDescent="0.35">
      <c r="A472" t="s">
        <v>621</v>
      </c>
      <c r="B472">
        <v>471</v>
      </c>
      <c r="C472">
        <v>21</v>
      </c>
      <c r="D472" t="str" cm="1">
        <f t="array" ref="D472">_xlfn.IFS(C472&gt;60,"Old Age",C472&gt;20,"Adult",C472&gt;1,"Teenage")</f>
        <v>Adult</v>
      </c>
      <c r="E472" t="s">
        <v>20</v>
      </c>
      <c r="F472" t="s">
        <v>67</v>
      </c>
      <c r="G472" t="s">
        <v>22</v>
      </c>
      <c r="H472">
        <v>46</v>
      </c>
      <c r="I472" t="s">
        <v>105</v>
      </c>
      <c r="J472" t="s">
        <v>24</v>
      </c>
      <c r="K472" t="s">
        <v>79</v>
      </c>
      <c r="L472" t="s">
        <v>64</v>
      </c>
      <c r="M472">
        <v>4.0999999999999996</v>
      </c>
      <c r="N472" t="s">
        <v>27</v>
      </c>
      <c r="O472" t="s">
        <v>80</v>
      </c>
      <c r="P472" t="s">
        <v>27</v>
      </c>
      <c r="Q472" t="s">
        <v>27</v>
      </c>
      <c r="R472">
        <v>30</v>
      </c>
      <c r="S472" t="s">
        <v>98</v>
      </c>
      <c r="T472" t="s">
        <v>87</v>
      </c>
    </row>
    <row r="473" spans="1:20" hidden="1" x14ac:dyDescent="0.35">
      <c r="A473" t="s">
        <v>622</v>
      </c>
      <c r="B473">
        <v>472</v>
      </c>
      <c r="C473">
        <v>50</v>
      </c>
      <c r="D473" t="str" cm="1">
        <f t="array" ref="D473">_xlfn.IFS(C473&gt;60,"Old Age",C473&gt;20,"Adult",C473&gt;1,"Teenage")</f>
        <v>Adult</v>
      </c>
      <c r="E473" t="s">
        <v>20</v>
      </c>
      <c r="F473" t="s">
        <v>93</v>
      </c>
      <c r="G473" t="s">
        <v>22</v>
      </c>
      <c r="H473">
        <v>63</v>
      </c>
      <c r="I473" t="s">
        <v>255</v>
      </c>
      <c r="J473" t="s">
        <v>24</v>
      </c>
      <c r="K473" t="s">
        <v>97</v>
      </c>
      <c r="L473" t="s">
        <v>59</v>
      </c>
      <c r="M473">
        <v>4.5999999999999996</v>
      </c>
      <c r="N473" t="s">
        <v>27</v>
      </c>
      <c r="O473" t="s">
        <v>28</v>
      </c>
      <c r="P473" t="s">
        <v>27</v>
      </c>
      <c r="Q473" t="s">
        <v>27</v>
      </c>
      <c r="R473">
        <v>6</v>
      </c>
      <c r="S473" t="s">
        <v>35</v>
      </c>
      <c r="T473" t="s">
        <v>116</v>
      </c>
    </row>
    <row r="474" spans="1:20" x14ac:dyDescent="0.35">
      <c r="A474" t="s">
        <v>623</v>
      </c>
      <c r="B474">
        <v>473</v>
      </c>
      <c r="C474">
        <v>55</v>
      </c>
      <c r="D474" t="str" cm="1">
        <f t="array" ref="D474">_xlfn.IFS(C474&gt;60,"Old Age",C474&gt;20,"Adult",C474&gt;1,"Teenage")</f>
        <v>Adult</v>
      </c>
      <c r="E474" t="s">
        <v>20</v>
      </c>
      <c r="F474" t="s">
        <v>159</v>
      </c>
      <c r="G474" t="s">
        <v>77</v>
      </c>
      <c r="H474">
        <v>72</v>
      </c>
      <c r="I474" t="s">
        <v>78</v>
      </c>
      <c r="J474" t="s">
        <v>108</v>
      </c>
      <c r="K474" t="s">
        <v>58</v>
      </c>
      <c r="L474" t="s">
        <v>26</v>
      </c>
      <c r="M474">
        <v>4.9000000000000004</v>
      </c>
      <c r="N474" t="s">
        <v>27</v>
      </c>
      <c r="O474" t="s">
        <v>80</v>
      </c>
      <c r="P474" t="s">
        <v>27</v>
      </c>
      <c r="Q474" t="s">
        <v>27</v>
      </c>
      <c r="R474">
        <v>36</v>
      </c>
      <c r="S474" t="s">
        <v>86</v>
      </c>
      <c r="T474" t="s">
        <v>65</v>
      </c>
    </row>
    <row r="475" spans="1:20" hidden="1" x14ac:dyDescent="0.35">
      <c r="A475" t="s">
        <v>624</v>
      </c>
      <c r="B475">
        <v>474</v>
      </c>
      <c r="C475">
        <v>20</v>
      </c>
      <c r="D475" t="str" cm="1">
        <f t="array" ref="D475">_xlfn.IFS(C475&gt;60,"Old Age",C475&gt;20,"Adult",C475&gt;1,"Teenage")</f>
        <v>Teenage</v>
      </c>
      <c r="E475" t="s">
        <v>20</v>
      </c>
      <c r="F475" t="s">
        <v>37</v>
      </c>
      <c r="G475" t="s">
        <v>22</v>
      </c>
      <c r="H475">
        <v>39</v>
      </c>
      <c r="I475" t="s">
        <v>214</v>
      </c>
      <c r="J475" t="s">
        <v>24</v>
      </c>
      <c r="K475" t="s">
        <v>25</v>
      </c>
      <c r="L475" t="s">
        <v>26</v>
      </c>
      <c r="M475">
        <v>3.9</v>
      </c>
      <c r="N475" t="s">
        <v>27</v>
      </c>
      <c r="O475" t="s">
        <v>41</v>
      </c>
      <c r="P475" t="s">
        <v>27</v>
      </c>
      <c r="Q475" t="s">
        <v>27</v>
      </c>
      <c r="R475">
        <v>3</v>
      </c>
      <c r="S475" t="s">
        <v>86</v>
      </c>
      <c r="T475" t="s">
        <v>65</v>
      </c>
    </row>
    <row r="476" spans="1:20" hidden="1" x14ac:dyDescent="0.35">
      <c r="A476" t="s">
        <v>625</v>
      </c>
      <c r="B476">
        <v>475</v>
      </c>
      <c r="C476">
        <v>34</v>
      </c>
      <c r="D476" t="str" cm="1">
        <f t="array" ref="D476">_xlfn.IFS(C476&gt;60,"Old Age",C476&gt;20,"Adult",C476&gt;1,"Teenage")</f>
        <v>Adult</v>
      </c>
      <c r="E476" t="s">
        <v>20</v>
      </c>
      <c r="F476" t="s">
        <v>71</v>
      </c>
      <c r="G476" t="s">
        <v>72</v>
      </c>
      <c r="H476">
        <v>42</v>
      </c>
      <c r="I476" t="s">
        <v>73</v>
      </c>
      <c r="J476" t="s">
        <v>24</v>
      </c>
      <c r="K476" t="s">
        <v>215</v>
      </c>
      <c r="L476" t="s">
        <v>40</v>
      </c>
      <c r="M476">
        <v>3.9</v>
      </c>
      <c r="N476" t="s">
        <v>27</v>
      </c>
      <c r="O476" t="s">
        <v>85</v>
      </c>
      <c r="P476" t="s">
        <v>27</v>
      </c>
      <c r="Q476" t="s">
        <v>27</v>
      </c>
      <c r="R476">
        <v>29</v>
      </c>
      <c r="S476" t="s">
        <v>50</v>
      </c>
      <c r="T476" t="s">
        <v>116</v>
      </c>
    </row>
    <row r="477" spans="1:20" hidden="1" x14ac:dyDescent="0.35">
      <c r="A477" t="s">
        <v>626</v>
      </c>
      <c r="B477">
        <v>476</v>
      </c>
      <c r="C477">
        <v>62</v>
      </c>
      <c r="D477" t="str" cm="1">
        <f t="array" ref="D477">_xlfn.IFS(C477&gt;60,"Old Age",C477&gt;20,"Adult",C477&gt;1,"Teenage")</f>
        <v>Old Age</v>
      </c>
      <c r="E477" t="s">
        <v>20</v>
      </c>
      <c r="F477" t="s">
        <v>32</v>
      </c>
      <c r="G477" t="s">
        <v>22</v>
      </c>
      <c r="H477">
        <v>76</v>
      </c>
      <c r="I477" t="s">
        <v>83</v>
      </c>
      <c r="J477" t="s">
        <v>108</v>
      </c>
      <c r="K477" t="s">
        <v>34</v>
      </c>
      <c r="L477" t="s">
        <v>59</v>
      </c>
      <c r="M477">
        <v>2.6</v>
      </c>
      <c r="N477" t="s">
        <v>27</v>
      </c>
      <c r="O477" t="s">
        <v>80</v>
      </c>
      <c r="P477" t="s">
        <v>27</v>
      </c>
      <c r="Q477" t="s">
        <v>27</v>
      </c>
      <c r="R477">
        <v>15</v>
      </c>
      <c r="S477" t="s">
        <v>35</v>
      </c>
      <c r="T477" t="s">
        <v>65</v>
      </c>
    </row>
    <row r="478" spans="1:20" hidden="1" x14ac:dyDescent="0.35">
      <c r="A478" t="s">
        <v>627</v>
      </c>
      <c r="B478">
        <v>477</v>
      </c>
      <c r="C478">
        <v>21</v>
      </c>
      <c r="D478" t="str" cm="1">
        <f t="array" ref="D478">_xlfn.IFS(C478&gt;60,"Old Age",C478&gt;20,"Adult",C478&gt;1,"Teenage")</f>
        <v>Adult</v>
      </c>
      <c r="E478" t="s">
        <v>20</v>
      </c>
      <c r="F478" t="s">
        <v>56</v>
      </c>
      <c r="G478" t="s">
        <v>46</v>
      </c>
      <c r="H478">
        <v>66</v>
      </c>
      <c r="I478" t="s">
        <v>165</v>
      </c>
      <c r="J478" t="s">
        <v>24</v>
      </c>
      <c r="K478" t="s">
        <v>197</v>
      </c>
      <c r="L478" t="s">
        <v>59</v>
      </c>
      <c r="M478">
        <v>2.7</v>
      </c>
      <c r="N478" t="s">
        <v>27</v>
      </c>
      <c r="O478" t="s">
        <v>41</v>
      </c>
      <c r="P478" t="s">
        <v>27</v>
      </c>
      <c r="Q478" t="s">
        <v>27</v>
      </c>
      <c r="R478">
        <v>18</v>
      </c>
      <c r="S478" t="s">
        <v>98</v>
      </c>
      <c r="T478" t="s">
        <v>54</v>
      </c>
    </row>
    <row r="479" spans="1:20" x14ac:dyDescent="0.35">
      <c r="A479" t="s">
        <v>628</v>
      </c>
      <c r="B479">
        <v>478</v>
      </c>
      <c r="C479">
        <v>21</v>
      </c>
      <c r="D479" t="str" cm="1">
        <f t="array" ref="D479">_xlfn.IFS(C479&gt;60,"Old Age",C479&gt;20,"Adult",C479&gt;1,"Teenage")</f>
        <v>Adult</v>
      </c>
      <c r="E479" t="s">
        <v>20</v>
      </c>
      <c r="F479" t="s">
        <v>159</v>
      </c>
      <c r="G479" t="s">
        <v>77</v>
      </c>
      <c r="H479">
        <v>90</v>
      </c>
      <c r="I479" t="s">
        <v>205</v>
      </c>
      <c r="J479" t="s">
        <v>48</v>
      </c>
      <c r="K479" t="s">
        <v>197</v>
      </c>
      <c r="L479" t="s">
        <v>40</v>
      </c>
      <c r="M479">
        <v>3.5</v>
      </c>
      <c r="N479" t="s">
        <v>27</v>
      </c>
      <c r="O479" t="s">
        <v>41</v>
      </c>
      <c r="P479" t="s">
        <v>27</v>
      </c>
      <c r="Q479" t="s">
        <v>27</v>
      </c>
      <c r="R479">
        <v>2</v>
      </c>
      <c r="S479" t="s">
        <v>98</v>
      </c>
      <c r="T479" t="s">
        <v>30</v>
      </c>
    </row>
    <row r="480" spans="1:20" hidden="1" x14ac:dyDescent="0.35">
      <c r="A480" t="s">
        <v>629</v>
      </c>
      <c r="B480">
        <v>479</v>
      </c>
      <c r="C480">
        <v>42</v>
      </c>
      <c r="D480" t="str" cm="1">
        <f t="array" ref="D480">_xlfn.IFS(C480&gt;60,"Old Age",C480&gt;20,"Adult",C480&gt;1,"Teenage")</f>
        <v>Adult</v>
      </c>
      <c r="E480" t="s">
        <v>20</v>
      </c>
      <c r="F480" t="s">
        <v>32</v>
      </c>
      <c r="G480" t="s">
        <v>22</v>
      </c>
      <c r="H480">
        <v>56</v>
      </c>
      <c r="I480" t="s">
        <v>147</v>
      </c>
      <c r="J480" t="s">
        <v>48</v>
      </c>
      <c r="K480" t="s">
        <v>114</v>
      </c>
      <c r="L480" t="s">
        <v>59</v>
      </c>
      <c r="M480">
        <v>3.7</v>
      </c>
      <c r="N480" t="s">
        <v>27</v>
      </c>
      <c r="O480" t="s">
        <v>41</v>
      </c>
      <c r="P480" t="s">
        <v>27</v>
      </c>
      <c r="Q480" t="s">
        <v>27</v>
      </c>
      <c r="R480">
        <v>49</v>
      </c>
      <c r="S480" t="s">
        <v>98</v>
      </c>
      <c r="T480" t="s">
        <v>43</v>
      </c>
    </row>
    <row r="481" spans="1:20" x14ac:dyDescent="0.35">
      <c r="A481" t="s">
        <v>630</v>
      </c>
      <c r="B481">
        <v>480</v>
      </c>
      <c r="C481">
        <v>35</v>
      </c>
      <c r="D481" t="str" cm="1">
        <f t="array" ref="D481">_xlfn.IFS(C481&gt;60,"Old Age",C481&gt;20,"Adult",C481&gt;1,"Teenage")</f>
        <v>Adult</v>
      </c>
      <c r="E481" t="s">
        <v>20</v>
      </c>
      <c r="F481" t="s">
        <v>131</v>
      </c>
      <c r="G481" t="s">
        <v>77</v>
      </c>
      <c r="H481">
        <v>43</v>
      </c>
      <c r="I481" t="s">
        <v>142</v>
      </c>
      <c r="J481" t="s">
        <v>108</v>
      </c>
      <c r="K481" t="s">
        <v>53</v>
      </c>
      <c r="L481" t="s">
        <v>26</v>
      </c>
      <c r="M481">
        <v>3.2</v>
      </c>
      <c r="N481" t="s">
        <v>27</v>
      </c>
      <c r="O481" t="s">
        <v>41</v>
      </c>
      <c r="P481" t="s">
        <v>27</v>
      </c>
      <c r="Q481" t="s">
        <v>27</v>
      </c>
      <c r="R481">
        <v>48</v>
      </c>
      <c r="S481" t="s">
        <v>29</v>
      </c>
      <c r="T481" t="s">
        <v>54</v>
      </c>
    </row>
    <row r="482" spans="1:20" x14ac:dyDescent="0.35">
      <c r="A482" t="s">
        <v>631</v>
      </c>
      <c r="B482">
        <v>481</v>
      </c>
      <c r="C482">
        <v>39</v>
      </c>
      <c r="D482" t="str" cm="1">
        <f t="array" ref="D482">_xlfn.IFS(C482&gt;60,"Old Age",C482&gt;20,"Adult",C482&gt;1,"Teenage")</f>
        <v>Adult</v>
      </c>
      <c r="E482" t="s">
        <v>20</v>
      </c>
      <c r="F482" t="s">
        <v>76</v>
      </c>
      <c r="G482" t="s">
        <v>77</v>
      </c>
      <c r="H482">
        <v>84</v>
      </c>
      <c r="I482" t="s">
        <v>226</v>
      </c>
      <c r="J482" t="s">
        <v>24</v>
      </c>
      <c r="K482" t="s">
        <v>192</v>
      </c>
      <c r="L482" t="s">
        <v>26</v>
      </c>
      <c r="M482">
        <v>3.3</v>
      </c>
      <c r="N482" t="s">
        <v>27</v>
      </c>
      <c r="O482" t="s">
        <v>85</v>
      </c>
      <c r="P482" t="s">
        <v>27</v>
      </c>
      <c r="Q482" t="s">
        <v>27</v>
      </c>
      <c r="R482">
        <v>43</v>
      </c>
      <c r="S482" t="s">
        <v>29</v>
      </c>
      <c r="T482" t="s">
        <v>101</v>
      </c>
    </row>
    <row r="483" spans="1:20" hidden="1" x14ac:dyDescent="0.35">
      <c r="A483" t="s">
        <v>632</v>
      </c>
      <c r="B483">
        <v>482</v>
      </c>
      <c r="C483">
        <v>68</v>
      </c>
      <c r="D483" t="str" cm="1">
        <f t="array" ref="D483">_xlfn.IFS(C483&gt;60,"Old Age",C483&gt;20,"Adult",C483&gt;1,"Teenage")</f>
        <v>Old Age</v>
      </c>
      <c r="E483" t="s">
        <v>20</v>
      </c>
      <c r="F483" t="s">
        <v>128</v>
      </c>
      <c r="G483" t="s">
        <v>22</v>
      </c>
      <c r="H483">
        <v>88</v>
      </c>
      <c r="I483" t="s">
        <v>179</v>
      </c>
      <c r="J483" t="s">
        <v>48</v>
      </c>
      <c r="K483" t="s">
        <v>25</v>
      </c>
      <c r="L483" t="s">
        <v>59</v>
      </c>
      <c r="M483">
        <v>4.8</v>
      </c>
      <c r="N483" t="s">
        <v>27</v>
      </c>
      <c r="O483" t="s">
        <v>60</v>
      </c>
      <c r="P483" t="s">
        <v>27</v>
      </c>
      <c r="Q483" t="s">
        <v>27</v>
      </c>
      <c r="R483">
        <v>30</v>
      </c>
      <c r="S483" t="s">
        <v>98</v>
      </c>
      <c r="T483" t="s">
        <v>87</v>
      </c>
    </row>
    <row r="484" spans="1:20" x14ac:dyDescent="0.35">
      <c r="A484" t="s">
        <v>633</v>
      </c>
      <c r="B484">
        <v>483</v>
      </c>
      <c r="C484">
        <v>46</v>
      </c>
      <c r="D484" t="str" cm="1">
        <f t="array" ref="D484">_xlfn.IFS(C484&gt;60,"Old Age",C484&gt;20,"Adult",C484&gt;1,"Teenage")</f>
        <v>Adult</v>
      </c>
      <c r="E484" t="s">
        <v>20</v>
      </c>
      <c r="F484" t="s">
        <v>167</v>
      </c>
      <c r="G484" t="s">
        <v>77</v>
      </c>
      <c r="H484">
        <v>88</v>
      </c>
      <c r="I484" t="s">
        <v>336</v>
      </c>
      <c r="J484" t="s">
        <v>24</v>
      </c>
      <c r="K484" t="s">
        <v>121</v>
      </c>
      <c r="L484" t="s">
        <v>64</v>
      </c>
      <c r="M484">
        <v>3.2</v>
      </c>
      <c r="N484" t="s">
        <v>27</v>
      </c>
      <c r="O484" t="s">
        <v>80</v>
      </c>
      <c r="P484" t="s">
        <v>27</v>
      </c>
      <c r="Q484" t="s">
        <v>27</v>
      </c>
      <c r="R484">
        <v>10</v>
      </c>
      <c r="S484" t="s">
        <v>50</v>
      </c>
      <c r="T484" t="s">
        <v>30</v>
      </c>
    </row>
    <row r="485" spans="1:20" x14ac:dyDescent="0.35">
      <c r="A485" t="s">
        <v>634</v>
      </c>
      <c r="B485">
        <v>484</v>
      </c>
      <c r="C485">
        <v>41</v>
      </c>
      <c r="D485" t="str" cm="1">
        <f t="array" ref="D485">_xlfn.IFS(C485&gt;60,"Old Age",C485&gt;20,"Adult",C485&gt;1,"Teenage")</f>
        <v>Adult</v>
      </c>
      <c r="E485" t="s">
        <v>20</v>
      </c>
      <c r="F485" t="s">
        <v>191</v>
      </c>
      <c r="G485" t="s">
        <v>77</v>
      </c>
      <c r="H485">
        <v>42</v>
      </c>
      <c r="I485" t="s">
        <v>205</v>
      </c>
      <c r="J485" t="s">
        <v>48</v>
      </c>
      <c r="K485" t="s">
        <v>192</v>
      </c>
      <c r="L485" t="s">
        <v>26</v>
      </c>
      <c r="M485">
        <v>2.5</v>
      </c>
      <c r="N485" t="s">
        <v>27</v>
      </c>
      <c r="O485" t="s">
        <v>80</v>
      </c>
      <c r="P485" t="s">
        <v>27</v>
      </c>
      <c r="Q485" t="s">
        <v>27</v>
      </c>
      <c r="R485">
        <v>11</v>
      </c>
      <c r="S485" t="s">
        <v>29</v>
      </c>
      <c r="T485" t="s">
        <v>54</v>
      </c>
    </row>
    <row r="486" spans="1:20" hidden="1" x14ac:dyDescent="0.35">
      <c r="A486" t="s">
        <v>635</v>
      </c>
      <c r="B486">
        <v>485</v>
      </c>
      <c r="C486">
        <v>23</v>
      </c>
      <c r="D486" t="str" cm="1">
        <f t="array" ref="D486">_xlfn.IFS(C486&gt;60,"Old Age",C486&gt;20,"Adult",C486&gt;1,"Teenage")</f>
        <v>Adult</v>
      </c>
      <c r="E486" t="s">
        <v>20</v>
      </c>
      <c r="F486" t="s">
        <v>128</v>
      </c>
      <c r="G486" t="s">
        <v>22</v>
      </c>
      <c r="H486">
        <v>73</v>
      </c>
      <c r="I486" t="s">
        <v>123</v>
      </c>
      <c r="J486" t="s">
        <v>48</v>
      </c>
      <c r="K486" t="s">
        <v>58</v>
      </c>
      <c r="L486" t="s">
        <v>64</v>
      </c>
      <c r="M486">
        <v>3.9</v>
      </c>
      <c r="N486" t="s">
        <v>27</v>
      </c>
      <c r="O486" t="s">
        <v>85</v>
      </c>
      <c r="P486" t="s">
        <v>27</v>
      </c>
      <c r="Q486" t="s">
        <v>27</v>
      </c>
      <c r="R486">
        <v>12</v>
      </c>
      <c r="S486" t="s">
        <v>98</v>
      </c>
      <c r="T486" t="s">
        <v>43</v>
      </c>
    </row>
    <row r="487" spans="1:20" x14ac:dyDescent="0.35">
      <c r="A487" t="s">
        <v>636</v>
      </c>
      <c r="B487">
        <v>486</v>
      </c>
      <c r="C487">
        <v>68</v>
      </c>
      <c r="D487" t="str" cm="1">
        <f t="array" ref="D487">_xlfn.IFS(C487&gt;60,"Old Age",C487&gt;20,"Adult",C487&gt;1,"Teenage")</f>
        <v>Old Age</v>
      </c>
      <c r="E487" t="s">
        <v>20</v>
      </c>
      <c r="F487" t="s">
        <v>167</v>
      </c>
      <c r="G487" t="s">
        <v>77</v>
      </c>
      <c r="H487">
        <v>73</v>
      </c>
      <c r="I487" t="s">
        <v>78</v>
      </c>
      <c r="J487" t="s">
        <v>24</v>
      </c>
      <c r="K487" t="s">
        <v>109</v>
      </c>
      <c r="L487" t="s">
        <v>59</v>
      </c>
      <c r="M487">
        <v>4.7</v>
      </c>
      <c r="N487" t="s">
        <v>27</v>
      </c>
      <c r="O487" t="s">
        <v>41</v>
      </c>
      <c r="P487" t="s">
        <v>27</v>
      </c>
      <c r="Q487" t="s">
        <v>27</v>
      </c>
      <c r="R487">
        <v>28</v>
      </c>
      <c r="S487" t="s">
        <v>86</v>
      </c>
      <c r="T487" t="s">
        <v>65</v>
      </c>
    </row>
    <row r="488" spans="1:20" hidden="1" x14ac:dyDescent="0.35">
      <c r="A488" t="s">
        <v>637</v>
      </c>
      <c r="B488">
        <v>487</v>
      </c>
      <c r="C488">
        <v>48</v>
      </c>
      <c r="D488" t="str" cm="1">
        <f t="array" ref="D488">_xlfn.IFS(C488&gt;60,"Old Age",C488&gt;20,"Adult",C488&gt;1,"Teenage")</f>
        <v>Adult</v>
      </c>
      <c r="E488" t="s">
        <v>20</v>
      </c>
      <c r="F488" t="s">
        <v>82</v>
      </c>
      <c r="G488" t="s">
        <v>4060</v>
      </c>
      <c r="H488">
        <v>44</v>
      </c>
      <c r="I488" t="s">
        <v>163</v>
      </c>
      <c r="J488" t="s">
        <v>39</v>
      </c>
      <c r="K488" t="s">
        <v>220</v>
      </c>
      <c r="L488" t="s">
        <v>40</v>
      </c>
      <c r="M488">
        <v>2.6</v>
      </c>
      <c r="N488" t="s">
        <v>27</v>
      </c>
      <c r="O488" t="s">
        <v>49</v>
      </c>
      <c r="P488" t="s">
        <v>27</v>
      </c>
      <c r="Q488" t="s">
        <v>27</v>
      </c>
      <c r="R488">
        <v>36</v>
      </c>
      <c r="S488" t="s">
        <v>98</v>
      </c>
      <c r="T488" t="s">
        <v>30</v>
      </c>
    </row>
    <row r="489" spans="1:20" hidden="1" x14ac:dyDescent="0.35">
      <c r="A489" t="s">
        <v>639</v>
      </c>
      <c r="B489">
        <v>488</v>
      </c>
      <c r="C489">
        <v>38</v>
      </c>
      <c r="D489" t="str" cm="1">
        <f t="array" ref="D489">_xlfn.IFS(C489&gt;60,"Old Age",C489&gt;20,"Adult",C489&gt;1,"Teenage")</f>
        <v>Adult</v>
      </c>
      <c r="E489" t="s">
        <v>20</v>
      </c>
      <c r="F489" t="s">
        <v>45</v>
      </c>
      <c r="G489" t="s">
        <v>4060</v>
      </c>
      <c r="H489">
        <v>63</v>
      </c>
      <c r="I489" t="s">
        <v>183</v>
      </c>
      <c r="J489" t="s">
        <v>48</v>
      </c>
      <c r="K489" t="s">
        <v>69</v>
      </c>
      <c r="L489" t="s">
        <v>64</v>
      </c>
      <c r="M489">
        <v>2.8</v>
      </c>
      <c r="N489" t="s">
        <v>27</v>
      </c>
      <c r="O489" t="s">
        <v>85</v>
      </c>
      <c r="P489" t="s">
        <v>27</v>
      </c>
      <c r="Q489" t="s">
        <v>27</v>
      </c>
      <c r="R489">
        <v>37</v>
      </c>
      <c r="S489" t="s">
        <v>29</v>
      </c>
      <c r="T489" t="s">
        <v>116</v>
      </c>
    </row>
    <row r="490" spans="1:20" hidden="1" x14ac:dyDescent="0.35">
      <c r="A490" t="s">
        <v>640</v>
      </c>
      <c r="B490">
        <v>489</v>
      </c>
      <c r="C490">
        <v>41</v>
      </c>
      <c r="D490" t="str" cm="1">
        <f t="array" ref="D490">_xlfn.IFS(C490&gt;60,"Old Age",C490&gt;20,"Adult",C490&gt;1,"Teenage")</f>
        <v>Adult</v>
      </c>
      <c r="E490" t="s">
        <v>20</v>
      </c>
      <c r="F490" t="s">
        <v>125</v>
      </c>
      <c r="G490" t="s">
        <v>72</v>
      </c>
      <c r="H490">
        <v>68</v>
      </c>
      <c r="I490" t="s">
        <v>226</v>
      </c>
      <c r="J490" t="s">
        <v>24</v>
      </c>
      <c r="K490" t="s">
        <v>133</v>
      </c>
      <c r="L490" t="s">
        <v>26</v>
      </c>
      <c r="M490">
        <v>4.4000000000000004</v>
      </c>
      <c r="N490" t="s">
        <v>27</v>
      </c>
      <c r="O490" t="s">
        <v>85</v>
      </c>
      <c r="P490" t="s">
        <v>27</v>
      </c>
      <c r="Q490" t="s">
        <v>27</v>
      </c>
      <c r="R490">
        <v>22</v>
      </c>
      <c r="S490" t="s">
        <v>42</v>
      </c>
      <c r="T490" t="s">
        <v>65</v>
      </c>
    </row>
    <row r="491" spans="1:20" hidden="1" x14ac:dyDescent="0.35">
      <c r="A491" t="s">
        <v>641</v>
      </c>
      <c r="B491">
        <v>490</v>
      </c>
      <c r="C491">
        <v>58</v>
      </c>
      <c r="D491" t="str" cm="1">
        <f t="array" ref="D491">_xlfn.IFS(C491&gt;60,"Old Age",C491&gt;20,"Adult",C491&gt;1,"Teenage")</f>
        <v>Adult</v>
      </c>
      <c r="E491" t="s">
        <v>20</v>
      </c>
      <c r="F491" t="s">
        <v>32</v>
      </c>
      <c r="G491" t="s">
        <v>22</v>
      </c>
      <c r="H491">
        <v>29</v>
      </c>
      <c r="I491" t="s">
        <v>33</v>
      </c>
      <c r="J491" t="s">
        <v>24</v>
      </c>
      <c r="K491" t="s">
        <v>215</v>
      </c>
      <c r="L491" t="s">
        <v>40</v>
      </c>
      <c r="M491">
        <v>4.5999999999999996</v>
      </c>
      <c r="N491" t="s">
        <v>27</v>
      </c>
      <c r="O491" t="s">
        <v>60</v>
      </c>
      <c r="P491" t="s">
        <v>27</v>
      </c>
      <c r="Q491" t="s">
        <v>27</v>
      </c>
      <c r="R491">
        <v>32</v>
      </c>
      <c r="S491" t="s">
        <v>29</v>
      </c>
      <c r="T491" t="s">
        <v>43</v>
      </c>
    </row>
    <row r="492" spans="1:20" hidden="1" x14ac:dyDescent="0.35">
      <c r="A492" t="s">
        <v>642</v>
      </c>
      <c r="B492">
        <v>491</v>
      </c>
      <c r="C492">
        <v>49</v>
      </c>
      <c r="D492" t="str" cm="1">
        <f t="array" ref="D492">_xlfn.IFS(C492&gt;60,"Old Age",C492&gt;20,"Adult",C492&gt;1,"Teenage")</f>
        <v>Adult</v>
      </c>
      <c r="E492" t="s">
        <v>20</v>
      </c>
      <c r="F492" t="s">
        <v>169</v>
      </c>
      <c r="G492" t="s">
        <v>22</v>
      </c>
      <c r="H492">
        <v>85</v>
      </c>
      <c r="I492" t="s">
        <v>248</v>
      </c>
      <c r="J492" t="s">
        <v>48</v>
      </c>
      <c r="K492" t="s">
        <v>114</v>
      </c>
      <c r="L492" t="s">
        <v>59</v>
      </c>
      <c r="M492">
        <v>3.2</v>
      </c>
      <c r="N492" t="s">
        <v>27</v>
      </c>
      <c r="O492" t="s">
        <v>60</v>
      </c>
      <c r="P492" t="s">
        <v>27</v>
      </c>
      <c r="Q492" t="s">
        <v>27</v>
      </c>
      <c r="R492">
        <v>40</v>
      </c>
      <c r="S492" t="s">
        <v>50</v>
      </c>
      <c r="T492" t="s">
        <v>54</v>
      </c>
    </row>
    <row r="493" spans="1:20" hidden="1" x14ac:dyDescent="0.35">
      <c r="A493" t="s">
        <v>643</v>
      </c>
      <c r="B493">
        <v>492</v>
      </c>
      <c r="C493">
        <v>57</v>
      </c>
      <c r="D493" t="str" cm="1">
        <f t="array" ref="D493">_xlfn.IFS(C493&gt;60,"Old Age",C493&gt;20,"Adult",C493&gt;1,"Teenage")</f>
        <v>Adult</v>
      </c>
      <c r="E493" t="s">
        <v>20</v>
      </c>
      <c r="F493" t="s">
        <v>56</v>
      </c>
      <c r="G493" t="s">
        <v>4060</v>
      </c>
      <c r="H493">
        <v>42</v>
      </c>
      <c r="I493" t="s">
        <v>144</v>
      </c>
      <c r="J493" t="s">
        <v>48</v>
      </c>
      <c r="K493" t="s">
        <v>74</v>
      </c>
      <c r="L493" t="s">
        <v>26</v>
      </c>
      <c r="M493">
        <v>4.2</v>
      </c>
      <c r="N493" t="s">
        <v>27</v>
      </c>
      <c r="O493" t="s">
        <v>80</v>
      </c>
      <c r="P493" t="s">
        <v>27</v>
      </c>
      <c r="Q493" t="s">
        <v>27</v>
      </c>
      <c r="R493">
        <v>47</v>
      </c>
      <c r="S493" t="s">
        <v>35</v>
      </c>
      <c r="T493" t="s">
        <v>101</v>
      </c>
    </row>
    <row r="494" spans="1:20" hidden="1" x14ac:dyDescent="0.35">
      <c r="A494" t="s">
        <v>644</v>
      </c>
      <c r="B494">
        <v>493</v>
      </c>
      <c r="C494">
        <v>49</v>
      </c>
      <c r="D494" t="str" cm="1">
        <f t="array" ref="D494">_xlfn.IFS(C494&gt;60,"Old Age",C494&gt;20,"Adult",C494&gt;1,"Teenage")</f>
        <v>Adult</v>
      </c>
      <c r="E494" t="s">
        <v>20</v>
      </c>
      <c r="F494" t="s">
        <v>71</v>
      </c>
      <c r="G494" t="s">
        <v>72</v>
      </c>
      <c r="H494">
        <v>69</v>
      </c>
      <c r="I494" t="s">
        <v>179</v>
      </c>
      <c r="J494" t="s">
        <v>48</v>
      </c>
      <c r="K494" t="s">
        <v>74</v>
      </c>
      <c r="L494" t="s">
        <v>59</v>
      </c>
      <c r="M494">
        <v>3.7</v>
      </c>
      <c r="N494" t="s">
        <v>27</v>
      </c>
      <c r="O494" t="s">
        <v>80</v>
      </c>
      <c r="P494" t="s">
        <v>27</v>
      </c>
      <c r="Q494" t="s">
        <v>27</v>
      </c>
      <c r="R494">
        <v>24</v>
      </c>
      <c r="S494" t="s">
        <v>42</v>
      </c>
      <c r="T494" t="s">
        <v>87</v>
      </c>
    </row>
    <row r="495" spans="1:20" hidden="1" x14ac:dyDescent="0.35">
      <c r="A495" t="s">
        <v>645</v>
      </c>
      <c r="B495">
        <v>494</v>
      </c>
      <c r="C495">
        <v>50</v>
      </c>
      <c r="D495" t="str" cm="1">
        <f t="array" ref="D495">_xlfn.IFS(C495&gt;60,"Old Age",C495&gt;20,"Adult",C495&gt;1,"Teenage")</f>
        <v>Adult</v>
      </c>
      <c r="E495" t="s">
        <v>20</v>
      </c>
      <c r="F495" t="s">
        <v>62</v>
      </c>
      <c r="G495" t="s">
        <v>22</v>
      </c>
      <c r="H495">
        <v>62</v>
      </c>
      <c r="I495" t="s">
        <v>417</v>
      </c>
      <c r="J495" t="s">
        <v>48</v>
      </c>
      <c r="K495" t="s">
        <v>111</v>
      </c>
      <c r="L495" t="s">
        <v>64</v>
      </c>
      <c r="M495">
        <v>3.9</v>
      </c>
      <c r="N495" t="s">
        <v>27</v>
      </c>
      <c r="O495" t="s">
        <v>60</v>
      </c>
      <c r="P495" t="s">
        <v>27</v>
      </c>
      <c r="Q495" t="s">
        <v>27</v>
      </c>
      <c r="R495">
        <v>11</v>
      </c>
      <c r="S495" t="s">
        <v>98</v>
      </c>
      <c r="T495" t="s">
        <v>43</v>
      </c>
    </row>
    <row r="496" spans="1:20" x14ac:dyDescent="0.35">
      <c r="A496" t="s">
        <v>646</v>
      </c>
      <c r="B496">
        <v>495</v>
      </c>
      <c r="C496">
        <v>28</v>
      </c>
      <c r="D496" t="str" cm="1">
        <f t="array" ref="D496">_xlfn.IFS(C496&gt;60,"Old Age",C496&gt;20,"Adult",C496&gt;1,"Teenage")</f>
        <v>Adult</v>
      </c>
      <c r="E496" t="s">
        <v>20</v>
      </c>
      <c r="F496" t="s">
        <v>187</v>
      </c>
      <c r="G496" t="s">
        <v>77</v>
      </c>
      <c r="H496">
        <v>48</v>
      </c>
      <c r="I496" t="s">
        <v>132</v>
      </c>
      <c r="J496" t="s">
        <v>108</v>
      </c>
      <c r="K496" t="s">
        <v>133</v>
      </c>
      <c r="L496" t="s">
        <v>59</v>
      </c>
      <c r="M496">
        <v>4.7</v>
      </c>
      <c r="N496" t="s">
        <v>27</v>
      </c>
      <c r="O496" t="s">
        <v>85</v>
      </c>
      <c r="P496" t="s">
        <v>27</v>
      </c>
      <c r="Q496" t="s">
        <v>27</v>
      </c>
      <c r="R496">
        <v>19</v>
      </c>
      <c r="S496" t="s">
        <v>35</v>
      </c>
      <c r="T496" t="s">
        <v>87</v>
      </c>
    </row>
    <row r="497" spans="1:20" hidden="1" x14ac:dyDescent="0.35">
      <c r="A497" t="s">
        <v>647</v>
      </c>
      <c r="B497">
        <v>496</v>
      </c>
      <c r="C497">
        <v>38</v>
      </c>
      <c r="D497" t="str" cm="1">
        <f t="array" ref="D497">_xlfn.IFS(C497&gt;60,"Old Age",C497&gt;20,"Adult",C497&gt;1,"Teenage")</f>
        <v>Adult</v>
      </c>
      <c r="E497" t="s">
        <v>20</v>
      </c>
      <c r="F497" t="s">
        <v>200</v>
      </c>
      <c r="G497" t="s">
        <v>4060</v>
      </c>
      <c r="H497">
        <v>68</v>
      </c>
      <c r="I497" t="s">
        <v>152</v>
      </c>
      <c r="J497" t="s">
        <v>48</v>
      </c>
      <c r="K497" t="s">
        <v>170</v>
      </c>
      <c r="L497" t="s">
        <v>26</v>
      </c>
      <c r="M497">
        <v>4.5</v>
      </c>
      <c r="N497" t="s">
        <v>27</v>
      </c>
      <c r="O497" t="s">
        <v>28</v>
      </c>
      <c r="P497" t="s">
        <v>27</v>
      </c>
      <c r="Q497" t="s">
        <v>27</v>
      </c>
      <c r="R497">
        <v>42</v>
      </c>
      <c r="S497" t="s">
        <v>98</v>
      </c>
      <c r="T497" t="s">
        <v>43</v>
      </c>
    </row>
    <row r="498" spans="1:20" x14ac:dyDescent="0.35">
      <c r="A498" t="s">
        <v>648</v>
      </c>
      <c r="B498">
        <v>497</v>
      </c>
      <c r="C498">
        <v>33</v>
      </c>
      <c r="D498" t="str" cm="1">
        <f t="array" ref="D498">_xlfn.IFS(C498&gt;60,"Old Age",C498&gt;20,"Adult",C498&gt;1,"Teenage")</f>
        <v>Adult</v>
      </c>
      <c r="E498" t="s">
        <v>20</v>
      </c>
      <c r="F498" t="s">
        <v>76</v>
      </c>
      <c r="G498" t="s">
        <v>77</v>
      </c>
      <c r="H498">
        <v>36</v>
      </c>
      <c r="I498" t="s">
        <v>417</v>
      </c>
      <c r="J498" t="s">
        <v>108</v>
      </c>
      <c r="K498" t="s">
        <v>135</v>
      </c>
      <c r="L498" t="s">
        <v>64</v>
      </c>
      <c r="M498">
        <v>3.3</v>
      </c>
      <c r="N498" t="s">
        <v>27</v>
      </c>
      <c r="O498" t="s">
        <v>41</v>
      </c>
      <c r="P498" t="s">
        <v>27</v>
      </c>
      <c r="Q498" t="s">
        <v>27</v>
      </c>
      <c r="R498">
        <v>6</v>
      </c>
      <c r="S498" t="s">
        <v>98</v>
      </c>
      <c r="T498" t="s">
        <v>30</v>
      </c>
    </row>
    <row r="499" spans="1:20" hidden="1" x14ac:dyDescent="0.35">
      <c r="A499" t="s">
        <v>649</v>
      </c>
      <c r="B499">
        <v>498</v>
      </c>
      <c r="C499">
        <v>30</v>
      </c>
      <c r="D499" t="str" cm="1">
        <f t="array" ref="D499">_xlfn.IFS(C499&gt;60,"Old Age",C499&gt;20,"Adult",C499&gt;1,"Teenage")</f>
        <v>Adult</v>
      </c>
      <c r="E499" t="s">
        <v>20</v>
      </c>
      <c r="F499" t="s">
        <v>93</v>
      </c>
      <c r="G499" t="s">
        <v>22</v>
      </c>
      <c r="H499">
        <v>63</v>
      </c>
      <c r="I499" t="s">
        <v>120</v>
      </c>
      <c r="J499" t="s">
        <v>39</v>
      </c>
      <c r="K499" t="s">
        <v>34</v>
      </c>
      <c r="L499" t="s">
        <v>64</v>
      </c>
      <c r="M499">
        <v>3.3</v>
      </c>
      <c r="N499" t="s">
        <v>27</v>
      </c>
      <c r="O499" t="s">
        <v>28</v>
      </c>
      <c r="P499" t="s">
        <v>27</v>
      </c>
      <c r="Q499" t="s">
        <v>27</v>
      </c>
      <c r="R499">
        <v>31</v>
      </c>
      <c r="S499" t="s">
        <v>29</v>
      </c>
      <c r="T499" t="s">
        <v>30</v>
      </c>
    </row>
    <row r="500" spans="1:20" hidden="1" x14ac:dyDescent="0.35">
      <c r="A500" t="s">
        <v>650</v>
      </c>
      <c r="B500">
        <v>499</v>
      </c>
      <c r="C500">
        <v>43</v>
      </c>
      <c r="D500" t="str" cm="1">
        <f t="array" ref="D500">_xlfn.IFS(C500&gt;60,"Old Age",C500&gt;20,"Adult",C500&gt;1,"Teenage")</f>
        <v>Adult</v>
      </c>
      <c r="E500" t="s">
        <v>20</v>
      </c>
      <c r="F500" t="s">
        <v>56</v>
      </c>
      <c r="G500" t="s">
        <v>4060</v>
      </c>
      <c r="H500">
        <v>39</v>
      </c>
      <c r="I500" t="s">
        <v>123</v>
      </c>
      <c r="J500" t="s">
        <v>39</v>
      </c>
      <c r="K500" t="s">
        <v>74</v>
      </c>
      <c r="L500" t="s">
        <v>26</v>
      </c>
      <c r="M500">
        <v>4.5999999999999996</v>
      </c>
      <c r="N500" t="s">
        <v>27</v>
      </c>
      <c r="O500" t="s">
        <v>41</v>
      </c>
      <c r="P500" t="s">
        <v>27</v>
      </c>
      <c r="Q500" t="s">
        <v>27</v>
      </c>
      <c r="R500">
        <v>31</v>
      </c>
      <c r="S500" t="s">
        <v>35</v>
      </c>
      <c r="T500" t="s">
        <v>43</v>
      </c>
    </row>
    <row r="501" spans="1:20" hidden="1" x14ac:dyDescent="0.35">
      <c r="A501" t="s">
        <v>651</v>
      </c>
      <c r="B501">
        <v>500</v>
      </c>
      <c r="C501">
        <v>43</v>
      </c>
      <c r="D501" t="str" cm="1">
        <f t="array" ref="D501">_xlfn.IFS(C501&gt;60,"Old Age",C501&gt;20,"Adult",C501&gt;1,"Teenage")</f>
        <v>Adult</v>
      </c>
      <c r="E501" t="s">
        <v>20</v>
      </c>
      <c r="F501" t="s">
        <v>200</v>
      </c>
      <c r="G501" t="s">
        <v>4060</v>
      </c>
      <c r="H501">
        <v>78</v>
      </c>
      <c r="I501" t="s">
        <v>226</v>
      </c>
      <c r="J501" t="s">
        <v>48</v>
      </c>
      <c r="K501" t="s">
        <v>109</v>
      </c>
      <c r="L501" t="s">
        <v>40</v>
      </c>
      <c r="M501">
        <v>3.6</v>
      </c>
      <c r="N501" t="s">
        <v>27</v>
      </c>
      <c r="O501" t="s">
        <v>41</v>
      </c>
      <c r="P501" t="s">
        <v>27</v>
      </c>
      <c r="Q501" t="s">
        <v>27</v>
      </c>
      <c r="R501">
        <v>27</v>
      </c>
      <c r="S501" t="s">
        <v>86</v>
      </c>
      <c r="T501" t="s">
        <v>101</v>
      </c>
    </row>
    <row r="502" spans="1:20" hidden="1" x14ac:dyDescent="0.35">
      <c r="A502" t="s">
        <v>652</v>
      </c>
      <c r="B502">
        <v>501</v>
      </c>
      <c r="C502">
        <v>36</v>
      </c>
      <c r="D502" t="str" cm="1">
        <f t="array" ref="D502">_xlfn.IFS(C502&gt;60,"Old Age",C502&gt;20,"Adult",C502&gt;1,"Teenage")</f>
        <v>Adult</v>
      </c>
      <c r="E502" t="s">
        <v>20</v>
      </c>
      <c r="F502" t="s">
        <v>82</v>
      </c>
      <c r="G502" t="s">
        <v>4060</v>
      </c>
      <c r="H502">
        <v>99</v>
      </c>
      <c r="I502" t="s">
        <v>47</v>
      </c>
      <c r="J502" t="s">
        <v>24</v>
      </c>
      <c r="K502" t="s">
        <v>74</v>
      </c>
      <c r="L502" t="s">
        <v>26</v>
      </c>
      <c r="M502">
        <v>4.8</v>
      </c>
      <c r="N502" t="s">
        <v>27</v>
      </c>
      <c r="O502" t="s">
        <v>28</v>
      </c>
      <c r="P502" t="s">
        <v>27</v>
      </c>
      <c r="Q502" t="s">
        <v>27</v>
      </c>
      <c r="R502">
        <v>24</v>
      </c>
      <c r="S502" t="s">
        <v>50</v>
      </c>
      <c r="T502" t="s">
        <v>101</v>
      </c>
    </row>
    <row r="503" spans="1:20" hidden="1" x14ac:dyDescent="0.35">
      <c r="A503" t="s">
        <v>653</v>
      </c>
      <c r="B503">
        <v>502</v>
      </c>
      <c r="C503">
        <v>36</v>
      </c>
      <c r="D503" t="str" cm="1">
        <f t="array" ref="D503">_xlfn.IFS(C503&gt;60,"Old Age",C503&gt;20,"Adult",C503&gt;1,"Teenage")</f>
        <v>Adult</v>
      </c>
      <c r="E503" t="s">
        <v>20</v>
      </c>
      <c r="F503" t="s">
        <v>146</v>
      </c>
      <c r="G503" t="s">
        <v>22</v>
      </c>
      <c r="H503">
        <v>31</v>
      </c>
      <c r="I503" t="s">
        <v>272</v>
      </c>
      <c r="J503" t="s">
        <v>24</v>
      </c>
      <c r="K503" t="s">
        <v>84</v>
      </c>
      <c r="L503" t="s">
        <v>64</v>
      </c>
      <c r="M503">
        <v>4.8</v>
      </c>
      <c r="N503" t="s">
        <v>27</v>
      </c>
      <c r="O503" t="s">
        <v>49</v>
      </c>
      <c r="P503" t="s">
        <v>27</v>
      </c>
      <c r="Q503" t="s">
        <v>27</v>
      </c>
      <c r="R503">
        <v>35</v>
      </c>
      <c r="S503" t="s">
        <v>29</v>
      </c>
      <c r="T503" t="s">
        <v>116</v>
      </c>
    </row>
    <row r="504" spans="1:20" hidden="1" x14ac:dyDescent="0.35">
      <c r="A504" t="s">
        <v>654</v>
      </c>
      <c r="B504">
        <v>503</v>
      </c>
      <c r="C504">
        <v>64</v>
      </c>
      <c r="D504" t="str" cm="1">
        <f t="array" ref="D504">_xlfn.IFS(C504&gt;60,"Old Age",C504&gt;20,"Adult",C504&gt;1,"Teenage")</f>
        <v>Old Age</v>
      </c>
      <c r="E504" t="s">
        <v>20</v>
      </c>
      <c r="F504" t="s">
        <v>200</v>
      </c>
      <c r="G504" t="s">
        <v>4060</v>
      </c>
      <c r="H504">
        <v>45</v>
      </c>
      <c r="I504" t="s">
        <v>126</v>
      </c>
      <c r="J504" t="s">
        <v>48</v>
      </c>
      <c r="K504" t="s">
        <v>135</v>
      </c>
      <c r="L504" t="s">
        <v>40</v>
      </c>
      <c r="M504">
        <v>2.9</v>
      </c>
      <c r="N504" t="s">
        <v>27</v>
      </c>
      <c r="O504" t="s">
        <v>49</v>
      </c>
      <c r="P504" t="s">
        <v>27</v>
      </c>
      <c r="Q504" t="s">
        <v>27</v>
      </c>
      <c r="R504">
        <v>21</v>
      </c>
      <c r="S504" t="s">
        <v>29</v>
      </c>
      <c r="T504" t="s">
        <v>54</v>
      </c>
    </row>
    <row r="505" spans="1:20" hidden="1" x14ac:dyDescent="0.35">
      <c r="A505" t="s">
        <v>655</v>
      </c>
      <c r="B505">
        <v>504</v>
      </c>
      <c r="C505">
        <v>59</v>
      </c>
      <c r="D505" t="str" cm="1">
        <f t="array" ref="D505">_xlfn.IFS(C505&gt;60,"Old Age",C505&gt;20,"Adult",C505&gt;1,"Teenage")</f>
        <v>Adult</v>
      </c>
      <c r="E505" t="s">
        <v>20</v>
      </c>
      <c r="F505" t="s">
        <v>113</v>
      </c>
      <c r="G505" t="s">
        <v>22</v>
      </c>
      <c r="H505">
        <v>30</v>
      </c>
      <c r="I505" t="s">
        <v>185</v>
      </c>
      <c r="J505" t="s">
        <v>39</v>
      </c>
      <c r="K505" t="s">
        <v>135</v>
      </c>
      <c r="L505" t="s">
        <v>64</v>
      </c>
      <c r="M505">
        <v>2.8</v>
      </c>
      <c r="N505" t="s">
        <v>27</v>
      </c>
      <c r="O505" t="s">
        <v>28</v>
      </c>
      <c r="P505" t="s">
        <v>27</v>
      </c>
      <c r="Q505" t="s">
        <v>27</v>
      </c>
      <c r="R505">
        <v>8</v>
      </c>
      <c r="S505" t="s">
        <v>50</v>
      </c>
      <c r="T505" t="s">
        <v>30</v>
      </c>
    </row>
    <row r="506" spans="1:20" hidden="1" x14ac:dyDescent="0.35">
      <c r="A506" t="s">
        <v>656</v>
      </c>
      <c r="B506">
        <v>505</v>
      </c>
      <c r="C506">
        <v>55</v>
      </c>
      <c r="D506" t="str" cm="1">
        <f t="array" ref="D506">_xlfn.IFS(C506&gt;60,"Old Age",C506&gt;20,"Adult",C506&gt;1,"Teenage")</f>
        <v>Adult</v>
      </c>
      <c r="E506" t="s">
        <v>20</v>
      </c>
      <c r="F506" t="s">
        <v>82</v>
      </c>
      <c r="G506" t="s">
        <v>4060</v>
      </c>
      <c r="H506">
        <v>24</v>
      </c>
      <c r="I506" t="s">
        <v>73</v>
      </c>
      <c r="J506" t="s">
        <v>48</v>
      </c>
      <c r="K506" t="s">
        <v>109</v>
      </c>
      <c r="L506" t="s">
        <v>59</v>
      </c>
      <c r="M506">
        <v>3.2</v>
      </c>
      <c r="N506" t="s">
        <v>27</v>
      </c>
      <c r="O506" t="s">
        <v>49</v>
      </c>
      <c r="P506" t="s">
        <v>27</v>
      </c>
      <c r="Q506" t="s">
        <v>27</v>
      </c>
      <c r="R506">
        <v>26</v>
      </c>
      <c r="S506" t="s">
        <v>86</v>
      </c>
      <c r="T506" t="s">
        <v>65</v>
      </c>
    </row>
    <row r="507" spans="1:20" hidden="1" x14ac:dyDescent="0.35">
      <c r="A507" t="s">
        <v>657</v>
      </c>
      <c r="B507">
        <v>506</v>
      </c>
      <c r="C507">
        <v>42</v>
      </c>
      <c r="D507" t="str" cm="1">
        <f t="array" ref="D507">_xlfn.IFS(C507&gt;60,"Old Age",C507&gt;20,"Adult",C507&gt;1,"Teenage")</f>
        <v>Adult</v>
      </c>
      <c r="E507" t="s">
        <v>20</v>
      </c>
      <c r="F507" t="s">
        <v>82</v>
      </c>
      <c r="G507" t="s">
        <v>4060</v>
      </c>
      <c r="H507">
        <v>22</v>
      </c>
      <c r="I507" t="s">
        <v>78</v>
      </c>
      <c r="J507" t="s">
        <v>48</v>
      </c>
      <c r="K507" t="s">
        <v>34</v>
      </c>
      <c r="L507" t="s">
        <v>26</v>
      </c>
      <c r="M507">
        <v>3.9</v>
      </c>
      <c r="N507" t="s">
        <v>27</v>
      </c>
      <c r="O507" t="s">
        <v>41</v>
      </c>
      <c r="P507" t="s">
        <v>27</v>
      </c>
      <c r="Q507" t="s">
        <v>27</v>
      </c>
      <c r="R507">
        <v>26</v>
      </c>
      <c r="S507" t="s">
        <v>50</v>
      </c>
      <c r="T507" t="s">
        <v>54</v>
      </c>
    </row>
    <row r="508" spans="1:20" hidden="1" x14ac:dyDescent="0.35">
      <c r="A508" t="s">
        <v>658</v>
      </c>
      <c r="B508">
        <v>507</v>
      </c>
      <c r="C508">
        <v>61</v>
      </c>
      <c r="D508" t="str" cm="1">
        <f t="array" ref="D508">_xlfn.IFS(C508&gt;60,"Old Age",C508&gt;20,"Adult",C508&gt;1,"Teenage")</f>
        <v>Old Age</v>
      </c>
      <c r="E508" t="s">
        <v>20</v>
      </c>
      <c r="F508" t="s">
        <v>146</v>
      </c>
      <c r="G508" t="s">
        <v>22</v>
      </c>
      <c r="H508">
        <v>63</v>
      </c>
      <c r="I508" t="s">
        <v>33</v>
      </c>
      <c r="J508" t="s">
        <v>24</v>
      </c>
      <c r="K508" t="s">
        <v>25</v>
      </c>
      <c r="L508" t="s">
        <v>40</v>
      </c>
      <c r="M508">
        <v>4.3</v>
      </c>
      <c r="N508" t="s">
        <v>27</v>
      </c>
      <c r="O508" t="s">
        <v>28</v>
      </c>
      <c r="P508" t="s">
        <v>27</v>
      </c>
      <c r="Q508" t="s">
        <v>27</v>
      </c>
      <c r="R508">
        <v>9</v>
      </c>
      <c r="S508" t="s">
        <v>35</v>
      </c>
      <c r="T508" t="s">
        <v>87</v>
      </c>
    </row>
    <row r="509" spans="1:20" x14ac:dyDescent="0.35">
      <c r="A509" t="s">
        <v>659</v>
      </c>
      <c r="B509">
        <v>508</v>
      </c>
      <c r="C509">
        <v>28</v>
      </c>
      <c r="D509" t="str" cm="1">
        <f t="array" ref="D509">_xlfn.IFS(C509&gt;60,"Old Age",C509&gt;20,"Adult",C509&gt;1,"Teenage")</f>
        <v>Adult</v>
      </c>
      <c r="E509" t="s">
        <v>20</v>
      </c>
      <c r="F509" t="s">
        <v>159</v>
      </c>
      <c r="G509" t="s">
        <v>77</v>
      </c>
      <c r="H509">
        <v>40</v>
      </c>
      <c r="I509" t="s">
        <v>214</v>
      </c>
      <c r="J509" t="s">
        <v>48</v>
      </c>
      <c r="K509" t="s">
        <v>215</v>
      </c>
      <c r="L509" t="s">
        <v>64</v>
      </c>
      <c r="M509">
        <v>2.7</v>
      </c>
      <c r="N509" t="s">
        <v>27</v>
      </c>
      <c r="O509" t="s">
        <v>80</v>
      </c>
      <c r="P509" t="s">
        <v>27</v>
      </c>
      <c r="Q509" t="s">
        <v>27</v>
      </c>
      <c r="R509">
        <v>48</v>
      </c>
      <c r="S509" t="s">
        <v>98</v>
      </c>
      <c r="T509" t="s">
        <v>54</v>
      </c>
    </row>
    <row r="510" spans="1:20" hidden="1" x14ac:dyDescent="0.35">
      <c r="A510" t="s">
        <v>660</v>
      </c>
      <c r="B510">
        <v>509</v>
      </c>
      <c r="C510">
        <v>65</v>
      </c>
      <c r="D510" t="str" cm="1">
        <f t="array" ref="D510">_xlfn.IFS(C510&gt;60,"Old Age",C510&gt;20,"Adult",C510&gt;1,"Teenage")</f>
        <v>Old Age</v>
      </c>
      <c r="E510" t="s">
        <v>20</v>
      </c>
      <c r="F510" t="s">
        <v>67</v>
      </c>
      <c r="G510" t="s">
        <v>22</v>
      </c>
      <c r="H510">
        <v>20</v>
      </c>
      <c r="I510" t="s">
        <v>33</v>
      </c>
      <c r="J510" t="s">
        <v>48</v>
      </c>
      <c r="K510" t="s">
        <v>197</v>
      </c>
      <c r="L510" t="s">
        <v>40</v>
      </c>
      <c r="M510">
        <v>5</v>
      </c>
      <c r="N510" t="s">
        <v>27</v>
      </c>
      <c r="O510" t="s">
        <v>85</v>
      </c>
      <c r="P510" t="s">
        <v>27</v>
      </c>
      <c r="Q510" t="s">
        <v>27</v>
      </c>
      <c r="R510">
        <v>33</v>
      </c>
      <c r="S510" t="s">
        <v>98</v>
      </c>
      <c r="T510" t="s">
        <v>30</v>
      </c>
    </row>
    <row r="511" spans="1:20" x14ac:dyDescent="0.35">
      <c r="A511" t="s">
        <v>661</v>
      </c>
      <c r="B511">
        <v>510</v>
      </c>
      <c r="C511">
        <v>27</v>
      </c>
      <c r="D511" t="str" cm="1">
        <f t="array" ref="D511">_xlfn.IFS(C511&gt;60,"Old Age",C511&gt;20,"Adult",C511&gt;1,"Teenage")</f>
        <v>Adult</v>
      </c>
      <c r="E511" t="s">
        <v>20</v>
      </c>
      <c r="F511" t="s">
        <v>131</v>
      </c>
      <c r="G511" t="s">
        <v>77</v>
      </c>
      <c r="H511">
        <v>20</v>
      </c>
      <c r="I511" t="s">
        <v>150</v>
      </c>
      <c r="J511" t="s">
        <v>39</v>
      </c>
      <c r="K511" t="s">
        <v>192</v>
      </c>
      <c r="L511" t="s">
        <v>26</v>
      </c>
      <c r="M511">
        <v>3.7</v>
      </c>
      <c r="N511" t="s">
        <v>27</v>
      </c>
      <c r="O511" t="s">
        <v>85</v>
      </c>
      <c r="P511" t="s">
        <v>27</v>
      </c>
      <c r="Q511" t="s">
        <v>27</v>
      </c>
      <c r="R511">
        <v>31</v>
      </c>
      <c r="S511" t="s">
        <v>50</v>
      </c>
      <c r="T511" t="s">
        <v>65</v>
      </c>
    </row>
    <row r="512" spans="1:20" hidden="1" x14ac:dyDescent="0.35">
      <c r="A512" t="s">
        <v>662</v>
      </c>
      <c r="B512">
        <v>511</v>
      </c>
      <c r="C512">
        <v>41</v>
      </c>
      <c r="D512" t="str" cm="1">
        <f t="array" ref="D512">_xlfn.IFS(C512&gt;60,"Old Age",C512&gt;20,"Adult",C512&gt;1,"Teenage")</f>
        <v>Adult</v>
      </c>
      <c r="E512" t="s">
        <v>20</v>
      </c>
      <c r="F512" t="s">
        <v>146</v>
      </c>
      <c r="G512" t="s">
        <v>22</v>
      </c>
      <c r="H512">
        <v>80</v>
      </c>
      <c r="I512" t="s">
        <v>91</v>
      </c>
      <c r="J512" t="s">
        <v>24</v>
      </c>
      <c r="K512" t="s">
        <v>135</v>
      </c>
      <c r="L512" t="s">
        <v>59</v>
      </c>
      <c r="M512">
        <v>3.9</v>
      </c>
      <c r="N512" t="s">
        <v>27</v>
      </c>
      <c r="O512" t="s">
        <v>41</v>
      </c>
      <c r="P512" t="s">
        <v>27</v>
      </c>
      <c r="Q512" t="s">
        <v>27</v>
      </c>
      <c r="R512">
        <v>17</v>
      </c>
      <c r="S512" t="s">
        <v>98</v>
      </c>
      <c r="T512" t="s">
        <v>43</v>
      </c>
    </row>
    <row r="513" spans="1:20" hidden="1" x14ac:dyDescent="0.35">
      <c r="A513" t="s">
        <v>663</v>
      </c>
      <c r="B513">
        <v>512</v>
      </c>
      <c r="C513">
        <v>21</v>
      </c>
      <c r="D513" t="str" cm="1">
        <f t="array" ref="D513">_xlfn.IFS(C513&gt;60,"Old Age",C513&gt;20,"Adult",C513&gt;1,"Teenage")</f>
        <v>Adult</v>
      </c>
      <c r="E513" t="s">
        <v>20</v>
      </c>
      <c r="F513" t="s">
        <v>62</v>
      </c>
      <c r="G513" t="s">
        <v>22</v>
      </c>
      <c r="H513">
        <v>87</v>
      </c>
      <c r="I513" t="s">
        <v>73</v>
      </c>
      <c r="J513" t="s">
        <v>48</v>
      </c>
      <c r="K513" t="s">
        <v>97</v>
      </c>
      <c r="L513" t="s">
        <v>64</v>
      </c>
      <c r="M513">
        <v>3.9</v>
      </c>
      <c r="N513" t="s">
        <v>27</v>
      </c>
      <c r="O513" t="s">
        <v>80</v>
      </c>
      <c r="P513" t="s">
        <v>27</v>
      </c>
      <c r="Q513" t="s">
        <v>27</v>
      </c>
      <c r="R513">
        <v>22</v>
      </c>
      <c r="S513" t="s">
        <v>29</v>
      </c>
      <c r="T513" t="s">
        <v>54</v>
      </c>
    </row>
    <row r="514" spans="1:20" hidden="1" x14ac:dyDescent="0.35">
      <c r="A514" t="s">
        <v>664</v>
      </c>
      <c r="B514">
        <v>513</v>
      </c>
      <c r="C514">
        <v>61</v>
      </c>
      <c r="D514" t="str" cm="1">
        <f t="array" ref="D514">_xlfn.IFS(C514&gt;60,"Old Age",C514&gt;20,"Adult",C514&gt;1,"Teenage")</f>
        <v>Old Age</v>
      </c>
      <c r="E514" t="s">
        <v>20</v>
      </c>
      <c r="F514" t="s">
        <v>62</v>
      </c>
      <c r="G514" t="s">
        <v>22</v>
      </c>
      <c r="H514">
        <v>46</v>
      </c>
      <c r="I514" t="s">
        <v>89</v>
      </c>
      <c r="J514" t="s">
        <v>24</v>
      </c>
      <c r="K514" t="s">
        <v>192</v>
      </c>
      <c r="L514" t="s">
        <v>64</v>
      </c>
      <c r="M514">
        <v>3.1</v>
      </c>
      <c r="N514" t="s">
        <v>27</v>
      </c>
      <c r="O514" t="s">
        <v>41</v>
      </c>
      <c r="P514" t="s">
        <v>27</v>
      </c>
      <c r="Q514" t="s">
        <v>27</v>
      </c>
      <c r="R514">
        <v>8</v>
      </c>
      <c r="S514" t="s">
        <v>50</v>
      </c>
      <c r="T514" t="s">
        <v>54</v>
      </c>
    </row>
    <row r="515" spans="1:20" x14ac:dyDescent="0.35">
      <c r="A515" t="s">
        <v>665</v>
      </c>
      <c r="B515">
        <v>514</v>
      </c>
      <c r="C515">
        <v>19</v>
      </c>
      <c r="D515" t="str" cm="1">
        <f t="array" ref="D515">_xlfn.IFS(C515&gt;60,"Old Age",C515&gt;20,"Adult",C515&gt;1,"Teenage")</f>
        <v>Teenage</v>
      </c>
      <c r="E515" t="s">
        <v>20</v>
      </c>
      <c r="F515" t="s">
        <v>218</v>
      </c>
      <c r="G515" t="s">
        <v>77</v>
      </c>
      <c r="H515">
        <v>49</v>
      </c>
      <c r="I515" t="s">
        <v>96</v>
      </c>
      <c r="J515" t="s">
        <v>24</v>
      </c>
      <c r="K515" t="s">
        <v>121</v>
      </c>
      <c r="L515" t="s">
        <v>26</v>
      </c>
      <c r="M515">
        <v>3.3</v>
      </c>
      <c r="N515" t="s">
        <v>27</v>
      </c>
      <c r="O515" t="s">
        <v>49</v>
      </c>
      <c r="P515" t="s">
        <v>27</v>
      </c>
      <c r="Q515" t="s">
        <v>27</v>
      </c>
      <c r="R515">
        <v>2</v>
      </c>
      <c r="S515" t="s">
        <v>86</v>
      </c>
      <c r="T515" t="s">
        <v>101</v>
      </c>
    </row>
    <row r="516" spans="1:20" x14ac:dyDescent="0.35">
      <c r="A516" t="s">
        <v>666</v>
      </c>
      <c r="B516">
        <v>515</v>
      </c>
      <c r="C516">
        <v>22</v>
      </c>
      <c r="D516" t="str" cm="1">
        <f t="array" ref="D516">_xlfn.IFS(C516&gt;60,"Old Age",C516&gt;20,"Adult",C516&gt;1,"Teenage")</f>
        <v>Adult</v>
      </c>
      <c r="E516" t="s">
        <v>20</v>
      </c>
      <c r="F516" t="s">
        <v>159</v>
      </c>
      <c r="G516" t="s">
        <v>77</v>
      </c>
      <c r="H516">
        <v>65</v>
      </c>
      <c r="I516" t="s">
        <v>183</v>
      </c>
      <c r="J516" t="s">
        <v>48</v>
      </c>
      <c r="K516" t="s">
        <v>121</v>
      </c>
      <c r="L516" t="s">
        <v>64</v>
      </c>
      <c r="M516">
        <v>3.6</v>
      </c>
      <c r="N516" t="s">
        <v>27</v>
      </c>
      <c r="O516" t="s">
        <v>85</v>
      </c>
      <c r="P516" t="s">
        <v>27</v>
      </c>
      <c r="Q516" t="s">
        <v>27</v>
      </c>
      <c r="R516">
        <v>45</v>
      </c>
      <c r="S516" t="s">
        <v>29</v>
      </c>
      <c r="T516" t="s">
        <v>54</v>
      </c>
    </row>
    <row r="517" spans="1:20" hidden="1" x14ac:dyDescent="0.35">
      <c r="A517" t="s">
        <v>667</v>
      </c>
      <c r="B517">
        <v>516</v>
      </c>
      <c r="C517">
        <v>64</v>
      </c>
      <c r="D517" t="str" cm="1">
        <f t="array" ref="D517">_xlfn.IFS(C517&gt;60,"Old Age",C517&gt;20,"Adult",C517&gt;1,"Teenage")</f>
        <v>Old Age</v>
      </c>
      <c r="E517" t="s">
        <v>20</v>
      </c>
      <c r="F517" t="s">
        <v>100</v>
      </c>
      <c r="G517" t="s">
        <v>22</v>
      </c>
      <c r="H517">
        <v>62</v>
      </c>
      <c r="I517" t="s">
        <v>152</v>
      </c>
      <c r="J517" t="s">
        <v>39</v>
      </c>
      <c r="K517" t="s">
        <v>215</v>
      </c>
      <c r="L517" t="s">
        <v>26</v>
      </c>
      <c r="M517">
        <v>4.3</v>
      </c>
      <c r="N517" t="s">
        <v>27</v>
      </c>
      <c r="O517" t="s">
        <v>60</v>
      </c>
      <c r="P517" t="s">
        <v>27</v>
      </c>
      <c r="Q517" t="s">
        <v>27</v>
      </c>
      <c r="R517">
        <v>47</v>
      </c>
      <c r="S517" t="s">
        <v>50</v>
      </c>
      <c r="T517" t="s">
        <v>65</v>
      </c>
    </row>
    <row r="518" spans="1:20" x14ac:dyDescent="0.35">
      <c r="A518" t="s">
        <v>668</v>
      </c>
      <c r="B518">
        <v>517</v>
      </c>
      <c r="C518">
        <v>28</v>
      </c>
      <c r="D518" t="str" cm="1">
        <f t="array" ref="D518">_xlfn.IFS(C518&gt;60,"Old Age",C518&gt;20,"Adult",C518&gt;1,"Teenage")</f>
        <v>Adult</v>
      </c>
      <c r="E518" t="s">
        <v>20</v>
      </c>
      <c r="F518" t="s">
        <v>167</v>
      </c>
      <c r="G518" t="s">
        <v>77</v>
      </c>
      <c r="H518">
        <v>67</v>
      </c>
      <c r="I518" t="s">
        <v>23</v>
      </c>
      <c r="J518" t="s">
        <v>24</v>
      </c>
      <c r="K518" t="s">
        <v>69</v>
      </c>
      <c r="L518" t="s">
        <v>40</v>
      </c>
      <c r="M518">
        <v>4.5</v>
      </c>
      <c r="N518" t="s">
        <v>27</v>
      </c>
      <c r="O518" t="s">
        <v>49</v>
      </c>
      <c r="P518" t="s">
        <v>27</v>
      </c>
      <c r="Q518" t="s">
        <v>27</v>
      </c>
      <c r="R518">
        <v>7</v>
      </c>
      <c r="S518" t="s">
        <v>35</v>
      </c>
      <c r="T518" t="s">
        <v>101</v>
      </c>
    </row>
    <row r="519" spans="1:20" hidden="1" x14ac:dyDescent="0.35">
      <c r="A519" t="s">
        <v>669</v>
      </c>
      <c r="B519">
        <v>518</v>
      </c>
      <c r="C519">
        <v>34</v>
      </c>
      <c r="D519" t="str" cm="1">
        <f t="array" ref="D519">_xlfn.IFS(C519&gt;60,"Old Age",C519&gt;20,"Adult",C519&gt;1,"Teenage")</f>
        <v>Adult</v>
      </c>
      <c r="E519" t="s">
        <v>20</v>
      </c>
      <c r="F519" t="s">
        <v>128</v>
      </c>
      <c r="G519" t="s">
        <v>22</v>
      </c>
      <c r="H519">
        <v>41</v>
      </c>
      <c r="I519" t="s">
        <v>73</v>
      </c>
      <c r="J519" t="s">
        <v>24</v>
      </c>
      <c r="K519" t="s">
        <v>170</v>
      </c>
      <c r="L519" t="s">
        <v>64</v>
      </c>
      <c r="M519">
        <v>2.8</v>
      </c>
      <c r="N519" t="s">
        <v>27</v>
      </c>
      <c r="O519" t="s">
        <v>80</v>
      </c>
      <c r="P519" t="s">
        <v>27</v>
      </c>
      <c r="Q519" t="s">
        <v>27</v>
      </c>
      <c r="R519">
        <v>19</v>
      </c>
      <c r="S519" t="s">
        <v>98</v>
      </c>
      <c r="T519" t="s">
        <v>87</v>
      </c>
    </row>
    <row r="520" spans="1:20" hidden="1" x14ac:dyDescent="0.35">
      <c r="A520" t="s">
        <v>670</v>
      </c>
      <c r="B520">
        <v>519</v>
      </c>
      <c r="C520">
        <v>61</v>
      </c>
      <c r="D520" t="str" cm="1">
        <f t="array" ref="D520">_xlfn.IFS(C520&gt;60,"Old Age",C520&gt;20,"Adult",C520&gt;1,"Teenage")</f>
        <v>Old Age</v>
      </c>
      <c r="E520" t="s">
        <v>20</v>
      </c>
      <c r="F520" t="s">
        <v>200</v>
      </c>
      <c r="G520" t="s">
        <v>4060</v>
      </c>
      <c r="H520">
        <v>49</v>
      </c>
      <c r="I520" t="s">
        <v>147</v>
      </c>
      <c r="J520" t="s">
        <v>24</v>
      </c>
      <c r="K520" t="s">
        <v>74</v>
      </c>
      <c r="L520" t="s">
        <v>64</v>
      </c>
      <c r="M520">
        <v>2.7</v>
      </c>
      <c r="N520" t="s">
        <v>27</v>
      </c>
      <c r="O520" t="s">
        <v>41</v>
      </c>
      <c r="P520" t="s">
        <v>27</v>
      </c>
      <c r="Q520" t="s">
        <v>27</v>
      </c>
      <c r="R520">
        <v>44</v>
      </c>
      <c r="S520" t="s">
        <v>35</v>
      </c>
      <c r="T520" t="s">
        <v>116</v>
      </c>
    </row>
    <row r="521" spans="1:20" hidden="1" x14ac:dyDescent="0.35">
      <c r="A521" t="s">
        <v>671</v>
      </c>
      <c r="B521">
        <v>520</v>
      </c>
      <c r="C521">
        <v>24</v>
      </c>
      <c r="D521" t="str" cm="1">
        <f t="array" ref="D521">_xlfn.IFS(C521&gt;60,"Old Age",C521&gt;20,"Adult",C521&gt;1,"Teenage")</f>
        <v>Adult</v>
      </c>
      <c r="E521" t="s">
        <v>20</v>
      </c>
      <c r="F521" t="s">
        <v>21</v>
      </c>
      <c r="G521" t="s">
        <v>22</v>
      </c>
      <c r="H521">
        <v>100</v>
      </c>
      <c r="I521" t="s">
        <v>52</v>
      </c>
      <c r="J521" t="s">
        <v>48</v>
      </c>
      <c r="K521" t="s">
        <v>157</v>
      </c>
      <c r="L521" t="s">
        <v>64</v>
      </c>
      <c r="M521">
        <v>2.9</v>
      </c>
      <c r="N521" t="s">
        <v>27</v>
      </c>
      <c r="O521" t="s">
        <v>49</v>
      </c>
      <c r="P521" t="s">
        <v>27</v>
      </c>
      <c r="Q521" t="s">
        <v>27</v>
      </c>
      <c r="R521">
        <v>16</v>
      </c>
      <c r="S521" t="s">
        <v>29</v>
      </c>
      <c r="T521" t="s">
        <v>116</v>
      </c>
    </row>
    <row r="522" spans="1:20" x14ac:dyDescent="0.35">
      <c r="A522" t="s">
        <v>672</v>
      </c>
      <c r="B522">
        <v>521</v>
      </c>
      <c r="C522">
        <v>19</v>
      </c>
      <c r="D522" t="str" cm="1">
        <f t="array" ref="D522">_xlfn.IFS(C522&gt;60,"Old Age",C522&gt;20,"Adult",C522&gt;1,"Teenage")</f>
        <v>Teenage</v>
      </c>
      <c r="E522" t="s">
        <v>20</v>
      </c>
      <c r="F522" t="s">
        <v>191</v>
      </c>
      <c r="G522" t="s">
        <v>77</v>
      </c>
      <c r="H522">
        <v>54</v>
      </c>
      <c r="I522" t="s">
        <v>255</v>
      </c>
      <c r="J522" t="s">
        <v>24</v>
      </c>
      <c r="K522" t="s">
        <v>220</v>
      </c>
      <c r="L522" t="s">
        <v>59</v>
      </c>
      <c r="M522">
        <v>4.4000000000000004</v>
      </c>
      <c r="N522" t="s">
        <v>27</v>
      </c>
      <c r="O522" t="s">
        <v>80</v>
      </c>
      <c r="P522" t="s">
        <v>27</v>
      </c>
      <c r="Q522" t="s">
        <v>27</v>
      </c>
      <c r="R522">
        <v>17</v>
      </c>
      <c r="S522" t="s">
        <v>86</v>
      </c>
      <c r="T522" t="s">
        <v>65</v>
      </c>
    </row>
    <row r="523" spans="1:20" x14ac:dyDescent="0.35">
      <c r="A523" t="s">
        <v>673</v>
      </c>
      <c r="B523">
        <v>522</v>
      </c>
      <c r="C523">
        <v>51</v>
      </c>
      <c r="D523" t="str" cm="1">
        <f t="array" ref="D523">_xlfn.IFS(C523&gt;60,"Old Age",C523&gt;20,"Adult",C523&gt;1,"Teenage")</f>
        <v>Adult</v>
      </c>
      <c r="E523" t="s">
        <v>20</v>
      </c>
      <c r="F523" t="s">
        <v>104</v>
      </c>
      <c r="G523" t="s">
        <v>77</v>
      </c>
      <c r="H523">
        <v>84</v>
      </c>
      <c r="I523" t="s">
        <v>185</v>
      </c>
      <c r="J523" t="s">
        <v>48</v>
      </c>
      <c r="K523" t="s">
        <v>58</v>
      </c>
      <c r="L523" t="s">
        <v>40</v>
      </c>
      <c r="M523">
        <v>3.9</v>
      </c>
      <c r="N523" t="s">
        <v>27</v>
      </c>
      <c r="O523" t="s">
        <v>41</v>
      </c>
      <c r="P523" t="s">
        <v>27</v>
      </c>
      <c r="Q523" t="s">
        <v>27</v>
      </c>
      <c r="R523">
        <v>20</v>
      </c>
      <c r="S523" t="s">
        <v>98</v>
      </c>
      <c r="T523" t="s">
        <v>65</v>
      </c>
    </row>
    <row r="524" spans="1:20" hidden="1" x14ac:dyDescent="0.35">
      <c r="A524" t="s">
        <v>674</v>
      </c>
      <c r="B524">
        <v>523</v>
      </c>
      <c r="C524">
        <v>36</v>
      </c>
      <c r="D524" t="str" cm="1">
        <f t="array" ref="D524">_xlfn.IFS(C524&gt;60,"Old Age",C524&gt;20,"Adult",C524&gt;1,"Teenage")</f>
        <v>Adult</v>
      </c>
      <c r="E524" t="s">
        <v>20</v>
      </c>
      <c r="F524" t="s">
        <v>67</v>
      </c>
      <c r="G524" t="s">
        <v>22</v>
      </c>
      <c r="H524">
        <v>41</v>
      </c>
      <c r="I524" t="s">
        <v>179</v>
      </c>
      <c r="J524" t="s">
        <v>24</v>
      </c>
      <c r="K524" t="s">
        <v>212</v>
      </c>
      <c r="L524" t="s">
        <v>26</v>
      </c>
      <c r="M524">
        <v>3.5</v>
      </c>
      <c r="N524" t="s">
        <v>27</v>
      </c>
      <c r="O524" t="s">
        <v>60</v>
      </c>
      <c r="P524" t="s">
        <v>27</v>
      </c>
      <c r="Q524" t="s">
        <v>27</v>
      </c>
      <c r="R524">
        <v>50</v>
      </c>
      <c r="S524" t="s">
        <v>86</v>
      </c>
      <c r="T524" t="s">
        <v>54</v>
      </c>
    </row>
    <row r="525" spans="1:20" x14ac:dyDescent="0.35">
      <c r="A525" t="s">
        <v>675</v>
      </c>
      <c r="B525">
        <v>524</v>
      </c>
      <c r="C525">
        <v>65</v>
      </c>
      <c r="D525" t="str" cm="1">
        <f t="array" ref="D525">_xlfn.IFS(C525&gt;60,"Old Age",C525&gt;20,"Adult",C525&gt;1,"Teenage")</f>
        <v>Old Age</v>
      </c>
      <c r="E525" t="s">
        <v>20</v>
      </c>
      <c r="F525" t="s">
        <v>218</v>
      </c>
      <c r="G525" t="s">
        <v>77</v>
      </c>
      <c r="H525">
        <v>88</v>
      </c>
      <c r="I525" t="s">
        <v>255</v>
      </c>
      <c r="J525" t="s">
        <v>48</v>
      </c>
      <c r="K525" t="s">
        <v>220</v>
      </c>
      <c r="L525" t="s">
        <v>40</v>
      </c>
      <c r="M525">
        <v>2.5</v>
      </c>
      <c r="N525" t="s">
        <v>27</v>
      </c>
      <c r="O525" t="s">
        <v>85</v>
      </c>
      <c r="P525" t="s">
        <v>27</v>
      </c>
      <c r="Q525" t="s">
        <v>27</v>
      </c>
      <c r="R525">
        <v>37</v>
      </c>
      <c r="S525" t="s">
        <v>35</v>
      </c>
      <c r="T525" t="s">
        <v>65</v>
      </c>
    </row>
    <row r="526" spans="1:20" hidden="1" x14ac:dyDescent="0.35">
      <c r="A526" t="s">
        <v>676</v>
      </c>
      <c r="B526">
        <v>525</v>
      </c>
      <c r="C526">
        <v>46</v>
      </c>
      <c r="D526" t="str" cm="1">
        <f t="array" ref="D526">_xlfn.IFS(C526&gt;60,"Old Age",C526&gt;20,"Adult",C526&gt;1,"Teenage")</f>
        <v>Adult</v>
      </c>
      <c r="E526" t="s">
        <v>20</v>
      </c>
      <c r="F526" t="s">
        <v>45</v>
      </c>
      <c r="G526" t="s">
        <v>4060</v>
      </c>
      <c r="H526">
        <v>40</v>
      </c>
      <c r="I526" t="s">
        <v>91</v>
      </c>
      <c r="J526" t="s">
        <v>48</v>
      </c>
      <c r="K526" t="s">
        <v>161</v>
      </c>
      <c r="L526" t="s">
        <v>40</v>
      </c>
      <c r="M526">
        <v>4.9000000000000004</v>
      </c>
      <c r="N526" t="s">
        <v>27</v>
      </c>
      <c r="O526" t="s">
        <v>28</v>
      </c>
      <c r="P526" t="s">
        <v>27</v>
      </c>
      <c r="Q526" t="s">
        <v>27</v>
      </c>
      <c r="R526">
        <v>5</v>
      </c>
      <c r="S526" t="s">
        <v>50</v>
      </c>
      <c r="T526" t="s">
        <v>65</v>
      </c>
    </row>
    <row r="527" spans="1:20" hidden="1" x14ac:dyDescent="0.35">
      <c r="A527" t="s">
        <v>677</v>
      </c>
      <c r="B527">
        <v>526</v>
      </c>
      <c r="C527">
        <v>59</v>
      </c>
      <c r="D527" t="str" cm="1">
        <f t="array" ref="D527">_xlfn.IFS(C527&gt;60,"Old Age",C527&gt;20,"Adult",C527&gt;1,"Teenage")</f>
        <v>Adult</v>
      </c>
      <c r="E527" t="s">
        <v>20</v>
      </c>
      <c r="F527" t="s">
        <v>62</v>
      </c>
      <c r="G527" t="s">
        <v>22</v>
      </c>
      <c r="H527">
        <v>39</v>
      </c>
      <c r="I527" t="s">
        <v>203</v>
      </c>
      <c r="J527" t="s">
        <v>48</v>
      </c>
      <c r="K527" t="s">
        <v>212</v>
      </c>
      <c r="L527" t="s">
        <v>59</v>
      </c>
      <c r="M527">
        <v>4.8</v>
      </c>
      <c r="N527" t="s">
        <v>27</v>
      </c>
      <c r="O527" t="s">
        <v>41</v>
      </c>
      <c r="P527" t="s">
        <v>27</v>
      </c>
      <c r="Q527" t="s">
        <v>27</v>
      </c>
      <c r="R527">
        <v>44</v>
      </c>
      <c r="S527" t="s">
        <v>50</v>
      </c>
      <c r="T527" t="s">
        <v>54</v>
      </c>
    </row>
    <row r="528" spans="1:20" hidden="1" x14ac:dyDescent="0.35">
      <c r="A528" t="s">
        <v>678</v>
      </c>
      <c r="B528">
        <v>527</v>
      </c>
      <c r="C528">
        <v>51</v>
      </c>
      <c r="D528" t="str" cm="1">
        <f t="array" ref="D528">_xlfn.IFS(C528&gt;60,"Old Age",C528&gt;20,"Adult",C528&gt;1,"Teenage")</f>
        <v>Adult</v>
      </c>
      <c r="E528" t="s">
        <v>20</v>
      </c>
      <c r="F528" t="s">
        <v>71</v>
      </c>
      <c r="G528" t="s">
        <v>72</v>
      </c>
      <c r="H528">
        <v>37</v>
      </c>
      <c r="I528" t="s">
        <v>226</v>
      </c>
      <c r="J528" t="s">
        <v>48</v>
      </c>
      <c r="K528" t="s">
        <v>135</v>
      </c>
      <c r="L528" t="s">
        <v>40</v>
      </c>
      <c r="M528">
        <v>3.2</v>
      </c>
      <c r="N528" t="s">
        <v>27</v>
      </c>
      <c r="O528" t="s">
        <v>49</v>
      </c>
      <c r="P528" t="s">
        <v>27</v>
      </c>
      <c r="Q528" t="s">
        <v>27</v>
      </c>
      <c r="R528">
        <v>41</v>
      </c>
      <c r="S528" t="s">
        <v>98</v>
      </c>
      <c r="T528" t="s">
        <v>101</v>
      </c>
    </row>
    <row r="529" spans="1:20" hidden="1" x14ac:dyDescent="0.35">
      <c r="A529" t="s">
        <v>679</v>
      </c>
      <c r="B529">
        <v>528</v>
      </c>
      <c r="C529">
        <v>51</v>
      </c>
      <c r="D529" t="str" cm="1">
        <f t="array" ref="D529">_xlfn.IFS(C529&gt;60,"Old Age",C529&gt;20,"Adult",C529&gt;1,"Teenage")</f>
        <v>Adult</v>
      </c>
      <c r="E529" t="s">
        <v>20</v>
      </c>
      <c r="F529" t="s">
        <v>113</v>
      </c>
      <c r="G529" t="s">
        <v>22</v>
      </c>
      <c r="H529">
        <v>52</v>
      </c>
      <c r="I529" t="s">
        <v>175</v>
      </c>
      <c r="J529" t="s">
        <v>39</v>
      </c>
      <c r="K529" t="s">
        <v>133</v>
      </c>
      <c r="L529" t="s">
        <v>26</v>
      </c>
      <c r="M529">
        <v>4.9000000000000004</v>
      </c>
      <c r="N529" t="s">
        <v>27</v>
      </c>
      <c r="O529" t="s">
        <v>60</v>
      </c>
      <c r="P529" t="s">
        <v>27</v>
      </c>
      <c r="Q529" t="s">
        <v>27</v>
      </c>
      <c r="R529">
        <v>19</v>
      </c>
      <c r="S529" t="s">
        <v>35</v>
      </c>
      <c r="T529" t="s">
        <v>101</v>
      </c>
    </row>
    <row r="530" spans="1:20" hidden="1" x14ac:dyDescent="0.35">
      <c r="A530" t="s">
        <v>680</v>
      </c>
      <c r="B530">
        <v>529</v>
      </c>
      <c r="C530">
        <v>21</v>
      </c>
      <c r="D530" t="str" cm="1">
        <f t="array" ref="D530">_xlfn.IFS(C530&gt;60,"Old Age",C530&gt;20,"Adult",C530&gt;1,"Teenage")</f>
        <v>Adult</v>
      </c>
      <c r="E530" t="s">
        <v>20</v>
      </c>
      <c r="F530" t="s">
        <v>146</v>
      </c>
      <c r="G530" t="s">
        <v>22</v>
      </c>
      <c r="H530">
        <v>23</v>
      </c>
      <c r="I530" t="s">
        <v>185</v>
      </c>
      <c r="J530" t="s">
        <v>24</v>
      </c>
      <c r="K530" t="s">
        <v>192</v>
      </c>
      <c r="L530" t="s">
        <v>26</v>
      </c>
      <c r="M530">
        <v>4.3</v>
      </c>
      <c r="N530" t="s">
        <v>27</v>
      </c>
      <c r="O530" t="s">
        <v>49</v>
      </c>
      <c r="P530" t="s">
        <v>27</v>
      </c>
      <c r="Q530" t="s">
        <v>27</v>
      </c>
      <c r="R530">
        <v>47</v>
      </c>
      <c r="S530" t="s">
        <v>86</v>
      </c>
      <c r="T530" t="s">
        <v>116</v>
      </c>
    </row>
    <row r="531" spans="1:20" hidden="1" x14ac:dyDescent="0.35">
      <c r="A531" t="s">
        <v>681</v>
      </c>
      <c r="B531">
        <v>530</v>
      </c>
      <c r="C531">
        <v>34</v>
      </c>
      <c r="D531" t="str" cm="1">
        <f t="array" ref="D531">_xlfn.IFS(C531&gt;60,"Old Age",C531&gt;20,"Adult",C531&gt;1,"Teenage")</f>
        <v>Adult</v>
      </c>
      <c r="E531" t="s">
        <v>20</v>
      </c>
      <c r="F531" t="s">
        <v>56</v>
      </c>
      <c r="G531" t="s">
        <v>4060</v>
      </c>
      <c r="H531">
        <v>88</v>
      </c>
      <c r="I531" t="s">
        <v>177</v>
      </c>
      <c r="J531" t="s">
        <v>39</v>
      </c>
      <c r="K531" t="s">
        <v>157</v>
      </c>
      <c r="L531" t="s">
        <v>26</v>
      </c>
      <c r="M531">
        <v>3.2</v>
      </c>
      <c r="N531" t="s">
        <v>27</v>
      </c>
      <c r="O531" t="s">
        <v>28</v>
      </c>
      <c r="P531" t="s">
        <v>27</v>
      </c>
      <c r="Q531" t="s">
        <v>27</v>
      </c>
      <c r="R531">
        <v>40</v>
      </c>
      <c r="S531" t="s">
        <v>35</v>
      </c>
      <c r="T531" t="s">
        <v>54</v>
      </c>
    </row>
    <row r="532" spans="1:20" hidden="1" x14ac:dyDescent="0.35">
      <c r="A532" t="s">
        <v>682</v>
      </c>
      <c r="B532">
        <v>531</v>
      </c>
      <c r="C532">
        <v>32</v>
      </c>
      <c r="D532" t="str" cm="1">
        <f t="array" ref="D532">_xlfn.IFS(C532&gt;60,"Old Age",C532&gt;20,"Adult",C532&gt;1,"Teenage")</f>
        <v>Adult</v>
      </c>
      <c r="E532" t="s">
        <v>20</v>
      </c>
      <c r="F532" t="s">
        <v>67</v>
      </c>
      <c r="G532" t="s">
        <v>22</v>
      </c>
      <c r="H532">
        <v>84</v>
      </c>
      <c r="I532" t="s">
        <v>120</v>
      </c>
      <c r="J532" t="s">
        <v>48</v>
      </c>
      <c r="K532" t="s">
        <v>161</v>
      </c>
      <c r="L532" t="s">
        <v>64</v>
      </c>
      <c r="M532">
        <v>3.7</v>
      </c>
      <c r="N532" t="s">
        <v>27</v>
      </c>
      <c r="O532" t="s">
        <v>60</v>
      </c>
      <c r="P532" t="s">
        <v>27</v>
      </c>
      <c r="Q532" t="s">
        <v>27</v>
      </c>
      <c r="R532">
        <v>6</v>
      </c>
      <c r="S532" t="s">
        <v>42</v>
      </c>
      <c r="T532" t="s">
        <v>101</v>
      </c>
    </row>
    <row r="533" spans="1:20" hidden="1" x14ac:dyDescent="0.35">
      <c r="A533" t="s">
        <v>683</v>
      </c>
      <c r="B533">
        <v>532</v>
      </c>
      <c r="C533">
        <v>48</v>
      </c>
      <c r="D533" t="str" cm="1">
        <f t="array" ref="D533">_xlfn.IFS(C533&gt;60,"Old Age",C533&gt;20,"Adult",C533&gt;1,"Teenage")</f>
        <v>Adult</v>
      </c>
      <c r="E533" t="s">
        <v>20</v>
      </c>
      <c r="F533" t="s">
        <v>71</v>
      </c>
      <c r="G533" t="s">
        <v>72</v>
      </c>
      <c r="H533">
        <v>37</v>
      </c>
      <c r="I533" t="s">
        <v>63</v>
      </c>
      <c r="J533" t="s">
        <v>108</v>
      </c>
      <c r="K533" t="s">
        <v>197</v>
      </c>
      <c r="L533" t="s">
        <v>26</v>
      </c>
      <c r="M533">
        <v>3.2</v>
      </c>
      <c r="N533" t="s">
        <v>27</v>
      </c>
      <c r="O533" t="s">
        <v>85</v>
      </c>
      <c r="P533" t="s">
        <v>27</v>
      </c>
      <c r="Q533" t="s">
        <v>27</v>
      </c>
      <c r="R533">
        <v>25</v>
      </c>
      <c r="S533" t="s">
        <v>42</v>
      </c>
      <c r="T533" t="s">
        <v>87</v>
      </c>
    </row>
    <row r="534" spans="1:20" hidden="1" x14ac:dyDescent="0.35">
      <c r="A534" t="s">
        <v>684</v>
      </c>
      <c r="B534">
        <v>533</v>
      </c>
      <c r="C534">
        <v>50</v>
      </c>
      <c r="D534" t="str" cm="1">
        <f t="array" ref="D534">_xlfn.IFS(C534&gt;60,"Old Age",C534&gt;20,"Adult",C534&gt;1,"Teenage")</f>
        <v>Adult</v>
      </c>
      <c r="E534" t="s">
        <v>20</v>
      </c>
      <c r="F534" t="s">
        <v>45</v>
      </c>
      <c r="G534" t="s">
        <v>4060</v>
      </c>
      <c r="H534">
        <v>51</v>
      </c>
      <c r="I534" t="s">
        <v>179</v>
      </c>
      <c r="J534" t="s">
        <v>24</v>
      </c>
      <c r="K534" t="s">
        <v>84</v>
      </c>
      <c r="L534" t="s">
        <v>64</v>
      </c>
      <c r="M534">
        <v>3.4</v>
      </c>
      <c r="N534" t="s">
        <v>27</v>
      </c>
      <c r="O534" t="s">
        <v>49</v>
      </c>
      <c r="P534" t="s">
        <v>27</v>
      </c>
      <c r="Q534" t="s">
        <v>27</v>
      </c>
      <c r="R534">
        <v>42</v>
      </c>
      <c r="S534" t="s">
        <v>35</v>
      </c>
      <c r="T534" t="s">
        <v>43</v>
      </c>
    </row>
    <row r="535" spans="1:20" hidden="1" x14ac:dyDescent="0.35">
      <c r="A535" t="s">
        <v>685</v>
      </c>
      <c r="B535">
        <v>534</v>
      </c>
      <c r="C535">
        <v>26</v>
      </c>
      <c r="D535" t="str" cm="1">
        <f t="array" ref="D535">_xlfn.IFS(C535&gt;60,"Old Age",C535&gt;20,"Adult",C535&gt;1,"Teenage")</f>
        <v>Adult</v>
      </c>
      <c r="E535" t="s">
        <v>20</v>
      </c>
      <c r="F535" t="s">
        <v>113</v>
      </c>
      <c r="G535" t="s">
        <v>22</v>
      </c>
      <c r="H535">
        <v>76</v>
      </c>
      <c r="I535" t="s">
        <v>129</v>
      </c>
      <c r="J535" t="s">
        <v>24</v>
      </c>
      <c r="K535" t="s">
        <v>111</v>
      </c>
      <c r="L535" t="s">
        <v>26</v>
      </c>
      <c r="M535">
        <v>4.0999999999999996</v>
      </c>
      <c r="N535" t="s">
        <v>27</v>
      </c>
      <c r="O535" t="s">
        <v>28</v>
      </c>
      <c r="P535" t="s">
        <v>27</v>
      </c>
      <c r="Q535" t="s">
        <v>27</v>
      </c>
      <c r="R535">
        <v>35</v>
      </c>
      <c r="S535" t="s">
        <v>86</v>
      </c>
      <c r="T535" t="s">
        <v>116</v>
      </c>
    </row>
    <row r="536" spans="1:20" hidden="1" x14ac:dyDescent="0.35">
      <c r="A536" t="s">
        <v>686</v>
      </c>
      <c r="B536">
        <v>535</v>
      </c>
      <c r="C536">
        <v>57</v>
      </c>
      <c r="D536" t="str" cm="1">
        <f t="array" ref="D536">_xlfn.IFS(C536&gt;60,"Old Age",C536&gt;20,"Adult",C536&gt;1,"Teenage")</f>
        <v>Adult</v>
      </c>
      <c r="E536" t="s">
        <v>20</v>
      </c>
      <c r="F536" t="s">
        <v>45</v>
      </c>
      <c r="G536" t="s">
        <v>4060</v>
      </c>
      <c r="H536">
        <v>60</v>
      </c>
      <c r="I536" t="s">
        <v>118</v>
      </c>
      <c r="J536" t="s">
        <v>24</v>
      </c>
      <c r="K536" t="s">
        <v>79</v>
      </c>
      <c r="L536" t="s">
        <v>40</v>
      </c>
      <c r="M536">
        <v>4.5</v>
      </c>
      <c r="N536" t="s">
        <v>27</v>
      </c>
      <c r="O536" t="s">
        <v>49</v>
      </c>
      <c r="P536" t="s">
        <v>27</v>
      </c>
      <c r="Q536" t="s">
        <v>27</v>
      </c>
      <c r="R536">
        <v>17</v>
      </c>
      <c r="S536" t="s">
        <v>98</v>
      </c>
      <c r="T536" t="s">
        <v>43</v>
      </c>
    </row>
    <row r="537" spans="1:20" x14ac:dyDescent="0.35">
      <c r="A537" t="s">
        <v>687</v>
      </c>
      <c r="B537">
        <v>536</v>
      </c>
      <c r="C537">
        <v>65</v>
      </c>
      <c r="D537" t="str" cm="1">
        <f t="array" ref="D537">_xlfn.IFS(C537&gt;60,"Old Age",C537&gt;20,"Adult",C537&gt;1,"Teenage")</f>
        <v>Old Age</v>
      </c>
      <c r="E537" t="s">
        <v>20</v>
      </c>
      <c r="F537" t="s">
        <v>218</v>
      </c>
      <c r="G537" t="s">
        <v>77</v>
      </c>
      <c r="H537">
        <v>72</v>
      </c>
      <c r="I537" t="s">
        <v>126</v>
      </c>
      <c r="J537" t="s">
        <v>24</v>
      </c>
      <c r="K537" t="s">
        <v>79</v>
      </c>
      <c r="L537" t="s">
        <v>64</v>
      </c>
      <c r="M537">
        <v>4.5</v>
      </c>
      <c r="N537" t="s">
        <v>27</v>
      </c>
      <c r="O537" t="s">
        <v>49</v>
      </c>
      <c r="P537" t="s">
        <v>27</v>
      </c>
      <c r="Q537" t="s">
        <v>27</v>
      </c>
      <c r="R537">
        <v>4</v>
      </c>
      <c r="S537" t="s">
        <v>50</v>
      </c>
      <c r="T537" t="s">
        <v>65</v>
      </c>
    </row>
    <row r="538" spans="1:20" hidden="1" x14ac:dyDescent="0.35">
      <c r="A538" t="s">
        <v>688</v>
      </c>
      <c r="B538">
        <v>537</v>
      </c>
      <c r="C538">
        <v>56</v>
      </c>
      <c r="D538" t="str" cm="1">
        <f t="array" ref="D538">_xlfn.IFS(C538&gt;60,"Old Age",C538&gt;20,"Adult",C538&gt;1,"Teenage")</f>
        <v>Adult</v>
      </c>
      <c r="E538" t="s">
        <v>20</v>
      </c>
      <c r="F538" t="s">
        <v>146</v>
      </c>
      <c r="G538" t="s">
        <v>22</v>
      </c>
      <c r="H538">
        <v>45</v>
      </c>
      <c r="I538" t="s">
        <v>73</v>
      </c>
      <c r="J538" t="s">
        <v>24</v>
      </c>
      <c r="K538" t="s">
        <v>34</v>
      </c>
      <c r="L538" t="s">
        <v>40</v>
      </c>
      <c r="M538">
        <v>3.2</v>
      </c>
      <c r="N538" t="s">
        <v>27</v>
      </c>
      <c r="O538" t="s">
        <v>41</v>
      </c>
      <c r="P538" t="s">
        <v>27</v>
      </c>
      <c r="Q538" t="s">
        <v>27</v>
      </c>
      <c r="R538">
        <v>24</v>
      </c>
      <c r="S538" t="s">
        <v>86</v>
      </c>
      <c r="T538" t="s">
        <v>43</v>
      </c>
    </row>
    <row r="539" spans="1:20" hidden="1" x14ac:dyDescent="0.35">
      <c r="A539" t="s">
        <v>689</v>
      </c>
      <c r="B539">
        <v>538</v>
      </c>
      <c r="C539">
        <v>44</v>
      </c>
      <c r="D539" t="str" cm="1">
        <f t="array" ref="D539">_xlfn.IFS(C539&gt;60,"Old Age",C539&gt;20,"Adult",C539&gt;1,"Teenage")</f>
        <v>Adult</v>
      </c>
      <c r="E539" t="s">
        <v>20</v>
      </c>
      <c r="F539" t="s">
        <v>125</v>
      </c>
      <c r="G539" t="s">
        <v>72</v>
      </c>
      <c r="H539">
        <v>84</v>
      </c>
      <c r="I539" t="s">
        <v>150</v>
      </c>
      <c r="J539" t="s">
        <v>39</v>
      </c>
      <c r="K539" t="s">
        <v>34</v>
      </c>
      <c r="L539" t="s">
        <v>64</v>
      </c>
      <c r="M539">
        <v>4.4000000000000004</v>
      </c>
      <c r="N539" t="s">
        <v>27</v>
      </c>
      <c r="O539" t="s">
        <v>85</v>
      </c>
      <c r="P539" t="s">
        <v>27</v>
      </c>
      <c r="Q539" t="s">
        <v>27</v>
      </c>
      <c r="R539">
        <v>16</v>
      </c>
      <c r="S539" t="s">
        <v>98</v>
      </c>
      <c r="T539" t="s">
        <v>116</v>
      </c>
    </row>
    <row r="540" spans="1:20" hidden="1" x14ac:dyDescent="0.35">
      <c r="A540" t="s">
        <v>690</v>
      </c>
      <c r="B540">
        <v>539</v>
      </c>
      <c r="C540">
        <v>50</v>
      </c>
      <c r="D540" t="str" cm="1">
        <f t="array" ref="D540">_xlfn.IFS(C540&gt;60,"Old Age",C540&gt;20,"Adult",C540&gt;1,"Teenage")</f>
        <v>Adult</v>
      </c>
      <c r="E540" t="s">
        <v>20</v>
      </c>
      <c r="F540" t="s">
        <v>21</v>
      </c>
      <c r="G540" t="s">
        <v>22</v>
      </c>
      <c r="H540">
        <v>49</v>
      </c>
      <c r="I540" t="s">
        <v>211</v>
      </c>
      <c r="J540" t="s">
        <v>39</v>
      </c>
      <c r="K540" t="s">
        <v>53</v>
      </c>
      <c r="L540" t="s">
        <v>59</v>
      </c>
      <c r="M540">
        <v>3</v>
      </c>
      <c r="N540" t="s">
        <v>27</v>
      </c>
      <c r="O540" t="s">
        <v>85</v>
      </c>
      <c r="P540" t="s">
        <v>27</v>
      </c>
      <c r="Q540" t="s">
        <v>27</v>
      </c>
      <c r="R540">
        <v>14</v>
      </c>
      <c r="S540" t="s">
        <v>98</v>
      </c>
      <c r="T540" t="s">
        <v>54</v>
      </c>
    </row>
    <row r="541" spans="1:20" hidden="1" x14ac:dyDescent="0.35">
      <c r="A541" t="s">
        <v>691</v>
      </c>
      <c r="B541">
        <v>540</v>
      </c>
      <c r="C541">
        <v>27</v>
      </c>
      <c r="D541" t="str" cm="1">
        <f t="array" ref="D541">_xlfn.IFS(C541&gt;60,"Old Age",C541&gt;20,"Adult",C541&gt;1,"Teenage")</f>
        <v>Adult</v>
      </c>
      <c r="E541" t="s">
        <v>20</v>
      </c>
      <c r="F541" t="s">
        <v>169</v>
      </c>
      <c r="G541" t="s">
        <v>22</v>
      </c>
      <c r="H541">
        <v>22</v>
      </c>
      <c r="I541" t="s">
        <v>211</v>
      </c>
      <c r="J541" t="s">
        <v>108</v>
      </c>
      <c r="K541" t="s">
        <v>114</v>
      </c>
      <c r="L541" t="s">
        <v>40</v>
      </c>
      <c r="M541">
        <v>3.2</v>
      </c>
      <c r="N541" t="s">
        <v>27</v>
      </c>
      <c r="O541" t="s">
        <v>41</v>
      </c>
      <c r="P541" t="s">
        <v>27</v>
      </c>
      <c r="Q541" t="s">
        <v>27</v>
      </c>
      <c r="R541">
        <v>43</v>
      </c>
      <c r="S541" t="s">
        <v>35</v>
      </c>
      <c r="T541" t="s">
        <v>43</v>
      </c>
    </row>
    <row r="542" spans="1:20" hidden="1" x14ac:dyDescent="0.35">
      <c r="A542" t="s">
        <v>692</v>
      </c>
      <c r="B542">
        <v>541</v>
      </c>
      <c r="C542">
        <v>49</v>
      </c>
      <c r="D542" t="str" cm="1">
        <f t="array" ref="D542">_xlfn.IFS(C542&gt;60,"Old Age",C542&gt;20,"Adult",C542&gt;1,"Teenage")</f>
        <v>Adult</v>
      </c>
      <c r="E542" t="s">
        <v>20</v>
      </c>
      <c r="F542" t="s">
        <v>71</v>
      </c>
      <c r="G542" t="s">
        <v>72</v>
      </c>
      <c r="H542">
        <v>48</v>
      </c>
      <c r="I542" t="s">
        <v>57</v>
      </c>
      <c r="J542" t="s">
        <v>48</v>
      </c>
      <c r="K542" t="s">
        <v>102</v>
      </c>
      <c r="L542" t="s">
        <v>26</v>
      </c>
      <c r="M542">
        <v>4</v>
      </c>
      <c r="N542" t="s">
        <v>27</v>
      </c>
      <c r="O542" t="s">
        <v>85</v>
      </c>
      <c r="P542" t="s">
        <v>27</v>
      </c>
      <c r="Q542" t="s">
        <v>27</v>
      </c>
      <c r="R542">
        <v>49</v>
      </c>
      <c r="S542" t="s">
        <v>98</v>
      </c>
      <c r="T542" t="s">
        <v>43</v>
      </c>
    </row>
    <row r="543" spans="1:20" hidden="1" x14ac:dyDescent="0.35">
      <c r="A543" t="s">
        <v>693</v>
      </c>
      <c r="B543">
        <v>542</v>
      </c>
      <c r="C543">
        <v>49</v>
      </c>
      <c r="D543" t="str" cm="1">
        <f t="array" ref="D543">_xlfn.IFS(C543&gt;60,"Old Age",C543&gt;20,"Adult",C543&gt;1,"Teenage")</f>
        <v>Adult</v>
      </c>
      <c r="E543" t="s">
        <v>20</v>
      </c>
      <c r="F543" t="s">
        <v>93</v>
      </c>
      <c r="G543" t="s">
        <v>22</v>
      </c>
      <c r="H543">
        <v>37</v>
      </c>
      <c r="I543" t="s">
        <v>185</v>
      </c>
      <c r="J543" t="s">
        <v>48</v>
      </c>
      <c r="K543" t="s">
        <v>109</v>
      </c>
      <c r="L543" t="s">
        <v>40</v>
      </c>
      <c r="M543">
        <v>3.1</v>
      </c>
      <c r="N543" t="s">
        <v>27</v>
      </c>
      <c r="O543" t="s">
        <v>49</v>
      </c>
      <c r="P543" t="s">
        <v>27</v>
      </c>
      <c r="Q543" t="s">
        <v>27</v>
      </c>
      <c r="R543">
        <v>33</v>
      </c>
      <c r="S543" t="s">
        <v>35</v>
      </c>
      <c r="T543" t="s">
        <v>116</v>
      </c>
    </row>
    <row r="544" spans="1:20" hidden="1" x14ac:dyDescent="0.35">
      <c r="A544" t="s">
        <v>694</v>
      </c>
      <c r="B544">
        <v>543</v>
      </c>
      <c r="C544">
        <v>52</v>
      </c>
      <c r="D544" t="str" cm="1">
        <f t="array" ref="D544">_xlfn.IFS(C544&gt;60,"Old Age",C544&gt;20,"Adult",C544&gt;1,"Teenage")</f>
        <v>Adult</v>
      </c>
      <c r="E544" t="s">
        <v>20</v>
      </c>
      <c r="F544" t="s">
        <v>125</v>
      </c>
      <c r="G544" t="s">
        <v>72</v>
      </c>
      <c r="H544">
        <v>27</v>
      </c>
      <c r="I544" t="s">
        <v>205</v>
      </c>
      <c r="J544" t="s">
        <v>24</v>
      </c>
      <c r="K544" t="s">
        <v>25</v>
      </c>
      <c r="L544" t="s">
        <v>64</v>
      </c>
      <c r="M544">
        <v>2.8</v>
      </c>
      <c r="N544" t="s">
        <v>27</v>
      </c>
      <c r="O544" t="s">
        <v>49</v>
      </c>
      <c r="P544" t="s">
        <v>27</v>
      </c>
      <c r="Q544" t="s">
        <v>27</v>
      </c>
      <c r="R544">
        <v>45</v>
      </c>
      <c r="S544" t="s">
        <v>35</v>
      </c>
      <c r="T544" t="s">
        <v>87</v>
      </c>
    </row>
    <row r="545" spans="1:20" hidden="1" x14ac:dyDescent="0.35">
      <c r="A545" t="s">
        <v>695</v>
      </c>
      <c r="B545">
        <v>544</v>
      </c>
      <c r="C545">
        <v>27</v>
      </c>
      <c r="D545" t="str" cm="1">
        <f t="array" ref="D545">_xlfn.IFS(C545&gt;60,"Old Age",C545&gt;20,"Adult",C545&gt;1,"Teenage")</f>
        <v>Adult</v>
      </c>
      <c r="E545" t="s">
        <v>20</v>
      </c>
      <c r="F545" t="s">
        <v>200</v>
      </c>
      <c r="G545" t="s">
        <v>4060</v>
      </c>
      <c r="H545">
        <v>79</v>
      </c>
      <c r="I545" t="s">
        <v>150</v>
      </c>
      <c r="J545" t="s">
        <v>108</v>
      </c>
      <c r="K545" t="s">
        <v>97</v>
      </c>
      <c r="L545" t="s">
        <v>40</v>
      </c>
      <c r="M545">
        <v>4.5999999999999996</v>
      </c>
      <c r="N545" t="s">
        <v>27</v>
      </c>
      <c r="O545" t="s">
        <v>49</v>
      </c>
      <c r="P545" t="s">
        <v>27</v>
      </c>
      <c r="Q545" t="s">
        <v>27</v>
      </c>
      <c r="R545">
        <v>35</v>
      </c>
      <c r="S545" t="s">
        <v>35</v>
      </c>
      <c r="T545" t="s">
        <v>87</v>
      </c>
    </row>
    <row r="546" spans="1:20" hidden="1" x14ac:dyDescent="0.35">
      <c r="A546" t="s">
        <v>696</v>
      </c>
      <c r="B546">
        <v>545</v>
      </c>
      <c r="C546">
        <v>53</v>
      </c>
      <c r="D546" t="str" cm="1">
        <f t="array" ref="D546">_xlfn.IFS(C546&gt;60,"Old Age",C546&gt;20,"Adult",C546&gt;1,"Teenage")</f>
        <v>Adult</v>
      </c>
      <c r="E546" t="s">
        <v>20</v>
      </c>
      <c r="F546" t="s">
        <v>100</v>
      </c>
      <c r="G546" t="s">
        <v>22</v>
      </c>
      <c r="H546">
        <v>98</v>
      </c>
      <c r="I546" t="s">
        <v>105</v>
      </c>
      <c r="J546" t="s">
        <v>39</v>
      </c>
      <c r="K546" t="s">
        <v>133</v>
      </c>
      <c r="L546" t="s">
        <v>40</v>
      </c>
      <c r="M546">
        <v>4.3</v>
      </c>
      <c r="N546" t="s">
        <v>27</v>
      </c>
      <c r="O546" t="s">
        <v>28</v>
      </c>
      <c r="P546" t="s">
        <v>27</v>
      </c>
      <c r="Q546" t="s">
        <v>27</v>
      </c>
      <c r="R546">
        <v>11</v>
      </c>
      <c r="S546" t="s">
        <v>42</v>
      </c>
      <c r="T546" t="s">
        <v>101</v>
      </c>
    </row>
    <row r="547" spans="1:20" hidden="1" x14ac:dyDescent="0.35">
      <c r="A547" t="s">
        <v>697</v>
      </c>
      <c r="B547">
        <v>546</v>
      </c>
      <c r="C547">
        <v>34</v>
      </c>
      <c r="D547" t="str" cm="1">
        <f t="array" ref="D547">_xlfn.IFS(C547&gt;60,"Old Age",C547&gt;20,"Adult",C547&gt;1,"Teenage")</f>
        <v>Adult</v>
      </c>
      <c r="E547" t="s">
        <v>20</v>
      </c>
      <c r="F547" t="s">
        <v>45</v>
      </c>
      <c r="G547" t="s">
        <v>4060</v>
      </c>
      <c r="H547">
        <v>64</v>
      </c>
      <c r="I547" t="s">
        <v>272</v>
      </c>
      <c r="J547" t="s">
        <v>39</v>
      </c>
      <c r="K547" t="s">
        <v>192</v>
      </c>
      <c r="L547" t="s">
        <v>59</v>
      </c>
      <c r="M547">
        <v>3.3</v>
      </c>
      <c r="N547" t="s">
        <v>27</v>
      </c>
      <c r="O547" t="s">
        <v>60</v>
      </c>
      <c r="P547" t="s">
        <v>27</v>
      </c>
      <c r="Q547" t="s">
        <v>27</v>
      </c>
      <c r="R547">
        <v>30</v>
      </c>
      <c r="S547" t="s">
        <v>86</v>
      </c>
      <c r="T547" t="s">
        <v>116</v>
      </c>
    </row>
    <row r="548" spans="1:20" hidden="1" x14ac:dyDescent="0.35">
      <c r="A548" t="s">
        <v>698</v>
      </c>
      <c r="B548">
        <v>547</v>
      </c>
      <c r="C548">
        <v>33</v>
      </c>
      <c r="D548" t="str" cm="1">
        <f t="array" ref="D548">_xlfn.IFS(C548&gt;60,"Old Age",C548&gt;20,"Adult",C548&gt;1,"Teenage")</f>
        <v>Adult</v>
      </c>
      <c r="E548" t="s">
        <v>20</v>
      </c>
      <c r="F548" t="s">
        <v>71</v>
      </c>
      <c r="G548" t="s">
        <v>72</v>
      </c>
      <c r="H548">
        <v>32</v>
      </c>
      <c r="I548" t="s">
        <v>105</v>
      </c>
      <c r="J548" t="s">
        <v>24</v>
      </c>
      <c r="K548" t="s">
        <v>197</v>
      </c>
      <c r="L548" t="s">
        <v>59</v>
      </c>
      <c r="M548">
        <v>3.5</v>
      </c>
      <c r="N548" t="s">
        <v>27</v>
      </c>
      <c r="O548" t="s">
        <v>80</v>
      </c>
      <c r="P548" t="s">
        <v>27</v>
      </c>
      <c r="Q548" t="s">
        <v>27</v>
      </c>
      <c r="R548">
        <v>48</v>
      </c>
      <c r="S548" t="s">
        <v>98</v>
      </c>
      <c r="T548" t="s">
        <v>54</v>
      </c>
    </row>
    <row r="549" spans="1:20" hidden="1" x14ac:dyDescent="0.35">
      <c r="A549" t="s">
        <v>699</v>
      </c>
      <c r="B549">
        <v>548</v>
      </c>
      <c r="C549">
        <v>62</v>
      </c>
      <c r="D549" t="str" cm="1">
        <f t="array" ref="D549">_xlfn.IFS(C549&gt;60,"Old Age",C549&gt;20,"Adult",C549&gt;1,"Teenage")</f>
        <v>Old Age</v>
      </c>
      <c r="E549" t="s">
        <v>20</v>
      </c>
      <c r="F549" t="s">
        <v>128</v>
      </c>
      <c r="G549" t="s">
        <v>22</v>
      </c>
      <c r="H549">
        <v>74</v>
      </c>
      <c r="I549" t="s">
        <v>183</v>
      </c>
      <c r="J549" t="s">
        <v>48</v>
      </c>
      <c r="K549" t="s">
        <v>140</v>
      </c>
      <c r="L549" t="s">
        <v>26</v>
      </c>
      <c r="M549">
        <v>3.4</v>
      </c>
      <c r="N549" t="s">
        <v>27</v>
      </c>
      <c r="O549" t="s">
        <v>41</v>
      </c>
      <c r="P549" t="s">
        <v>27</v>
      </c>
      <c r="Q549" t="s">
        <v>27</v>
      </c>
      <c r="R549">
        <v>45</v>
      </c>
      <c r="S549" t="s">
        <v>29</v>
      </c>
      <c r="T549" t="s">
        <v>87</v>
      </c>
    </row>
    <row r="550" spans="1:20" hidden="1" x14ac:dyDescent="0.35">
      <c r="A550" t="s">
        <v>700</v>
      </c>
      <c r="B550">
        <v>549</v>
      </c>
      <c r="C550">
        <v>38</v>
      </c>
      <c r="D550" t="str" cm="1">
        <f t="array" ref="D550">_xlfn.IFS(C550&gt;60,"Old Age",C550&gt;20,"Adult",C550&gt;1,"Teenage")</f>
        <v>Adult</v>
      </c>
      <c r="E550" t="s">
        <v>20</v>
      </c>
      <c r="F550" t="s">
        <v>125</v>
      </c>
      <c r="G550" t="s">
        <v>72</v>
      </c>
      <c r="H550">
        <v>50</v>
      </c>
      <c r="I550" t="s">
        <v>132</v>
      </c>
      <c r="J550" t="s">
        <v>48</v>
      </c>
      <c r="K550" t="s">
        <v>220</v>
      </c>
      <c r="L550" t="s">
        <v>26</v>
      </c>
      <c r="M550">
        <v>2.8</v>
      </c>
      <c r="N550" t="s">
        <v>27</v>
      </c>
      <c r="O550" t="s">
        <v>41</v>
      </c>
      <c r="P550" t="s">
        <v>27</v>
      </c>
      <c r="Q550" t="s">
        <v>27</v>
      </c>
      <c r="R550">
        <v>26</v>
      </c>
      <c r="S550" t="s">
        <v>29</v>
      </c>
      <c r="T550" t="s">
        <v>43</v>
      </c>
    </row>
    <row r="551" spans="1:20" x14ac:dyDescent="0.35">
      <c r="A551" t="s">
        <v>701</v>
      </c>
      <c r="B551">
        <v>550</v>
      </c>
      <c r="C551">
        <v>36</v>
      </c>
      <c r="D551" t="str" cm="1">
        <f t="array" ref="D551">_xlfn.IFS(C551&gt;60,"Old Age",C551&gt;20,"Adult",C551&gt;1,"Teenage")</f>
        <v>Adult</v>
      </c>
      <c r="E551" t="s">
        <v>20</v>
      </c>
      <c r="F551" t="s">
        <v>187</v>
      </c>
      <c r="G551" t="s">
        <v>77</v>
      </c>
      <c r="H551">
        <v>64</v>
      </c>
      <c r="I551" t="s">
        <v>224</v>
      </c>
      <c r="J551" t="s">
        <v>48</v>
      </c>
      <c r="K551" t="s">
        <v>111</v>
      </c>
      <c r="L551" t="s">
        <v>26</v>
      </c>
      <c r="M551">
        <v>4.5999999999999996</v>
      </c>
      <c r="N551" t="s">
        <v>27</v>
      </c>
      <c r="O551" t="s">
        <v>85</v>
      </c>
      <c r="P551" t="s">
        <v>27</v>
      </c>
      <c r="Q551" t="s">
        <v>27</v>
      </c>
      <c r="R551">
        <v>41</v>
      </c>
      <c r="S551" t="s">
        <v>98</v>
      </c>
      <c r="T551" t="s">
        <v>116</v>
      </c>
    </row>
    <row r="552" spans="1:20" x14ac:dyDescent="0.35">
      <c r="A552" t="s">
        <v>702</v>
      </c>
      <c r="B552">
        <v>551</v>
      </c>
      <c r="C552">
        <v>31</v>
      </c>
      <c r="D552" t="str" cm="1">
        <f t="array" ref="D552">_xlfn.IFS(C552&gt;60,"Old Age",C552&gt;20,"Adult",C552&gt;1,"Teenage")</f>
        <v>Adult</v>
      </c>
      <c r="E552" t="s">
        <v>20</v>
      </c>
      <c r="F552" t="s">
        <v>187</v>
      </c>
      <c r="G552" t="s">
        <v>77</v>
      </c>
      <c r="H552">
        <v>29</v>
      </c>
      <c r="I552" t="s">
        <v>155</v>
      </c>
      <c r="J552" t="s">
        <v>39</v>
      </c>
      <c r="K552" t="s">
        <v>215</v>
      </c>
      <c r="L552" t="s">
        <v>64</v>
      </c>
      <c r="M552">
        <v>3.6</v>
      </c>
      <c r="N552" t="s">
        <v>27</v>
      </c>
      <c r="O552" t="s">
        <v>28</v>
      </c>
      <c r="P552" t="s">
        <v>27</v>
      </c>
      <c r="Q552" t="s">
        <v>27</v>
      </c>
      <c r="R552">
        <v>37</v>
      </c>
      <c r="S552" t="s">
        <v>29</v>
      </c>
      <c r="T552" t="s">
        <v>87</v>
      </c>
    </row>
    <row r="553" spans="1:20" x14ac:dyDescent="0.35">
      <c r="A553" t="s">
        <v>703</v>
      </c>
      <c r="B553">
        <v>552</v>
      </c>
      <c r="C553">
        <v>62</v>
      </c>
      <c r="D553" t="str" cm="1">
        <f t="array" ref="D553">_xlfn.IFS(C553&gt;60,"Old Age",C553&gt;20,"Adult",C553&gt;1,"Teenage")</f>
        <v>Old Age</v>
      </c>
      <c r="E553" t="s">
        <v>20</v>
      </c>
      <c r="F553" t="s">
        <v>191</v>
      </c>
      <c r="G553" t="s">
        <v>77</v>
      </c>
      <c r="H553">
        <v>62</v>
      </c>
      <c r="I553" t="s">
        <v>214</v>
      </c>
      <c r="J553" t="s">
        <v>48</v>
      </c>
      <c r="K553" t="s">
        <v>215</v>
      </c>
      <c r="L553" t="s">
        <v>59</v>
      </c>
      <c r="M553">
        <v>3.3</v>
      </c>
      <c r="N553" t="s">
        <v>27</v>
      </c>
      <c r="O553" t="s">
        <v>85</v>
      </c>
      <c r="P553" t="s">
        <v>27</v>
      </c>
      <c r="Q553" t="s">
        <v>27</v>
      </c>
      <c r="R553">
        <v>12</v>
      </c>
      <c r="S553" t="s">
        <v>50</v>
      </c>
      <c r="T553" t="s">
        <v>43</v>
      </c>
    </row>
    <row r="554" spans="1:20" hidden="1" x14ac:dyDescent="0.35">
      <c r="A554" t="s">
        <v>704</v>
      </c>
      <c r="B554">
        <v>553</v>
      </c>
      <c r="C554">
        <v>29</v>
      </c>
      <c r="D554" t="str" cm="1">
        <f t="array" ref="D554">_xlfn.IFS(C554&gt;60,"Old Age",C554&gt;20,"Adult",C554&gt;1,"Teenage")</f>
        <v>Adult</v>
      </c>
      <c r="E554" t="s">
        <v>20</v>
      </c>
      <c r="F554" t="s">
        <v>71</v>
      </c>
      <c r="G554" t="s">
        <v>72</v>
      </c>
      <c r="H554">
        <v>78</v>
      </c>
      <c r="I554" t="s">
        <v>194</v>
      </c>
      <c r="J554" t="s">
        <v>108</v>
      </c>
      <c r="K554" t="s">
        <v>114</v>
      </c>
      <c r="L554" t="s">
        <v>64</v>
      </c>
      <c r="M554">
        <v>3.1</v>
      </c>
      <c r="N554" t="s">
        <v>27</v>
      </c>
      <c r="O554" t="s">
        <v>80</v>
      </c>
      <c r="P554" t="s">
        <v>27</v>
      </c>
      <c r="Q554" t="s">
        <v>27</v>
      </c>
      <c r="R554">
        <v>27</v>
      </c>
      <c r="S554" t="s">
        <v>35</v>
      </c>
      <c r="T554" t="s">
        <v>87</v>
      </c>
    </row>
    <row r="555" spans="1:20" hidden="1" x14ac:dyDescent="0.35">
      <c r="A555" t="s">
        <v>705</v>
      </c>
      <c r="B555">
        <v>554</v>
      </c>
      <c r="C555">
        <v>24</v>
      </c>
      <c r="D555" t="str" cm="1">
        <f t="array" ref="D555">_xlfn.IFS(C555&gt;60,"Old Age",C555&gt;20,"Adult",C555&gt;1,"Teenage")</f>
        <v>Adult</v>
      </c>
      <c r="E555" t="s">
        <v>20</v>
      </c>
      <c r="F555" t="s">
        <v>146</v>
      </c>
      <c r="G555" t="s">
        <v>22</v>
      </c>
      <c r="H555">
        <v>94</v>
      </c>
      <c r="I555" t="s">
        <v>78</v>
      </c>
      <c r="J555" t="s">
        <v>48</v>
      </c>
      <c r="K555" t="s">
        <v>121</v>
      </c>
      <c r="L555" t="s">
        <v>64</v>
      </c>
      <c r="M555">
        <v>3.5</v>
      </c>
      <c r="N555" t="s">
        <v>27</v>
      </c>
      <c r="O555" t="s">
        <v>28</v>
      </c>
      <c r="P555" t="s">
        <v>27</v>
      </c>
      <c r="Q555" t="s">
        <v>27</v>
      </c>
      <c r="R555">
        <v>18</v>
      </c>
      <c r="S555" t="s">
        <v>86</v>
      </c>
      <c r="T555" t="s">
        <v>43</v>
      </c>
    </row>
    <row r="556" spans="1:20" x14ac:dyDescent="0.35">
      <c r="A556" t="s">
        <v>706</v>
      </c>
      <c r="B556">
        <v>555</v>
      </c>
      <c r="C556">
        <v>63</v>
      </c>
      <c r="D556" t="str" cm="1">
        <f t="array" ref="D556">_xlfn.IFS(C556&gt;60,"Old Age",C556&gt;20,"Adult",C556&gt;1,"Teenage")</f>
        <v>Old Age</v>
      </c>
      <c r="E556" t="s">
        <v>20</v>
      </c>
      <c r="F556" t="s">
        <v>104</v>
      </c>
      <c r="G556" t="s">
        <v>77</v>
      </c>
      <c r="H556">
        <v>59</v>
      </c>
      <c r="I556" t="s">
        <v>126</v>
      </c>
      <c r="J556" t="s">
        <v>48</v>
      </c>
      <c r="K556" t="s">
        <v>58</v>
      </c>
      <c r="L556" t="s">
        <v>26</v>
      </c>
      <c r="M556">
        <v>3.2</v>
      </c>
      <c r="N556" t="s">
        <v>27</v>
      </c>
      <c r="O556" t="s">
        <v>28</v>
      </c>
      <c r="P556" t="s">
        <v>27</v>
      </c>
      <c r="Q556" t="s">
        <v>27</v>
      </c>
      <c r="R556">
        <v>15</v>
      </c>
      <c r="S556" t="s">
        <v>42</v>
      </c>
      <c r="T556" t="s">
        <v>65</v>
      </c>
    </row>
    <row r="557" spans="1:20" hidden="1" x14ac:dyDescent="0.35">
      <c r="A557" t="s">
        <v>707</v>
      </c>
      <c r="B557">
        <v>556</v>
      </c>
      <c r="C557">
        <v>56</v>
      </c>
      <c r="D557" t="str" cm="1">
        <f t="array" ref="D557">_xlfn.IFS(C557&gt;60,"Old Age",C557&gt;20,"Adult",C557&gt;1,"Teenage")</f>
        <v>Adult</v>
      </c>
      <c r="E557" t="s">
        <v>20</v>
      </c>
      <c r="F557" t="s">
        <v>56</v>
      </c>
      <c r="G557" t="s">
        <v>4060</v>
      </c>
      <c r="H557">
        <v>47</v>
      </c>
      <c r="I557" t="s">
        <v>255</v>
      </c>
      <c r="J557" t="s">
        <v>48</v>
      </c>
      <c r="K557" t="s">
        <v>133</v>
      </c>
      <c r="L557" t="s">
        <v>59</v>
      </c>
      <c r="M557">
        <v>3</v>
      </c>
      <c r="N557" t="s">
        <v>27</v>
      </c>
      <c r="O557" t="s">
        <v>28</v>
      </c>
      <c r="P557" t="s">
        <v>27</v>
      </c>
      <c r="Q557" t="s">
        <v>27</v>
      </c>
      <c r="R557">
        <v>34</v>
      </c>
      <c r="S557" t="s">
        <v>86</v>
      </c>
      <c r="T557" t="s">
        <v>43</v>
      </c>
    </row>
    <row r="558" spans="1:20" x14ac:dyDescent="0.35">
      <c r="A558" t="s">
        <v>708</v>
      </c>
      <c r="B558">
        <v>557</v>
      </c>
      <c r="C558">
        <v>63</v>
      </c>
      <c r="D558" t="str" cm="1">
        <f t="array" ref="D558">_xlfn.IFS(C558&gt;60,"Old Age",C558&gt;20,"Adult",C558&gt;1,"Teenage")</f>
        <v>Old Age</v>
      </c>
      <c r="E558" t="s">
        <v>20</v>
      </c>
      <c r="F558" t="s">
        <v>218</v>
      </c>
      <c r="G558" t="s">
        <v>77</v>
      </c>
      <c r="H558">
        <v>57</v>
      </c>
      <c r="I558" t="s">
        <v>33</v>
      </c>
      <c r="J558" t="s">
        <v>48</v>
      </c>
      <c r="K558" t="s">
        <v>58</v>
      </c>
      <c r="L558" t="s">
        <v>64</v>
      </c>
      <c r="M558">
        <v>4.8</v>
      </c>
      <c r="N558" t="s">
        <v>27</v>
      </c>
      <c r="O558" t="s">
        <v>28</v>
      </c>
      <c r="P558" t="s">
        <v>27</v>
      </c>
      <c r="Q558" t="s">
        <v>27</v>
      </c>
      <c r="R558">
        <v>37</v>
      </c>
      <c r="S558" t="s">
        <v>29</v>
      </c>
      <c r="T558" t="s">
        <v>54</v>
      </c>
    </row>
    <row r="559" spans="1:20" hidden="1" x14ac:dyDescent="0.35">
      <c r="A559" t="s">
        <v>709</v>
      </c>
      <c r="B559">
        <v>558</v>
      </c>
      <c r="C559">
        <v>40</v>
      </c>
      <c r="D559" t="str" cm="1">
        <f t="array" ref="D559">_xlfn.IFS(C559&gt;60,"Old Age",C559&gt;20,"Adult",C559&gt;1,"Teenage")</f>
        <v>Adult</v>
      </c>
      <c r="E559" t="s">
        <v>20</v>
      </c>
      <c r="F559" t="s">
        <v>71</v>
      </c>
      <c r="G559" t="s">
        <v>72</v>
      </c>
      <c r="H559">
        <v>90</v>
      </c>
      <c r="I559" t="s">
        <v>63</v>
      </c>
      <c r="J559" t="s">
        <v>24</v>
      </c>
      <c r="K559" t="s">
        <v>170</v>
      </c>
      <c r="L559" t="s">
        <v>26</v>
      </c>
      <c r="M559">
        <v>5</v>
      </c>
      <c r="N559" t="s">
        <v>27</v>
      </c>
      <c r="O559" t="s">
        <v>85</v>
      </c>
      <c r="P559" t="s">
        <v>27</v>
      </c>
      <c r="Q559" t="s">
        <v>27</v>
      </c>
      <c r="R559">
        <v>21</v>
      </c>
      <c r="S559" t="s">
        <v>35</v>
      </c>
      <c r="T559" t="s">
        <v>30</v>
      </c>
    </row>
    <row r="560" spans="1:20" hidden="1" x14ac:dyDescent="0.35">
      <c r="A560" t="s">
        <v>710</v>
      </c>
      <c r="B560">
        <v>559</v>
      </c>
      <c r="C560">
        <v>18</v>
      </c>
      <c r="D560" t="str" cm="1">
        <f t="array" ref="D560">_xlfn.IFS(C560&gt;60,"Old Age",C560&gt;20,"Adult",C560&gt;1,"Teenage")</f>
        <v>Teenage</v>
      </c>
      <c r="E560" t="s">
        <v>20</v>
      </c>
      <c r="F560" t="s">
        <v>62</v>
      </c>
      <c r="G560" t="s">
        <v>22</v>
      </c>
      <c r="H560">
        <v>60</v>
      </c>
      <c r="I560" t="s">
        <v>160</v>
      </c>
      <c r="J560" t="s">
        <v>48</v>
      </c>
      <c r="K560" t="s">
        <v>58</v>
      </c>
      <c r="L560" t="s">
        <v>40</v>
      </c>
      <c r="M560">
        <v>2.9</v>
      </c>
      <c r="N560" t="s">
        <v>27</v>
      </c>
      <c r="O560" t="s">
        <v>41</v>
      </c>
      <c r="P560" t="s">
        <v>27</v>
      </c>
      <c r="Q560" t="s">
        <v>27</v>
      </c>
      <c r="R560">
        <v>31</v>
      </c>
      <c r="S560" t="s">
        <v>98</v>
      </c>
      <c r="T560" t="s">
        <v>43</v>
      </c>
    </row>
    <row r="561" spans="1:20" hidden="1" x14ac:dyDescent="0.35">
      <c r="A561" t="s">
        <v>711</v>
      </c>
      <c r="B561">
        <v>560</v>
      </c>
      <c r="C561">
        <v>50</v>
      </c>
      <c r="D561" t="str" cm="1">
        <f t="array" ref="D561">_xlfn.IFS(C561&gt;60,"Old Age",C561&gt;20,"Adult",C561&gt;1,"Teenage")</f>
        <v>Adult</v>
      </c>
      <c r="E561" t="s">
        <v>20</v>
      </c>
      <c r="F561" t="s">
        <v>56</v>
      </c>
      <c r="G561" t="s">
        <v>4060</v>
      </c>
      <c r="H561">
        <v>77</v>
      </c>
      <c r="I561" t="s">
        <v>226</v>
      </c>
      <c r="J561" t="s">
        <v>24</v>
      </c>
      <c r="K561" t="s">
        <v>97</v>
      </c>
      <c r="L561" t="s">
        <v>64</v>
      </c>
      <c r="M561">
        <v>3.2</v>
      </c>
      <c r="N561" t="s">
        <v>27</v>
      </c>
      <c r="O561" t="s">
        <v>28</v>
      </c>
      <c r="P561" t="s">
        <v>27</v>
      </c>
      <c r="Q561" t="s">
        <v>27</v>
      </c>
      <c r="R561">
        <v>43</v>
      </c>
      <c r="S561" t="s">
        <v>98</v>
      </c>
      <c r="T561" t="s">
        <v>116</v>
      </c>
    </row>
    <row r="562" spans="1:20" x14ac:dyDescent="0.35">
      <c r="A562" t="s">
        <v>712</v>
      </c>
      <c r="B562">
        <v>561</v>
      </c>
      <c r="C562">
        <v>66</v>
      </c>
      <c r="D562" t="str" cm="1">
        <f t="array" ref="D562">_xlfn.IFS(C562&gt;60,"Old Age",C562&gt;20,"Adult",C562&gt;1,"Teenage")</f>
        <v>Old Age</v>
      </c>
      <c r="E562" t="s">
        <v>20</v>
      </c>
      <c r="F562" t="s">
        <v>159</v>
      </c>
      <c r="G562" t="s">
        <v>77</v>
      </c>
      <c r="H562">
        <v>41</v>
      </c>
      <c r="I562" t="s">
        <v>155</v>
      </c>
      <c r="J562" t="s">
        <v>48</v>
      </c>
      <c r="K562" t="s">
        <v>170</v>
      </c>
      <c r="L562" t="s">
        <v>64</v>
      </c>
      <c r="M562">
        <v>2.9</v>
      </c>
      <c r="N562" t="s">
        <v>27</v>
      </c>
      <c r="O562" t="s">
        <v>85</v>
      </c>
      <c r="P562" t="s">
        <v>27</v>
      </c>
      <c r="Q562" t="s">
        <v>27</v>
      </c>
      <c r="R562">
        <v>22</v>
      </c>
      <c r="S562" t="s">
        <v>86</v>
      </c>
      <c r="T562" t="s">
        <v>101</v>
      </c>
    </row>
    <row r="563" spans="1:20" x14ac:dyDescent="0.35">
      <c r="A563" t="s">
        <v>713</v>
      </c>
      <c r="B563">
        <v>562</v>
      </c>
      <c r="C563">
        <v>25</v>
      </c>
      <c r="D563" t="str" cm="1">
        <f t="array" ref="D563">_xlfn.IFS(C563&gt;60,"Old Age",C563&gt;20,"Adult",C563&gt;1,"Teenage")</f>
        <v>Adult</v>
      </c>
      <c r="E563" t="s">
        <v>20</v>
      </c>
      <c r="F563" t="s">
        <v>131</v>
      </c>
      <c r="G563" t="s">
        <v>77</v>
      </c>
      <c r="H563">
        <v>48</v>
      </c>
      <c r="I563" t="s">
        <v>68</v>
      </c>
      <c r="J563" t="s">
        <v>24</v>
      </c>
      <c r="K563" t="s">
        <v>133</v>
      </c>
      <c r="L563" t="s">
        <v>64</v>
      </c>
      <c r="M563">
        <v>3.3</v>
      </c>
      <c r="N563" t="s">
        <v>27</v>
      </c>
      <c r="O563" t="s">
        <v>41</v>
      </c>
      <c r="P563" t="s">
        <v>27</v>
      </c>
      <c r="Q563" t="s">
        <v>27</v>
      </c>
      <c r="R563">
        <v>12</v>
      </c>
      <c r="S563" t="s">
        <v>98</v>
      </c>
      <c r="T563" t="s">
        <v>54</v>
      </c>
    </row>
    <row r="564" spans="1:20" hidden="1" x14ac:dyDescent="0.35">
      <c r="A564" t="s">
        <v>714</v>
      </c>
      <c r="B564">
        <v>563</v>
      </c>
      <c r="C564">
        <v>65</v>
      </c>
      <c r="D564" t="str" cm="1">
        <f t="array" ref="D564">_xlfn.IFS(C564&gt;60,"Old Age",C564&gt;20,"Adult",C564&gt;1,"Teenage")</f>
        <v>Old Age</v>
      </c>
      <c r="E564" t="s">
        <v>20</v>
      </c>
      <c r="F564" t="s">
        <v>125</v>
      </c>
      <c r="G564" t="s">
        <v>72</v>
      </c>
      <c r="H564">
        <v>65</v>
      </c>
      <c r="I564" t="s">
        <v>105</v>
      </c>
      <c r="J564" t="s">
        <v>48</v>
      </c>
      <c r="K564" t="s">
        <v>220</v>
      </c>
      <c r="L564" t="s">
        <v>64</v>
      </c>
      <c r="M564">
        <v>2.6</v>
      </c>
      <c r="N564" t="s">
        <v>27</v>
      </c>
      <c r="O564" t="s">
        <v>49</v>
      </c>
      <c r="P564" t="s">
        <v>27</v>
      </c>
      <c r="Q564" t="s">
        <v>27</v>
      </c>
      <c r="R564">
        <v>25</v>
      </c>
      <c r="S564" t="s">
        <v>50</v>
      </c>
      <c r="T564" t="s">
        <v>30</v>
      </c>
    </row>
    <row r="565" spans="1:20" hidden="1" x14ac:dyDescent="0.35">
      <c r="A565" t="s">
        <v>715</v>
      </c>
      <c r="B565">
        <v>564</v>
      </c>
      <c r="C565">
        <v>53</v>
      </c>
      <c r="D565" t="str" cm="1">
        <f t="array" ref="D565">_xlfn.IFS(C565&gt;60,"Old Age",C565&gt;20,"Adult",C565&gt;1,"Teenage")</f>
        <v>Adult</v>
      </c>
      <c r="E565" t="s">
        <v>20</v>
      </c>
      <c r="F565" t="s">
        <v>37</v>
      </c>
      <c r="G565" t="s">
        <v>22</v>
      </c>
      <c r="H565">
        <v>62</v>
      </c>
      <c r="I565" t="s">
        <v>78</v>
      </c>
      <c r="J565" t="s">
        <v>48</v>
      </c>
      <c r="K565" t="s">
        <v>220</v>
      </c>
      <c r="L565" t="s">
        <v>59</v>
      </c>
      <c r="M565">
        <v>3.5</v>
      </c>
      <c r="N565" t="s">
        <v>27</v>
      </c>
      <c r="O565" t="s">
        <v>60</v>
      </c>
      <c r="P565" t="s">
        <v>27</v>
      </c>
      <c r="Q565" t="s">
        <v>27</v>
      </c>
      <c r="R565">
        <v>40</v>
      </c>
      <c r="S565" t="s">
        <v>98</v>
      </c>
      <c r="T565" t="s">
        <v>54</v>
      </c>
    </row>
    <row r="566" spans="1:20" hidden="1" x14ac:dyDescent="0.35">
      <c r="A566" t="s">
        <v>716</v>
      </c>
      <c r="B566">
        <v>565</v>
      </c>
      <c r="C566">
        <v>61</v>
      </c>
      <c r="D566" t="str" cm="1">
        <f t="array" ref="D566">_xlfn.IFS(C566&gt;60,"Old Age",C566&gt;20,"Adult",C566&gt;1,"Teenage")</f>
        <v>Old Age</v>
      </c>
      <c r="E566" t="s">
        <v>20</v>
      </c>
      <c r="F566" t="s">
        <v>82</v>
      </c>
      <c r="G566" t="s">
        <v>4060</v>
      </c>
      <c r="H566">
        <v>99</v>
      </c>
      <c r="I566" t="s">
        <v>194</v>
      </c>
      <c r="J566" t="s">
        <v>48</v>
      </c>
      <c r="K566" t="s">
        <v>111</v>
      </c>
      <c r="L566" t="s">
        <v>64</v>
      </c>
      <c r="M566">
        <v>4.4000000000000004</v>
      </c>
      <c r="N566" t="s">
        <v>27</v>
      </c>
      <c r="O566" t="s">
        <v>60</v>
      </c>
      <c r="P566" t="s">
        <v>27</v>
      </c>
      <c r="Q566" t="s">
        <v>27</v>
      </c>
      <c r="R566">
        <v>16</v>
      </c>
      <c r="S566" t="s">
        <v>98</v>
      </c>
      <c r="T566" t="s">
        <v>65</v>
      </c>
    </row>
    <row r="567" spans="1:20" hidden="1" x14ac:dyDescent="0.35">
      <c r="A567" t="s">
        <v>717</v>
      </c>
      <c r="B567">
        <v>566</v>
      </c>
      <c r="C567">
        <v>67</v>
      </c>
      <c r="D567" t="str" cm="1">
        <f t="array" ref="D567">_xlfn.IFS(C567&gt;60,"Old Age",C567&gt;20,"Adult",C567&gt;1,"Teenage")</f>
        <v>Old Age</v>
      </c>
      <c r="E567" t="s">
        <v>20</v>
      </c>
      <c r="F567" t="s">
        <v>128</v>
      </c>
      <c r="G567" t="s">
        <v>22</v>
      </c>
      <c r="H567">
        <v>58</v>
      </c>
      <c r="I567" t="s">
        <v>126</v>
      </c>
      <c r="J567" t="s">
        <v>48</v>
      </c>
      <c r="K567" t="s">
        <v>215</v>
      </c>
      <c r="L567" t="s">
        <v>26</v>
      </c>
      <c r="M567">
        <v>3.4</v>
      </c>
      <c r="N567" t="s">
        <v>27</v>
      </c>
      <c r="O567" t="s">
        <v>49</v>
      </c>
      <c r="P567" t="s">
        <v>27</v>
      </c>
      <c r="Q567" t="s">
        <v>27</v>
      </c>
      <c r="R567">
        <v>30</v>
      </c>
      <c r="S567" t="s">
        <v>86</v>
      </c>
      <c r="T567" t="s">
        <v>43</v>
      </c>
    </row>
    <row r="568" spans="1:20" x14ac:dyDescent="0.35">
      <c r="A568" t="s">
        <v>718</v>
      </c>
      <c r="B568">
        <v>567</v>
      </c>
      <c r="C568">
        <v>59</v>
      </c>
      <c r="D568" t="str" cm="1">
        <f t="array" ref="D568">_xlfn.IFS(C568&gt;60,"Old Age",C568&gt;20,"Adult",C568&gt;1,"Teenage")</f>
        <v>Adult</v>
      </c>
      <c r="E568" t="s">
        <v>20</v>
      </c>
      <c r="F568" t="s">
        <v>187</v>
      </c>
      <c r="G568" t="s">
        <v>77</v>
      </c>
      <c r="H568">
        <v>43</v>
      </c>
      <c r="I568" t="s">
        <v>194</v>
      </c>
      <c r="J568" t="s">
        <v>24</v>
      </c>
      <c r="K568" t="s">
        <v>109</v>
      </c>
      <c r="L568" t="s">
        <v>64</v>
      </c>
      <c r="M568">
        <v>4.2</v>
      </c>
      <c r="N568" t="s">
        <v>27</v>
      </c>
      <c r="O568" t="s">
        <v>85</v>
      </c>
      <c r="P568" t="s">
        <v>27</v>
      </c>
      <c r="Q568" t="s">
        <v>27</v>
      </c>
      <c r="R568">
        <v>10</v>
      </c>
      <c r="S568" t="s">
        <v>29</v>
      </c>
      <c r="T568" t="s">
        <v>43</v>
      </c>
    </row>
    <row r="569" spans="1:20" hidden="1" x14ac:dyDescent="0.35">
      <c r="A569" t="s">
        <v>719</v>
      </c>
      <c r="B569">
        <v>568</v>
      </c>
      <c r="C569">
        <v>55</v>
      </c>
      <c r="D569" t="str" cm="1">
        <f t="array" ref="D569">_xlfn.IFS(C569&gt;60,"Old Age",C569&gt;20,"Adult",C569&gt;1,"Teenage")</f>
        <v>Adult</v>
      </c>
      <c r="E569" t="s">
        <v>20</v>
      </c>
      <c r="F569" t="s">
        <v>56</v>
      </c>
      <c r="G569" t="s">
        <v>4060</v>
      </c>
      <c r="H569">
        <v>93</v>
      </c>
      <c r="I569" t="s">
        <v>105</v>
      </c>
      <c r="J569" t="s">
        <v>48</v>
      </c>
      <c r="K569" t="s">
        <v>170</v>
      </c>
      <c r="L569" t="s">
        <v>40</v>
      </c>
      <c r="M569">
        <v>3.6</v>
      </c>
      <c r="N569" t="s">
        <v>27</v>
      </c>
      <c r="O569" t="s">
        <v>85</v>
      </c>
      <c r="P569" t="s">
        <v>27</v>
      </c>
      <c r="Q569" t="s">
        <v>27</v>
      </c>
      <c r="R569">
        <v>1</v>
      </c>
      <c r="S569" t="s">
        <v>98</v>
      </c>
      <c r="T569" t="s">
        <v>30</v>
      </c>
    </row>
    <row r="570" spans="1:20" hidden="1" x14ac:dyDescent="0.35">
      <c r="A570" t="s">
        <v>720</v>
      </c>
      <c r="B570">
        <v>569</v>
      </c>
      <c r="C570">
        <v>21</v>
      </c>
      <c r="D570" t="str" cm="1">
        <f t="array" ref="D570">_xlfn.IFS(C570&gt;60,"Old Age",C570&gt;20,"Adult",C570&gt;1,"Teenage")</f>
        <v>Adult</v>
      </c>
      <c r="E570" t="s">
        <v>20</v>
      </c>
      <c r="F570" t="s">
        <v>21</v>
      </c>
      <c r="G570" t="s">
        <v>22</v>
      </c>
      <c r="H570">
        <v>50</v>
      </c>
      <c r="I570" t="s">
        <v>94</v>
      </c>
      <c r="J570" t="s">
        <v>39</v>
      </c>
      <c r="K570" t="s">
        <v>133</v>
      </c>
      <c r="L570" t="s">
        <v>26</v>
      </c>
      <c r="M570">
        <v>3</v>
      </c>
      <c r="N570" t="s">
        <v>27</v>
      </c>
      <c r="O570" t="s">
        <v>49</v>
      </c>
      <c r="P570" t="s">
        <v>27</v>
      </c>
      <c r="Q570" t="s">
        <v>27</v>
      </c>
      <c r="R570">
        <v>24</v>
      </c>
      <c r="S570" t="s">
        <v>29</v>
      </c>
      <c r="T570" t="s">
        <v>30</v>
      </c>
    </row>
    <row r="571" spans="1:20" hidden="1" x14ac:dyDescent="0.35">
      <c r="A571" t="s">
        <v>721</v>
      </c>
      <c r="B571">
        <v>570</v>
      </c>
      <c r="C571">
        <v>44</v>
      </c>
      <c r="D571" t="str" cm="1">
        <f t="array" ref="D571">_xlfn.IFS(C571&gt;60,"Old Age",C571&gt;20,"Adult",C571&gt;1,"Teenage")</f>
        <v>Adult</v>
      </c>
      <c r="E571" t="s">
        <v>20</v>
      </c>
      <c r="F571" t="s">
        <v>113</v>
      </c>
      <c r="G571" t="s">
        <v>22</v>
      </c>
      <c r="H571">
        <v>88</v>
      </c>
      <c r="I571" t="s">
        <v>207</v>
      </c>
      <c r="J571" t="s">
        <v>24</v>
      </c>
      <c r="K571" t="s">
        <v>133</v>
      </c>
      <c r="L571" t="s">
        <v>59</v>
      </c>
      <c r="M571">
        <v>4</v>
      </c>
      <c r="N571" t="s">
        <v>27</v>
      </c>
      <c r="O571" t="s">
        <v>41</v>
      </c>
      <c r="P571" t="s">
        <v>27</v>
      </c>
      <c r="Q571" t="s">
        <v>27</v>
      </c>
      <c r="R571">
        <v>36</v>
      </c>
      <c r="S571" t="s">
        <v>50</v>
      </c>
      <c r="T571" t="s">
        <v>101</v>
      </c>
    </row>
    <row r="572" spans="1:20" hidden="1" x14ac:dyDescent="0.35">
      <c r="A572" t="s">
        <v>722</v>
      </c>
      <c r="B572">
        <v>571</v>
      </c>
      <c r="C572">
        <v>65</v>
      </c>
      <c r="D572" t="str" cm="1">
        <f t="array" ref="D572">_xlfn.IFS(C572&gt;60,"Old Age",C572&gt;20,"Adult",C572&gt;1,"Teenage")</f>
        <v>Old Age</v>
      </c>
      <c r="E572" t="s">
        <v>20</v>
      </c>
      <c r="F572" t="s">
        <v>100</v>
      </c>
      <c r="G572" t="s">
        <v>22</v>
      </c>
      <c r="H572">
        <v>33</v>
      </c>
      <c r="I572" t="s">
        <v>105</v>
      </c>
      <c r="J572" t="s">
        <v>48</v>
      </c>
      <c r="K572" t="s">
        <v>79</v>
      </c>
      <c r="L572" t="s">
        <v>64</v>
      </c>
      <c r="M572">
        <v>4.4000000000000004</v>
      </c>
      <c r="N572" t="s">
        <v>27</v>
      </c>
      <c r="O572" t="s">
        <v>28</v>
      </c>
      <c r="P572" t="s">
        <v>27</v>
      </c>
      <c r="Q572" t="s">
        <v>27</v>
      </c>
      <c r="R572">
        <v>46</v>
      </c>
      <c r="S572" t="s">
        <v>42</v>
      </c>
      <c r="T572" t="s">
        <v>116</v>
      </c>
    </row>
    <row r="573" spans="1:20" hidden="1" x14ac:dyDescent="0.35">
      <c r="A573" t="s">
        <v>723</v>
      </c>
      <c r="B573">
        <v>572</v>
      </c>
      <c r="C573">
        <v>65</v>
      </c>
      <c r="D573" t="str" cm="1">
        <f t="array" ref="D573">_xlfn.IFS(C573&gt;60,"Old Age",C573&gt;20,"Adult",C573&gt;1,"Teenage")</f>
        <v>Old Age</v>
      </c>
      <c r="E573" t="s">
        <v>20</v>
      </c>
      <c r="F573" t="s">
        <v>146</v>
      </c>
      <c r="G573" t="s">
        <v>22</v>
      </c>
      <c r="H573">
        <v>99</v>
      </c>
      <c r="I573" t="s">
        <v>226</v>
      </c>
      <c r="J573" t="s">
        <v>108</v>
      </c>
      <c r="K573" t="s">
        <v>84</v>
      </c>
      <c r="L573" t="s">
        <v>64</v>
      </c>
      <c r="M573">
        <v>4.0999999999999996</v>
      </c>
      <c r="N573" t="s">
        <v>27</v>
      </c>
      <c r="O573" t="s">
        <v>60</v>
      </c>
      <c r="P573" t="s">
        <v>27</v>
      </c>
      <c r="Q573" t="s">
        <v>27</v>
      </c>
      <c r="R573">
        <v>20</v>
      </c>
      <c r="S573" t="s">
        <v>35</v>
      </c>
      <c r="T573" t="s">
        <v>54</v>
      </c>
    </row>
    <row r="574" spans="1:20" hidden="1" x14ac:dyDescent="0.35">
      <c r="A574" t="s">
        <v>724</v>
      </c>
      <c r="B574">
        <v>573</v>
      </c>
      <c r="C574">
        <v>54</v>
      </c>
      <c r="D574" t="str" cm="1">
        <f t="array" ref="D574">_xlfn.IFS(C574&gt;60,"Old Age",C574&gt;20,"Adult",C574&gt;1,"Teenage")</f>
        <v>Adult</v>
      </c>
      <c r="E574" t="s">
        <v>20</v>
      </c>
      <c r="F574" t="s">
        <v>125</v>
      </c>
      <c r="G574" t="s">
        <v>72</v>
      </c>
      <c r="H574">
        <v>76</v>
      </c>
      <c r="I574" t="s">
        <v>23</v>
      </c>
      <c r="J574" t="s">
        <v>108</v>
      </c>
      <c r="K574" t="s">
        <v>135</v>
      </c>
      <c r="L574" t="s">
        <v>40</v>
      </c>
      <c r="M574">
        <v>3.6</v>
      </c>
      <c r="N574" t="s">
        <v>27</v>
      </c>
      <c r="O574" t="s">
        <v>41</v>
      </c>
      <c r="P574" t="s">
        <v>27</v>
      </c>
      <c r="Q574" t="s">
        <v>27</v>
      </c>
      <c r="R574">
        <v>37</v>
      </c>
      <c r="S574" t="s">
        <v>29</v>
      </c>
      <c r="T574" t="s">
        <v>43</v>
      </c>
    </row>
    <row r="575" spans="1:20" x14ac:dyDescent="0.35">
      <c r="A575" t="s">
        <v>725</v>
      </c>
      <c r="B575">
        <v>574</v>
      </c>
      <c r="C575">
        <v>56</v>
      </c>
      <c r="D575" t="str" cm="1">
        <f t="array" ref="D575">_xlfn.IFS(C575&gt;60,"Old Age",C575&gt;20,"Adult",C575&gt;1,"Teenage")</f>
        <v>Adult</v>
      </c>
      <c r="E575" t="s">
        <v>20</v>
      </c>
      <c r="F575" t="s">
        <v>159</v>
      </c>
      <c r="G575" t="s">
        <v>77</v>
      </c>
      <c r="H575">
        <v>97</v>
      </c>
      <c r="I575" t="s">
        <v>185</v>
      </c>
      <c r="J575" t="s">
        <v>108</v>
      </c>
      <c r="K575" t="s">
        <v>135</v>
      </c>
      <c r="L575" t="s">
        <v>59</v>
      </c>
      <c r="M575">
        <v>4.5999999999999996</v>
      </c>
      <c r="N575" t="s">
        <v>27</v>
      </c>
      <c r="O575" t="s">
        <v>49</v>
      </c>
      <c r="P575" t="s">
        <v>27</v>
      </c>
      <c r="Q575" t="s">
        <v>27</v>
      </c>
      <c r="R575">
        <v>26</v>
      </c>
      <c r="S575" t="s">
        <v>86</v>
      </c>
      <c r="T575" t="s">
        <v>54</v>
      </c>
    </row>
    <row r="576" spans="1:20" hidden="1" x14ac:dyDescent="0.35">
      <c r="A576" t="s">
        <v>726</v>
      </c>
      <c r="B576">
        <v>575</v>
      </c>
      <c r="C576">
        <v>58</v>
      </c>
      <c r="D576" t="str" cm="1">
        <f t="array" ref="D576">_xlfn.IFS(C576&gt;60,"Old Age",C576&gt;20,"Adult",C576&gt;1,"Teenage")</f>
        <v>Adult</v>
      </c>
      <c r="E576" t="s">
        <v>20</v>
      </c>
      <c r="F576" t="s">
        <v>113</v>
      </c>
      <c r="G576" t="s">
        <v>22</v>
      </c>
      <c r="H576">
        <v>68</v>
      </c>
      <c r="I576" t="s">
        <v>120</v>
      </c>
      <c r="J576" t="s">
        <v>48</v>
      </c>
      <c r="K576" t="s">
        <v>69</v>
      </c>
      <c r="L576" t="s">
        <v>59</v>
      </c>
      <c r="M576">
        <v>3.2</v>
      </c>
      <c r="N576" t="s">
        <v>27</v>
      </c>
      <c r="O576" t="s">
        <v>80</v>
      </c>
      <c r="P576" t="s">
        <v>27</v>
      </c>
      <c r="Q576" t="s">
        <v>27</v>
      </c>
      <c r="R576">
        <v>23</v>
      </c>
      <c r="S576" t="s">
        <v>42</v>
      </c>
      <c r="T576" t="s">
        <v>87</v>
      </c>
    </row>
    <row r="577" spans="1:20" hidden="1" x14ac:dyDescent="0.35">
      <c r="A577" t="s">
        <v>727</v>
      </c>
      <c r="B577">
        <v>576</v>
      </c>
      <c r="C577">
        <v>54</v>
      </c>
      <c r="D577" t="str" cm="1">
        <f t="array" ref="D577">_xlfn.IFS(C577&gt;60,"Old Age",C577&gt;20,"Adult",C577&gt;1,"Teenage")</f>
        <v>Adult</v>
      </c>
      <c r="E577" t="s">
        <v>20</v>
      </c>
      <c r="F577" t="s">
        <v>56</v>
      </c>
      <c r="G577" t="s">
        <v>4060</v>
      </c>
      <c r="H577">
        <v>79</v>
      </c>
      <c r="I577" t="s">
        <v>33</v>
      </c>
      <c r="J577" t="s">
        <v>24</v>
      </c>
      <c r="K577" t="s">
        <v>133</v>
      </c>
      <c r="L577" t="s">
        <v>64</v>
      </c>
      <c r="M577">
        <v>4.8</v>
      </c>
      <c r="N577" t="s">
        <v>27</v>
      </c>
      <c r="O577" t="s">
        <v>41</v>
      </c>
      <c r="P577" t="s">
        <v>27</v>
      </c>
      <c r="Q577" t="s">
        <v>27</v>
      </c>
      <c r="R577">
        <v>20</v>
      </c>
      <c r="S577" t="s">
        <v>86</v>
      </c>
      <c r="T577" t="s">
        <v>87</v>
      </c>
    </row>
    <row r="578" spans="1:20" hidden="1" x14ac:dyDescent="0.35">
      <c r="A578" t="s">
        <v>728</v>
      </c>
      <c r="B578">
        <v>577</v>
      </c>
      <c r="C578">
        <v>58</v>
      </c>
      <c r="D578" t="str" cm="1">
        <f t="array" ref="D578">_xlfn.IFS(C578&gt;60,"Old Age",C578&gt;20,"Adult",C578&gt;1,"Teenage")</f>
        <v>Adult</v>
      </c>
      <c r="E578" t="s">
        <v>20</v>
      </c>
      <c r="F578" t="s">
        <v>37</v>
      </c>
      <c r="G578" t="s">
        <v>22</v>
      </c>
      <c r="H578">
        <v>86</v>
      </c>
      <c r="I578" t="s">
        <v>224</v>
      </c>
      <c r="J578" t="s">
        <v>48</v>
      </c>
      <c r="K578" t="s">
        <v>121</v>
      </c>
      <c r="L578" t="s">
        <v>64</v>
      </c>
      <c r="M578">
        <v>4.8</v>
      </c>
      <c r="N578" t="s">
        <v>27</v>
      </c>
      <c r="O578" t="s">
        <v>28</v>
      </c>
      <c r="P578" t="s">
        <v>27</v>
      </c>
      <c r="Q578" t="s">
        <v>27</v>
      </c>
      <c r="R578">
        <v>38</v>
      </c>
      <c r="S578" t="s">
        <v>50</v>
      </c>
      <c r="T578" t="s">
        <v>101</v>
      </c>
    </row>
    <row r="579" spans="1:20" x14ac:dyDescent="0.35">
      <c r="A579" t="s">
        <v>729</v>
      </c>
      <c r="B579">
        <v>578</v>
      </c>
      <c r="C579">
        <v>48</v>
      </c>
      <c r="D579" t="str" cm="1">
        <f t="array" ref="D579">_xlfn.IFS(C579&gt;60,"Old Age",C579&gt;20,"Adult",C579&gt;1,"Teenage")</f>
        <v>Adult</v>
      </c>
      <c r="E579" t="s">
        <v>20</v>
      </c>
      <c r="F579" t="s">
        <v>167</v>
      </c>
      <c r="G579" t="s">
        <v>77</v>
      </c>
      <c r="H579">
        <v>68</v>
      </c>
      <c r="I579" t="s">
        <v>272</v>
      </c>
      <c r="J579" t="s">
        <v>48</v>
      </c>
      <c r="K579" t="s">
        <v>111</v>
      </c>
      <c r="L579" t="s">
        <v>26</v>
      </c>
      <c r="M579">
        <v>5</v>
      </c>
      <c r="N579" t="s">
        <v>27</v>
      </c>
      <c r="O579" t="s">
        <v>80</v>
      </c>
      <c r="P579" t="s">
        <v>27</v>
      </c>
      <c r="Q579" t="s">
        <v>27</v>
      </c>
      <c r="R579">
        <v>5</v>
      </c>
      <c r="S579" t="s">
        <v>42</v>
      </c>
      <c r="T579" t="s">
        <v>116</v>
      </c>
    </row>
    <row r="580" spans="1:20" hidden="1" x14ac:dyDescent="0.35">
      <c r="A580" t="s">
        <v>730</v>
      </c>
      <c r="B580">
        <v>579</v>
      </c>
      <c r="C580">
        <v>19</v>
      </c>
      <c r="D580" t="str" cm="1">
        <f t="array" ref="D580">_xlfn.IFS(C580&gt;60,"Old Age",C580&gt;20,"Adult",C580&gt;1,"Teenage")</f>
        <v>Teenage</v>
      </c>
      <c r="E580" t="s">
        <v>20</v>
      </c>
      <c r="F580" t="s">
        <v>100</v>
      </c>
      <c r="G580" t="s">
        <v>22</v>
      </c>
      <c r="H580">
        <v>52</v>
      </c>
      <c r="I580" t="s">
        <v>105</v>
      </c>
      <c r="J580" t="s">
        <v>48</v>
      </c>
      <c r="K580" t="s">
        <v>111</v>
      </c>
      <c r="L580" t="s">
        <v>64</v>
      </c>
      <c r="M580">
        <v>3.7</v>
      </c>
      <c r="N580" t="s">
        <v>27</v>
      </c>
      <c r="O580" t="s">
        <v>85</v>
      </c>
      <c r="P580" t="s">
        <v>27</v>
      </c>
      <c r="Q580" t="s">
        <v>27</v>
      </c>
      <c r="R580">
        <v>41</v>
      </c>
      <c r="S580" t="s">
        <v>29</v>
      </c>
      <c r="T580" t="s">
        <v>54</v>
      </c>
    </row>
    <row r="581" spans="1:20" hidden="1" x14ac:dyDescent="0.35">
      <c r="A581" t="s">
        <v>731</v>
      </c>
      <c r="B581">
        <v>580</v>
      </c>
      <c r="C581">
        <v>69</v>
      </c>
      <c r="D581" t="str" cm="1">
        <f t="array" ref="D581">_xlfn.IFS(C581&gt;60,"Old Age",C581&gt;20,"Adult",C581&gt;1,"Teenage")</f>
        <v>Old Age</v>
      </c>
      <c r="E581" t="s">
        <v>20</v>
      </c>
      <c r="F581" t="s">
        <v>45</v>
      </c>
      <c r="G581" t="s">
        <v>4060</v>
      </c>
      <c r="H581">
        <v>90</v>
      </c>
      <c r="I581" t="s">
        <v>33</v>
      </c>
      <c r="J581" t="s">
        <v>48</v>
      </c>
      <c r="K581" t="s">
        <v>84</v>
      </c>
      <c r="L581" t="s">
        <v>64</v>
      </c>
      <c r="M581">
        <v>4.5999999999999996</v>
      </c>
      <c r="N581" t="s">
        <v>27</v>
      </c>
      <c r="O581" t="s">
        <v>49</v>
      </c>
      <c r="P581" t="s">
        <v>27</v>
      </c>
      <c r="Q581" t="s">
        <v>27</v>
      </c>
      <c r="R581">
        <v>22</v>
      </c>
      <c r="S581" t="s">
        <v>42</v>
      </c>
      <c r="T581" t="s">
        <v>30</v>
      </c>
    </row>
    <row r="582" spans="1:20" hidden="1" x14ac:dyDescent="0.35">
      <c r="A582" t="s">
        <v>732</v>
      </c>
      <c r="B582">
        <v>581</v>
      </c>
      <c r="C582">
        <v>58</v>
      </c>
      <c r="D582" t="str" cm="1">
        <f t="array" ref="D582">_xlfn.IFS(C582&gt;60,"Old Age",C582&gt;20,"Adult",C582&gt;1,"Teenage")</f>
        <v>Adult</v>
      </c>
      <c r="E582" t="s">
        <v>20</v>
      </c>
      <c r="F582" t="s">
        <v>45</v>
      </c>
      <c r="G582" t="s">
        <v>4060</v>
      </c>
      <c r="H582">
        <v>41</v>
      </c>
      <c r="I582" t="s">
        <v>120</v>
      </c>
      <c r="J582" t="s">
        <v>48</v>
      </c>
      <c r="K582" t="s">
        <v>102</v>
      </c>
      <c r="L582" t="s">
        <v>26</v>
      </c>
      <c r="M582">
        <v>3.7</v>
      </c>
      <c r="N582" t="s">
        <v>27</v>
      </c>
      <c r="O582" t="s">
        <v>41</v>
      </c>
      <c r="P582" t="s">
        <v>27</v>
      </c>
      <c r="Q582" t="s">
        <v>27</v>
      </c>
      <c r="R582">
        <v>48</v>
      </c>
      <c r="S582" t="s">
        <v>42</v>
      </c>
      <c r="T582" t="s">
        <v>54</v>
      </c>
    </row>
    <row r="583" spans="1:20" hidden="1" x14ac:dyDescent="0.35">
      <c r="A583" t="s">
        <v>733</v>
      </c>
      <c r="B583">
        <v>582</v>
      </c>
      <c r="C583">
        <v>49</v>
      </c>
      <c r="D583" t="str" cm="1">
        <f t="array" ref="D583">_xlfn.IFS(C583&gt;60,"Old Age",C583&gt;20,"Adult",C583&gt;1,"Teenage")</f>
        <v>Adult</v>
      </c>
      <c r="E583" t="s">
        <v>20</v>
      </c>
      <c r="F583" t="s">
        <v>32</v>
      </c>
      <c r="G583" t="s">
        <v>22</v>
      </c>
      <c r="H583">
        <v>80</v>
      </c>
      <c r="I583" t="s">
        <v>226</v>
      </c>
      <c r="J583" t="s">
        <v>48</v>
      </c>
      <c r="K583" t="s">
        <v>161</v>
      </c>
      <c r="L583" t="s">
        <v>40</v>
      </c>
      <c r="M583">
        <v>4.0999999999999996</v>
      </c>
      <c r="N583" t="s">
        <v>27</v>
      </c>
      <c r="O583" t="s">
        <v>41</v>
      </c>
      <c r="P583" t="s">
        <v>27</v>
      </c>
      <c r="Q583" t="s">
        <v>27</v>
      </c>
      <c r="R583">
        <v>10</v>
      </c>
      <c r="S583" t="s">
        <v>50</v>
      </c>
      <c r="T583" t="s">
        <v>43</v>
      </c>
    </row>
    <row r="584" spans="1:20" hidden="1" x14ac:dyDescent="0.35">
      <c r="A584" t="s">
        <v>734</v>
      </c>
      <c r="B584">
        <v>583</v>
      </c>
      <c r="C584">
        <v>32</v>
      </c>
      <c r="D584" t="str" cm="1">
        <f t="array" ref="D584">_xlfn.IFS(C584&gt;60,"Old Age",C584&gt;20,"Adult",C584&gt;1,"Teenage")</f>
        <v>Adult</v>
      </c>
      <c r="E584" t="s">
        <v>20</v>
      </c>
      <c r="F584" t="s">
        <v>32</v>
      </c>
      <c r="G584" t="s">
        <v>22</v>
      </c>
      <c r="H584">
        <v>100</v>
      </c>
      <c r="I584" t="s">
        <v>226</v>
      </c>
      <c r="J584" t="s">
        <v>108</v>
      </c>
      <c r="K584" t="s">
        <v>69</v>
      </c>
      <c r="L584" t="s">
        <v>26</v>
      </c>
      <c r="M584">
        <v>2.7</v>
      </c>
      <c r="N584" t="s">
        <v>27</v>
      </c>
      <c r="O584" t="s">
        <v>85</v>
      </c>
      <c r="P584" t="s">
        <v>27</v>
      </c>
      <c r="Q584" t="s">
        <v>27</v>
      </c>
      <c r="R584">
        <v>12</v>
      </c>
      <c r="S584" t="s">
        <v>86</v>
      </c>
      <c r="T584" t="s">
        <v>116</v>
      </c>
    </row>
    <row r="585" spans="1:20" hidden="1" x14ac:dyDescent="0.35">
      <c r="A585" t="s">
        <v>735</v>
      </c>
      <c r="B585">
        <v>584</v>
      </c>
      <c r="C585">
        <v>40</v>
      </c>
      <c r="D585" t="str" cm="1">
        <f t="array" ref="D585">_xlfn.IFS(C585&gt;60,"Old Age",C585&gt;20,"Adult",C585&gt;1,"Teenage")</f>
        <v>Adult</v>
      </c>
      <c r="E585" t="s">
        <v>20</v>
      </c>
      <c r="F585" t="s">
        <v>125</v>
      </c>
      <c r="G585" t="s">
        <v>72</v>
      </c>
      <c r="H585">
        <v>77</v>
      </c>
      <c r="I585" t="s">
        <v>144</v>
      </c>
      <c r="J585" t="s">
        <v>24</v>
      </c>
      <c r="K585" t="s">
        <v>53</v>
      </c>
      <c r="L585" t="s">
        <v>40</v>
      </c>
      <c r="M585">
        <v>4.9000000000000004</v>
      </c>
      <c r="N585" t="s">
        <v>27</v>
      </c>
      <c r="O585" t="s">
        <v>85</v>
      </c>
      <c r="P585" t="s">
        <v>27</v>
      </c>
      <c r="Q585" t="s">
        <v>27</v>
      </c>
      <c r="R585">
        <v>2</v>
      </c>
      <c r="S585" t="s">
        <v>86</v>
      </c>
      <c r="T585" t="s">
        <v>65</v>
      </c>
    </row>
    <row r="586" spans="1:20" hidden="1" x14ac:dyDescent="0.35">
      <c r="A586" t="s">
        <v>736</v>
      </c>
      <c r="B586">
        <v>585</v>
      </c>
      <c r="C586">
        <v>25</v>
      </c>
      <c r="D586" t="str" cm="1">
        <f t="array" ref="D586">_xlfn.IFS(C586&gt;60,"Old Age",C586&gt;20,"Adult",C586&gt;1,"Teenage")</f>
        <v>Adult</v>
      </c>
      <c r="E586" t="s">
        <v>20</v>
      </c>
      <c r="F586" t="s">
        <v>67</v>
      </c>
      <c r="G586" t="s">
        <v>22</v>
      </c>
      <c r="H586">
        <v>78</v>
      </c>
      <c r="I586" t="s">
        <v>120</v>
      </c>
      <c r="J586" t="s">
        <v>24</v>
      </c>
      <c r="K586" t="s">
        <v>192</v>
      </c>
      <c r="L586" t="s">
        <v>40</v>
      </c>
      <c r="M586">
        <v>4</v>
      </c>
      <c r="N586" t="s">
        <v>27</v>
      </c>
      <c r="O586" t="s">
        <v>85</v>
      </c>
      <c r="P586" t="s">
        <v>27</v>
      </c>
      <c r="Q586" t="s">
        <v>27</v>
      </c>
      <c r="R586">
        <v>38</v>
      </c>
      <c r="S586" t="s">
        <v>50</v>
      </c>
      <c r="T586" t="s">
        <v>101</v>
      </c>
    </row>
    <row r="587" spans="1:20" hidden="1" x14ac:dyDescent="0.35">
      <c r="A587" t="s">
        <v>737</v>
      </c>
      <c r="B587">
        <v>586</v>
      </c>
      <c r="C587">
        <v>70</v>
      </c>
      <c r="D587" t="str" cm="1">
        <f t="array" ref="D587">_xlfn.IFS(C587&gt;60,"Old Age",C587&gt;20,"Adult",C587&gt;1,"Teenage")</f>
        <v>Old Age</v>
      </c>
      <c r="E587" t="s">
        <v>20</v>
      </c>
      <c r="F587" t="s">
        <v>169</v>
      </c>
      <c r="G587" t="s">
        <v>22</v>
      </c>
      <c r="H587">
        <v>94</v>
      </c>
      <c r="I587" t="s">
        <v>152</v>
      </c>
      <c r="J587" t="s">
        <v>48</v>
      </c>
      <c r="K587" t="s">
        <v>58</v>
      </c>
      <c r="L587" t="s">
        <v>40</v>
      </c>
      <c r="M587">
        <v>4.7</v>
      </c>
      <c r="N587" t="s">
        <v>27</v>
      </c>
      <c r="O587" t="s">
        <v>41</v>
      </c>
      <c r="P587" t="s">
        <v>27</v>
      </c>
      <c r="Q587" t="s">
        <v>27</v>
      </c>
      <c r="R587">
        <v>20</v>
      </c>
      <c r="S587" t="s">
        <v>98</v>
      </c>
      <c r="T587" t="s">
        <v>101</v>
      </c>
    </row>
    <row r="588" spans="1:20" hidden="1" x14ac:dyDescent="0.35">
      <c r="A588" t="s">
        <v>738</v>
      </c>
      <c r="B588">
        <v>587</v>
      </c>
      <c r="C588">
        <v>69</v>
      </c>
      <c r="D588" t="str" cm="1">
        <f t="array" ref="D588">_xlfn.IFS(C588&gt;60,"Old Age",C588&gt;20,"Adult",C588&gt;1,"Teenage")</f>
        <v>Old Age</v>
      </c>
      <c r="E588" t="s">
        <v>20</v>
      </c>
      <c r="F588" t="s">
        <v>169</v>
      </c>
      <c r="G588" t="s">
        <v>22</v>
      </c>
      <c r="H588">
        <v>23</v>
      </c>
      <c r="I588" t="s">
        <v>185</v>
      </c>
      <c r="J588" t="s">
        <v>48</v>
      </c>
      <c r="K588" t="s">
        <v>25</v>
      </c>
      <c r="L588" t="s">
        <v>64</v>
      </c>
      <c r="M588">
        <v>2.8</v>
      </c>
      <c r="N588" t="s">
        <v>27</v>
      </c>
      <c r="O588" t="s">
        <v>49</v>
      </c>
      <c r="P588" t="s">
        <v>27</v>
      </c>
      <c r="Q588" t="s">
        <v>27</v>
      </c>
      <c r="R588">
        <v>5</v>
      </c>
      <c r="S588" t="s">
        <v>35</v>
      </c>
      <c r="T588" t="s">
        <v>116</v>
      </c>
    </row>
    <row r="589" spans="1:20" hidden="1" x14ac:dyDescent="0.35">
      <c r="A589" t="s">
        <v>739</v>
      </c>
      <c r="B589">
        <v>588</v>
      </c>
      <c r="C589">
        <v>45</v>
      </c>
      <c r="D589" t="str" cm="1">
        <f t="array" ref="D589">_xlfn.IFS(C589&gt;60,"Old Age",C589&gt;20,"Adult",C589&gt;1,"Teenage")</f>
        <v>Adult</v>
      </c>
      <c r="E589" t="s">
        <v>20</v>
      </c>
      <c r="F589" t="s">
        <v>128</v>
      </c>
      <c r="G589" t="s">
        <v>22</v>
      </c>
      <c r="H589">
        <v>20</v>
      </c>
      <c r="I589" t="s">
        <v>336</v>
      </c>
      <c r="J589" t="s">
        <v>39</v>
      </c>
      <c r="K589" t="s">
        <v>220</v>
      </c>
      <c r="L589" t="s">
        <v>26</v>
      </c>
      <c r="M589">
        <v>4.9000000000000004</v>
      </c>
      <c r="N589" t="s">
        <v>27</v>
      </c>
      <c r="O589" t="s">
        <v>80</v>
      </c>
      <c r="P589" t="s">
        <v>27</v>
      </c>
      <c r="Q589" t="s">
        <v>27</v>
      </c>
      <c r="R589">
        <v>9</v>
      </c>
      <c r="S589" t="s">
        <v>29</v>
      </c>
      <c r="T589" t="s">
        <v>54</v>
      </c>
    </row>
    <row r="590" spans="1:20" hidden="1" x14ac:dyDescent="0.35">
      <c r="A590" t="s">
        <v>740</v>
      </c>
      <c r="B590">
        <v>589</v>
      </c>
      <c r="C590">
        <v>29</v>
      </c>
      <c r="D590" t="str" cm="1">
        <f t="array" ref="D590">_xlfn.IFS(C590&gt;60,"Old Age",C590&gt;20,"Adult",C590&gt;1,"Teenage")</f>
        <v>Adult</v>
      </c>
      <c r="E590" t="s">
        <v>20</v>
      </c>
      <c r="F590" t="s">
        <v>169</v>
      </c>
      <c r="G590" t="s">
        <v>22</v>
      </c>
      <c r="H590">
        <v>86</v>
      </c>
      <c r="I590" t="s">
        <v>272</v>
      </c>
      <c r="J590" t="s">
        <v>39</v>
      </c>
      <c r="K590" t="s">
        <v>34</v>
      </c>
      <c r="L590" t="s">
        <v>64</v>
      </c>
      <c r="M590">
        <v>4.2</v>
      </c>
      <c r="N590" t="s">
        <v>27</v>
      </c>
      <c r="O590" t="s">
        <v>28</v>
      </c>
      <c r="P590" t="s">
        <v>27</v>
      </c>
      <c r="Q590" t="s">
        <v>27</v>
      </c>
      <c r="R590">
        <v>48</v>
      </c>
      <c r="S590" t="s">
        <v>98</v>
      </c>
      <c r="T590" t="s">
        <v>116</v>
      </c>
    </row>
    <row r="591" spans="1:20" hidden="1" x14ac:dyDescent="0.35">
      <c r="A591" t="s">
        <v>741</v>
      </c>
      <c r="B591">
        <v>590</v>
      </c>
      <c r="C591">
        <v>47</v>
      </c>
      <c r="D591" t="str" cm="1">
        <f t="array" ref="D591">_xlfn.IFS(C591&gt;60,"Old Age",C591&gt;20,"Adult",C591&gt;1,"Teenage")</f>
        <v>Adult</v>
      </c>
      <c r="E591" t="s">
        <v>20</v>
      </c>
      <c r="F591" t="s">
        <v>200</v>
      </c>
      <c r="G591" t="s">
        <v>4060</v>
      </c>
      <c r="H591">
        <v>60</v>
      </c>
      <c r="I591" t="s">
        <v>248</v>
      </c>
      <c r="J591" t="s">
        <v>48</v>
      </c>
      <c r="K591" t="s">
        <v>102</v>
      </c>
      <c r="L591" t="s">
        <v>64</v>
      </c>
      <c r="M591">
        <v>3</v>
      </c>
      <c r="N591" t="s">
        <v>27</v>
      </c>
      <c r="O591" t="s">
        <v>60</v>
      </c>
      <c r="P591" t="s">
        <v>27</v>
      </c>
      <c r="Q591" t="s">
        <v>27</v>
      </c>
      <c r="R591">
        <v>9</v>
      </c>
      <c r="S591" t="s">
        <v>98</v>
      </c>
      <c r="T591" t="s">
        <v>65</v>
      </c>
    </row>
    <row r="592" spans="1:20" hidden="1" x14ac:dyDescent="0.35">
      <c r="A592" t="s">
        <v>742</v>
      </c>
      <c r="B592">
        <v>591</v>
      </c>
      <c r="C592">
        <v>28</v>
      </c>
      <c r="D592" t="str" cm="1">
        <f t="array" ref="D592">_xlfn.IFS(C592&gt;60,"Old Age",C592&gt;20,"Adult",C592&gt;1,"Teenage")</f>
        <v>Adult</v>
      </c>
      <c r="E592" t="s">
        <v>20</v>
      </c>
      <c r="F592" t="s">
        <v>62</v>
      </c>
      <c r="G592" t="s">
        <v>22</v>
      </c>
      <c r="H592">
        <v>70</v>
      </c>
      <c r="I592" t="s">
        <v>255</v>
      </c>
      <c r="J592" t="s">
        <v>48</v>
      </c>
      <c r="K592" t="s">
        <v>161</v>
      </c>
      <c r="L592" t="s">
        <v>64</v>
      </c>
      <c r="M592">
        <v>3.4</v>
      </c>
      <c r="N592" t="s">
        <v>27</v>
      </c>
      <c r="O592" t="s">
        <v>80</v>
      </c>
      <c r="P592" t="s">
        <v>27</v>
      </c>
      <c r="Q592" t="s">
        <v>27</v>
      </c>
      <c r="R592">
        <v>40</v>
      </c>
      <c r="S592" t="s">
        <v>50</v>
      </c>
      <c r="T592" t="s">
        <v>54</v>
      </c>
    </row>
    <row r="593" spans="1:20" x14ac:dyDescent="0.35">
      <c r="A593" t="s">
        <v>743</v>
      </c>
      <c r="B593">
        <v>592</v>
      </c>
      <c r="C593">
        <v>64</v>
      </c>
      <c r="D593" t="str" cm="1">
        <f t="array" ref="D593">_xlfn.IFS(C593&gt;60,"Old Age",C593&gt;20,"Adult",C593&gt;1,"Teenage")</f>
        <v>Old Age</v>
      </c>
      <c r="E593" t="s">
        <v>20</v>
      </c>
      <c r="F593" t="s">
        <v>191</v>
      </c>
      <c r="G593" t="s">
        <v>77</v>
      </c>
      <c r="H593">
        <v>39</v>
      </c>
      <c r="I593" t="s">
        <v>160</v>
      </c>
      <c r="J593" t="s">
        <v>39</v>
      </c>
      <c r="K593" t="s">
        <v>53</v>
      </c>
      <c r="L593" t="s">
        <v>64</v>
      </c>
      <c r="M593">
        <v>4.5999999999999996</v>
      </c>
      <c r="N593" t="s">
        <v>27</v>
      </c>
      <c r="O593" t="s">
        <v>60</v>
      </c>
      <c r="P593" t="s">
        <v>27</v>
      </c>
      <c r="Q593" t="s">
        <v>27</v>
      </c>
      <c r="R593">
        <v>30</v>
      </c>
      <c r="S593" t="s">
        <v>29</v>
      </c>
      <c r="T593" t="s">
        <v>30</v>
      </c>
    </row>
    <row r="594" spans="1:20" x14ac:dyDescent="0.35">
      <c r="A594" t="s">
        <v>744</v>
      </c>
      <c r="B594">
        <v>593</v>
      </c>
      <c r="C594">
        <v>47</v>
      </c>
      <c r="D594" t="str" cm="1">
        <f t="array" ref="D594">_xlfn.IFS(C594&gt;60,"Old Age",C594&gt;20,"Adult",C594&gt;1,"Teenage")</f>
        <v>Adult</v>
      </c>
      <c r="E594" t="s">
        <v>20</v>
      </c>
      <c r="F594" t="s">
        <v>187</v>
      </c>
      <c r="G594" t="s">
        <v>77</v>
      </c>
      <c r="H594">
        <v>37</v>
      </c>
      <c r="I594" t="s">
        <v>23</v>
      </c>
      <c r="J594" t="s">
        <v>24</v>
      </c>
      <c r="K594" t="s">
        <v>215</v>
      </c>
      <c r="L594" t="s">
        <v>64</v>
      </c>
      <c r="M594">
        <v>4.2</v>
      </c>
      <c r="N594" t="s">
        <v>27</v>
      </c>
      <c r="O594" t="s">
        <v>85</v>
      </c>
      <c r="P594" t="s">
        <v>27</v>
      </c>
      <c r="Q594" t="s">
        <v>27</v>
      </c>
      <c r="R594">
        <v>6</v>
      </c>
      <c r="S594" t="s">
        <v>98</v>
      </c>
      <c r="T594" t="s">
        <v>87</v>
      </c>
    </row>
    <row r="595" spans="1:20" hidden="1" x14ac:dyDescent="0.35">
      <c r="A595" t="s">
        <v>745</v>
      </c>
      <c r="B595">
        <v>594</v>
      </c>
      <c r="C595">
        <v>60</v>
      </c>
      <c r="D595" t="str" cm="1">
        <f t="array" ref="D595">_xlfn.IFS(C595&gt;60,"Old Age",C595&gt;20,"Adult",C595&gt;1,"Teenage")</f>
        <v>Adult</v>
      </c>
      <c r="E595" t="s">
        <v>20</v>
      </c>
      <c r="F595" t="s">
        <v>200</v>
      </c>
      <c r="G595" t="s">
        <v>4060</v>
      </c>
      <c r="H595">
        <v>29</v>
      </c>
      <c r="I595" t="s">
        <v>147</v>
      </c>
      <c r="J595" t="s">
        <v>48</v>
      </c>
      <c r="K595" t="s">
        <v>140</v>
      </c>
      <c r="L595" t="s">
        <v>64</v>
      </c>
      <c r="M595">
        <v>3.2</v>
      </c>
      <c r="N595" t="s">
        <v>27</v>
      </c>
      <c r="O595" t="s">
        <v>41</v>
      </c>
      <c r="P595" t="s">
        <v>27</v>
      </c>
      <c r="Q595" t="s">
        <v>27</v>
      </c>
      <c r="R595">
        <v>42</v>
      </c>
      <c r="S595" t="s">
        <v>29</v>
      </c>
      <c r="T595" t="s">
        <v>116</v>
      </c>
    </row>
    <row r="596" spans="1:20" hidden="1" x14ac:dyDescent="0.35">
      <c r="A596" t="s">
        <v>746</v>
      </c>
      <c r="B596">
        <v>595</v>
      </c>
      <c r="C596">
        <v>67</v>
      </c>
      <c r="D596" t="str" cm="1">
        <f t="array" ref="D596">_xlfn.IFS(C596&gt;60,"Old Age",C596&gt;20,"Adult",C596&gt;1,"Teenage")</f>
        <v>Old Age</v>
      </c>
      <c r="E596" t="s">
        <v>20</v>
      </c>
      <c r="F596" t="s">
        <v>71</v>
      </c>
      <c r="G596" t="s">
        <v>72</v>
      </c>
      <c r="H596">
        <v>35</v>
      </c>
      <c r="I596" t="s">
        <v>160</v>
      </c>
      <c r="J596" t="s">
        <v>39</v>
      </c>
      <c r="K596" t="s">
        <v>114</v>
      </c>
      <c r="L596" t="s">
        <v>26</v>
      </c>
      <c r="M596">
        <v>4.4000000000000004</v>
      </c>
      <c r="N596" t="s">
        <v>27</v>
      </c>
      <c r="O596" t="s">
        <v>85</v>
      </c>
      <c r="P596" t="s">
        <v>27</v>
      </c>
      <c r="Q596" t="s">
        <v>27</v>
      </c>
      <c r="R596">
        <v>9</v>
      </c>
      <c r="S596" t="s">
        <v>50</v>
      </c>
      <c r="T596" t="s">
        <v>116</v>
      </c>
    </row>
    <row r="597" spans="1:20" hidden="1" x14ac:dyDescent="0.35">
      <c r="A597" t="s">
        <v>747</v>
      </c>
      <c r="B597">
        <v>596</v>
      </c>
      <c r="C597">
        <v>35</v>
      </c>
      <c r="D597" t="str" cm="1">
        <f t="array" ref="D597">_xlfn.IFS(C597&gt;60,"Old Age",C597&gt;20,"Adult",C597&gt;1,"Teenage")</f>
        <v>Adult</v>
      </c>
      <c r="E597" t="s">
        <v>20</v>
      </c>
      <c r="F597" t="s">
        <v>128</v>
      </c>
      <c r="G597" t="s">
        <v>22</v>
      </c>
      <c r="H597">
        <v>83</v>
      </c>
      <c r="I597" t="s">
        <v>123</v>
      </c>
      <c r="J597" t="s">
        <v>39</v>
      </c>
      <c r="K597" t="s">
        <v>140</v>
      </c>
      <c r="L597" t="s">
        <v>26</v>
      </c>
      <c r="M597">
        <v>2.5</v>
      </c>
      <c r="N597" t="s">
        <v>27</v>
      </c>
      <c r="O597" t="s">
        <v>49</v>
      </c>
      <c r="P597" t="s">
        <v>27</v>
      </c>
      <c r="Q597" t="s">
        <v>27</v>
      </c>
      <c r="R597">
        <v>6</v>
      </c>
      <c r="S597" t="s">
        <v>98</v>
      </c>
      <c r="T597" t="s">
        <v>101</v>
      </c>
    </row>
    <row r="598" spans="1:20" hidden="1" x14ac:dyDescent="0.35">
      <c r="A598" t="s">
        <v>748</v>
      </c>
      <c r="B598">
        <v>597</v>
      </c>
      <c r="C598">
        <v>30</v>
      </c>
      <c r="D598" t="str" cm="1">
        <f t="array" ref="D598">_xlfn.IFS(C598&gt;60,"Old Age",C598&gt;20,"Adult",C598&gt;1,"Teenage")</f>
        <v>Adult</v>
      </c>
      <c r="E598" t="s">
        <v>20</v>
      </c>
      <c r="F598" t="s">
        <v>82</v>
      </c>
      <c r="G598" t="s">
        <v>4060</v>
      </c>
      <c r="H598">
        <v>77</v>
      </c>
      <c r="I598" t="s">
        <v>91</v>
      </c>
      <c r="J598" t="s">
        <v>48</v>
      </c>
      <c r="K598" t="s">
        <v>74</v>
      </c>
      <c r="L598" t="s">
        <v>59</v>
      </c>
      <c r="M598">
        <v>3.6</v>
      </c>
      <c r="N598" t="s">
        <v>27</v>
      </c>
      <c r="O598" t="s">
        <v>49</v>
      </c>
      <c r="P598" t="s">
        <v>27</v>
      </c>
      <c r="Q598" t="s">
        <v>27</v>
      </c>
      <c r="R598">
        <v>47</v>
      </c>
      <c r="S598" t="s">
        <v>50</v>
      </c>
      <c r="T598" t="s">
        <v>65</v>
      </c>
    </row>
    <row r="599" spans="1:20" hidden="1" x14ac:dyDescent="0.35">
      <c r="A599" t="s">
        <v>749</v>
      </c>
      <c r="B599">
        <v>598</v>
      </c>
      <c r="C599">
        <v>23</v>
      </c>
      <c r="D599" t="str" cm="1">
        <f t="array" ref="D599">_xlfn.IFS(C599&gt;60,"Old Age",C599&gt;20,"Adult",C599&gt;1,"Teenage")</f>
        <v>Adult</v>
      </c>
      <c r="E599" t="s">
        <v>20</v>
      </c>
      <c r="F599" t="s">
        <v>82</v>
      </c>
      <c r="G599" t="s">
        <v>4060</v>
      </c>
      <c r="H599">
        <v>37</v>
      </c>
      <c r="I599" t="s">
        <v>63</v>
      </c>
      <c r="J599" t="s">
        <v>108</v>
      </c>
      <c r="K599" t="s">
        <v>58</v>
      </c>
      <c r="L599" t="s">
        <v>59</v>
      </c>
      <c r="M599">
        <v>4.5</v>
      </c>
      <c r="N599" t="s">
        <v>27</v>
      </c>
      <c r="O599" t="s">
        <v>85</v>
      </c>
      <c r="P599" t="s">
        <v>27</v>
      </c>
      <c r="Q599" t="s">
        <v>27</v>
      </c>
      <c r="R599">
        <v>36</v>
      </c>
      <c r="S599" t="s">
        <v>29</v>
      </c>
      <c r="T599" t="s">
        <v>54</v>
      </c>
    </row>
    <row r="600" spans="1:20" x14ac:dyDescent="0.35">
      <c r="A600" t="s">
        <v>750</v>
      </c>
      <c r="B600">
        <v>599</v>
      </c>
      <c r="C600">
        <v>70</v>
      </c>
      <c r="D600" t="str" cm="1">
        <f t="array" ref="D600">_xlfn.IFS(C600&gt;60,"Old Age",C600&gt;20,"Adult",C600&gt;1,"Teenage")</f>
        <v>Old Age</v>
      </c>
      <c r="E600" t="s">
        <v>20</v>
      </c>
      <c r="F600" t="s">
        <v>131</v>
      </c>
      <c r="G600" t="s">
        <v>77</v>
      </c>
      <c r="H600">
        <v>69</v>
      </c>
      <c r="I600" t="s">
        <v>160</v>
      </c>
      <c r="J600" t="s">
        <v>24</v>
      </c>
      <c r="K600" t="s">
        <v>212</v>
      </c>
      <c r="L600" t="s">
        <v>59</v>
      </c>
      <c r="M600">
        <v>3.4</v>
      </c>
      <c r="N600" t="s">
        <v>27</v>
      </c>
      <c r="O600" t="s">
        <v>60</v>
      </c>
      <c r="P600" t="s">
        <v>27</v>
      </c>
      <c r="Q600" t="s">
        <v>27</v>
      </c>
      <c r="R600">
        <v>19</v>
      </c>
      <c r="S600" t="s">
        <v>86</v>
      </c>
      <c r="T600" t="s">
        <v>30</v>
      </c>
    </row>
    <row r="601" spans="1:20" hidden="1" x14ac:dyDescent="0.35">
      <c r="A601" t="s">
        <v>751</v>
      </c>
      <c r="B601">
        <v>600</v>
      </c>
      <c r="C601">
        <v>21</v>
      </c>
      <c r="D601" t="str" cm="1">
        <f t="array" ref="D601">_xlfn.IFS(C601&gt;60,"Old Age",C601&gt;20,"Adult",C601&gt;1,"Teenage")</f>
        <v>Adult</v>
      </c>
      <c r="E601" t="s">
        <v>20</v>
      </c>
      <c r="F601" t="s">
        <v>93</v>
      </c>
      <c r="G601" t="s">
        <v>22</v>
      </c>
      <c r="H601">
        <v>66</v>
      </c>
      <c r="I601" t="s">
        <v>120</v>
      </c>
      <c r="J601" t="s">
        <v>24</v>
      </c>
      <c r="K601" t="s">
        <v>114</v>
      </c>
      <c r="L601" t="s">
        <v>26</v>
      </c>
      <c r="M601">
        <v>3.2</v>
      </c>
      <c r="N601" t="s">
        <v>27</v>
      </c>
      <c r="O601" t="s">
        <v>80</v>
      </c>
      <c r="P601" t="s">
        <v>27</v>
      </c>
      <c r="Q601" t="s">
        <v>27</v>
      </c>
      <c r="R601">
        <v>30</v>
      </c>
      <c r="S601" t="s">
        <v>35</v>
      </c>
      <c r="T601" t="s">
        <v>116</v>
      </c>
    </row>
    <row r="602" spans="1:20" hidden="1" x14ac:dyDescent="0.35">
      <c r="A602" t="s">
        <v>752</v>
      </c>
      <c r="B602">
        <v>601</v>
      </c>
      <c r="C602">
        <v>51</v>
      </c>
      <c r="D602" t="str" cm="1">
        <f t="array" ref="D602">_xlfn.IFS(C602&gt;60,"Old Age",C602&gt;20,"Adult",C602&gt;1,"Teenage")</f>
        <v>Adult</v>
      </c>
      <c r="E602" t="s">
        <v>20</v>
      </c>
      <c r="F602" t="s">
        <v>200</v>
      </c>
      <c r="G602" t="s">
        <v>4060</v>
      </c>
      <c r="H602">
        <v>26</v>
      </c>
      <c r="I602" t="s">
        <v>38</v>
      </c>
      <c r="J602" t="s">
        <v>24</v>
      </c>
      <c r="K602" t="s">
        <v>97</v>
      </c>
      <c r="L602" t="s">
        <v>40</v>
      </c>
      <c r="M602">
        <v>4.2</v>
      </c>
      <c r="N602" t="s">
        <v>27</v>
      </c>
      <c r="O602" t="s">
        <v>60</v>
      </c>
      <c r="P602" t="s">
        <v>27</v>
      </c>
      <c r="Q602" t="s">
        <v>27</v>
      </c>
      <c r="R602">
        <v>27</v>
      </c>
      <c r="S602" t="s">
        <v>98</v>
      </c>
      <c r="T602" t="s">
        <v>116</v>
      </c>
    </row>
    <row r="603" spans="1:20" x14ac:dyDescent="0.35">
      <c r="A603" t="s">
        <v>753</v>
      </c>
      <c r="B603">
        <v>602</v>
      </c>
      <c r="C603">
        <v>22</v>
      </c>
      <c r="D603" t="str" cm="1">
        <f t="array" ref="D603">_xlfn.IFS(C603&gt;60,"Old Age",C603&gt;20,"Adult",C603&gt;1,"Teenage")</f>
        <v>Adult</v>
      </c>
      <c r="E603" t="s">
        <v>20</v>
      </c>
      <c r="F603" t="s">
        <v>167</v>
      </c>
      <c r="G603" t="s">
        <v>77</v>
      </c>
      <c r="H603">
        <v>63</v>
      </c>
      <c r="I603" t="s">
        <v>185</v>
      </c>
      <c r="J603" t="s">
        <v>48</v>
      </c>
      <c r="K603" t="s">
        <v>69</v>
      </c>
      <c r="L603" t="s">
        <v>40</v>
      </c>
      <c r="M603">
        <v>5</v>
      </c>
      <c r="N603" t="s">
        <v>27</v>
      </c>
      <c r="O603" t="s">
        <v>80</v>
      </c>
      <c r="P603" t="s">
        <v>27</v>
      </c>
      <c r="Q603" t="s">
        <v>27</v>
      </c>
      <c r="R603">
        <v>25</v>
      </c>
      <c r="S603" t="s">
        <v>29</v>
      </c>
      <c r="T603" t="s">
        <v>101</v>
      </c>
    </row>
    <row r="604" spans="1:20" x14ac:dyDescent="0.35">
      <c r="A604" t="s">
        <v>754</v>
      </c>
      <c r="B604">
        <v>603</v>
      </c>
      <c r="C604">
        <v>32</v>
      </c>
      <c r="D604" t="str" cm="1">
        <f t="array" ref="D604">_xlfn.IFS(C604&gt;60,"Old Age",C604&gt;20,"Adult",C604&gt;1,"Teenage")</f>
        <v>Adult</v>
      </c>
      <c r="E604" t="s">
        <v>20</v>
      </c>
      <c r="F604" t="s">
        <v>187</v>
      </c>
      <c r="G604" t="s">
        <v>77</v>
      </c>
      <c r="H604">
        <v>38</v>
      </c>
      <c r="I604" t="s">
        <v>73</v>
      </c>
      <c r="J604" t="s">
        <v>48</v>
      </c>
      <c r="K604" t="s">
        <v>34</v>
      </c>
      <c r="L604" t="s">
        <v>59</v>
      </c>
      <c r="M604">
        <v>4.7</v>
      </c>
      <c r="N604" t="s">
        <v>27</v>
      </c>
      <c r="O604" t="s">
        <v>85</v>
      </c>
      <c r="P604" t="s">
        <v>27</v>
      </c>
      <c r="Q604" t="s">
        <v>27</v>
      </c>
      <c r="R604">
        <v>5</v>
      </c>
      <c r="S604" t="s">
        <v>35</v>
      </c>
      <c r="T604" t="s">
        <v>30</v>
      </c>
    </row>
    <row r="605" spans="1:20" hidden="1" x14ac:dyDescent="0.35">
      <c r="A605" t="s">
        <v>755</v>
      </c>
      <c r="B605">
        <v>604</v>
      </c>
      <c r="C605">
        <v>37</v>
      </c>
      <c r="D605" t="str" cm="1">
        <f t="array" ref="D605">_xlfn.IFS(C605&gt;60,"Old Age",C605&gt;20,"Adult",C605&gt;1,"Teenage")</f>
        <v>Adult</v>
      </c>
      <c r="E605" t="s">
        <v>20</v>
      </c>
      <c r="F605" t="s">
        <v>82</v>
      </c>
      <c r="G605" t="s">
        <v>4060</v>
      </c>
      <c r="H605">
        <v>58</v>
      </c>
      <c r="I605" t="s">
        <v>52</v>
      </c>
      <c r="J605" t="s">
        <v>24</v>
      </c>
      <c r="K605" t="s">
        <v>109</v>
      </c>
      <c r="L605" t="s">
        <v>59</v>
      </c>
      <c r="M605">
        <v>4.2</v>
      </c>
      <c r="N605" t="s">
        <v>27</v>
      </c>
      <c r="O605" t="s">
        <v>49</v>
      </c>
      <c r="P605" t="s">
        <v>27</v>
      </c>
      <c r="Q605" t="s">
        <v>27</v>
      </c>
      <c r="R605">
        <v>10</v>
      </c>
      <c r="S605" t="s">
        <v>35</v>
      </c>
      <c r="T605" t="s">
        <v>116</v>
      </c>
    </row>
    <row r="606" spans="1:20" x14ac:dyDescent="0.35">
      <c r="A606" t="s">
        <v>756</v>
      </c>
      <c r="B606">
        <v>605</v>
      </c>
      <c r="C606">
        <v>31</v>
      </c>
      <c r="D606" t="str" cm="1">
        <f t="array" ref="D606">_xlfn.IFS(C606&gt;60,"Old Age",C606&gt;20,"Adult",C606&gt;1,"Teenage")</f>
        <v>Adult</v>
      </c>
      <c r="E606" t="s">
        <v>20</v>
      </c>
      <c r="F606" t="s">
        <v>76</v>
      </c>
      <c r="G606" t="s">
        <v>77</v>
      </c>
      <c r="H606">
        <v>46</v>
      </c>
      <c r="I606" t="s">
        <v>38</v>
      </c>
      <c r="J606" t="s">
        <v>24</v>
      </c>
      <c r="K606" t="s">
        <v>114</v>
      </c>
      <c r="L606" t="s">
        <v>26</v>
      </c>
      <c r="M606">
        <v>3.4</v>
      </c>
      <c r="N606" t="s">
        <v>27</v>
      </c>
      <c r="O606" t="s">
        <v>80</v>
      </c>
      <c r="P606" t="s">
        <v>27</v>
      </c>
      <c r="Q606" t="s">
        <v>27</v>
      </c>
      <c r="R606">
        <v>26</v>
      </c>
      <c r="S606" t="s">
        <v>50</v>
      </c>
      <c r="T606" t="s">
        <v>116</v>
      </c>
    </row>
    <row r="607" spans="1:20" x14ac:dyDescent="0.35">
      <c r="A607" t="s">
        <v>757</v>
      </c>
      <c r="B607">
        <v>606</v>
      </c>
      <c r="C607">
        <v>44</v>
      </c>
      <c r="D607" t="str" cm="1">
        <f t="array" ref="D607">_xlfn.IFS(C607&gt;60,"Old Age",C607&gt;20,"Adult",C607&gt;1,"Teenage")</f>
        <v>Adult</v>
      </c>
      <c r="E607" t="s">
        <v>20</v>
      </c>
      <c r="F607" t="s">
        <v>104</v>
      </c>
      <c r="G607" t="s">
        <v>77</v>
      </c>
      <c r="H607">
        <v>92</v>
      </c>
      <c r="I607" t="s">
        <v>73</v>
      </c>
      <c r="J607" t="s">
        <v>39</v>
      </c>
      <c r="K607" t="s">
        <v>79</v>
      </c>
      <c r="L607" t="s">
        <v>64</v>
      </c>
      <c r="M607">
        <v>4.4000000000000004</v>
      </c>
      <c r="N607" t="s">
        <v>27</v>
      </c>
      <c r="O607" t="s">
        <v>85</v>
      </c>
      <c r="P607" t="s">
        <v>27</v>
      </c>
      <c r="Q607" t="s">
        <v>27</v>
      </c>
      <c r="R607">
        <v>11</v>
      </c>
      <c r="S607" t="s">
        <v>42</v>
      </c>
      <c r="T607" t="s">
        <v>116</v>
      </c>
    </row>
    <row r="608" spans="1:20" x14ac:dyDescent="0.35">
      <c r="A608" t="s">
        <v>758</v>
      </c>
      <c r="B608">
        <v>607</v>
      </c>
      <c r="C608">
        <v>40</v>
      </c>
      <c r="D608" t="str" cm="1">
        <f t="array" ref="D608">_xlfn.IFS(C608&gt;60,"Old Age",C608&gt;20,"Adult",C608&gt;1,"Teenage")</f>
        <v>Adult</v>
      </c>
      <c r="E608" t="s">
        <v>20</v>
      </c>
      <c r="F608" t="s">
        <v>167</v>
      </c>
      <c r="G608" t="s">
        <v>77</v>
      </c>
      <c r="H608">
        <v>32</v>
      </c>
      <c r="I608" t="s">
        <v>120</v>
      </c>
      <c r="J608" t="s">
        <v>108</v>
      </c>
      <c r="K608" t="s">
        <v>69</v>
      </c>
      <c r="L608" t="s">
        <v>26</v>
      </c>
      <c r="M608">
        <v>4.2</v>
      </c>
      <c r="N608" t="s">
        <v>27</v>
      </c>
      <c r="O608" t="s">
        <v>60</v>
      </c>
      <c r="P608" t="s">
        <v>27</v>
      </c>
      <c r="Q608" t="s">
        <v>27</v>
      </c>
      <c r="R608">
        <v>17</v>
      </c>
      <c r="S608" t="s">
        <v>86</v>
      </c>
      <c r="T608" t="s">
        <v>43</v>
      </c>
    </row>
    <row r="609" spans="1:20" x14ac:dyDescent="0.35">
      <c r="A609" t="s">
        <v>759</v>
      </c>
      <c r="B609">
        <v>608</v>
      </c>
      <c r="C609">
        <v>27</v>
      </c>
      <c r="D609" t="str" cm="1">
        <f t="array" ref="D609">_xlfn.IFS(C609&gt;60,"Old Age",C609&gt;20,"Adult",C609&gt;1,"Teenage")</f>
        <v>Adult</v>
      </c>
      <c r="E609" t="s">
        <v>20</v>
      </c>
      <c r="F609" t="s">
        <v>159</v>
      </c>
      <c r="G609" t="s">
        <v>77</v>
      </c>
      <c r="H609">
        <v>90</v>
      </c>
      <c r="I609" t="s">
        <v>144</v>
      </c>
      <c r="J609" t="s">
        <v>48</v>
      </c>
      <c r="K609" t="s">
        <v>220</v>
      </c>
      <c r="L609" t="s">
        <v>40</v>
      </c>
      <c r="M609">
        <v>4.5</v>
      </c>
      <c r="N609" t="s">
        <v>27</v>
      </c>
      <c r="O609" t="s">
        <v>60</v>
      </c>
      <c r="P609" t="s">
        <v>27</v>
      </c>
      <c r="Q609" t="s">
        <v>27</v>
      </c>
      <c r="R609">
        <v>44</v>
      </c>
      <c r="S609" t="s">
        <v>50</v>
      </c>
      <c r="T609" t="s">
        <v>101</v>
      </c>
    </row>
    <row r="610" spans="1:20" hidden="1" x14ac:dyDescent="0.35">
      <c r="A610" t="s">
        <v>760</v>
      </c>
      <c r="B610">
        <v>609</v>
      </c>
      <c r="C610">
        <v>47</v>
      </c>
      <c r="D610" t="str" cm="1">
        <f t="array" ref="D610">_xlfn.IFS(C610&gt;60,"Old Age",C610&gt;20,"Adult",C610&gt;1,"Teenage")</f>
        <v>Adult</v>
      </c>
      <c r="E610" t="s">
        <v>20</v>
      </c>
      <c r="F610" t="s">
        <v>128</v>
      </c>
      <c r="G610" t="s">
        <v>22</v>
      </c>
      <c r="H610">
        <v>23</v>
      </c>
      <c r="I610" t="s">
        <v>152</v>
      </c>
      <c r="J610" t="s">
        <v>24</v>
      </c>
      <c r="K610" t="s">
        <v>84</v>
      </c>
      <c r="L610" t="s">
        <v>64</v>
      </c>
      <c r="M610">
        <v>2.8</v>
      </c>
      <c r="N610" t="s">
        <v>27</v>
      </c>
      <c r="O610" t="s">
        <v>49</v>
      </c>
      <c r="P610" t="s">
        <v>27</v>
      </c>
      <c r="Q610" t="s">
        <v>27</v>
      </c>
      <c r="R610">
        <v>44</v>
      </c>
      <c r="S610" t="s">
        <v>35</v>
      </c>
      <c r="T610" t="s">
        <v>101</v>
      </c>
    </row>
    <row r="611" spans="1:20" x14ac:dyDescent="0.35">
      <c r="A611" t="s">
        <v>761</v>
      </c>
      <c r="B611">
        <v>610</v>
      </c>
      <c r="C611">
        <v>41</v>
      </c>
      <c r="D611" t="str" cm="1">
        <f t="array" ref="D611">_xlfn.IFS(C611&gt;60,"Old Age",C611&gt;20,"Adult",C611&gt;1,"Teenage")</f>
        <v>Adult</v>
      </c>
      <c r="E611" t="s">
        <v>20</v>
      </c>
      <c r="F611" t="s">
        <v>187</v>
      </c>
      <c r="G611" t="s">
        <v>77</v>
      </c>
      <c r="H611">
        <v>25</v>
      </c>
      <c r="I611" t="s">
        <v>91</v>
      </c>
      <c r="J611" t="s">
        <v>39</v>
      </c>
      <c r="K611" t="s">
        <v>212</v>
      </c>
      <c r="L611" t="s">
        <v>64</v>
      </c>
      <c r="M611">
        <v>3.3</v>
      </c>
      <c r="N611" t="s">
        <v>27</v>
      </c>
      <c r="O611" t="s">
        <v>49</v>
      </c>
      <c r="P611" t="s">
        <v>27</v>
      </c>
      <c r="Q611" t="s">
        <v>27</v>
      </c>
      <c r="R611">
        <v>21</v>
      </c>
      <c r="S611" t="s">
        <v>29</v>
      </c>
      <c r="T611" t="s">
        <v>116</v>
      </c>
    </row>
    <row r="612" spans="1:20" hidden="1" x14ac:dyDescent="0.35">
      <c r="A612" t="s">
        <v>762</v>
      </c>
      <c r="B612">
        <v>611</v>
      </c>
      <c r="C612">
        <v>51</v>
      </c>
      <c r="D612" t="str" cm="1">
        <f t="array" ref="D612">_xlfn.IFS(C612&gt;60,"Old Age",C612&gt;20,"Adult",C612&gt;1,"Teenage")</f>
        <v>Adult</v>
      </c>
      <c r="E612" t="s">
        <v>20</v>
      </c>
      <c r="F612" t="s">
        <v>32</v>
      </c>
      <c r="G612" t="s">
        <v>22</v>
      </c>
      <c r="H612">
        <v>54</v>
      </c>
      <c r="I612" t="s">
        <v>165</v>
      </c>
      <c r="J612" t="s">
        <v>24</v>
      </c>
      <c r="K612" t="s">
        <v>84</v>
      </c>
      <c r="L612" t="s">
        <v>64</v>
      </c>
      <c r="M612">
        <v>4.5999999999999996</v>
      </c>
      <c r="N612" t="s">
        <v>27</v>
      </c>
      <c r="O612" t="s">
        <v>49</v>
      </c>
      <c r="P612" t="s">
        <v>27</v>
      </c>
      <c r="Q612" t="s">
        <v>27</v>
      </c>
      <c r="R612">
        <v>49</v>
      </c>
      <c r="S612" t="s">
        <v>42</v>
      </c>
      <c r="T612" t="s">
        <v>30</v>
      </c>
    </row>
    <row r="613" spans="1:20" hidden="1" x14ac:dyDescent="0.35">
      <c r="A613" t="s">
        <v>763</v>
      </c>
      <c r="B613">
        <v>612</v>
      </c>
      <c r="C613">
        <v>53</v>
      </c>
      <c r="D613" t="str" cm="1">
        <f t="array" ref="D613">_xlfn.IFS(C613&gt;60,"Old Age",C613&gt;20,"Adult",C613&gt;1,"Teenage")</f>
        <v>Adult</v>
      </c>
      <c r="E613" t="s">
        <v>20</v>
      </c>
      <c r="F613" t="s">
        <v>67</v>
      </c>
      <c r="G613" t="s">
        <v>22</v>
      </c>
      <c r="H613">
        <v>72</v>
      </c>
      <c r="I613" t="s">
        <v>123</v>
      </c>
      <c r="J613" t="s">
        <v>48</v>
      </c>
      <c r="K613" t="s">
        <v>69</v>
      </c>
      <c r="L613" t="s">
        <v>59</v>
      </c>
      <c r="M613">
        <v>2.5</v>
      </c>
      <c r="N613" t="s">
        <v>27</v>
      </c>
      <c r="O613" t="s">
        <v>41</v>
      </c>
      <c r="P613" t="s">
        <v>27</v>
      </c>
      <c r="Q613" t="s">
        <v>27</v>
      </c>
      <c r="R613">
        <v>27</v>
      </c>
      <c r="S613" t="s">
        <v>86</v>
      </c>
      <c r="T613" t="s">
        <v>116</v>
      </c>
    </row>
    <row r="614" spans="1:20" x14ac:dyDescent="0.35">
      <c r="A614" t="s">
        <v>764</v>
      </c>
      <c r="B614">
        <v>613</v>
      </c>
      <c r="C614">
        <v>43</v>
      </c>
      <c r="D614" t="str" cm="1">
        <f t="array" ref="D614">_xlfn.IFS(C614&gt;60,"Old Age",C614&gt;20,"Adult",C614&gt;1,"Teenage")</f>
        <v>Adult</v>
      </c>
      <c r="E614" t="s">
        <v>20</v>
      </c>
      <c r="F614" t="s">
        <v>159</v>
      </c>
      <c r="G614" t="s">
        <v>77</v>
      </c>
      <c r="H614">
        <v>33</v>
      </c>
      <c r="I614" t="s">
        <v>120</v>
      </c>
      <c r="J614" t="s">
        <v>48</v>
      </c>
      <c r="K614" t="s">
        <v>111</v>
      </c>
      <c r="L614" t="s">
        <v>26</v>
      </c>
      <c r="M614">
        <v>4.7</v>
      </c>
      <c r="N614" t="s">
        <v>27</v>
      </c>
      <c r="O614" t="s">
        <v>85</v>
      </c>
      <c r="P614" t="s">
        <v>27</v>
      </c>
      <c r="Q614" t="s">
        <v>27</v>
      </c>
      <c r="R614">
        <v>19</v>
      </c>
      <c r="S614" t="s">
        <v>35</v>
      </c>
      <c r="T614" t="s">
        <v>101</v>
      </c>
    </row>
    <row r="615" spans="1:20" x14ac:dyDescent="0.35">
      <c r="A615" t="s">
        <v>765</v>
      </c>
      <c r="B615">
        <v>614</v>
      </c>
      <c r="C615">
        <v>67</v>
      </c>
      <c r="D615" t="str" cm="1">
        <f t="array" ref="D615">_xlfn.IFS(C615&gt;60,"Old Age",C615&gt;20,"Adult",C615&gt;1,"Teenage")</f>
        <v>Old Age</v>
      </c>
      <c r="E615" t="s">
        <v>20</v>
      </c>
      <c r="F615" t="s">
        <v>167</v>
      </c>
      <c r="G615" t="s">
        <v>77</v>
      </c>
      <c r="H615">
        <v>43</v>
      </c>
      <c r="I615" t="s">
        <v>94</v>
      </c>
      <c r="J615" t="s">
        <v>24</v>
      </c>
      <c r="K615" t="s">
        <v>109</v>
      </c>
      <c r="L615" t="s">
        <v>64</v>
      </c>
      <c r="M615">
        <v>4.5999999999999996</v>
      </c>
      <c r="N615" t="s">
        <v>27</v>
      </c>
      <c r="O615" t="s">
        <v>28</v>
      </c>
      <c r="P615" t="s">
        <v>27</v>
      </c>
      <c r="Q615" t="s">
        <v>27</v>
      </c>
      <c r="R615">
        <v>33</v>
      </c>
      <c r="S615" t="s">
        <v>42</v>
      </c>
      <c r="T615" t="s">
        <v>65</v>
      </c>
    </row>
    <row r="616" spans="1:20" hidden="1" x14ac:dyDescent="0.35">
      <c r="A616" t="s">
        <v>766</v>
      </c>
      <c r="B616">
        <v>615</v>
      </c>
      <c r="C616">
        <v>61</v>
      </c>
      <c r="D616" t="str" cm="1">
        <f t="array" ref="D616">_xlfn.IFS(C616&gt;60,"Old Age",C616&gt;20,"Adult",C616&gt;1,"Teenage")</f>
        <v>Old Age</v>
      </c>
      <c r="E616" t="s">
        <v>20</v>
      </c>
      <c r="F616" t="s">
        <v>71</v>
      </c>
      <c r="G616" t="s">
        <v>72</v>
      </c>
      <c r="H616">
        <v>51</v>
      </c>
      <c r="I616" t="s">
        <v>203</v>
      </c>
      <c r="J616" t="s">
        <v>24</v>
      </c>
      <c r="K616" t="s">
        <v>109</v>
      </c>
      <c r="L616" t="s">
        <v>64</v>
      </c>
      <c r="M616">
        <v>2.6</v>
      </c>
      <c r="N616" t="s">
        <v>27</v>
      </c>
      <c r="O616" t="s">
        <v>60</v>
      </c>
      <c r="P616" t="s">
        <v>27</v>
      </c>
      <c r="Q616" t="s">
        <v>27</v>
      </c>
      <c r="R616">
        <v>46</v>
      </c>
      <c r="S616" t="s">
        <v>35</v>
      </c>
      <c r="T616" t="s">
        <v>87</v>
      </c>
    </row>
    <row r="617" spans="1:20" x14ac:dyDescent="0.35">
      <c r="A617" t="s">
        <v>767</v>
      </c>
      <c r="B617">
        <v>616</v>
      </c>
      <c r="C617">
        <v>68</v>
      </c>
      <c r="D617" t="str" cm="1">
        <f t="array" ref="D617">_xlfn.IFS(C617&gt;60,"Old Age",C617&gt;20,"Adult",C617&gt;1,"Teenage")</f>
        <v>Old Age</v>
      </c>
      <c r="E617" t="s">
        <v>20</v>
      </c>
      <c r="F617" t="s">
        <v>131</v>
      </c>
      <c r="G617" t="s">
        <v>77</v>
      </c>
      <c r="H617">
        <v>85</v>
      </c>
      <c r="I617" t="s">
        <v>194</v>
      </c>
      <c r="J617" t="s">
        <v>48</v>
      </c>
      <c r="K617" t="s">
        <v>109</v>
      </c>
      <c r="L617" t="s">
        <v>26</v>
      </c>
      <c r="M617">
        <v>4</v>
      </c>
      <c r="N617" t="s">
        <v>27</v>
      </c>
      <c r="O617" t="s">
        <v>60</v>
      </c>
      <c r="P617" t="s">
        <v>27</v>
      </c>
      <c r="Q617" t="s">
        <v>27</v>
      </c>
      <c r="R617">
        <v>21</v>
      </c>
      <c r="S617" t="s">
        <v>42</v>
      </c>
      <c r="T617" t="s">
        <v>87</v>
      </c>
    </row>
    <row r="618" spans="1:20" hidden="1" x14ac:dyDescent="0.35">
      <c r="A618" t="s">
        <v>768</v>
      </c>
      <c r="B618">
        <v>617</v>
      </c>
      <c r="C618">
        <v>67</v>
      </c>
      <c r="D618" t="str" cm="1">
        <f t="array" ref="D618">_xlfn.IFS(C618&gt;60,"Old Age",C618&gt;20,"Adult",C618&gt;1,"Teenage")</f>
        <v>Old Age</v>
      </c>
      <c r="E618" t="s">
        <v>20</v>
      </c>
      <c r="F618" t="s">
        <v>45</v>
      </c>
      <c r="G618" t="s">
        <v>4060</v>
      </c>
      <c r="H618">
        <v>100</v>
      </c>
      <c r="I618" t="s">
        <v>177</v>
      </c>
      <c r="J618" t="s">
        <v>24</v>
      </c>
      <c r="K618" t="s">
        <v>215</v>
      </c>
      <c r="L618" t="s">
        <v>59</v>
      </c>
      <c r="M618">
        <v>2.6</v>
      </c>
      <c r="N618" t="s">
        <v>27</v>
      </c>
      <c r="O618" t="s">
        <v>49</v>
      </c>
      <c r="P618" t="s">
        <v>27</v>
      </c>
      <c r="Q618" t="s">
        <v>27</v>
      </c>
      <c r="R618">
        <v>23</v>
      </c>
      <c r="S618" t="s">
        <v>29</v>
      </c>
      <c r="T618" t="s">
        <v>54</v>
      </c>
    </row>
    <row r="619" spans="1:20" x14ac:dyDescent="0.35">
      <c r="A619" t="s">
        <v>769</v>
      </c>
      <c r="B619">
        <v>618</v>
      </c>
      <c r="C619">
        <v>29</v>
      </c>
      <c r="D619" t="str" cm="1">
        <f t="array" ref="D619">_xlfn.IFS(C619&gt;60,"Old Age",C619&gt;20,"Adult",C619&gt;1,"Teenage")</f>
        <v>Adult</v>
      </c>
      <c r="E619" t="s">
        <v>20</v>
      </c>
      <c r="F619" t="s">
        <v>218</v>
      </c>
      <c r="G619" t="s">
        <v>77</v>
      </c>
      <c r="H619">
        <v>72</v>
      </c>
      <c r="I619" t="s">
        <v>203</v>
      </c>
      <c r="J619" t="s">
        <v>24</v>
      </c>
      <c r="K619" t="s">
        <v>97</v>
      </c>
      <c r="L619" t="s">
        <v>40</v>
      </c>
      <c r="M619">
        <v>4.5999999999999996</v>
      </c>
      <c r="N619" t="s">
        <v>27</v>
      </c>
      <c r="O619" t="s">
        <v>41</v>
      </c>
      <c r="P619" t="s">
        <v>27</v>
      </c>
      <c r="Q619" t="s">
        <v>27</v>
      </c>
      <c r="R619">
        <v>38</v>
      </c>
      <c r="S619" t="s">
        <v>42</v>
      </c>
      <c r="T619" t="s">
        <v>116</v>
      </c>
    </row>
    <row r="620" spans="1:20" x14ac:dyDescent="0.35">
      <c r="A620" t="s">
        <v>770</v>
      </c>
      <c r="B620">
        <v>619</v>
      </c>
      <c r="C620">
        <v>50</v>
      </c>
      <c r="D620" t="str" cm="1">
        <f t="array" ref="D620">_xlfn.IFS(C620&gt;60,"Old Age",C620&gt;20,"Adult",C620&gt;1,"Teenage")</f>
        <v>Adult</v>
      </c>
      <c r="E620" t="s">
        <v>20</v>
      </c>
      <c r="F620" t="s">
        <v>187</v>
      </c>
      <c r="G620" t="s">
        <v>77</v>
      </c>
      <c r="H620">
        <v>57</v>
      </c>
      <c r="I620" t="s">
        <v>144</v>
      </c>
      <c r="J620" t="s">
        <v>48</v>
      </c>
      <c r="K620" t="s">
        <v>34</v>
      </c>
      <c r="L620" t="s">
        <v>64</v>
      </c>
      <c r="M620">
        <v>2.6</v>
      </c>
      <c r="N620" t="s">
        <v>27</v>
      </c>
      <c r="O620" t="s">
        <v>60</v>
      </c>
      <c r="P620" t="s">
        <v>27</v>
      </c>
      <c r="Q620" t="s">
        <v>27</v>
      </c>
      <c r="R620">
        <v>2</v>
      </c>
      <c r="S620" t="s">
        <v>86</v>
      </c>
      <c r="T620" t="s">
        <v>65</v>
      </c>
    </row>
    <row r="621" spans="1:20" hidden="1" x14ac:dyDescent="0.35">
      <c r="A621" t="s">
        <v>771</v>
      </c>
      <c r="B621">
        <v>620</v>
      </c>
      <c r="C621">
        <v>61</v>
      </c>
      <c r="D621" t="str" cm="1">
        <f t="array" ref="D621">_xlfn.IFS(C621&gt;60,"Old Age",C621&gt;20,"Adult",C621&gt;1,"Teenage")</f>
        <v>Old Age</v>
      </c>
      <c r="E621" t="s">
        <v>20</v>
      </c>
      <c r="F621" t="s">
        <v>125</v>
      </c>
      <c r="G621" t="s">
        <v>72</v>
      </c>
      <c r="H621">
        <v>94</v>
      </c>
      <c r="I621" t="s">
        <v>152</v>
      </c>
      <c r="J621" t="s">
        <v>24</v>
      </c>
      <c r="K621" t="s">
        <v>135</v>
      </c>
      <c r="L621" t="s">
        <v>40</v>
      </c>
      <c r="M621">
        <v>4</v>
      </c>
      <c r="N621" t="s">
        <v>27</v>
      </c>
      <c r="O621" t="s">
        <v>28</v>
      </c>
      <c r="P621" t="s">
        <v>27</v>
      </c>
      <c r="Q621" t="s">
        <v>27</v>
      </c>
      <c r="R621">
        <v>21</v>
      </c>
      <c r="S621" t="s">
        <v>98</v>
      </c>
      <c r="T621" t="s">
        <v>87</v>
      </c>
    </row>
    <row r="622" spans="1:20" x14ac:dyDescent="0.35">
      <c r="A622" t="s">
        <v>772</v>
      </c>
      <c r="B622">
        <v>621</v>
      </c>
      <c r="C622">
        <v>19</v>
      </c>
      <c r="D622" t="str" cm="1">
        <f t="array" ref="D622">_xlfn.IFS(C622&gt;60,"Old Age",C622&gt;20,"Adult",C622&gt;1,"Teenage")</f>
        <v>Teenage</v>
      </c>
      <c r="E622" t="s">
        <v>20</v>
      </c>
      <c r="F622" t="s">
        <v>187</v>
      </c>
      <c r="G622" t="s">
        <v>77</v>
      </c>
      <c r="H622">
        <v>34</v>
      </c>
      <c r="I622" t="s">
        <v>224</v>
      </c>
      <c r="J622" t="s">
        <v>48</v>
      </c>
      <c r="K622" t="s">
        <v>69</v>
      </c>
      <c r="L622" t="s">
        <v>59</v>
      </c>
      <c r="M622">
        <v>4.5999999999999996</v>
      </c>
      <c r="N622" t="s">
        <v>27</v>
      </c>
      <c r="O622" t="s">
        <v>85</v>
      </c>
      <c r="P622" t="s">
        <v>27</v>
      </c>
      <c r="Q622" t="s">
        <v>27</v>
      </c>
      <c r="R622">
        <v>1</v>
      </c>
      <c r="S622" t="s">
        <v>98</v>
      </c>
      <c r="T622" t="s">
        <v>116</v>
      </c>
    </row>
    <row r="623" spans="1:20" x14ac:dyDescent="0.35">
      <c r="A623" t="s">
        <v>773</v>
      </c>
      <c r="B623">
        <v>622</v>
      </c>
      <c r="C623">
        <v>33</v>
      </c>
      <c r="D623" t="str" cm="1">
        <f t="array" ref="D623">_xlfn.IFS(C623&gt;60,"Old Age",C623&gt;20,"Adult",C623&gt;1,"Teenage")</f>
        <v>Adult</v>
      </c>
      <c r="E623" t="s">
        <v>20</v>
      </c>
      <c r="F623" t="s">
        <v>187</v>
      </c>
      <c r="G623" t="s">
        <v>77</v>
      </c>
      <c r="H623">
        <v>89</v>
      </c>
      <c r="I623" t="s">
        <v>47</v>
      </c>
      <c r="J623" t="s">
        <v>48</v>
      </c>
      <c r="K623" t="s">
        <v>111</v>
      </c>
      <c r="L623" t="s">
        <v>64</v>
      </c>
      <c r="M623">
        <v>3.7</v>
      </c>
      <c r="N623" t="s">
        <v>27</v>
      </c>
      <c r="O623" t="s">
        <v>80</v>
      </c>
      <c r="P623" t="s">
        <v>27</v>
      </c>
      <c r="Q623" t="s">
        <v>27</v>
      </c>
      <c r="R623">
        <v>10</v>
      </c>
      <c r="S623" t="s">
        <v>29</v>
      </c>
      <c r="T623" t="s">
        <v>116</v>
      </c>
    </row>
    <row r="624" spans="1:20" x14ac:dyDescent="0.35">
      <c r="A624" t="s">
        <v>774</v>
      </c>
      <c r="B624">
        <v>623</v>
      </c>
      <c r="C624">
        <v>51</v>
      </c>
      <c r="D624" t="str" cm="1">
        <f t="array" ref="D624">_xlfn.IFS(C624&gt;60,"Old Age",C624&gt;20,"Adult",C624&gt;1,"Teenage")</f>
        <v>Adult</v>
      </c>
      <c r="E624" t="s">
        <v>20</v>
      </c>
      <c r="F624" t="s">
        <v>104</v>
      </c>
      <c r="G624" t="s">
        <v>77</v>
      </c>
      <c r="H624">
        <v>27</v>
      </c>
      <c r="I624" t="s">
        <v>142</v>
      </c>
      <c r="J624" t="s">
        <v>39</v>
      </c>
      <c r="K624" t="s">
        <v>133</v>
      </c>
      <c r="L624" t="s">
        <v>64</v>
      </c>
      <c r="M624">
        <v>4.4000000000000004</v>
      </c>
      <c r="N624" t="s">
        <v>27</v>
      </c>
      <c r="O624" t="s">
        <v>85</v>
      </c>
      <c r="P624" t="s">
        <v>27</v>
      </c>
      <c r="Q624" t="s">
        <v>27</v>
      </c>
      <c r="R624">
        <v>45</v>
      </c>
      <c r="S624" t="s">
        <v>42</v>
      </c>
      <c r="T624" t="s">
        <v>43</v>
      </c>
    </row>
    <row r="625" spans="1:20" hidden="1" x14ac:dyDescent="0.35">
      <c r="A625" t="s">
        <v>775</v>
      </c>
      <c r="B625">
        <v>624</v>
      </c>
      <c r="C625">
        <v>69</v>
      </c>
      <c r="D625" t="str" cm="1">
        <f t="array" ref="D625">_xlfn.IFS(C625&gt;60,"Old Age",C625&gt;20,"Adult",C625&gt;1,"Teenage")</f>
        <v>Old Age</v>
      </c>
      <c r="E625" t="s">
        <v>20</v>
      </c>
      <c r="F625" t="s">
        <v>169</v>
      </c>
      <c r="G625" t="s">
        <v>22</v>
      </c>
      <c r="H625">
        <v>63</v>
      </c>
      <c r="I625" t="s">
        <v>214</v>
      </c>
      <c r="J625" t="s">
        <v>39</v>
      </c>
      <c r="K625" t="s">
        <v>121</v>
      </c>
      <c r="L625" t="s">
        <v>40</v>
      </c>
      <c r="M625">
        <v>4</v>
      </c>
      <c r="N625" t="s">
        <v>27</v>
      </c>
      <c r="O625" t="s">
        <v>49</v>
      </c>
      <c r="P625" t="s">
        <v>27</v>
      </c>
      <c r="Q625" t="s">
        <v>27</v>
      </c>
      <c r="R625">
        <v>44</v>
      </c>
      <c r="S625" t="s">
        <v>86</v>
      </c>
      <c r="T625" t="s">
        <v>30</v>
      </c>
    </row>
    <row r="626" spans="1:20" hidden="1" x14ac:dyDescent="0.35">
      <c r="A626" t="s">
        <v>776</v>
      </c>
      <c r="B626">
        <v>625</v>
      </c>
      <c r="C626">
        <v>19</v>
      </c>
      <c r="D626" t="str" cm="1">
        <f t="array" ref="D626">_xlfn.IFS(C626&gt;60,"Old Age",C626&gt;20,"Adult",C626&gt;1,"Teenage")</f>
        <v>Teenage</v>
      </c>
      <c r="E626" t="s">
        <v>20</v>
      </c>
      <c r="F626" t="s">
        <v>82</v>
      </c>
      <c r="G626" t="s">
        <v>4060</v>
      </c>
      <c r="H626">
        <v>70</v>
      </c>
      <c r="I626" t="s">
        <v>132</v>
      </c>
      <c r="J626" t="s">
        <v>48</v>
      </c>
      <c r="K626" t="s">
        <v>58</v>
      </c>
      <c r="L626" t="s">
        <v>64</v>
      </c>
      <c r="M626">
        <v>4.7</v>
      </c>
      <c r="N626" t="s">
        <v>27</v>
      </c>
      <c r="O626" t="s">
        <v>60</v>
      </c>
      <c r="P626" t="s">
        <v>27</v>
      </c>
      <c r="Q626" t="s">
        <v>27</v>
      </c>
      <c r="R626">
        <v>48</v>
      </c>
      <c r="S626" t="s">
        <v>50</v>
      </c>
      <c r="T626" t="s">
        <v>87</v>
      </c>
    </row>
    <row r="627" spans="1:20" hidden="1" x14ac:dyDescent="0.35">
      <c r="A627" t="s">
        <v>777</v>
      </c>
      <c r="B627">
        <v>626</v>
      </c>
      <c r="C627">
        <v>55</v>
      </c>
      <c r="D627" t="str" cm="1">
        <f t="array" ref="D627">_xlfn.IFS(C627&gt;60,"Old Age",C627&gt;20,"Adult",C627&gt;1,"Teenage")</f>
        <v>Adult</v>
      </c>
      <c r="E627" t="s">
        <v>20</v>
      </c>
      <c r="F627" t="s">
        <v>113</v>
      </c>
      <c r="G627" t="s">
        <v>22</v>
      </c>
      <c r="H627">
        <v>87</v>
      </c>
      <c r="I627" t="s">
        <v>185</v>
      </c>
      <c r="J627" t="s">
        <v>108</v>
      </c>
      <c r="K627" t="s">
        <v>79</v>
      </c>
      <c r="L627" t="s">
        <v>64</v>
      </c>
      <c r="M627">
        <v>3.4</v>
      </c>
      <c r="N627" t="s">
        <v>27</v>
      </c>
      <c r="O627" t="s">
        <v>28</v>
      </c>
      <c r="P627" t="s">
        <v>27</v>
      </c>
      <c r="Q627" t="s">
        <v>27</v>
      </c>
      <c r="R627">
        <v>21</v>
      </c>
      <c r="S627" t="s">
        <v>50</v>
      </c>
      <c r="T627" t="s">
        <v>54</v>
      </c>
    </row>
    <row r="628" spans="1:20" x14ac:dyDescent="0.35">
      <c r="A628" t="s">
        <v>778</v>
      </c>
      <c r="B628">
        <v>627</v>
      </c>
      <c r="C628">
        <v>49</v>
      </c>
      <c r="D628" t="str" cm="1">
        <f t="array" ref="D628">_xlfn.IFS(C628&gt;60,"Old Age",C628&gt;20,"Adult",C628&gt;1,"Teenage")</f>
        <v>Adult</v>
      </c>
      <c r="E628" t="s">
        <v>20</v>
      </c>
      <c r="F628" t="s">
        <v>131</v>
      </c>
      <c r="G628" t="s">
        <v>77</v>
      </c>
      <c r="H628">
        <v>79</v>
      </c>
      <c r="I628" t="s">
        <v>91</v>
      </c>
      <c r="J628" t="s">
        <v>48</v>
      </c>
      <c r="K628" t="s">
        <v>133</v>
      </c>
      <c r="L628" t="s">
        <v>64</v>
      </c>
      <c r="M628">
        <v>4</v>
      </c>
      <c r="N628" t="s">
        <v>27</v>
      </c>
      <c r="O628" t="s">
        <v>49</v>
      </c>
      <c r="P628" t="s">
        <v>27</v>
      </c>
      <c r="Q628" t="s">
        <v>27</v>
      </c>
      <c r="R628">
        <v>1</v>
      </c>
      <c r="S628" t="s">
        <v>29</v>
      </c>
      <c r="T628" t="s">
        <v>43</v>
      </c>
    </row>
    <row r="629" spans="1:20" x14ac:dyDescent="0.35">
      <c r="A629" t="s">
        <v>779</v>
      </c>
      <c r="B629">
        <v>628</v>
      </c>
      <c r="C629">
        <v>31</v>
      </c>
      <c r="D629" t="str" cm="1">
        <f t="array" ref="D629">_xlfn.IFS(C629&gt;60,"Old Age",C629&gt;20,"Adult",C629&gt;1,"Teenage")</f>
        <v>Adult</v>
      </c>
      <c r="E629" t="s">
        <v>20</v>
      </c>
      <c r="F629" t="s">
        <v>104</v>
      </c>
      <c r="G629" t="s">
        <v>77</v>
      </c>
      <c r="H629">
        <v>79</v>
      </c>
      <c r="I629" t="s">
        <v>94</v>
      </c>
      <c r="J629" t="s">
        <v>48</v>
      </c>
      <c r="K629" t="s">
        <v>170</v>
      </c>
      <c r="L629" t="s">
        <v>40</v>
      </c>
      <c r="M629">
        <v>3.9</v>
      </c>
      <c r="N629" t="s">
        <v>27</v>
      </c>
      <c r="O629" t="s">
        <v>60</v>
      </c>
      <c r="P629" t="s">
        <v>27</v>
      </c>
      <c r="Q629" t="s">
        <v>27</v>
      </c>
      <c r="R629">
        <v>10</v>
      </c>
      <c r="S629" t="s">
        <v>29</v>
      </c>
      <c r="T629" t="s">
        <v>54</v>
      </c>
    </row>
    <row r="630" spans="1:20" hidden="1" x14ac:dyDescent="0.35">
      <c r="A630" t="s">
        <v>780</v>
      </c>
      <c r="B630">
        <v>629</v>
      </c>
      <c r="C630">
        <v>42</v>
      </c>
      <c r="D630" t="str" cm="1">
        <f t="array" ref="D630">_xlfn.IFS(C630&gt;60,"Old Age",C630&gt;20,"Adult",C630&gt;1,"Teenage")</f>
        <v>Adult</v>
      </c>
      <c r="E630" t="s">
        <v>20</v>
      </c>
      <c r="F630" t="s">
        <v>45</v>
      </c>
      <c r="G630" t="s">
        <v>4060</v>
      </c>
      <c r="H630">
        <v>44</v>
      </c>
      <c r="I630" t="s">
        <v>52</v>
      </c>
      <c r="J630" t="s">
        <v>24</v>
      </c>
      <c r="K630" t="s">
        <v>111</v>
      </c>
      <c r="L630" t="s">
        <v>26</v>
      </c>
      <c r="M630">
        <v>4.0999999999999996</v>
      </c>
      <c r="N630" t="s">
        <v>27</v>
      </c>
      <c r="O630" t="s">
        <v>28</v>
      </c>
      <c r="P630" t="s">
        <v>27</v>
      </c>
      <c r="Q630" t="s">
        <v>27</v>
      </c>
      <c r="R630">
        <v>24</v>
      </c>
      <c r="S630" t="s">
        <v>50</v>
      </c>
      <c r="T630" t="s">
        <v>101</v>
      </c>
    </row>
    <row r="631" spans="1:20" hidden="1" x14ac:dyDescent="0.35">
      <c r="A631" t="s">
        <v>781</v>
      </c>
      <c r="B631">
        <v>630</v>
      </c>
      <c r="C631">
        <v>69</v>
      </c>
      <c r="D631" t="str" cm="1">
        <f t="array" ref="D631">_xlfn.IFS(C631&gt;60,"Old Age",C631&gt;20,"Adult",C631&gt;1,"Teenage")</f>
        <v>Old Age</v>
      </c>
      <c r="E631" t="s">
        <v>20</v>
      </c>
      <c r="F631" t="s">
        <v>32</v>
      </c>
      <c r="G631" t="s">
        <v>22</v>
      </c>
      <c r="H631">
        <v>85</v>
      </c>
      <c r="I631" t="s">
        <v>38</v>
      </c>
      <c r="J631" t="s">
        <v>48</v>
      </c>
      <c r="K631" t="s">
        <v>58</v>
      </c>
      <c r="L631" t="s">
        <v>64</v>
      </c>
      <c r="M631">
        <v>3.7</v>
      </c>
      <c r="N631" t="s">
        <v>27</v>
      </c>
      <c r="O631" t="s">
        <v>80</v>
      </c>
      <c r="P631" t="s">
        <v>27</v>
      </c>
      <c r="Q631" t="s">
        <v>27</v>
      </c>
      <c r="R631">
        <v>29</v>
      </c>
      <c r="S631" t="s">
        <v>42</v>
      </c>
      <c r="T631" t="s">
        <v>101</v>
      </c>
    </row>
    <row r="632" spans="1:20" hidden="1" x14ac:dyDescent="0.35">
      <c r="A632" t="s">
        <v>782</v>
      </c>
      <c r="B632">
        <v>631</v>
      </c>
      <c r="C632">
        <v>26</v>
      </c>
      <c r="D632" t="str" cm="1">
        <f t="array" ref="D632">_xlfn.IFS(C632&gt;60,"Old Age",C632&gt;20,"Adult",C632&gt;1,"Teenage")</f>
        <v>Adult</v>
      </c>
      <c r="E632" t="s">
        <v>20</v>
      </c>
      <c r="F632" t="s">
        <v>82</v>
      </c>
      <c r="G632" t="s">
        <v>4060</v>
      </c>
      <c r="H632">
        <v>90</v>
      </c>
      <c r="I632" t="s">
        <v>179</v>
      </c>
      <c r="J632" t="s">
        <v>24</v>
      </c>
      <c r="K632" t="s">
        <v>157</v>
      </c>
      <c r="L632" t="s">
        <v>40</v>
      </c>
      <c r="M632">
        <v>4.7</v>
      </c>
      <c r="N632" t="s">
        <v>27</v>
      </c>
      <c r="O632" t="s">
        <v>60</v>
      </c>
      <c r="P632" t="s">
        <v>27</v>
      </c>
      <c r="Q632" t="s">
        <v>27</v>
      </c>
      <c r="R632">
        <v>11</v>
      </c>
      <c r="S632" t="s">
        <v>98</v>
      </c>
      <c r="T632" t="s">
        <v>54</v>
      </c>
    </row>
    <row r="633" spans="1:20" x14ac:dyDescent="0.35">
      <c r="A633" t="s">
        <v>783</v>
      </c>
      <c r="B633">
        <v>632</v>
      </c>
      <c r="C633">
        <v>41</v>
      </c>
      <c r="D633" t="str" cm="1">
        <f t="array" ref="D633">_xlfn.IFS(C633&gt;60,"Old Age",C633&gt;20,"Adult",C633&gt;1,"Teenage")</f>
        <v>Adult</v>
      </c>
      <c r="E633" t="s">
        <v>20</v>
      </c>
      <c r="F633" t="s">
        <v>131</v>
      </c>
      <c r="G633" t="s">
        <v>77</v>
      </c>
      <c r="H633">
        <v>94</v>
      </c>
      <c r="I633" t="s">
        <v>107</v>
      </c>
      <c r="J633" t="s">
        <v>39</v>
      </c>
      <c r="K633" t="s">
        <v>74</v>
      </c>
      <c r="L633" t="s">
        <v>64</v>
      </c>
      <c r="M633">
        <v>4.3</v>
      </c>
      <c r="N633" t="s">
        <v>27</v>
      </c>
      <c r="O633" t="s">
        <v>80</v>
      </c>
      <c r="P633" t="s">
        <v>27</v>
      </c>
      <c r="Q633" t="s">
        <v>27</v>
      </c>
      <c r="R633">
        <v>33</v>
      </c>
      <c r="S633" t="s">
        <v>98</v>
      </c>
      <c r="T633" t="s">
        <v>54</v>
      </c>
    </row>
    <row r="634" spans="1:20" hidden="1" x14ac:dyDescent="0.35">
      <c r="A634" t="s">
        <v>784</v>
      </c>
      <c r="B634">
        <v>633</v>
      </c>
      <c r="C634">
        <v>55</v>
      </c>
      <c r="D634" t="str" cm="1">
        <f t="array" ref="D634">_xlfn.IFS(C634&gt;60,"Old Age",C634&gt;20,"Adult",C634&gt;1,"Teenage")</f>
        <v>Adult</v>
      </c>
      <c r="E634" t="s">
        <v>20</v>
      </c>
      <c r="F634" t="s">
        <v>200</v>
      </c>
      <c r="G634" t="s">
        <v>4060</v>
      </c>
      <c r="H634">
        <v>68</v>
      </c>
      <c r="I634" t="s">
        <v>272</v>
      </c>
      <c r="J634" t="s">
        <v>39</v>
      </c>
      <c r="K634" t="s">
        <v>102</v>
      </c>
      <c r="L634" t="s">
        <v>59</v>
      </c>
      <c r="M634">
        <v>4.0999999999999996</v>
      </c>
      <c r="N634" t="s">
        <v>27</v>
      </c>
      <c r="O634" t="s">
        <v>85</v>
      </c>
      <c r="P634" t="s">
        <v>27</v>
      </c>
      <c r="Q634" t="s">
        <v>27</v>
      </c>
      <c r="R634">
        <v>27</v>
      </c>
      <c r="S634" t="s">
        <v>35</v>
      </c>
      <c r="T634" t="s">
        <v>30</v>
      </c>
    </row>
    <row r="635" spans="1:20" x14ac:dyDescent="0.35">
      <c r="A635" t="s">
        <v>785</v>
      </c>
      <c r="B635">
        <v>634</v>
      </c>
      <c r="C635">
        <v>35</v>
      </c>
      <c r="D635" t="str" cm="1">
        <f t="array" ref="D635">_xlfn.IFS(C635&gt;60,"Old Age",C635&gt;20,"Adult",C635&gt;1,"Teenage")</f>
        <v>Adult</v>
      </c>
      <c r="E635" t="s">
        <v>20</v>
      </c>
      <c r="F635" t="s">
        <v>187</v>
      </c>
      <c r="G635" t="s">
        <v>77</v>
      </c>
      <c r="H635">
        <v>51</v>
      </c>
      <c r="I635" t="s">
        <v>57</v>
      </c>
      <c r="J635" t="s">
        <v>48</v>
      </c>
      <c r="K635" t="s">
        <v>133</v>
      </c>
      <c r="L635" t="s">
        <v>26</v>
      </c>
      <c r="M635">
        <v>3.9</v>
      </c>
      <c r="N635" t="s">
        <v>27</v>
      </c>
      <c r="O635" t="s">
        <v>49</v>
      </c>
      <c r="P635" t="s">
        <v>27</v>
      </c>
      <c r="Q635" t="s">
        <v>27</v>
      </c>
      <c r="R635">
        <v>19</v>
      </c>
      <c r="S635" t="s">
        <v>29</v>
      </c>
      <c r="T635" t="s">
        <v>30</v>
      </c>
    </row>
    <row r="636" spans="1:20" hidden="1" x14ac:dyDescent="0.35">
      <c r="A636" t="s">
        <v>786</v>
      </c>
      <c r="B636">
        <v>635</v>
      </c>
      <c r="C636">
        <v>66</v>
      </c>
      <c r="D636" t="str" cm="1">
        <f t="array" ref="D636">_xlfn.IFS(C636&gt;60,"Old Age",C636&gt;20,"Adult",C636&gt;1,"Teenage")</f>
        <v>Old Age</v>
      </c>
      <c r="E636" t="s">
        <v>20</v>
      </c>
      <c r="F636" t="s">
        <v>45</v>
      </c>
      <c r="G636" t="s">
        <v>4060</v>
      </c>
      <c r="H636">
        <v>33</v>
      </c>
      <c r="I636" t="s">
        <v>255</v>
      </c>
      <c r="J636" t="s">
        <v>48</v>
      </c>
      <c r="K636" t="s">
        <v>161</v>
      </c>
      <c r="L636" t="s">
        <v>40</v>
      </c>
      <c r="M636">
        <v>2.9</v>
      </c>
      <c r="N636" t="s">
        <v>27</v>
      </c>
      <c r="O636" t="s">
        <v>28</v>
      </c>
      <c r="P636" t="s">
        <v>27</v>
      </c>
      <c r="Q636" t="s">
        <v>27</v>
      </c>
      <c r="R636">
        <v>50</v>
      </c>
      <c r="S636" t="s">
        <v>98</v>
      </c>
      <c r="T636" t="s">
        <v>65</v>
      </c>
    </row>
    <row r="637" spans="1:20" hidden="1" x14ac:dyDescent="0.35">
      <c r="A637" t="s">
        <v>787</v>
      </c>
      <c r="B637">
        <v>636</v>
      </c>
      <c r="C637">
        <v>36</v>
      </c>
      <c r="D637" t="str" cm="1">
        <f t="array" ref="D637">_xlfn.IFS(C637&gt;60,"Old Age",C637&gt;20,"Adult",C637&gt;1,"Teenage")</f>
        <v>Adult</v>
      </c>
      <c r="E637" t="s">
        <v>20</v>
      </c>
      <c r="F637" t="s">
        <v>56</v>
      </c>
      <c r="G637" t="s">
        <v>4060</v>
      </c>
      <c r="H637">
        <v>60</v>
      </c>
      <c r="I637" t="s">
        <v>165</v>
      </c>
      <c r="J637" t="s">
        <v>48</v>
      </c>
      <c r="K637" t="s">
        <v>97</v>
      </c>
      <c r="L637" t="s">
        <v>59</v>
      </c>
      <c r="M637">
        <v>3.9</v>
      </c>
      <c r="N637" t="s">
        <v>27</v>
      </c>
      <c r="O637" t="s">
        <v>60</v>
      </c>
      <c r="P637" t="s">
        <v>27</v>
      </c>
      <c r="Q637" t="s">
        <v>27</v>
      </c>
      <c r="R637">
        <v>46</v>
      </c>
      <c r="S637" t="s">
        <v>50</v>
      </c>
      <c r="T637" t="s">
        <v>43</v>
      </c>
    </row>
    <row r="638" spans="1:20" hidden="1" x14ac:dyDescent="0.35">
      <c r="A638" t="s">
        <v>788</v>
      </c>
      <c r="B638">
        <v>637</v>
      </c>
      <c r="C638">
        <v>27</v>
      </c>
      <c r="D638" t="str" cm="1">
        <f t="array" ref="D638">_xlfn.IFS(C638&gt;60,"Old Age",C638&gt;20,"Adult",C638&gt;1,"Teenage")</f>
        <v>Adult</v>
      </c>
      <c r="E638" t="s">
        <v>20</v>
      </c>
      <c r="F638" t="s">
        <v>128</v>
      </c>
      <c r="G638" t="s">
        <v>22</v>
      </c>
      <c r="H638">
        <v>59</v>
      </c>
      <c r="I638" t="s">
        <v>185</v>
      </c>
      <c r="J638" t="s">
        <v>48</v>
      </c>
      <c r="K638" t="s">
        <v>140</v>
      </c>
      <c r="L638" t="s">
        <v>64</v>
      </c>
      <c r="M638">
        <v>4.3</v>
      </c>
      <c r="N638" t="s">
        <v>27</v>
      </c>
      <c r="O638" t="s">
        <v>80</v>
      </c>
      <c r="P638" t="s">
        <v>27</v>
      </c>
      <c r="Q638" t="s">
        <v>27</v>
      </c>
      <c r="R638">
        <v>28</v>
      </c>
      <c r="S638" t="s">
        <v>35</v>
      </c>
      <c r="T638" t="s">
        <v>65</v>
      </c>
    </row>
    <row r="639" spans="1:20" x14ac:dyDescent="0.35">
      <c r="A639" t="s">
        <v>789</v>
      </c>
      <c r="B639">
        <v>638</v>
      </c>
      <c r="C639">
        <v>41</v>
      </c>
      <c r="D639" t="str" cm="1">
        <f t="array" ref="D639">_xlfn.IFS(C639&gt;60,"Old Age",C639&gt;20,"Adult",C639&gt;1,"Teenage")</f>
        <v>Adult</v>
      </c>
      <c r="E639" t="s">
        <v>20</v>
      </c>
      <c r="F639" t="s">
        <v>76</v>
      </c>
      <c r="G639" t="s">
        <v>77</v>
      </c>
      <c r="H639">
        <v>30</v>
      </c>
      <c r="I639" t="s">
        <v>336</v>
      </c>
      <c r="J639" t="s">
        <v>48</v>
      </c>
      <c r="K639" t="s">
        <v>170</v>
      </c>
      <c r="L639" t="s">
        <v>59</v>
      </c>
      <c r="M639">
        <v>2.8</v>
      </c>
      <c r="N639" t="s">
        <v>27</v>
      </c>
      <c r="O639" t="s">
        <v>85</v>
      </c>
      <c r="P639" t="s">
        <v>27</v>
      </c>
      <c r="Q639" t="s">
        <v>27</v>
      </c>
      <c r="R639">
        <v>14</v>
      </c>
      <c r="S639" t="s">
        <v>86</v>
      </c>
      <c r="T639" t="s">
        <v>116</v>
      </c>
    </row>
    <row r="640" spans="1:20" hidden="1" x14ac:dyDescent="0.35">
      <c r="A640" t="s">
        <v>790</v>
      </c>
      <c r="B640">
        <v>639</v>
      </c>
      <c r="C640">
        <v>21</v>
      </c>
      <c r="D640" t="str" cm="1">
        <f t="array" ref="D640">_xlfn.IFS(C640&gt;60,"Old Age",C640&gt;20,"Adult",C640&gt;1,"Teenage")</f>
        <v>Adult</v>
      </c>
      <c r="E640" t="s">
        <v>20</v>
      </c>
      <c r="F640" t="s">
        <v>32</v>
      </c>
      <c r="G640" t="s">
        <v>22</v>
      </c>
      <c r="H640">
        <v>20</v>
      </c>
      <c r="I640" t="s">
        <v>163</v>
      </c>
      <c r="J640" t="s">
        <v>48</v>
      </c>
      <c r="K640" t="s">
        <v>135</v>
      </c>
      <c r="L640" t="s">
        <v>26</v>
      </c>
      <c r="M640">
        <v>3.4</v>
      </c>
      <c r="N640" t="s">
        <v>27</v>
      </c>
      <c r="O640" t="s">
        <v>80</v>
      </c>
      <c r="P640" t="s">
        <v>27</v>
      </c>
      <c r="Q640" t="s">
        <v>27</v>
      </c>
      <c r="R640">
        <v>46</v>
      </c>
      <c r="S640" t="s">
        <v>35</v>
      </c>
      <c r="T640" t="s">
        <v>30</v>
      </c>
    </row>
    <row r="641" spans="1:20" hidden="1" x14ac:dyDescent="0.35">
      <c r="A641" t="s">
        <v>791</v>
      </c>
      <c r="B641">
        <v>640</v>
      </c>
      <c r="C641">
        <v>53</v>
      </c>
      <c r="D641" t="str" cm="1">
        <f t="array" ref="D641">_xlfn.IFS(C641&gt;60,"Old Age",C641&gt;20,"Adult",C641&gt;1,"Teenage")</f>
        <v>Adult</v>
      </c>
      <c r="E641" t="s">
        <v>20</v>
      </c>
      <c r="F641" t="s">
        <v>45</v>
      </c>
      <c r="G641" t="s">
        <v>4060</v>
      </c>
      <c r="H641">
        <v>20</v>
      </c>
      <c r="I641" t="s">
        <v>177</v>
      </c>
      <c r="J641" t="s">
        <v>39</v>
      </c>
      <c r="K641" t="s">
        <v>220</v>
      </c>
      <c r="L641" t="s">
        <v>59</v>
      </c>
      <c r="M641">
        <v>2.7</v>
      </c>
      <c r="N641" t="s">
        <v>27</v>
      </c>
      <c r="O641" t="s">
        <v>28</v>
      </c>
      <c r="P641" t="s">
        <v>27</v>
      </c>
      <c r="Q641" t="s">
        <v>27</v>
      </c>
      <c r="R641">
        <v>41</v>
      </c>
      <c r="S641" t="s">
        <v>50</v>
      </c>
      <c r="T641" t="s">
        <v>101</v>
      </c>
    </row>
    <row r="642" spans="1:20" hidden="1" x14ac:dyDescent="0.35">
      <c r="A642" t="s">
        <v>792</v>
      </c>
      <c r="B642">
        <v>641</v>
      </c>
      <c r="C642">
        <v>54</v>
      </c>
      <c r="D642" t="str" cm="1">
        <f t="array" ref="D642">_xlfn.IFS(C642&gt;60,"Old Age",C642&gt;20,"Adult",C642&gt;1,"Teenage")</f>
        <v>Adult</v>
      </c>
      <c r="E642" t="s">
        <v>20</v>
      </c>
      <c r="F642" t="s">
        <v>93</v>
      </c>
      <c r="G642" t="s">
        <v>22</v>
      </c>
      <c r="H642">
        <v>24</v>
      </c>
      <c r="I642" t="s">
        <v>107</v>
      </c>
      <c r="J642" t="s">
        <v>24</v>
      </c>
      <c r="K642" t="s">
        <v>215</v>
      </c>
      <c r="L642" t="s">
        <v>40</v>
      </c>
      <c r="M642">
        <v>4</v>
      </c>
      <c r="N642" t="s">
        <v>27</v>
      </c>
      <c r="O642" t="s">
        <v>80</v>
      </c>
      <c r="P642" t="s">
        <v>27</v>
      </c>
      <c r="Q642" t="s">
        <v>27</v>
      </c>
      <c r="R642">
        <v>50</v>
      </c>
      <c r="S642" t="s">
        <v>42</v>
      </c>
      <c r="T642" t="s">
        <v>54</v>
      </c>
    </row>
    <row r="643" spans="1:20" hidden="1" x14ac:dyDescent="0.35">
      <c r="A643" t="s">
        <v>793</v>
      </c>
      <c r="B643">
        <v>642</v>
      </c>
      <c r="C643">
        <v>53</v>
      </c>
      <c r="D643" t="str" cm="1">
        <f t="array" ref="D643">_xlfn.IFS(C643&gt;60,"Old Age",C643&gt;20,"Adult",C643&gt;1,"Teenage")</f>
        <v>Adult</v>
      </c>
      <c r="E643" t="s">
        <v>20</v>
      </c>
      <c r="F643" t="s">
        <v>100</v>
      </c>
      <c r="G643" t="s">
        <v>22</v>
      </c>
      <c r="H643">
        <v>88</v>
      </c>
      <c r="I643" t="s">
        <v>255</v>
      </c>
      <c r="J643" t="s">
        <v>48</v>
      </c>
      <c r="K643" t="s">
        <v>25</v>
      </c>
      <c r="L643" t="s">
        <v>59</v>
      </c>
      <c r="M643">
        <v>4.4000000000000004</v>
      </c>
      <c r="N643" t="s">
        <v>27</v>
      </c>
      <c r="O643" t="s">
        <v>85</v>
      </c>
      <c r="P643" t="s">
        <v>27</v>
      </c>
      <c r="Q643" t="s">
        <v>27</v>
      </c>
      <c r="R643">
        <v>28</v>
      </c>
      <c r="S643" t="s">
        <v>98</v>
      </c>
      <c r="T643" t="s">
        <v>30</v>
      </c>
    </row>
    <row r="644" spans="1:20" hidden="1" x14ac:dyDescent="0.35">
      <c r="A644" t="s">
        <v>794</v>
      </c>
      <c r="B644">
        <v>643</v>
      </c>
      <c r="C644">
        <v>47</v>
      </c>
      <c r="D644" t="str" cm="1">
        <f t="array" ref="D644">_xlfn.IFS(C644&gt;60,"Old Age",C644&gt;20,"Adult",C644&gt;1,"Teenage")</f>
        <v>Adult</v>
      </c>
      <c r="E644" t="s">
        <v>20</v>
      </c>
      <c r="F644" t="s">
        <v>21</v>
      </c>
      <c r="G644" t="s">
        <v>22</v>
      </c>
      <c r="H644">
        <v>78</v>
      </c>
      <c r="I644" t="s">
        <v>160</v>
      </c>
      <c r="J644" t="s">
        <v>48</v>
      </c>
      <c r="K644" t="s">
        <v>133</v>
      </c>
      <c r="L644" t="s">
        <v>26</v>
      </c>
      <c r="M644">
        <v>3.9</v>
      </c>
      <c r="N644" t="s">
        <v>27</v>
      </c>
      <c r="O644" t="s">
        <v>80</v>
      </c>
      <c r="P644" t="s">
        <v>27</v>
      </c>
      <c r="Q644" t="s">
        <v>27</v>
      </c>
      <c r="R644">
        <v>23</v>
      </c>
      <c r="S644" t="s">
        <v>42</v>
      </c>
      <c r="T644" t="s">
        <v>116</v>
      </c>
    </row>
    <row r="645" spans="1:20" hidden="1" x14ac:dyDescent="0.35">
      <c r="A645" t="s">
        <v>795</v>
      </c>
      <c r="B645">
        <v>644</v>
      </c>
      <c r="C645">
        <v>64</v>
      </c>
      <c r="D645" t="str" cm="1">
        <f t="array" ref="D645">_xlfn.IFS(C645&gt;60,"Old Age",C645&gt;20,"Adult",C645&gt;1,"Teenage")</f>
        <v>Old Age</v>
      </c>
      <c r="E645" t="s">
        <v>20</v>
      </c>
      <c r="F645" t="s">
        <v>100</v>
      </c>
      <c r="G645" t="s">
        <v>22</v>
      </c>
      <c r="H645">
        <v>25</v>
      </c>
      <c r="I645" t="s">
        <v>83</v>
      </c>
      <c r="J645" t="s">
        <v>24</v>
      </c>
      <c r="K645" t="s">
        <v>133</v>
      </c>
      <c r="L645" t="s">
        <v>40</v>
      </c>
      <c r="M645">
        <v>2.8</v>
      </c>
      <c r="N645" t="s">
        <v>27</v>
      </c>
      <c r="O645" t="s">
        <v>80</v>
      </c>
      <c r="P645" t="s">
        <v>27</v>
      </c>
      <c r="Q645" t="s">
        <v>27</v>
      </c>
      <c r="R645">
        <v>14</v>
      </c>
      <c r="S645" t="s">
        <v>98</v>
      </c>
      <c r="T645" t="s">
        <v>87</v>
      </c>
    </row>
    <row r="646" spans="1:20" hidden="1" x14ac:dyDescent="0.35">
      <c r="A646" t="s">
        <v>796</v>
      </c>
      <c r="B646">
        <v>645</v>
      </c>
      <c r="C646">
        <v>18</v>
      </c>
      <c r="D646" t="str" cm="1">
        <f t="array" ref="D646">_xlfn.IFS(C646&gt;60,"Old Age",C646&gt;20,"Adult",C646&gt;1,"Teenage")</f>
        <v>Teenage</v>
      </c>
      <c r="E646" t="s">
        <v>20</v>
      </c>
      <c r="F646" t="s">
        <v>32</v>
      </c>
      <c r="G646" t="s">
        <v>22</v>
      </c>
      <c r="H646">
        <v>57</v>
      </c>
      <c r="I646" t="s">
        <v>52</v>
      </c>
      <c r="J646" t="s">
        <v>108</v>
      </c>
      <c r="K646" t="s">
        <v>114</v>
      </c>
      <c r="L646" t="s">
        <v>26</v>
      </c>
      <c r="M646">
        <v>3.2</v>
      </c>
      <c r="N646" t="s">
        <v>27</v>
      </c>
      <c r="O646" t="s">
        <v>49</v>
      </c>
      <c r="P646" t="s">
        <v>27</v>
      </c>
      <c r="Q646" t="s">
        <v>27</v>
      </c>
      <c r="R646">
        <v>10</v>
      </c>
      <c r="S646" t="s">
        <v>86</v>
      </c>
      <c r="T646" t="s">
        <v>116</v>
      </c>
    </row>
    <row r="647" spans="1:20" x14ac:dyDescent="0.35">
      <c r="A647" t="s">
        <v>797</v>
      </c>
      <c r="B647">
        <v>646</v>
      </c>
      <c r="C647">
        <v>68</v>
      </c>
      <c r="D647" t="str" cm="1">
        <f t="array" ref="D647">_xlfn.IFS(C647&gt;60,"Old Age",C647&gt;20,"Adult",C647&gt;1,"Teenage")</f>
        <v>Old Age</v>
      </c>
      <c r="E647" t="s">
        <v>20</v>
      </c>
      <c r="F647" t="s">
        <v>187</v>
      </c>
      <c r="G647" t="s">
        <v>77</v>
      </c>
      <c r="H647">
        <v>93</v>
      </c>
      <c r="I647" t="s">
        <v>68</v>
      </c>
      <c r="J647" t="s">
        <v>39</v>
      </c>
      <c r="K647" t="s">
        <v>220</v>
      </c>
      <c r="L647" t="s">
        <v>59</v>
      </c>
      <c r="M647">
        <v>4.3</v>
      </c>
      <c r="N647" t="s">
        <v>27</v>
      </c>
      <c r="O647" t="s">
        <v>49</v>
      </c>
      <c r="P647" t="s">
        <v>27</v>
      </c>
      <c r="Q647" t="s">
        <v>27</v>
      </c>
      <c r="R647">
        <v>37</v>
      </c>
      <c r="S647" t="s">
        <v>35</v>
      </c>
      <c r="T647" t="s">
        <v>43</v>
      </c>
    </row>
    <row r="648" spans="1:20" hidden="1" x14ac:dyDescent="0.35">
      <c r="A648" t="s">
        <v>798</v>
      </c>
      <c r="B648">
        <v>647</v>
      </c>
      <c r="C648">
        <v>62</v>
      </c>
      <c r="D648" t="str" cm="1">
        <f t="array" ref="D648">_xlfn.IFS(C648&gt;60,"Old Age",C648&gt;20,"Adult",C648&gt;1,"Teenage")</f>
        <v>Old Age</v>
      </c>
      <c r="E648" t="s">
        <v>20</v>
      </c>
      <c r="F648" t="s">
        <v>128</v>
      </c>
      <c r="G648" t="s">
        <v>22</v>
      </c>
      <c r="H648">
        <v>42</v>
      </c>
      <c r="I648" t="s">
        <v>123</v>
      </c>
      <c r="J648" t="s">
        <v>39</v>
      </c>
      <c r="K648" t="s">
        <v>84</v>
      </c>
      <c r="L648" t="s">
        <v>59</v>
      </c>
      <c r="M648">
        <v>4.2</v>
      </c>
      <c r="N648" t="s">
        <v>27</v>
      </c>
      <c r="O648" t="s">
        <v>28</v>
      </c>
      <c r="P648" t="s">
        <v>27</v>
      </c>
      <c r="Q648" t="s">
        <v>27</v>
      </c>
      <c r="R648">
        <v>15</v>
      </c>
      <c r="S648" t="s">
        <v>29</v>
      </c>
      <c r="T648" t="s">
        <v>87</v>
      </c>
    </row>
    <row r="649" spans="1:20" hidden="1" x14ac:dyDescent="0.35">
      <c r="A649" t="s">
        <v>799</v>
      </c>
      <c r="B649">
        <v>648</v>
      </c>
      <c r="C649">
        <v>51</v>
      </c>
      <c r="D649" t="str" cm="1">
        <f t="array" ref="D649">_xlfn.IFS(C649&gt;60,"Old Age",C649&gt;20,"Adult",C649&gt;1,"Teenage")</f>
        <v>Adult</v>
      </c>
      <c r="E649" t="s">
        <v>20</v>
      </c>
      <c r="F649" t="s">
        <v>200</v>
      </c>
      <c r="G649" t="s">
        <v>4060</v>
      </c>
      <c r="H649">
        <v>54</v>
      </c>
      <c r="I649" t="s">
        <v>152</v>
      </c>
      <c r="J649" t="s">
        <v>108</v>
      </c>
      <c r="K649" t="s">
        <v>79</v>
      </c>
      <c r="L649" t="s">
        <v>40</v>
      </c>
      <c r="M649">
        <v>4.9000000000000004</v>
      </c>
      <c r="N649" t="s">
        <v>27</v>
      </c>
      <c r="O649" t="s">
        <v>60</v>
      </c>
      <c r="P649" t="s">
        <v>27</v>
      </c>
      <c r="Q649" t="s">
        <v>27</v>
      </c>
      <c r="R649">
        <v>19</v>
      </c>
      <c r="S649" t="s">
        <v>29</v>
      </c>
      <c r="T649" t="s">
        <v>87</v>
      </c>
    </row>
    <row r="650" spans="1:20" hidden="1" x14ac:dyDescent="0.35">
      <c r="A650" t="s">
        <v>800</v>
      </c>
      <c r="B650">
        <v>649</v>
      </c>
      <c r="C650">
        <v>54</v>
      </c>
      <c r="D650" t="str" cm="1">
        <f t="array" ref="D650">_xlfn.IFS(C650&gt;60,"Old Age",C650&gt;20,"Adult",C650&gt;1,"Teenage")</f>
        <v>Adult</v>
      </c>
      <c r="E650" t="s">
        <v>20</v>
      </c>
      <c r="F650" t="s">
        <v>21</v>
      </c>
      <c r="G650" t="s">
        <v>22</v>
      </c>
      <c r="H650">
        <v>70</v>
      </c>
      <c r="I650" t="s">
        <v>107</v>
      </c>
      <c r="J650" t="s">
        <v>108</v>
      </c>
      <c r="K650" t="s">
        <v>69</v>
      </c>
      <c r="L650" t="s">
        <v>59</v>
      </c>
      <c r="M650">
        <v>3.7</v>
      </c>
      <c r="N650" t="s">
        <v>27</v>
      </c>
      <c r="O650" t="s">
        <v>28</v>
      </c>
      <c r="P650" t="s">
        <v>27</v>
      </c>
      <c r="Q650" t="s">
        <v>27</v>
      </c>
      <c r="R650">
        <v>23</v>
      </c>
      <c r="S650" t="s">
        <v>42</v>
      </c>
      <c r="T650" t="s">
        <v>30</v>
      </c>
    </row>
    <row r="651" spans="1:20" hidden="1" x14ac:dyDescent="0.35">
      <c r="A651" t="s">
        <v>801</v>
      </c>
      <c r="B651">
        <v>650</v>
      </c>
      <c r="C651">
        <v>22</v>
      </c>
      <c r="D651" t="str" cm="1">
        <f t="array" ref="D651">_xlfn.IFS(C651&gt;60,"Old Age",C651&gt;20,"Adult",C651&gt;1,"Teenage")</f>
        <v>Adult</v>
      </c>
      <c r="E651" t="s">
        <v>20</v>
      </c>
      <c r="F651" t="s">
        <v>128</v>
      </c>
      <c r="G651" t="s">
        <v>22</v>
      </c>
      <c r="H651">
        <v>31</v>
      </c>
      <c r="I651" t="s">
        <v>417</v>
      </c>
      <c r="J651" t="s">
        <v>48</v>
      </c>
      <c r="K651" t="s">
        <v>140</v>
      </c>
      <c r="L651" t="s">
        <v>26</v>
      </c>
      <c r="M651">
        <v>4.0999999999999996</v>
      </c>
      <c r="N651" t="s">
        <v>27</v>
      </c>
      <c r="O651" t="s">
        <v>85</v>
      </c>
      <c r="P651" t="s">
        <v>27</v>
      </c>
      <c r="Q651" t="s">
        <v>27</v>
      </c>
      <c r="R651">
        <v>35</v>
      </c>
      <c r="S651" t="s">
        <v>42</v>
      </c>
      <c r="T651" t="s">
        <v>43</v>
      </c>
    </row>
    <row r="652" spans="1:20" hidden="1" x14ac:dyDescent="0.35">
      <c r="A652" t="s">
        <v>802</v>
      </c>
      <c r="B652">
        <v>651</v>
      </c>
      <c r="C652">
        <v>53</v>
      </c>
      <c r="D652" t="str" cm="1">
        <f t="array" ref="D652">_xlfn.IFS(C652&gt;60,"Old Age",C652&gt;20,"Adult",C652&gt;1,"Teenage")</f>
        <v>Adult</v>
      </c>
      <c r="E652" t="s">
        <v>20</v>
      </c>
      <c r="F652" t="s">
        <v>113</v>
      </c>
      <c r="G652" t="s">
        <v>22</v>
      </c>
      <c r="H652">
        <v>93</v>
      </c>
      <c r="I652" t="s">
        <v>91</v>
      </c>
      <c r="J652" t="s">
        <v>24</v>
      </c>
      <c r="K652" t="s">
        <v>161</v>
      </c>
      <c r="L652" t="s">
        <v>40</v>
      </c>
      <c r="M652">
        <v>4.2</v>
      </c>
      <c r="N652" t="s">
        <v>27</v>
      </c>
      <c r="O652" t="s">
        <v>85</v>
      </c>
      <c r="P652" t="s">
        <v>27</v>
      </c>
      <c r="Q652" t="s">
        <v>27</v>
      </c>
      <c r="R652">
        <v>33</v>
      </c>
      <c r="S652" t="s">
        <v>50</v>
      </c>
      <c r="T652" t="s">
        <v>116</v>
      </c>
    </row>
    <row r="653" spans="1:20" x14ac:dyDescent="0.35">
      <c r="A653" t="s">
        <v>803</v>
      </c>
      <c r="B653">
        <v>652</v>
      </c>
      <c r="C653">
        <v>34</v>
      </c>
      <c r="D653" t="str" cm="1">
        <f t="array" ref="D653">_xlfn.IFS(C653&gt;60,"Old Age",C653&gt;20,"Adult",C653&gt;1,"Teenage")</f>
        <v>Adult</v>
      </c>
      <c r="E653" t="s">
        <v>20</v>
      </c>
      <c r="F653" t="s">
        <v>218</v>
      </c>
      <c r="G653" t="s">
        <v>77</v>
      </c>
      <c r="H653">
        <v>40</v>
      </c>
      <c r="I653" t="s">
        <v>126</v>
      </c>
      <c r="J653" t="s">
        <v>48</v>
      </c>
      <c r="K653" t="s">
        <v>197</v>
      </c>
      <c r="L653" t="s">
        <v>40</v>
      </c>
      <c r="M653">
        <v>3.9</v>
      </c>
      <c r="N653" t="s">
        <v>27</v>
      </c>
      <c r="O653" t="s">
        <v>49</v>
      </c>
      <c r="P653" t="s">
        <v>27</v>
      </c>
      <c r="Q653" t="s">
        <v>27</v>
      </c>
      <c r="R653">
        <v>12</v>
      </c>
      <c r="S653" t="s">
        <v>86</v>
      </c>
      <c r="T653" t="s">
        <v>54</v>
      </c>
    </row>
    <row r="654" spans="1:20" x14ac:dyDescent="0.35">
      <c r="A654" t="s">
        <v>804</v>
      </c>
      <c r="B654">
        <v>653</v>
      </c>
      <c r="C654">
        <v>32</v>
      </c>
      <c r="D654" t="str" cm="1">
        <f t="array" ref="D654">_xlfn.IFS(C654&gt;60,"Old Age",C654&gt;20,"Adult",C654&gt;1,"Teenage")</f>
        <v>Adult</v>
      </c>
      <c r="E654" t="s">
        <v>20</v>
      </c>
      <c r="F654" t="s">
        <v>167</v>
      </c>
      <c r="G654" t="s">
        <v>77</v>
      </c>
      <c r="H654">
        <v>32</v>
      </c>
      <c r="I654" t="s">
        <v>83</v>
      </c>
      <c r="J654" t="s">
        <v>24</v>
      </c>
      <c r="K654" t="s">
        <v>192</v>
      </c>
      <c r="L654" t="s">
        <v>59</v>
      </c>
      <c r="M654">
        <v>2.9</v>
      </c>
      <c r="N654" t="s">
        <v>27</v>
      </c>
      <c r="O654" t="s">
        <v>49</v>
      </c>
      <c r="P654" t="s">
        <v>27</v>
      </c>
      <c r="Q654" t="s">
        <v>27</v>
      </c>
      <c r="R654">
        <v>41</v>
      </c>
      <c r="S654" t="s">
        <v>29</v>
      </c>
      <c r="T654" t="s">
        <v>30</v>
      </c>
    </row>
    <row r="655" spans="1:20" x14ac:dyDescent="0.35">
      <c r="A655" t="s">
        <v>805</v>
      </c>
      <c r="B655">
        <v>654</v>
      </c>
      <c r="C655">
        <v>64</v>
      </c>
      <c r="D655" t="str" cm="1">
        <f t="array" ref="D655">_xlfn.IFS(C655&gt;60,"Old Age",C655&gt;20,"Adult",C655&gt;1,"Teenage")</f>
        <v>Old Age</v>
      </c>
      <c r="E655" t="s">
        <v>20</v>
      </c>
      <c r="F655" t="s">
        <v>104</v>
      </c>
      <c r="G655" t="s">
        <v>77</v>
      </c>
      <c r="H655">
        <v>27</v>
      </c>
      <c r="I655" t="s">
        <v>255</v>
      </c>
      <c r="J655" t="s">
        <v>48</v>
      </c>
      <c r="K655" t="s">
        <v>157</v>
      </c>
      <c r="L655" t="s">
        <v>26</v>
      </c>
      <c r="M655">
        <v>3.1</v>
      </c>
      <c r="N655" t="s">
        <v>27</v>
      </c>
      <c r="O655" t="s">
        <v>41</v>
      </c>
      <c r="P655" t="s">
        <v>27</v>
      </c>
      <c r="Q655" t="s">
        <v>27</v>
      </c>
      <c r="R655">
        <v>27</v>
      </c>
      <c r="S655" t="s">
        <v>29</v>
      </c>
      <c r="T655" t="s">
        <v>43</v>
      </c>
    </row>
    <row r="656" spans="1:20" x14ac:dyDescent="0.35">
      <c r="A656" t="s">
        <v>806</v>
      </c>
      <c r="B656">
        <v>655</v>
      </c>
      <c r="C656">
        <v>20</v>
      </c>
      <c r="D656" t="str" cm="1">
        <f t="array" ref="D656">_xlfn.IFS(C656&gt;60,"Old Age",C656&gt;20,"Adult",C656&gt;1,"Teenage")</f>
        <v>Teenage</v>
      </c>
      <c r="E656" t="s">
        <v>20</v>
      </c>
      <c r="F656" t="s">
        <v>159</v>
      </c>
      <c r="G656" t="s">
        <v>77</v>
      </c>
      <c r="H656">
        <v>68</v>
      </c>
      <c r="I656" t="s">
        <v>147</v>
      </c>
      <c r="J656" t="s">
        <v>48</v>
      </c>
      <c r="K656" t="s">
        <v>215</v>
      </c>
      <c r="L656" t="s">
        <v>26</v>
      </c>
      <c r="M656">
        <v>3.6</v>
      </c>
      <c r="N656" t="s">
        <v>27</v>
      </c>
      <c r="O656" t="s">
        <v>80</v>
      </c>
      <c r="P656" t="s">
        <v>27</v>
      </c>
      <c r="Q656" t="s">
        <v>27</v>
      </c>
      <c r="R656">
        <v>45</v>
      </c>
      <c r="S656" t="s">
        <v>35</v>
      </c>
      <c r="T656" t="s">
        <v>30</v>
      </c>
    </row>
    <row r="657" spans="1:20" x14ac:dyDescent="0.35">
      <c r="A657" t="s">
        <v>807</v>
      </c>
      <c r="B657">
        <v>656</v>
      </c>
      <c r="C657">
        <v>24</v>
      </c>
      <c r="D657" t="str" cm="1">
        <f t="array" ref="D657">_xlfn.IFS(C657&gt;60,"Old Age",C657&gt;20,"Adult",C657&gt;1,"Teenage")</f>
        <v>Adult</v>
      </c>
      <c r="E657" t="s">
        <v>20</v>
      </c>
      <c r="F657" t="s">
        <v>76</v>
      </c>
      <c r="G657" t="s">
        <v>77</v>
      </c>
      <c r="H657">
        <v>59</v>
      </c>
      <c r="I657" t="s">
        <v>120</v>
      </c>
      <c r="J657" t="s">
        <v>24</v>
      </c>
      <c r="K657" t="s">
        <v>25</v>
      </c>
      <c r="L657" t="s">
        <v>59</v>
      </c>
      <c r="M657">
        <v>4.4000000000000004</v>
      </c>
      <c r="N657" t="s">
        <v>27</v>
      </c>
      <c r="O657" t="s">
        <v>80</v>
      </c>
      <c r="P657" t="s">
        <v>27</v>
      </c>
      <c r="Q657" t="s">
        <v>27</v>
      </c>
      <c r="R657">
        <v>23</v>
      </c>
      <c r="S657" t="s">
        <v>29</v>
      </c>
      <c r="T657" t="s">
        <v>54</v>
      </c>
    </row>
    <row r="658" spans="1:20" x14ac:dyDescent="0.35">
      <c r="A658" t="s">
        <v>808</v>
      </c>
      <c r="B658">
        <v>657</v>
      </c>
      <c r="C658">
        <v>20</v>
      </c>
      <c r="D658" t="str" cm="1">
        <f t="array" ref="D658">_xlfn.IFS(C658&gt;60,"Old Age",C658&gt;20,"Adult",C658&gt;1,"Teenage")</f>
        <v>Teenage</v>
      </c>
      <c r="E658" t="s">
        <v>20</v>
      </c>
      <c r="F658" t="s">
        <v>76</v>
      </c>
      <c r="G658" t="s">
        <v>77</v>
      </c>
      <c r="H658">
        <v>36</v>
      </c>
      <c r="I658" t="s">
        <v>107</v>
      </c>
      <c r="J658" t="s">
        <v>39</v>
      </c>
      <c r="K658" t="s">
        <v>84</v>
      </c>
      <c r="L658" t="s">
        <v>64</v>
      </c>
      <c r="M658">
        <v>3.1</v>
      </c>
      <c r="N658" t="s">
        <v>27</v>
      </c>
      <c r="O658" t="s">
        <v>41</v>
      </c>
      <c r="P658" t="s">
        <v>27</v>
      </c>
      <c r="Q658" t="s">
        <v>27</v>
      </c>
      <c r="R658">
        <v>19</v>
      </c>
      <c r="S658" t="s">
        <v>29</v>
      </c>
      <c r="T658" t="s">
        <v>101</v>
      </c>
    </row>
    <row r="659" spans="1:20" hidden="1" x14ac:dyDescent="0.35">
      <c r="A659" t="s">
        <v>809</v>
      </c>
      <c r="B659">
        <v>658</v>
      </c>
      <c r="C659">
        <v>42</v>
      </c>
      <c r="D659" t="str" cm="1">
        <f t="array" ref="D659">_xlfn.IFS(C659&gt;60,"Old Age",C659&gt;20,"Adult",C659&gt;1,"Teenage")</f>
        <v>Adult</v>
      </c>
      <c r="E659" t="s">
        <v>20</v>
      </c>
      <c r="F659" t="s">
        <v>37</v>
      </c>
      <c r="G659" t="s">
        <v>22</v>
      </c>
      <c r="H659">
        <v>23</v>
      </c>
      <c r="I659" t="s">
        <v>203</v>
      </c>
      <c r="J659" t="s">
        <v>48</v>
      </c>
      <c r="K659" t="s">
        <v>157</v>
      </c>
      <c r="L659" t="s">
        <v>59</v>
      </c>
      <c r="M659">
        <v>3.9</v>
      </c>
      <c r="N659" t="s">
        <v>27</v>
      </c>
      <c r="O659" t="s">
        <v>60</v>
      </c>
      <c r="P659" t="s">
        <v>27</v>
      </c>
      <c r="Q659" t="s">
        <v>27</v>
      </c>
      <c r="R659">
        <v>6</v>
      </c>
      <c r="S659" t="s">
        <v>50</v>
      </c>
      <c r="T659" t="s">
        <v>65</v>
      </c>
    </row>
    <row r="660" spans="1:20" hidden="1" x14ac:dyDescent="0.35">
      <c r="A660" t="s">
        <v>810</v>
      </c>
      <c r="B660">
        <v>659</v>
      </c>
      <c r="C660">
        <v>48</v>
      </c>
      <c r="D660" t="str" cm="1">
        <f t="array" ref="D660">_xlfn.IFS(C660&gt;60,"Old Age",C660&gt;20,"Adult",C660&gt;1,"Teenage")</f>
        <v>Adult</v>
      </c>
      <c r="E660" t="s">
        <v>20</v>
      </c>
      <c r="F660" t="s">
        <v>125</v>
      </c>
      <c r="G660" t="s">
        <v>72</v>
      </c>
      <c r="H660">
        <v>80</v>
      </c>
      <c r="I660" t="s">
        <v>155</v>
      </c>
      <c r="J660" t="s">
        <v>48</v>
      </c>
      <c r="K660" t="s">
        <v>58</v>
      </c>
      <c r="L660" t="s">
        <v>26</v>
      </c>
      <c r="M660">
        <v>4.3</v>
      </c>
      <c r="N660" t="s">
        <v>27</v>
      </c>
      <c r="O660" t="s">
        <v>41</v>
      </c>
      <c r="P660" t="s">
        <v>27</v>
      </c>
      <c r="Q660" t="s">
        <v>27</v>
      </c>
      <c r="R660">
        <v>6</v>
      </c>
      <c r="S660" t="s">
        <v>50</v>
      </c>
      <c r="T660" t="s">
        <v>65</v>
      </c>
    </row>
    <row r="661" spans="1:20" x14ac:dyDescent="0.35">
      <c r="A661" t="s">
        <v>811</v>
      </c>
      <c r="B661">
        <v>660</v>
      </c>
      <c r="C661">
        <v>62</v>
      </c>
      <c r="D661" t="str" cm="1">
        <f t="array" ref="D661">_xlfn.IFS(C661&gt;60,"Old Age",C661&gt;20,"Adult",C661&gt;1,"Teenage")</f>
        <v>Old Age</v>
      </c>
      <c r="E661" t="s">
        <v>20</v>
      </c>
      <c r="F661" t="s">
        <v>187</v>
      </c>
      <c r="G661" t="s">
        <v>77</v>
      </c>
      <c r="H661">
        <v>37</v>
      </c>
      <c r="I661" t="s">
        <v>68</v>
      </c>
      <c r="J661" t="s">
        <v>39</v>
      </c>
      <c r="K661" t="s">
        <v>58</v>
      </c>
      <c r="L661" t="s">
        <v>64</v>
      </c>
      <c r="M661">
        <v>4.9000000000000004</v>
      </c>
      <c r="N661" t="s">
        <v>27</v>
      </c>
      <c r="O661" t="s">
        <v>85</v>
      </c>
      <c r="P661" t="s">
        <v>27</v>
      </c>
      <c r="Q661" t="s">
        <v>27</v>
      </c>
      <c r="R661">
        <v>20</v>
      </c>
      <c r="S661" t="s">
        <v>29</v>
      </c>
      <c r="T661" t="s">
        <v>43</v>
      </c>
    </row>
    <row r="662" spans="1:20" hidden="1" x14ac:dyDescent="0.35">
      <c r="A662" t="s">
        <v>812</v>
      </c>
      <c r="B662">
        <v>661</v>
      </c>
      <c r="C662">
        <v>62</v>
      </c>
      <c r="D662" t="str" cm="1">
        <f t="array" ref="D662">_xlfn.IFS(C662&gt;60,"Old Age",C662&gt;20,"Adult",C662&gt;1,"Teenage")</f>
        <v>Old Age</v>
      </c>
      <c r="E662" t="s">
        <v>20</v>
      </c>
      <c r="F662" t="s">
        <v>67</v>
      </c>
      <c r="G662" t="s">
        <v>22</v>
      </c>
      <c r="H662">
        <v>52</v>
      </c>
      <c r="I662" t="s">
        <v>211</v>
      </c>
      <c r="J662" t="s">
        <v>39</v>
      </c>
      <c r="K662" t="s">
        <v>212</v>
      </c>
      <c r="L662" t="s">
        <v>40</v>
      </c>
      <c r="M662">
        <v>3.6</v>
      </c>
      <c r="N662" t="s">
        <v>27</v>
      </c>
      <c r="O662" t="s">
        <v>80</v>
      </c>
      <c r="P662" t="s">
        <v>27</v>
      </c>
      <c r="Q662" t="s">
        <v>27</v>
      </c>
      <c r="R662">
        <v>8</v>
      </c>
      <c r="S662" t="s">
        <v>35</v>
      </c>
      <c r="T662" t="s">
        <v>43</v>
      </c>
    </row>
    <row r="663" spans="1:20" hidden="1" x14ac:dyDescent="0.35">
      <c r="A663" t="s">
        <v>813</v>
      </c>
      <c r="B663">
        <v>662</v>
      </c>
      <c r="C663">
        <v>50</v>
      </c>
      <c r="D663" t="str" cm="1">
        <f t="array" ref="D663">_xlfn.IFS(C663&gt;60,"Old Age",C663&gt;20,"Adult",C663&gt;1,"Teenage")</f>
        <v>Adult</v>
      </c>
      <c r="E663" t="s">
        <v>20</v>
      </c>
      <c r="F663" t="s">
        <v>71</v>
      </c>
      <c r="G663" t="s">
        <v>72</v>
      </c>
      <c r="H663">
        <v>79</v>
      </c>
      <c r="I663" t="s">
        <v>63</v>
      </c>
      <c r="J663" t="s">
        <v>48</v>
      </c>
      <c r="K663" t="s">
        <v>215</v>
      </c>
      <c r="L663" t="s">
        <v>64</v>
      </c>
      <c r="M663">
        <v>5</v>
      </c>
      <c r="N663" t="s">
        <v>27</v>
      </c>
      <c r="O663" t="s">
        <v>80</v>
      </c>
      <c r="P663" t="s">
        <v>27</v>
      </c>
      <c r="Q663" t="s">
        <v>27</v>
      </c>
      <c r="R663">
        <v>39</v>
      </c>
      <c r="S663" t="s">
        <v>42</v>
      </c>
      <c r="T663" t="s">
        <v>65</v>
      </c>
    </row>
    <row r="664" spans="1:20" hidden="1" x14ac:dyDescent="0.35">
      <c r="A664" t="s">
        <v>814</v>
      </c>
      <c r="B664">
        <v>663</v>
      </c>
      <c r="C664">
        <v>57</v>
      </c>
      <c r="D664" t="str" cm="1">
        <f t="array" ref="D664">_xlfn.IFS(C664&gt;60,"Old Age",C664&gt;20,"Adult",C664&gt;1,"Teenage")</f>
        <v>Adult</v>
      </c>
      <c r="E664" t="s">
        <v>20</v>
      </c>
      <c r="F664" t="s">
        <v>62</v>
      </c>
      <c r="G664" t="s">
        <v>22</v>
      </c>
      <c r="H664">
        <v>68</v>
      </c>
      <c r="I664" t="s">
        <v>226</v>
      </c>
      <c r="J664" t="s">
        <v>108</v>
      </c>
      <c r="K664" t="s">
        <v>114</v>
      </c>
      <c r="L664" t="s">
        <v>64</v>
      </c>
      <c r="M664">
        <v>4.0999999999999996</v>
      </c>
      <c r="N664" t="s">
        <v>27</v>
      </c>
      <c r="O664" t="s">
        <v>85</v>
      </c>
      <c r="P664" t="s">
        <v>27</v>
      </c>
      <c r="Q664" t="s">
        <v>27</v>
      </c>
      <c r="R664">
        <v>39</v>
      </c>
      <c r="S664" t="s">
        <v>42</v>
      </c>
      <c r="T664" t="s">
        <v>65</v>
      </c>
    </row>
    <row r="665" spans="1:20" x14ac:dyDescent="0.35">
      <c r="A665" t="s">
        <v>815</v>
      </c>
      <c r="B665">
        <v>664</v>
      </c>
      <c r="C665">
        <v>24</v>
      </c>
      <c r="D665" t="str" cm="1">
        <f t="array" ref="D665">_xlfn.IFS(C665&gt;60,"Old Age",C665&gt;20,"Adult",C665&gt;1,"Teenage")</f>
        <v>Adult</v>
      </c>
      <c r="E665" t="s">
        <v>20</v>
      </c>
      <c r="F665" t="s">
        <v>218</v>
      </c>
      <c r="G665" t="s">
        <v>77</v>
      </c>
      <c r="H665">
        <v>98</v>
      </c>
      <c r="I665" t="s">
        <v>150</v>
      </c>
      <c r="J665" t="s">
        <v>24</v>
      </c>
      <c r="K665" t="s">
        <v>197</v>
      </c>
      <c r="L665" t="s">
        <v>64</v>
      </c>
      <c r="M665">
        <v>2.8</v>
      </c>
      <c r="N665" t="s">
        <v>27</v>
      </c>
      <c r="O665" t="s">
        <v>28</v>
      </c>
      <c r="P665" t="s">
        <v>27</v>
      </c>
      <c r="Q665" t="s">
        <v>27</v>
      </c>
      <c r="R665">
        <v>39</v>
      </c>
      <c r="S665" t="s">
        <v>29</v>
      </c>
      <c r="T665" t="s">
        <v>87</v>
      </c>
    </row>
    <row r="666" spans="1:20" hidden="1" x14ac:dyDescent="0.35">
      <c r="A666" t="s">
        <v>816</v>
      </c>
      <c r="B666">
        <v>665</v>
      </c>
      <c r="C666">
        <v>59</v>
      </c>
      <c r="D666" t="str" cm="1">
        <f t="array" ref="D666">_xlfn.IFS(C666&gt;60,"Old Age",C666&gt;20,"Adult",C666&gt;1,"Teenage")</f>
        <v>Adult</v>
      </c>
      <c r="E666" t="s">
        <v>20</v>
      </c>
      <c r="F666" t="s">
        <v>93</v>
      </c>
      <c r="G666" t="s">
        <v>22</v>
      </c>
      <c r="H666">
        <v>83</v>
      </c>
      <c r="I666" t="s">
        <v>160</v>
      </c>
      <c r="J666" t="s">
        <v>48</v>
      </c>
      <c r="K666" t="s">
        <v>69</v>
      </c>
      <c r="L666" t="s">
        <v>64</v>
      </c>
      <c r="M666">
        <v>4.7</v>
      </c>
      <c r="N666" t="s">
        <v>27</v>
      </c>
      <c r="O666" t="s">
        <v>28</v>
      </c>
      <c r="P666" t="s">
        <v>27</v>
      </c>
      <c r="Q666" t="s">
        <v>27</v>
      </c>
      <c r="R666">
        <v>23</v>
      </c>
      <c r="S666" t="s">
        <v>42</v>
      </c>
      <c r="T666" t="s">
        <v>101</v>
      </c>
    </row>
    <row r="667" spans="1:20" hidden="1" x14ac:dyDescent="0.35">
      <c r="A667" t="s">
        <v>817</v>
      </c>
      <c r="B667">
        <v>666</v>
      </c>
      <c r="C667">
        <v>63</v>
      </c>
      <c r="D667" t="str" cm="1">
        <f t="array" ref="D667">_xlfn.IFS(C667&gt;60,"Old Age",C667&gt;20,"Adult",C667&gt;1,"Teenage")</f>
        <v>Old Age</v>
      </c>
      <c r="E667" t="s">
        <v>20</v>
      </c>
      <c r="F667" t="s">
        <v>113</v>
      </c>
      <c r="G667" t="s">
        <v>22</v>
      </c>
      <c r="H667">
        <v>83</v>
      </c>
      <c r="I667" t="s">
        <v>144</v>
      </c>
      <c r="J667" t="s">
        <v>48</v>
      </c>
      <c r="K667" t="s">
        <v>170</v>
      </c>
      <c r="L667" t="s">
        <v>26</v>
      </c>
      <c r="M667">
        <v>4.4000000000000004</v>
      </c>
      <c r="N667" t="s">
        <v>27</v>
      </c>
      <c r="O667" t="s">
        <v>28</v>
      </c>
      <c r="P667" t="s">
        <v>27</v>
      </c>
      <c r="Q667" t="s">
        <v>27</v>
      </c>
      <c r="R667">
        <v>41</v>
      </c>
      <c r="S667" t="s">
        <v>50</v>
      </c>
      <c r="T667" t="s">
        <v>87</v>
      </c>
    </row>
    <row r="668" spans="1:20" hidden="1" x14ac:dyDescent="0.35">
      <c r="A668" t="s">
        <v>818</v>
      </c>
      <c r="B668">
        <v>667</v>
      </c>
      <c r="C668">
        <v>41</v>
      </c>
      <c r="D668" t="str" cm="1">
        <f t="array" ref="D668">_xlfn.IFS(C668&gt;60,"Old Age",C668&gt;20,"Adult",C668&gt;1,"Teenage")</f>
        <v>Adult</v>
      </c>
      <c r="E668" t="s">
        <v>20</v>
      </c>
      <c r="F668" t="s">
        <v>113</v>
      </c>
      <c r="G668" t="s">
        <v>22</v>
      </c>
      <c r="H668">
        <v>55</v>
      </c>
      <c r="I668" t="s">
        <v>183</v>
      </c>
      <c r="J668" t="s">
        <v>48</v>
      </c>
      <c r="K668" t="s">
        <v>121</v>
      </c>
      <c r="L668" t="s">
        <v>40</v>
      </c>
      <c r="M668">
        <v>4.9000000000000004</v>
      </c>
      <c r="N668" t="s">
        <v>27</v>
      </c>
      <c r="O668" t="s">
        <v>80</v>
      </c>
      <c r="P668" t="s">
        <v>27</v>
      </c>
      <c r="Q668" t="s">
        <v>27</v>
      </c>
      <c r="R668">
        <v>50</v>
      </c>
      <c r="S668" t="s">
        <v>42</v>
      </c>
      <c r="T668" t="s">
        <v>54</v>
      </c>
    </row>
    <row r="669" spans="1:20" hidden="1" x14ac:dyDescent="0.35">
      <c r="A669" t="s">
        <v>819</v>
      </c>
      <c r="B669">
        <v>668</v>
      </c>
      <c r="C669">
        <v>35</v>
      </c>
      <c r="D669" t="str" cm="1">
        <f t="array" ref="D669">_xlfn.IFS(C669&gt;60,"Old Age",C669&gt;20,"Adult",C669&gt;1,"Teenage")</f>
        <v>Adult</v>
      </c>
      <c r="E669" t="s">
        <v>20</v>
      </c>
      <c r="F669" t="s">
        <v>128</v>
      </c>
      <c r="G669" t="s">
        <v>22</v>
      </c>
      <c r="H669">
        <v>26</v>
      </c>
      <c r="I669" t="s">
        <v>144</v>
      </c>
      <c r="J669" t="s">
        <v>24</v>
      </c>
      <c r="K669" t="s">
        <v>53</v>
      </c>
      <c r="L669" t="s">
        <v>26</v>
      </c>
      <c r="M669">
        <v>3.1</v>
      </c>
      <c r="N669" t="s">
        <v>27</v>
      </c>
      <c r="O669" t="s">
        <v>41</v>
      </c>
      <c r="P669" t="s">
        <v>27</v>
      </c>
      <c r="Q669" t="s">
        <v>27</v>
      </c>
      <c r="R669">
        <v>30</v>
      </c>
      <c r="S669" t="s">
        <v>98</v>
      </c>
      <c r="T669" t="s">
        <v>65</v>
      </c>
    </row>
    <row r="670" spans="1:20" x14ac:dyDescent="0.35">
      <c r="A670" t="s">
        <v>820</v>
      </c>
      <c r="B670">
        <v>669</v>
      </c>
      <c r="C670">
        <v>34</v>
      </c>
      <c r="D670" t="str" cm="1">
        <f t="array" ref="D670">_xlfn.IFS(C670&gt;60,"Old Age",C670&gt;20,"Adult",C670&gt;1,"Teenage")</f>
        <v>Adult</v>
      </c>
      <c r="E670" t="s">
        <v>20</v>
      </c>
      <c r="F670" t="s">
        <v>104</v>
      </c>
      <c r="G670" t="s">
        <v>77</v>
      </c>
      <c r="H670">
        <v>76</v>
      </c>
      <c r="I670" t="s">
        <v>155</v>
      </c>
      <c r="J670" t="s">
        <v>39</v>
      </c>
      <c r="K670" t="s">
        <v>220</v>
      </c>
      <c r="L670" t="s">
        <v>26</v>
      </c>
      <c r="M670">
        <v>2.6</v>
      </c>
      <c r="N670" t="s">
        <v>27</v>
      </c>
      <c r="O670" t="s">
        <v>60</v>
      </c>
      <c r="P670" t="s">
        <v>27</v>
      </c>
      <c r="Q670" t="s">
        <v>27</v>
      </c>
      <c r="R670">
        <v>32</v>
      </c>
      <c r="S670" t="s">
        <v>86</v>
      </c>
      <c r="T670" t="s">
        <v>65</v>
      </c>
    </row>
    <row r="671" spans="1:20" hidden="1" x14ac:dyDescent="0.35">
      <c r="A671" t="s">
        <v>821</v>
      </c>
      <c r="B671">
        <v>670</v>
      </c>
      <c r="C671">
        <v>49</v>
      </c>
      <c r="D671" t="str" cm="1">
        <f t="array" ref="D671">_xlfn.IFS(C671&gt;60,"Old Age",C671&gt;20,"Adult",C671&gt;1,"Teenage")</f>
        <v>Adult</v>
      </c>
      <c r="E671" t="s">
        <v>20</v>
      </c>
      <c r="F671" t="s">
        <v>146</v>
      </c>
      <c r="G671" t="s">
        <v>22</v>
      </c>
      <c r="H671">
        <v>85</v>
      </c>
      <c r="I671" t="s">
        <v>89</v>
      </c>
      <c r="J671" t="s">
        <v>39</v>
      </c>
      <c r="K671" t="s">
        <v>53</v>
      </c>
      <c r="L671" t="s">
        <v>64</v>
      </c>
      <c r="M671">
        <v>2.9</v>
      </c>
      <c r="N671" t="s">
        <v>27</v>
      </c>
      <c r="O671" t="s">
        <v>28</v>
      </c>
      <c r="P671" t="s">
        <v>27</v>
      </c>
      <c r="Q671" t="s">
        <v>27</v>
      </c>
      <c r="R671">
        <v>35</v>
      </c>
      <c r="S671" t="s">
        <v>86</v>
      </c>
      <c r="T671" t="s">
        <v>101</v>
      </c>
    </row>
    <row r="672" spans="1:20" hidden="1" x14ac:dyDescent="0.35">
      <c r="A672" t="s">
        <v>822</v>
      </c>
      <c r="B672">
        <v>671</v>
      </c>
      <c r="C672">
        <v>43</v>
      </c>
      <c r="D672" t="str" cm="1">
        <f t="array" ref="D672">_xlfn.IFS(C672&gt;60,"Old Age",C672&gt;20,"Adult",C672&gt;1,"Teenage")</f>
        <v>Adult</v>
      </c>
      <c r="E672" t="s">
        <v>20</v>
      </c>
      <c r="F672" t="s">
        <v>125</v>
      </c>
      <c r="G672" t="s">
        <v>72</v>
      </c>
      <c r="H672">
        <v>89</v>
      </c>
      <c r="I672" t="s">
        <v>150</v>
      </c>
      <c r="J672" t="s">
        <v>48</v>
      </c>
      <c r="K672" t="s">
        <v>25</v>
      </c>
      <c r="L672" t="s">
        <v>40</v>
      </c>
      <c r="M672">
        <v>3.3</v>
      </c>
      <c r="N672" t="s">
        <v>27</v>
      </c>
      <c r="O672" t="s">
        <v>41</v>
      </c>
      <c r="P672" t="s">
        <v>27</v>
      </c>
      <c r="Q672" t="s">
        <v>27</v>
      </c>
      <c r="R672">
        <v>45</v>
      </c>
      <c r="S672" t="s">
        <v>29</v>
      </c>
      <c r="T672" t="s">
        <v>87</v>
      </c>
    </row>
    <row r="673" spans="1:20" hidden="1" x14ac:dyDescent="0.35">
      <c r="A673" t="s">
        <v>823</v>
      </c>
      <c r="B673">
        <v>672</v>
      </c>
      <c r="C673">
        <v>63</v>
      </c>
      <c r="D673" t="str" cm="1">
        <f t="array" ref="D673">_xlfn.IFS(C673&gt;60,"Old Age",C673&gt;20,"Adult",C673&gt;1,"Teenage")</f>
        <v>Old Age</v>
      </c>
      <c r="E673" t="s">
        <v>20</v>
      </c>
      <c r="F673" t="s">
        <v>32</v>
      </c>
      <c r="G673" t="s">
        <v>22</v>
      </c>
      <c r="H673">
        <v>41</v>
      </c>
      <c r="I673" t="s">
        <v>68</v>
      </c>
      <c r="J673" t="s">
        <v>108</v>
      </c>
      <c r="K673" t="s">
        <v>84</v>
      </c>
      <c r="L673" t="s">
        <v>40</v>
      </c>
      <c r="M673">
        <v>4.8</v>
      </c>
      <c r="N673" t="s">
        <v>27</v>
      </c>
      <c r="O673" t="s">
        <v>49</v>
      </c>
      <c r="P673" t="s">
        <v>27</v>
      </c>
      <c r="Q673" t="s">
        <v>27</v>
      </c>
      <c r="R673">
        <v>37</v>
      </c>
      <c r="S673" t="s">
        <v>35</v>
      </c>
      <c r="T673" t="s">
        <v>87</v>
      </c>
    </row>
    <row r="674" spans="1:20" hidden="1" x14ac:dyDescent="0.35">
      <c r="A674" t="s">
        <v>824</v>
      </c>
      <c r="B674">
        <v>673</v>
      </c>
      <c r="C674">
        <v>38</v>
      </c>
      <c r="D674" t="str" cm="1">
        <f t="array" ref="D674">_xlfn.IFS(C674&gt;60,"Old Age",C674&gt;20,"Adult",C674&gt;1,"Teenage")</f>
        <v>Adult</v>
      </c>
      <c r="E674" t="s">
        <v>20</v>
      </c>
      <c r="F674" t="s">
        <v>125</v>
      </c>
      <c r="G674" t="s">
        <v>72</v>
      </c>
      <c r="H674">
        <v>30</v>
      </c>
      <c r="I674" t="s">
        <v>226</v>
      </c>
      <c r="J674" t="s">
        <v>24</v>
      </c>
      <c r="K674" t="s">
        <v>111</v>
      </c>
      <c r="L674" t="s">
        <v>26</v>
      </c>
      <c r="M674">
        <v>4.7</v>
      </c>
      <c r="N674" t="s">
        <v>27</v>
      </c>
      <c r="O674" t="s">
        <v>28</v>
      </c>
      <c r="P674" t="s">
        <v>27</v>
      </c>
      <c r="Q674" t="s">
        <v>27</v>
      </c>
      <c r="R674">
        <v>45</v>
      </c>
      <c r="S674" t="s">
        <v>35</v>
      </c>
      <c r="T674" t="s">
        <v>43</v>
      </c>
    </row>
    <row r="675" spans="1:20" hidden="1" x14ac:dyDescent="0.35">
      <c r="A675" t="s">
        <v>825</v>
      </c>
      <c r="B675">
        <v>674</v>
      </c>
      <c r="C675">
        <v>59</v>
      </c>
      <c r="D675" t="str" cm="1">
        <f t="array" ref="D675">_xlfn.IFS(C675&gt;60,"Old Age",C675&gt;20,"Adult",C675&gt;1,"Teenage")</f>
        <v>Adult</v>
      </c>
      <c r="E675" t="s">
        <v>20</v>
      </c>
      <c r="F675" t="s">
        <v>169</v>
      </c>
      <c r="G675" t="s">
        <v>22</v>
      </c>
      <c r="H675">
        <v>53</v>
      </c>
      <c r="I675" t="s">
        <v>272</v>
      </c>
      <c r="J675" t="s">
        <v>48</v>
      </c>
      <c r="K675" t="s">
        <v>121</v>
      </c>
      <c r="L675" t="s">
        <v>26</v>
      </c>
      <c r="M675">
        <v>3.3</v>
      </c>
      <c r="N675" t="s">
        <v>27</v>
      </c>
      <c r="O675" t="s">
        <v>80</v>
      </c>
      <c r="P675" t="s">
        <v>27</v>
      </c>
      <c r="Q675" t="s">
        <v>27</v>
      </c>
      <c r="R675">
        <v>29</v>
      </c>
      <c r="S675" t="s">
        <v>35</v>
      </c>
      <c r="T675" t="s">
        <v>65</v>
      </c>
    </row>
    <row r="676" spans="1:20" hidden="1" x14ac:dyDescent="0.35">
      <c r="A676" t="s">
        <v>826</v>
      </c>
      <c r="B676">
        <v>675</v>
      </c>
      <c r="C676">
        <v>35</v>
      </c>
      <c r="D676" t="str" cm="1">
        <f t="array" ref="D676">_xlfn.IFS(C676&gt;60,"Old Age",C676&gt;20,"Adult",C676&gt;1,"Teenage")</f>
        <v>Adult</v>
      </c>
      <c r="E676" t="s">
        <v>20</v>
      </c>
      <c r="F676" t="s">
        <v>62</v>
      </c>
      <c r="G676" t="s">
        <v>22</v>
      </c>
      <c r="H676">
        <v>66</v>
      </c>
      <c r="I676" t="s">
        <v>123</v>
      </c>
      <c r="J676" t="s">
        <v>48</v>
      </c>
      <c r="K676" t="s">
        <v>170</v>
      </c>
      <c r="L676" t="s">
        <v>40</v>
      </c>
      <c r="M676">
        <v>4.2</v>
      </c>
      <c r="N676" t="s">
        <v>27</v>
      </c>
      <c r="O676" t="s">
        <v>41</v>
      </c>
      <c r="P676" t="s">
        <v>27</v>
      </c>
      <c r="Q676" t="s">
        <v>27</v>
      </c>
      <c r="R676">
        <v>27</v>
      </c>
      <c r="S676" t="s">
        <v>29</v>
      </c>
      <c r="T676" t="s">
        <v>87</v>
      </c>
    </row>
    <row r="677" spans="1:20" x14ac:dyDescent="0.35">
      <c r="A677" t="s">
        <v>827</v>
      </c>
      <c r="B677">
        <v>676</v>
      </c>
      <c r="C677">
        <v>48</v>
      </c>
      <c r="D677" t="str" cm="1">
        <f t="array" ref="D677">_xlfn.IFS(C677&gt;60,"Old Age",C677&gt;20,"Adult",C677&gt;1,"Teenage")</f>
        <v>Adult</v>
      </c>
      <c r="E677" t="s">
        <v>20</v>
      </c>
      <c r="F677" t="s">
        <v>131</v>
      </c>
      <c r="G677" t="s">
        <v>77</v>
      </c>
      <c r="H677">
        <v>33</v>
      </c>
      <c r="I677" t="s">
        <v>272</v>
      </c>
      <c r="J677" t="s">
        <v>108</v>
      </c>
      <c r="K677" t="s">
        <v>157</v>
      </c>
      <c r="L677" t="s">
        <v>26</v>
      </c>
      <c r="M677">
        <v>4.7</v>
      </c>
      <c r="N677" t="s">
        <v>27</v>
      </c>
      <c r="O677" t="s">
        <v>85</v>
      </c>
      <c r="P677" t="s">
        <v>27</v>
      </c>
      <c r="Q677" t="s">
        <v>27</v>
      </c>
      <c r="R677">
        <v>36</v>
      </c>
      <c r="S677" t="s">
        <v>86</v>
      </c>
      <c r="T677" t="s">
        <v>54</v>
      </c>
    </row>
    <row r="678" spans="1:20" x14ac:dyDescent="0.35">
      <c r="A678" t="s">
        <v>828</v>
      </c>
      <c r="B678">
        <v>677</v>
      </c>
      <c r="C678">
        <v>64</v>
      </c>
      <c r="D678" t="str" cm="1">
        <f t="array" ref="D678">_xlfn.IFS(C678&gt;60,"Old Age",C678&gt;20,"Adult",C678&gt;1,"Teenage")</f>
        <v>Old Age</v>
      </c>
      <c r="E678" t="s">
        <v>20</v>
      </c>
      <c r="F678" t="s">
        <v>104</v>
      </c>
      <c r="G678" t="s">
        <v>77</v>
      </c>
      <c r="H678">
        <v>86</v>
      </c>
      <c r="I678" t="s">
        <v>83</v>
      </c>
      <c r="J678" t="s">
        <v>48</v>
      </c>
      <c r="K678" t="s">
        <v>192</v>
      </c>
      <c r="L678" t="s">
        <v>40</v>
      </c>
      <c r="M678">
        <v>2.6</v>
      </c>
      <c r="N678" t="s">
        <v>27</v>
      </c>
      <c r="O678" t="s">
        <v>80</v>
      </c>
      <c r="P678" t="s">
        <v>27</v>
      </c>
      <c r="Q678" t="s">
        <v>27</v>
      </c>
      <c r="R678">
        <v>9</v>
      </c>
      <c r="S678" t="s">
        <v>35</v>
      </c>
      <c r="T678" t="s">
        <v>54</v>
      </c>
    </row>
    <row r="679" spans="1:20" hidden="1" x14ac:dyDescent="0.35">
      <c r="A679" t="s">
        <v>829</v>
      </c>
      <c r="B679">
        <v>678</v>
      </c>
      <c r="C679">
        <v>28</v>
      </c>
      <c r="D679" t="str" cm="1">
        <f t="array" ref="D679">_xlfn.IFS(C679&gt;60,"Old Age",C679&gt;20,"Adult",C679&gt;1,"Teenage")</f>
        <v>Adult</v>
      </c>
      <c r="E679" t="s">
        <v>20</v>
      </c>
      <c r="F679" t="s">
        <v>113</v>
      </c>
      <c r="G679" t="s">
        <v>22</v>
      </c>
      <c r="H679">
        <v>60</v>
      </c>
      <c r="I679" t="s">
        <v>205</v>
      </c>
      <c r="J679" t="s">
        <v>48</v>
      </c>
      <c r="K679" t="s">
        <v>121</v>
      </c>
      <c r="L679" t="s">
        <v>26</v>
      </c>
      <c r="M679">
        <v>2.9</v>
      </c>
      <c r="N679" t="s">
        <v>27</v>
      </c>
      <c r="O679" t="s">
        <v>80</v>
      </c>
      <c r="P679" t="s">
        <v>27</v>
      </c>
      <c r="Q679" t="s">
        <v>27</v>
      </c>
      <c r="R679">
        <v>38</v>
      </c>
      <c r="S679" t="s">
        <v>29</v>
      </c>
      <c r="T679" t="s">
        <v>87</v>
      </c>
    </row>
    <row r="680" spans="1:20" hidden="1" x14ac:dyDescent="0.35">
      <c r="A680" t="s">
        <v>830</v>
      </c>
      <c r="B680">
        <v>679</v>
      </c>
      <c r="C680">
        <v>60</v>
      </c>
      <c r="D680" t="str" cm="1">
        <f t="array" ref="D680">_xlfn.IFS(C680&gt;60,"Old Age",C680&gt;20,"Adult",C680&gt;1,"Teenage")</f>
        <v>Adult</v>
      </c>
      <c r="E680" t="s">
        <v>20</v>
      </c>
      <c r="F680" t="s">
        <v>169</v>
      </c>
      <c r="G680" t="s">
        <v>22</v>
      </c>
      <c r="H680">
        <v>62</v>
      </c>
      <c r="I680" t="s">
        <v>272</v>
      </c>
      <c r="J680" t="s">
        <v>39</v>
      </c>
      <c r="K680" t="s">
        <v>53</v>
      </c>
      <c r="L680" t="s">
        <v>59</v>
      </c>
      <c r="M680">
        <v>2.7</v>
      </c>
      <c r="N680" t="s">
        <v>27</v>
      </c>
      <c r="O680" t="s">
        <v>28</v>
      </c>
      <c r="P680" t="s">
        <v>27</v>
      </c>
      <c r="Q680" t="s">
        <v>27</v>
      </c>
      <c r="R680">
        <v>41</v>
      </c>
      <c r="S680" t="s">
        <v>50</v>
      </c>
      <c r="T680" t="s">
        <v>54</v>
      </c>
    </row>
    <row r="681" spans="1:20" hidden="1" x14ac:dyDescent="0.35">
      <c r="A681" t="s">
        <v>831</v>
      </c>
      <c r="B681">
        <v>680</v>
      </c>
      <c r="C681">
        <v>27</v>
      </c>
      <c r="D681" t="str" cm="1">
        <f t="array" ref="D681">_xlfn.IFS(C681&gt;60,"Old Age",C681&gt;20,"Adult",C681&gt;1,"Teenage")</f>
        <v>Adult</v>
      </c>
      <c r="E681" t="s">
        <v>20</v>
      </c>
      <c r="F681" t="s">
        <v>21</v>
      </c>
      <c r="G681" t="s">
        <v>22</v>
      </c>
      <c r="H681">
        <v>74</v>
      </c>
      <c r="I681" t="s">
        <v>33</v>
      </c>
      <c r="J681" t="s">
        <v>48</v>
      </c>
      <c r="K681" t="s">
        <v>97</v>
      </c>
      <c r="L681" t="s">
        <v>64</v>
      </c>
      <c r="M681">
        <v>3.3</v>
      </c>
      <c r="N681" t="s">
        <v>27</v>
      </c>
      <c r="O681" t="s">
        <v>85</v>
      </c>
      <c r="P681" t="s">
        <v>27</v>
      </c>
      <c r="Q681" t="s">
        <v>27</v>
      </c>
      <c r="R681">
        <v>25</v>
      </c>
      <c r="S681" t="s">
        <v>98</v>
      </c>
      <c r="T681" t="s">
        <v>116</v>
      </c>
    </row>
    <row r="682" spans="1:20" hidden="1" x14ac:dyDescent="0.35">
      <c r="A682" t="s">
        <v>832</v>
      </c>
      <c r="B682">
        <v>681</v>
      </c>
      <c r="C682">
        <v>56</v>
      </c>
      <c r="D682" t="str" cm="1">
        <f t="array" ref="D682">_xlfn.IFS(C682&gt;60,"Old Age",C682&gt;20,"Adult",C682&gt;1,"Teenage")</f>
        <v>Adult</v>
      </c>
      <c r="E682" t="s">
        <v>20</v>
      </c>
      <c r="F682" t="s">
        <v>45</v>
      </c>
      <c r="G682" t="s">
        <v>4060</v>
      </c>
      <c r="H682">
        <v>95</v>
      </c>
      <c r="I682" t="s">
        <v>417</v>
      </c>
      <c r="J682" t="s">
        <v>48</v>
      </c>
      <c r="K682" t="s">
        <v>53</v>
      </c>
      <c r="L682" t="s">
        <v>64</v>
      </c>
      <c r="M682">
        <v>3.4</v>
      </c>
      <c r="N682" t="s">
        <v>27</v>
      </c>
      <c r="O682" t="s">
        <v>28</v>
      </c>
      <c r="P682" t="s">
        <v>27</v>
      </c>
      <c r="Q682" t="s">
        <v>27</v>
      </c>
      <c r="R682">
        <v>37</v>
      </c>
      <c r="S682" t="s">
        <v>29</v>
      </c>
      <c r="T682" t="s">
        <v>30</v>
      </c>
    </row>
    <row r="683" spans="1:20" hidden="1" x14ac:dyDescent="0.35">
      <c r="A683" t="s">
        <v>833</v>
      </c>
      <c r="B683">
        <v>682</v>
      </c>
      <c r="C683">
        <v>58</v>
      </c>
      <c r="D683" t="str" cm="1">
        <f t="array" ref="D683">_xlfn.IFS(C683&gt;60,"Old Age",C683&gt;20,"Adult",C683&gt;1,"Teenage")</f>
        <v>Adult</v>
      </c>
      <c r="E683" t="s">
        <v>20</v>
      </c>
      <c r="F683" t="s">
        <v>56</v>
      </c>
      <c r="G683" t="s">
        <v>4060</v>
      </c>
      <c r="H683">
        <v>25</v>
      </c>
      <c r="I683" t="s">
        <v>163</v>
      </c>
      <c r="J683" t="s">
        <v>48</v>
      </c>
      <c r="K683" t="s">
        <v>197</v>
      </c>
      <c r="L683" t="s">
        <v>40</v>
      </c>
      <c r="M683">
        <v>4.2</v>
      </c>
      <c r="N683" t="s">
        <v>27</v>
      </c>
      <c r="O683" t="s">
        <v>28</v>
      </c>
      <c r="P683" t="s">
        <v>27</v>
      </c>
      <c r="Q683" t="s">
        <v>27</v>
      </c>
      <c r="R683">
        <v>3</v>
      </c>
      <c r="S683" t="s">
        <v>50</v>
      </c>
      <c r="T683" t="s">
        <v>54</v>
      </c>
    </row>
    <row r="684" spans="1:20" hidden="1" x14ac:dyDescent="0.35">
      <c r="A684" t="s">
        <v>834</v>
      </c>
      <c r="B684">
        <v>683</v>
      </c>
      <c r="C684">
        <v>30</v>
      </c>
      <c r="D684" t="str" cm="1">
        <f t="array" ref="D684">_xlfn.IFS(C684&gt;60,"Old Age",C684&gt;20,"Adult",C684&gt;1,"Teenage")</f>
        <v>Adult</v>
      </c>
      <c r="E684" t="s">
        <v>20</v>
      </c>
      <c r="F684" t="s">
        <v>62</v>
      </c>
      <c r="G684" t="s">
        <v>22</v>
      </c>
      <c r="H684">
        <v>59</v>
      </c>
      <c r="I684" t="s">
        <v>68</v>
      </c>
      <c r="J684" t="s">
        <v>108</v>
      </c>
      <c r="K684" t="s">
        <v>84</v>
      </c>
      <c r="L684" t="s">
        <v>26</v>
      </c>
      <c r="M684">
        <v>3.8</v>
      </c>
      <c r="N684" t="s">
        <v>27</v>
      </c>
      <c r="O684" t="s">
        <v>80</v>
      </c>
      <c r="P684" t="s">
        <v>27</v>
      </c>
      <c r="Q684" t="s">
        <v>27</v>
      </c>
      <c r="R684">
        <v>24</v>
      </c>
      <c r="S684" t="s">
        <v>42</v>
      </c>
      <c r="T684" t="s">
        <v>116</v>
      </c>
    </row>
    <row r="685" spans="1:20" hidden="1" x14ac:dyDescent="0.35">
      <c r="A685" t="s">
        <v>835</v>
      </c>
      <c r="B685">
        <v>684</v>
      </c>
      <c r="C685">
        <v>23</v>
      </c>
      <c r="D685" t="str" cm="1">
        <f t="array" ref="D685">_xlfn.IFS(C685&gt;60,"Old Age",C685&gt;20,"Adult",C685&gt;1,"Teenage")</f>
        <v>Adult</v>
      </c>
      <c r="E685" t="s">
        <v>20</v>
      </c>
      <c r="F685" t="s">
        <v>125</v>
      </c>
      <c r="G685" t="s">
        <v>72</v>
      </c>
      <c r="H685">
        <v>29</v>
      </c>
      <c r="I685" t="s">
        <v>78</v>
      </c>
      <c r="J685" t="s">
        <v>48</v>
      </c>
      <c r="K685" t="s">
        <v>140</v>
      </c>
      <c r="L685" t="s">
        <v>59</v>
      </c>
      <c r="M685">
        <v>4</v>
      </c>
      <c r="N685" t="s">
        <v>27</v>
      </c>
      <c r="O685" t="s">
        <v>60</v>
      </c>
      <c r="P685" t="s">
        <v>27</v>
      </c>
      <c r="Q685" t="s">
        <v>27</v>
      </c>
      <c r="R685">
        <v>49</v>
      </c>
      <c r="S685" t="s">
        <v>42</v>
      </c>
      <c r="T685" t="s">
        <v>87</v>
      </c>
    </row>
    <row r="686" spans="1:20" hidden="1" x14ac:dyDescent="0.35">
      <c r="A686" t="s">
        <v>836</v>
      </c>
      <c r="B686">
        <v>685</v>
      </c>
      <c r="C686">
        <v>33</v>
      </c>
      <c r="D686" t="str" cm="1">
        <f t="array" ref="D686">_xlfn.IFS(C686&gt;60,"Old Age",C686&gt;20,"Adult",C686&gt;1,"Teenage")</f>
        <v>Adult</v>
      </c>
      <c r="E686" t="s">
        <v>20</v>
      </c>
      <c r="F686" t="s">
        <v>45</v>
      </c>
      <c r="G686" t="s">
        <v>4060</v>
      </c>
      <c r="H686">
        <v>36</v>
      </c>
      <c r="I686" t="s">
        <v>417</v>
      </c>
      <c r="J686" t="s">
        <v>39</v>
      </c>
      <c r="K686" t="s">
        <v>102</v>
      </c>
      <c r="L686" t="s">
        <v>26</v>
      </c>
      <c r="M686">
        <v>2.7</v>
      </c>
      <c r="N686" t="s">
        <v>27</v>
      </c>
      <c r="O686" t="s">
        <v>41</v>
      </c>
      <c r="P686" t="s">
        <v>27</v>
      </c>
      <c r="Q686" t="s">
        <v>27</v>
      </c>
      <c r="R686">
        <v>3</v>
      </c>
      <c r="S686" t="s">
        <v>86</v>
      </c>
      <c r="T686" t="s">
        <v>101</v>
      </c>
    </row>
    <row r="687" spans="1:20" x14ac:dyDescent="0.35">
      <c r="A687" t="s">
        <v>837</v>
      </c>
      <c r="B687">
        <v>686</v>
      </c>
      <c r="C687">
        <v>63</v>
      </c>
      <c r="D687" t="str" cm="1">
        <f t="array" ref="D687">_xlfn.IFS(C687&gt;60,"Old Age",C687&gt;20,"Adult",C687&gt;1,"Teenage")</f>
        <v>Old Age</v>
      </c>
      <c r="E687" t="s">
        <v>20</v>
      </c>
      <c r="F687" t="s">
        <v>167</v>
      </c>
      <c r="G687" t="s">
        <v>77</v>
      </c>
      <c r="H687">
        <v>82</v>
      </c>
      <c r="I687" t="s">
        <v>105</v>
      </c>
      <c r="J687" t="s">
        <v>48</v>
      </c>
      <c r="K687" t="s">
        <v>192</v>
      </c>
      <c r="L687" t="s">
        <v>59</v>
      </c>
      <c r="M687">
        <v>4.7</v>
      </c>
      <c r="N687" t="s">
        <v>27</v>
      </c>
      <c r="O687" t="s">
        <v>28</v>
      </c>
      <c r="P687" t="s">
        <v>27</v>
      </c>
      <c r="Q687" t="s">
        <v>27</v>
      </c>
      <c r="R687">
        <v>42</v>
      </c>
      <c r="S687" t="s">
        <v>98</v>
      </c>
      <c r="T687" t="s">
        <v>101</v>
      </c>
    </row>
    <row r="688" spans="1:20" hidden="1" x14ac:dyDescent="0.35">
      <c r="A688" t="s">
        <v>838</v>
      </c>
      <c r="B688">
        <v>687</v>
      </c>
      <c r="C688">
        <v>70</v>
      </c>
      <c r="D688" t="str" cm="1">
        <f t="array" ref="D688">_xlfn.IFS(C688&gt;60,"Old Age",C688&gt;20,"Adult",C688&gt;1,"Teenage")</f>
        <v>Old Age</v>
      </c>
      <c r="E688" t="s">
        <v>20</v>
      </c>
      <c r="F688" t="s">
        <v>21</v>
      </c>
      <c r="G688" t="s">
        <v>22</v>
      </c>
      <c r="H688">
        <v>71</v>
      </c>
      <c r="I688" t="s">
        <v>38</v>
      </c>
      <c r="J688" t="s">
        <v>108</v>
      </c>
      <c r="K688" t="s">
        <v>197</v>
      </c>
      <c r="L688" t="s">
        <v>26</v>
      </c>
      <c r="M688">
        <v>3.5</v>
      </c>
      <c r="N688" t="s">
        <v>27</v>
      </c>
      <c r="O688" t="s">
        <v>60</v>
      </c>
      <c r="P688" t="s">
        <v>27</v>
      </c>
      <c r="Q688" t="s">
        <v>27</v>
      </c>
      <c r="R688">
        <v>32</v>
      </c>
      <c r="S688" t="s">
        <v>35</v>
      </c>
      <c r="T688" t="s">
        <v>30</v>
      </c>
    </row>
    <row r="689" spans="1:20" hidden="1" x14ac:dyDescent="0.35">
      <c r="A689" t="s">
        <v>839</v>
      </c>
      <c r="B689">
        <v>688</v>
      </c>
      <c r="C689">
        <v>70</v>
      </c>
      <c r="D689" t="str" cm="1">
        <f t="array" ref="D689">_xlfn.IFS(C689&gt;60,"Old Age",C689&gt;20,"Adult",C689&gt;1,"Teenage")</f>
        <v>Old Age</v>
      </c>
      <c r="E689" t="s">
        <v>20</v>
      </c>
      <c r="F689" t="s">
        <v>32</v>
      </c>
      <c r="G689" t="s">
        <v>22</v>
      </c>
      <c r="H689">
        <v>35</v>
      </c>
      <c r="I689" t="s">
        <v>152</v>
      </c>
      <c r="J689" t="s">
        <v>24</v>
      </c>
      <c r="K689" t="s">
        <v>157</v>
      </c>
      <c r="L689" t="s">
        <v>64</v>
      </c>
      <c r="M689">
        <v>3</v>
      </c>
      <c r="N689" t="s">
        <v>27</v>
      </c>
      <c r="O689" t="s">
        <v>80</v>
      </c>
      <c r="P689" t="s">
        <v>27</v>
      </c>
      <c r="Q689" t="s">
        <v>27</v>
      </c>
      <c r="R689">
        <v>33</v>
      </c>
      <c r="S689" t="s">
        <v>29</v>
      </c>
      <c r="T689" t="s">
        <v>30</v>
      </c>
    </row>
    <row r="690" spans="1:20" x14ac:dyDescent="0.35">
      <c r="A690" t="s">
        <v>840</v>
      </c>
      <c r="B690">
        <v>689</v>
      </c>
      <c r="C690">
        <v>19</v>
      </c>
      <c r="D690" t="str" cm="1">
        <f t="array" ref="D690">_xlfn.IFS(C690&gt;60,"Old Age",C690&gt;20,"Adult",C690&gt;1,"Teenage")</f>
        <v>Teenage</v>
      </c>
      <c r="E690" t="s">
        <v>20</v>
      </c>
      <c r="F690" t="s">
        <v>218</v>
      </c>
      <c r="G690" t="s">
        <v>77</v>
      </c>
      <c r="H690">
        <v>38</v>
      </c>
      <c r="I690" t="s">
        <v>73</v>
      </c>
      <c r="J690" t="s">
        <v>108</v>
      </c>
      <c r="K690" t="s">
        <v>53</v>
      </c>
      <c r="L690" t="s">
        <v>26</v>
      </c>
      <c r="M690">
        <v>3.3</v>
      </c>
      <c r="N690" t="s">
        <v>27</v>
      </c>
      <c r="O690" t="s">
        <v>41</v>
      </c>
      <c r="P690" t="s">
        <v>27</v>
      </c>
      <c r="Q690" t="s">
        <v>27</v>
      </c>
      <c r="R690">
        <v>46</v>
      </c>
      <c r="S690" t="s">
        <v>86</v>
      </c>
      <c r="T690" t="s">
        <v>65</v>
      </c>
    </row>
    <row r="691" spans="1:20" x14ac:dyDescent="0.35">
      <c r="A691" t="s">
        <v>841</v>
      </c>
      <c r="B691">
        <v>690</v>
      </c>
      <c r="C691">
        <v>25</v>
      </c>
      <c r="D691" t="str" cm="1">
        <f t="array" ref="D691">_xlfn.IFS(C691&gt;60,"Old Age",C691&gt;20,"Adult",C691&gt;1,"Teenage")</f>
        <v>Adult</v>
      </c>
      <c r="E691" t="s">
        <v>20</v>
      </c>
      <c r="F691" t="s">
        <v>159</v>
      </c>
      <c r="G691" t="s">
        <v>77</v>
      </c>
      <c r="H691">
        <v>59</v>
      </c>
      <c r="I691" t="s">
        <v>417</v>
      </c>
      <c r="J691" t="s">
        <v>39</v>
      </c>
      <c r="K691" t="s">
        <v>121</v>
      </c>
      <c r="L691" t="s">
        <v>59</v>
      </c>
      <c r="M691">
        <v>4.7</v>
      </c>
      <c r="N691" t="s">
        <v>27</v>
      </c>
      <c r="O691" t="s">
        <v>85</v>
      </c>
      <c r="P691" t="s">
        <v>27</v>
      </c>
      <c r="Q691" t="s">
        <v>27</v>
      </c>
      <c r="R691">
        <v>44</v>
      </c>
      <c r="S691" t="s">
        <v>29</v>
      </c>
      <c r="T691" t="s">
        <v>101</v>
      </c>
    </row>
    <row r="692" spans="1:20" hidden="1" x14ac:dyDescent="0.35">
      <c r="A692" t="s">
        <v>842</v>
      </c>
      <c r="B692">
        <v>691</v>
      </c>
      <c r="C692">
        <v>19</v>
      </c>
      <c r="D692" t="str" cm="1">
        <f t="array" ref="D692">_xlfn.IFS(C692&gt;60,"Old Age",C692&gt;20,"Adult",C692&gt;1,"Teenage")</f>
        <v>Teenage</v>
      </c>
      <c r="E692" t="s">
        <v>20</v>
      </c>
      <c r="F692" t="s">
        <v>128</v>
      </c>
      <c r="G692" t="s">
        <v>22</v>
      </c>
      <c r="H692">
        <v>91</v>
      </c>
      <c r="I692" t="s">
        <v>203</v>
      </c>
      <c r="J692" t="s">
        <v>48</v>
      </c>
      <c r="K692" t="s">
        <v>161</v>
      </c>
      <c r="L692" t="s">
        <v>59</v>
      </c>
      <c r="M692">
        <v>4.7</v>
      </c>
      <c r="N692" t="s">
        <v>27</v>
      </c>
      <c r="O692" t="s">
        <v>28</v>
      </c>
      <c r="P692" t="s">
        <v>27</v>
      </c>
      <c r="Q692" t="s">
        <v>27</v>
      </c>
      <c r="R692">
        <v>35</v>
      </c>
      <c r="S692" t="s">
        <v>42</v>
      </c>
      <c r="T692" t="s">
        <v>116</v>
      </c>
    </row>
    <row r="693" spans="1:20" hidden="1" x14ac:dyDescent="0.35">
      <c r="A693" t="s">
        <v>843</v>
      </c>
      <c r="B693">
        <v>692</v>
      </c>
      <c r="C693">
        <v>25</v>
      </c>
      <c r="D693" t="str" cm="1">
        <f t="array" ref="D693">_xlfn.IFS(C693&gt;60,"Old Age",C693&gt;20,"Adult",C693&gt;1,"Teenage")</f>
        <v>Adult</v>
      </c>
      <c r="E693" t="s">
        <v>20</v>
      </c>
      <c r="F693" t="s">
        <v>67</v>
      </c>
      <c r="G693" t="s">
        <v>22</v>
      </c>
      <c r="H693">
        <v>68</v>
      </c>
      <c r="I693" t="s">
        <v>160</v>
      </c>
      <c r="J693" t="s">
        <v>108</v>
      </c>
      <c r="K693" t="s">
        <v>133</v>
      </c>
      <c r="L693" t="s">
        <v>40</v>
      </c>
      <c r="M693">
        <v>4.8</v>
      </c>
      <c r="N693" t="s">
        <v>27</v>
      </c>
      <c r="O693" t="s">
        <v>60</v>
      </c>
      <c r="P693" t="s">
        <v>27</v>
      </c>
      <c r="Q693" t="s">
        <v>27</v>
      </c>
      <c r="R693">
        <v>45</v>
      </c>
      <c r="S693" t="s">
        <v>86</v>
      </c>
      <c r="T693" t="s">
        <v>43</v>
      </c>
    </row>
    <row r="694" spans="1:20" x14ac:dyDescent="0.35">
      <c r="A694" t="s">
        <v>844</v>
      </c>
      <c r="B694">
        <v>693</v>
      </c>
      <c r="C694">
        <v>60</v>
      </c>
      <c r="D694" t="str" cm="1">
        <f t="array" ref="D694">_xlfn.IFS(C694&gt;60,"Old Age",C694&gt;20,"Adult",C694&gt;1,"Teenage")</f>
        <v>Adult</v>
      </c>
      <c r="E694" t="s">
        <v>20</v>
      </c>
      <c r="F694" t="s">
        <v>187</v>
      </c>
      <c r="G694" t="s">
        <v>77</v>
      </c>
      <c r="H694">
        <v>21</v>
      </c>
      <c r="I694" t="s">
        <v>38</v>
      </c>
      <c r="J694" t="s">
        <v>24</v>
      </c>
      <c r="K694" t="s">
        <v>74</v>
      </c>
      <c r="L694" t="s">
        <v>59</v>
      </c>
      <c r="M694">
        <v>2.9</v>
      </c>
      <c r="N694" t="s">
        <v>27</v>
      </c>
      <c r="O694" t="s">
        <v>60</v>
      </c>
      <c r="P694" t="s">
        <v>27</v>
      </c>
      <c r="Q694" t="s">
        <v>27</v>
      </c>
      <c r="R694">
        <v>37</v>
      </c>
      <c r="S694" t="s">
        <v>50</v>
      </c>
      <c r="T694" t="s">
        <v>87</v>
      </c>
    </row>
    <row r="695" spans="1:20" x14ac:dyDescent="0.35">
      <c r="A695" t="s">
        <v>845</v>
      </c>
      <c r="B695">
        <v>694</v>
      </c>
      <c r="C695">
        <v>35</v>
      </c>
      <c r="D695" t="str" cm="1">
        <f t="array" ref="D695">_xlfn.IFS(C695&gt;60,"Old Age",C695&gt;20,"Adult",C695&gt;1,"Teenage")</f>
        <v>Adult</v>
      </c>
      <c r="E695" t="s">
        <v>20</v>
      </c>
      <c r="F695" t="s">
        <v>104</v>
      </c>
      <c r="G695" t="s">
        <v>77</v>
      </c>
      <c r="H695">
        <v>95</v>
      </c>
      <c r="I695" t="s">
        <v>147</v>
      </c>
      <c r="J695" t="s">
        <v>48</v>
      </c>
      <c r="K695" t="s">
        <v>135</v>
      </c>
      <c r="L695" t="s">
        <v>40</v>
      </c>
      <c r="M695">
        <v>4</v>
      </c>
      <c r="N695" t="s">
        <v>27</v>
      </c>
      <c r="O695" t="s">
        <v>80</v>
      </c>
      <c r="P695" t="s">
        <v>27</v>
      </c>
      <c r="Q695" t="s">
        <v>27</v>
      </c>
      <c r="R695">
        <v>40</v>
      </c>
      <c r="S695" t="s">
        <v>98</v>
      </c>
      <c r="T695" t="s">
        <v>116</v>
      </c>
    </row>
    <row r="696" spans="1:20" hidden="1" x14ac:dyDescent="0.35">
      <c r="A696" t="s">
        <v>846</v>
      </c>
      <c r="B696">
        <v>695</v>
      </c>
      <c r="C696">
        <v>46</v>
      </c>
      <c r="D696" t="str" cm="1">
        <f t="array" ref="D696">_xlfn.IFS(C696&gt;60,"Old Age",C696&gt;20,"Adult",C696&gt;1,"Teenage")</f>
        <v>Adult</v>
      </c>
      <c r="E696" t="s">
        <v>20</v>
      </c>
      <c r="F696" t="s">
        <v>67</v>
      </c>
      <c r="G696" t="s">
        <v>22</v>
      </c>
      <c r="H696">
        <v>52</v>
      </c>
      <c r="I696" t="s">
        <v>179</v>
      </c>
      <c r="J696" t="s">
        <v>24</v>
      </c>
      <c r="K696" t="s">
        <v>53</v>
      </c>
      <c r="L696" t="s">
        <v>40</v>
      </c>
      <c r="M696">
        <v>3.1</v>
      </c>
      <c r="N696" t="s">
        <v>27</v>
      </c>
      <c r="O696" t="s">
        <v>41</v>
      </c>
      <c r="P696" t="s">
        <v>27</v>
      </c>
      <c r="Q696" t="s">
        <v>27</v>
      </c>
      <c r="R696">
        <v>30</v>
      </c>
      <c r="S696" t="s">
        <v>35</v>
      </c>
      <c r="T696" t="s">
        <v>116</v>
      </c>
    </row>
    <row r="697" spans="1:20" hidden="1" x14ac:dyDescent="0.35">
      <c r="A697" t="s">
        <v>847</v>
      </c>
      <c r="B697">
        <v>696</v>
      </c>
      <c r="C697">
        <v>41</v>
      </c>
      <c r="D697" t="str" cm="1">
        <f t="array" ref="D697">_xlfn.IFS(C697&gt;60,"Old Age",C697&gt;20,"Adult",C697&gt;1,"Teenage")</f>
        <v>Adult</v>
      </c>
      <c r="E697" t="s">
        <v>20</v>
      </c>
      <c r="F697" t="s">
        <v>93</v>
      </c>
      <c r="G697" t="s">
        <v>22</v>
      </c>
      <c r="H697">
        <v>21</v>
      </c>
      <c r="I697" t="s">
        <v>23</v>
      </c>
      <c r="J697" t="s">
        <v>39</v>
      </c>
      <c r="K697" t="s">
        <v>69</v>
      </c>
      <c r="L697" t="s">
        <v>64</v>
      </c>
      <c r="M697">
        <v>3.5</v>
      </c>
      <c r="N697" t="s">
        <v>27</v>
      </c>
      <c r="O697" t="s">
        <v>80</v>
      </c>
      <c r="P697" t="s">
        <v>27</v>
      </c>
      <c r="Q697" t="s">
        <v>27</v>
      </c>
      <c r="R697">
        <v>38</v>
      </c>
      <c r="S697" t="s">
        <v>29</v>
      </c>
      <c r="T697" t="s">
        <v>116</v>
      </c>
    </row>
    <row r="698" spans="1:20" hidden="1" x14ac:dyDescent="0.35">
      <c r="A698" t="s">
        <v>848</v>
      </c>
      <c r="B698">
        <v>697</v>
      </c>
      <c r="C698">
        <v>30</v>
      </c>
      <c r="D698" t="str" cm="1">
        <f t="array" ref="D698">_xlfn.IFS(C698&gt;60,"Old Age",C698&gt;20,"Adult",C698&gt;1,"Teenage")</f>
        <v>Adult</v>
      </c>
      <c r="E698" t="s">
        <v>20</v>
      </c>
      <c r="F698" t="s">
        <v>67</v>
      </c>
      <c r="G698" t="s">
        <v>22</v>
      </c>
      <c r="H698">
        <v>67</v>
      </c>
      <c r="I698" t="s">
        <v>132</v>
      </c>
      <c r="J698" t="s">
        <v>108</v>
      </c>
      <c r="K698" t="s">
        <v>121</v>
      </c>
      <c r="L698" t="s">
        <v>59</v>
      </c>
      <c r="M698">
        <v>3.7</v>
      </c>
      <c r="N698" t="s">
        <v>27</v>
      </c>
      <c r="O698" t="s">
        <v>49</v>
      </c>
      <c r="P698" t="s">
        <v>27</v>
      </c>
      <c r="Q698" t="s">
        <v>27</v>
      </c>
      <c r="R698">
        <v>15</v>
      </c>
      <c r="S698" t="s">
        <v>98</v>
      </c>
      <c r="T698" t="s">
        <v>116</v>
      </c>
    </row>
    <row r="699" spans="1:20" x14ac:dyDescent="0.35">
      <c r="A699" t="s">
        <v>849</v>
      </c>
      <c r="B699">
        <v>698</v>
      </c>
      <c r="C699">
        <v>44</v>
      </c>
      <c r="D699" t="str" cm="1">
        <f t="array" ref="D699">_xlfn.IFS(C699&gt;60,"Old Age",C699&gt;20,"Adult",C699&gt;1,"Teenage")</f>
        <v>Adult</v>
      </c>
      <c r="E699" t="s">
        <v>20</v>
      </c>
      <c r="F699" t="s">
        <v>191</v>
      </c>
      <c r="G699" t="s">
        <v>77</v>
      </c>
      <c r="H699">
        <v>42</v>
      </c>
      <c r="I699" t="s">
        <v>207</v>
      </c>
      <c r="J699" t="s">
        <v>24</v>
      </c>
      <c r="K699" t="s">
        <v>114</v>
      </c>
      <c r="L699" t="s">
        <v>64</v>
      </c>
      <c r="M699">
        <v>2.8</v>
      </c>
      <c r="N699" t="s">
        <v>27</v>
      </c>
      <c r="O699" t="s">
        <v>60</v>
      </c>
      <c r="P699" t="s">
        <v>27</v>
      </c>
      <c r="Q699" t="s">
        <v>27</v>
      </c>
      <c r="R699">
        <v>49</v>
      </c>
      <c r="S699" t="s">
        <v>35</v>
      </c>
      <c r="T699" t="s">
        <v>101</v>
      </c>
    </row>
    <row r="700" spans="1:20" x14ac:dyDescent="0.35">
      <c r="A700" t="s">
        <v>850</v>
      </c>
      <c r="B700">
        <v>699</v>
      </c>
      <c r="C700">
        <v>61</v>
      </c>
      <c r="D700" t="str" cm="1">
        <f t="array" ref="D700">_xlfn.IFS(C700&gt;60,"Old Age",C700&gt;20,"Adult",C700&gt;1,"Teenage")</f>
        <v>Old Age</v>
      </c>
      <c r="E700" t="s">
        <v>20</v>
      </c>
      <c r="F700" t="s">
        <v>159</v>
      </c>
      <c r="G700" t="s">
        <v>77</v>
      </c>
      <c r="H700">
        <v>63</v>
      </c>
      <c r="I700" t="s">
        <v>147</v>
      </c>
      <c r="J700" t="s">
        <v>108</v>
      </c>
      <c r="K700" t="s">
        <v>140</v>
      </c>
      <c r="L700" t="s">
        <v>59</v>
      </c>
      <c r="M700">
        <v>4.5999999999999996</v>
      </c>
      <c r="N700" t="s">
        <v>27</v>
      </c>
      <c r="O700" t="s">
        <v>41</v>
      </c>
      <c r="P700" t="s">
        <v>27</v>
      </c>
      <c r="Q700" t="s">
        <v>27</v>
      </c>
      <c r="R700">
        <v>40</v>
      </c>
      <c r="S700" t="s">
        <v>98</v>
      </c>
      <c r="T700" t="s">
        <v>65</v>
      </c>
    </row>
    <row r="701" spans="1:20" hidden="1" x14ac:dyDescent="0.35">
      <c r="A701" t="s">
        <v>851</v>
      </c>
      <c r="B701">
        <v>700</v>
      </c>
      <c r="C701">
        <v>55</v>
      </c>
      <c r="D701" t="str" cm="1">
        <f t="array" ref="D701">_xlfn.IFS(C701&gt;60,"Old Age",C701&gt;20,"Adult",C701&gt;1,"Teenage")</f>
        <v>Adult</v>
      </c>
      <c r="E701" t="s">
        <v>20</v>
      </c>
      <c r="F701" t="s">
        <v>200</v>
      </c>
      <c r="G701" t="s">
        <v>4060</v>
      </c>
      <c r="H701">
        <v>41</v>
      </c>
      <c r="I701" t="s">
        <v>226</v>
      </c>
      <c r="J701" t="s">
        <v>48</v>
      </c>
      <c r="K701" t="s">
        <v>192</v>
      </c>
      <c r="L701" t="s">
        <v>26</v>
      </c>
      <c r="M701">
        <v>3.8</v>
      </c>
      <c r="N701" t="s">
        <v>27</v>
      </c>
      <c r="O701" t="s">
        <v>60</v>
      </c>
      <c r="P701" t="s">
        <v>27</v>
      </c>
      <c r="Q701" t="s">
        <v>27</v>
      </c>
      <c r="R701">
        <v>40</v>
      </c>
      <c r="S701" t="s">
        <v>98</v>
      </c>
      <c r="T701" t="s">
        <v>43</v>
      </c>
    </row>
    <row r="702" spans="1:20" x14ac:dyDescent="0.35">
      <c r="A702" t="s">
        <v>852</v>
      </c>
      <c r="B702">
        <v>701</v>
      </c>
      <c r="C702">
        <v>50</v>
      </c>
      <c r="D702" t="str" cm="1">
        <f t="array" ref="D702">_xlfn.IFS(C702&gt;60,"Old Age",C702&gt;20,"Adult",C702&gt;1,"Teenage")</f>
        <v>Adult</v>
      </c>
      <c r="E702" t="s">
        <v>20</v>
      </c>
      <c r="F702" t="s">
        <v>76</v>
      </c>
      <c r="G702" t="s">
        <v>77</v>
      </c>
      <c r="H702">
        <v>46</v>
      </c>
      <c r="I702" t="s">
        <v>205</v>
      </c>
      <c r="J702" t="s">
        <v>48</v>
      </c>
      <c r="K702" t="s">
        <v>69</v>
      </c>
      <c r="L702" t="s">
        <v>64</v>
      </c>
      <c r="M702">
        <v>2.6</v>
      </c>
      <c r="N702" t="s">
        <v>27</v>
      </c>
      <c r="O702" t="s">
        <v>80</v>
      </c>
      <c r="P702" t="s">
        <v>27</v>
      </c>
      <c r="Q702" t="s">
        <v>27</v>
      </c>
      <c r="R702">
        <v>5</v>
      </c>
      <c r="S702" t="s">
        <v>50</v>
      </c>
      <c r="T702" t="s">
        <v>43</v>
      </c>
    </row>
    <row r="703" spans="1:20" hidden="1" x14ac:dyDescent="0.35">
      <c r="A703" t="s">
        <v>853</v>
      </c>
      <c r="B703">
        <v>702</v>
      </c>
      <c r="C703">
        <v>57</v>
      </c>
      <c r="D703" t="str" cm="1">
        <f t="array" ref="D703">_xlfn.IFS(C703&gt;60,"Old Age",C703&gt;20,"Adult",C703&gt;1,"Teenage")</f>
        <v>Adult</v>
      </c>
      <c r="E703" t="s">
        <v>20</v>
      </c>
      <c r="F703" t="s">
        <v>113</v>
      </c>
      <c r="G703" t="s">
        <v>22</v>
      </c>
      <c r="H703">
        <v>79</v>
      </c>
      <c r="I703" t="s">
        <v>336</v>
      </c>
      <c r="J703" t="s">
        <v>24</v>
      </c>
      <c r="K703" t="s">
        <v>215</v>
      </c>
      <c r="L703" t="s">
        <v>26</v>
      </c>
      <c r="M703">
        <v>4.0999999999999996</v>
      </c>
      <c r="N703" t="s">
        <v>27</v>
      </c>
      <c r="O703" t="s">
        <v>60</v>
      </c>
      <c r="P703" t="s">
        <v>27</v>
      </c>
      <c r="Q703" t="s">
        <v>27</v>
      </c>
      <c r="R703">
        <v>5</v>
      </c>
      <c r="S703" t="s">
        <v>50</v>
      </c>
      <c r="T703" t="s">
        <v>101</v>
      </c>
    </row>
    <row r="704" spans="1:20" hidden="1" x14ac:dyDescent="0.35">
      <c r="A704" t="s">
        <v>854</v>
      </c>
      <c r="B704">
        <v>703</v>
      </c>
      <c r="C704">
        <v>51</v>
      </c>
      <c r="D704" t="str" cm="1">
        <f t="array" ref="D704">_xlfn.IFS(C704&gt;60,"Old Age",C704&gt;20,"Adult",C704&gt;1,"Teenage")</f>
        <v>Adult</v>
      </c>
      <c r="E704" t="s">
        <v>20</v>
      </c>
      <c r="F704" t="s">
        <v>200</v>
      </c>
      <c r="G704" t="s">
        <v>4060</v>
      </c>
      <c r="H704">
        <v>90</v>
      </c>
      <c r="I704" t="s">
        <v>194</v>
      </c>
      <c r="J704" t="s">
        <v>24</v>
      </c>
      <c r="K704" t="s">
        <v>133</v>
      </c>
      <c r="L704" t="s">
        <v>64</v>
      </c>
      <c r="M704">
        <v>3.3</v>
      </c>
      <c r="N704" t="s">
        <v>27</v>
      </c>
      <c r="O704" t="s">
        <v>49</v>
      </c>
      <c r="P704" t="s">
        <v>27</v>
      </c>
      <c r="Q704" t="s">
        <v>27</v>
      </c>
      <c r="R704">
        <v>5</v>
      </c>
      <c r="S704" t="s">
        <v>98</v>
      </c>
      <c r="T704" t="s">
        <v>116</v>
      </c>
    </row>
    <row r="705" spans="1:20" hidden="1" x14ac:dyDescent="0.35">
      <c r="A705" t="s">
        <v>855</v>
      </c>
      <c r="B705">
        <v>704</v>
      </c>
      <c r="C705">
        <v>18</v>
      </c>
      <c r="D705" t="str" cm="1">
        <f t="array" ref="D705">_xlfn.IFS(C705&gt;60,"Old Age",C705&gt;20,"Adult",C705&gt;1,"Teenage")</f>
        <v>Teenage</v>
      </c>
      <c r="E705" t="s">
        <v>20</v>
      </c>
      <c r="F705" t="s">
        <v>62</v>
      </c>
      <c r="G705" t="s">
        <v>22</v>
      </c>
      <c r="H705">
        <v>71</v>
      </c>
      <c r="I705" t="s">
        <v>63</v>
      </c>
      <c r="J705" t="s">
        <v>48</v>
      </c>
      <c r="K705" t="s">
        <v>58</v>
      </c>
      <c r="L705" t="s">
        <v>26</v>
      </c>
      <c r="M705">
        <v>3.4</v>
      </c>
      <c r="N705" t="s">
        <v>27</v>
      </c>
      <c r="O705" t="s">
        <v>85</v>
      </c>
      <c r="P705" t="s">
        <v>27</v>
      </c>
      <c r="Q705" t="s">
        <v>27</v>
      </c>
      <c r="R705">
        <v>1</v>
      </c>
      <c r="S705" t="s">
        <v>35</v>
      </c>
      <c r="T705" t="s">
        <v>43</v>
      </c>
    </row>
    <row r="706" spans="1:20" hidden="1" x14ac:dyDescent="0.35">
      <c r="A706" t="s">
        <v>856</v>
      </c>
      <c r="B706">
        <v>705</v>
      </c>
      <c r="C706">
        <v>63</v>
      </c>
      <c r="D706" t="str" cm="1">
        <f t="array" ref="D706">_xlfn.IFS(C706&gt;60,"Old Age",C706&gt;20,"Adult",C706&gt;1,"Teenage")</f>
        <v>Old Age</v>
      </c>
      <c r="E706" t="s">
        <v>20</v>
      </c>
      <c r="F706" t="s">
        <v>93</v>
      </c>
      <c r="G706" t="s">
        <v>22</v>
      </c>
      <c r="H706">
        <v>87</v>
      </c>
      <c r="I706" t="s">
        <v>205</v>
      </c>
      <c r="J706" t="s">
        <v>24</v>
      </c>
      <c r="K706" t="s">
        <v>79</v>
      </c>
      <c r="L706" t="s">
        <v>59</v>
      </c>
      <c r="M706">
        <v>3</v>
      </c>
      <c r="N706" t="s">
        <v>27</v>
      </c>
      <c r="O706" t="s">
        <v>60</v>
      </c>
      <c r="P706" t="s">
        <v>27</v>
      </c>
      <c r="Q706" t="s">
        <v>27</v>
      </c>
      <c r="R706">
        <v>21</v>
      </c>
      <c r="S706" t="s">
        <v>29</v>
      </c>
      <c r="T706" t="s">
        <v>43</v>
      </c>
    </row>
    <row r="707" spans="1:20" hidden="1" x14ac:dyDescent="0.35">
      <c r="A707" t="s">
        <v>857</v>
      </c>
      <c r="B707">
        <v>706</v>
      </c>
      <c r="C707">
        <v>34</v>
      </c>
      <c r="D707" t="str" cm="1">
        <f t="array" ref="D707">_xlfn.IFS(C707&gt;60,"Old Age",C707&gt;20,"Adult",C707&gt;1,"Teenage")</f>
        <v>Adult</v>
      </c>
      <c r="E707" t="s">
        <v>20</v>
      </c>
      <c r="F707" t="s">
        <v>128</v>
      </c>
      <c r="G707" t="s">
        <v>22</v>
      </c>
      <c r="H707">
        <v>66</v>
      </c>
      <c r="I707" t="s">
        <v>194</v>
      </c>
      <c r="J707" t="s">
        <v>39</v>
      </c>
      <c r="K707" t="s">
        <v>111</v>
      </c>
      <c r="L707" t="s">
        <v>40</v>
      </c>
      <c r="M707">
        <v>3.2</v>
      </c>
      <c r="N707" t="s">
        <v>27</v>
      </c>
      <c r="O707" t="s">
        <v>28</v>
      </c>
      <c r="P707" t="s">
        <v>27</v>
      </c>
      <c r="Q707" t="s">
        <v>27</v>
      </c>
      <c r="R707">
        <v>18</v>
      </c>
      <c r="S707" t="s">
        <v>50</v>
      </c>
      <c r="T707" t="s">
        <v>54</v>
      </c>
    </row>
    <row r="708" spans="1:20" hidden="1" x14ac:dyDescent="0.35">
      <c r="A708" t="s">
        <v>858</v>
      </c>
      <c r="B708">
        <v>707</v>
      </c>
      <c r="C708">
        <v>25</v>
      </c>
      <c r="D708" t="str" cm="1">
        <f t="array" ref="D708">_xlfn.IFS(C708&gt;60,"Old Age",C708&gt;20,"Adult",C708&gt;1,"Teenage")</f>
        <v>Adult</v>
      </c>
      <c r="E708" t="s">
        <v>20</v>
      </c>
      <c r="F708" t="s">
        <v>113</v>
      </c>
      <c r="G708" t="s">
        <v>22</v>
      </c>
      <c r="H708">
        <v>90</v>
      </c>
      <c r="I708" t="s">
        <v>83</v>
      </c>
      <c r="J708" t="s">
        <v>108</v>
      </c>
      <c r="K708" t="s">
        <v>170</v>
      </c>
      <c r="L708" t="s">
        <v>59</v>
      </c>
      <c r="M708">
        <v>4.5</v>
      </c>
      <c r="N708" t="s">
        <v>27</v>
      </c>
      <c r="O708" t="s">
        <v>41</v>
      </c>
      <c r="P708" t="s">
        <v>27</v>
      </c>
      <c r="Q708" t="s">
        <v>27</v>
      </c>
      <c r="R708">
        <v>49</v>
      </c>
      <c r="S708" t="s">
        <v>35</v>
      </c>
      <c r="T708" t="s">
        <v>65</v>
      </c>
    </row>
    <row r="709" spans="1:20" hidden="1" x14ac:dyDescent="0.35">
      <c r="A709" t="s">
        <v>859</v>
      </c>
      <c r="B709">
        <v>708</v>
      </c>
      <c r="C709">
        <v>46</v>
      </c>
      <c r="D709" t="str" cm="1">
        <f t="array" ref="D709">_xlfn.IFS(C709&gt;60,"Old Age",C709&gt;20,"Adult",C709&gt;1,"Teenage")</f>
        <v>Adult</v>
      </c>
      <c r="E709" t="s">
        <v>20</v>
      </c>
      <c r="F709" t="s">
        <v>37</v>
      </c>
      <c r="G709" t="s">
        <v>22</v>
      </c>
      <c r="H709">
        <v>47</v>
      </c>
      <c r="I709" t="s">
        <v>226</v>
      </c>
      <c r="J709" t="s">
        <v>24</v>
      </c>
      <c r="K709" t="s">
        <v>53</v>
      </c>
      <c r="L709" t="s">
        <v>59</v>
      </c>
      <c r="M709">
        <v>4.8</v>
      </c>
      <c r="N709" t="s">
        <v>27</v>
      </c>
      <c r="O709" t="s">
        <v>28</v>
      </c>
      <c r="P709" t="s">
        <v>27</v>
      </c>
      <c r="Q709" t="s">
        <v>27</v>
      </c>
      <c r="R709">
        <v>27</v>
      </c>
      <c r="S709" t="s">
        <v>98</v>
      </c>
      <c r="T709" t="s">
        <v>43</v>
      </c>
    </row>
    <row r="710" spans="1:20" hidden="1" x14ac:dyDescent="0.35">
      <c r="A710" t="s">
        <v>860</v>
      </c>
      <c r="B710">
        <v>709</v>
      </c>
      <c r="C710">
        <v>59</v>
      </c>
      <c r="D710" t="str" cm="1">
        <f t="array" ref="D710">_xlfn.IFS(C710&gt;60,"Old Age",C710&gt;20,"Adult",C710&gt;1,"Teenage")</f>
        <v>Adult</v>
      </c>
      <c r="E710" t="s">
        <v>20</v>
      </c>
      <c r="F710" t="s">
        <v>62</v>
      </c>
      <c r="G710" t="s">
        <v>22</v>
      </c>
      <c r="H710">
        <v>38</v>
      </c>
      <c r="I710" t="s">
        <v>68</v>
      </c>
      <c r="J710" t="s">
        <v>24</v>
      </c>
      <c r="K710" t="s">
        <v>84</v>
      </c>
      <c r="L710" t="s">
        <v>40</v>
      </c>
      <c r="M710">
        <v>3.7</v>
      </c>
      <c r="N710" t="s">
        <v>27</v>
      </c>
      <c r="O710" t="s">
        <v>49</v>
      </c>
      <c r="P710" t="s">
        <v>27</v>
      </c>
      <c r="Q710" t="s">
        <v>27</v>
      </c>
      <c r="R710">
        <v>21</v>
      </c>
      <c r="S710" t="s">
        <v>29</v>
      </c>
      <c r="T710" t="s">
        <v>54</v>
      </c>
    </row>
    <row r="711" spans="1:20" x14ac:dyDescent="0.35">
      <c r="A711" t="s">
        <v>861</v>
      </c>
      <c r="B711">
        <v>710</v>
      </c>
      <c r="C711">
        <v>37</v>
      </c>
      <c r="D711" t="str" cm="1">
        <f t="array" ref="D711">_xlfn.IFS(C711&gt;60,"Old Age",C711&gt;20,"Adult",C711&gt;1,"Teenage")</f>
        <v>Adult</v>
      </c>
      <c r="E711" t="s">
        <v>20</v>
      </c>
      <c r="F711" t="s">
        <v>187</v>
      </c>
      <c r="G711" t="s">
        <v>77</v>
      </c>
      <c r="H711">
        <v>50</v>
      </c>
      <c r="I711" t="s">
        <v>23</v>
      </c>
      <c r="J711" t="s">
        <v>24</v>
      </c>
      <c r="K711" t="s">
        <v>157</v>
      </c>
      <c r="L711" t="s">
        <v>59</v>
      </c>
      <c r="M711">
        <v>3.4</v>
      </c>
      <c r="N711" t="s">
        <v>27</v>
      </c>
      <c r="O711" t="s">
        <v>85</v>
      </c>
      <c r="P711" t="s">
        <v>27</v>
      </c>
      <c r="Q711" t="s">
        <v>27</v>
      </c>
      <c r="R711">
        <v>19</v>
      </c>
      <c r="S711" t="s">
        <v>35</v>
      </c>
      <c r="T711" t="s">
        <v>30</v>
      </c>
    </row>
    <row r="712" spans="1:20" hidden="1" x14ac:dyDescent="0.35">
      <c r="A712" t="s">
        <v>862</v>
      </c>
      <c r="B712">
        <v>711</v>
      </c>
      <c r="C712">
        <v>49</v>
      </c>
      <c r="D712" t="str" cm="1">
        <f t="array" ref="D712">_xlfn.IFS(C712&gt;60,"Old Age",C712&gt;20,"Adult",C712&gt;1,"Teenage")</f>
        <v>Adult</v>
      </c>
      <c r="E712" t="s">
        <v>20</v>
      </c>
      <c r="F712" t="s">
        <v>125</v>
      </c>
      <c r="G712" t="s">
        <v>72</v>
      </c>
      <c r="H712">
        <v>79</v>
      </c>
      <c r="I712" t="s">
        <v>38</v>
      </c>
      <c r="J712" t="s">
        <v>24</v>
      </c>
      <c r="K712" t="s">
        <v>69</v>
      </c>
      <c r="L712" t="s">
        <v>59</v>
      </c>
      <c r="M712">
        <v>4.5999999999999996</v>
      </c>
      <c r="N712" t="s">
        <v>27</v>
      </c>
      <c r="O712" t="s">
        <v>60</v>
      </c>
      <c r="P712" t="s">
        <v>27</v>
      </c>
      <c r="Q712" t="s">
        <v>27</v>
      </c>
      <c r="R712">
        <v>23</v>
      </c>
      <c r="S712" t="s">
        <v>98</v>
      </c>
      <c r="T712" t="s">
        <v>101</v>
      </c>
    </row>
    <row r="713" spans="1:20" x14ac:dyDescent="0.35">
      <c r="A713" t="s">
        <v>863</v>
      </c>
      <c r="B713">
        <v>712</v>
      </c>
      <c r="C713">
        <v>22</v>
      </c>
      <c r="D713" t="str" cm="1">
        <f t="array" ref="D713">_xlfn.IFS(C713&gt;60,"Old Age",C713&gt;20,"Adult",C713&gt;1,"Teenage")</f>
        <v>Adult</v>
      </c>
      <c r="E713" t="s">
        <v>20</v>
      </c>
      <c r="F713" t="s">
        <v>159</v>
      </c>
      <c r="G713" t="s">
        <v>77</v>
      </c>
      <c r="H713">
        <v>91</v>
      </c>
      <c r="I713" t="s">
        <v>211</v>
      </c>
      <c r="J713" t="s">
        <v>24</v>
      </c>
      <c r="K713" t="s">
        <v>53</v>
      </c>
      <c r="L713" t="s">
        <v>40</v>
      </c>
      <c r="M713">
        <v>4.0999999999999996</v>
      </c>
      <c r="N713" t="s">
        <v>27</v>
      </c>
      <c r="O713" t="s">
        <v>60</v>
      </c>
      <c r="P713" t="s">
        <v>27</v>
      </c>
      <c r="Q713" t="s">
        <v>27</v>
      </c>
      <c r="R713">
        <v>26</v>
      </c>
      <c r="S713" t="s">
        <v>50</v>
      </c>
      <c r="T713" t="s">
        <v>30</v>
      </c>
    </row>
    <row r="714" spans="1:20" hidden="1" x14ac:dyDescent="0.35">
      <c r="A714" t="s">
        <v>864</v>
      </c>
      <c r="B714">
        <v>713</v>
      </c>
      <c r="C714">
        <v>64</v>
      </c>
      <c r="D714" t="str" cm="1">
        <f t="array" ref="D714">_xlfn.IFS(C714&gt;60,"Old Age",C714&gt;20,"Adult",C714&gt;1,"Teenage")</f>
        <v>Old Age</v>
      </c>
      <c r="E714" t="s">
        <v>20</v>
      </c>
      <c r="F714" t="s">
        <v>200</v>
      </c>
      <c r="G714" t="s">
        <v>4060</v>
      </c>
      <c r="H714">
        <v>60</v>
      </c>
      <c r="I714" t="s">
        <v>94</v>
      </c>
      <c r="J714" t="s">
        <v>48</v>
      </c>
      <c r="K714" t="s">
        <v>34</v>
      </c>
      <c r="L714" t="s">
        <v>40</v>
      </c>
      <c r="M714">
        <v>3.5</v>
      </c>
      <c r="N714" t="s">
        <v>27</v>
      </c>
      <c r="O714" t="s">
        <v>80</v>
      </c>
      <c r="P714" t="s">
        <v>27</v>
      </c>
      <c r="Q714" t="s">
        <v>27</v>
      </c>
      <c r="R714">
        <v>13</v>
      </c>
      <c r="S714" t="s">
        <v>86</v>
      </c>
      <c r="T714" t="s">
        <v>87</v>
      </c>
    </row>
    <row r="715" spans="1:20" hidden="1" x14ac:dyDescent="0.35">
      <c r="A715" t="s">
        <v>865</v>
      </c>
      <c r="B715">
        <v>714</v>
      </c>
      <c r="C715">
        <v>42</v>
      </c>
      <c r="D715" t="str" cm="1">
        <f t="array" ref="D715">_xlfn.IFS(C715&gt;60,"Old Age",C715&gt;20,"Adult",C715&gt;1,"Teenage")</f>
        <v>Adult</v>
      </c>
      <c r="E715" t="s">
        <v>20</v>
      </c>
      <c r="F715" t="s">
        <v>21</v>
      </c>
      <c r="G715" t="s">
        <v>22</v>
      </c>
      <c r="H715">
        <v>81</v>
      </c>
      <c r="I715" t="s">
        <v>94</v>
      </c>
      <c r="J715" t="s">
        <v>108</v>
      </c>
      <c r="K715" t="s">
        <v>111</v>
      </c>
      <c r="L715" t="s">
        <v>59</v>
      </c>
      <c r="M715">
        <v>3.8</v>
      </c>
      <c r="N715" t="s">
        <v>27</v>
      </c>
      <c r="O715" t="s">
        <v>49</v>
      </c>
      <c r="P715" t="s">
        <v>27</v>
      </c>
      <c r="Q715" t="s">
        <v>27</v>
      </c>
      <c r="R715">
        <v>36</v>
      </c>
      <c r="S715" t="s">
        <v>86</v>
      </c>
      <c r="T715" t="s">
        <v>65</v>
      </c>
    </row>
    <row r="716" spans="1:20" hidden="1" x14ac:dyDescent="0.35">
      <c r="A716" t="s">
        <v>866</v>
      </c>
      <c r="B716">
        <v>715</v>
      </c>
      <c r="C716">
        <v>37</v>
      </c>
      <c r="D716" t="str" cm="1">
        <f t="array" ref="D716">_xlfn.IFS(C716&gt;60,"Old Age",C716&gt;20,"Adult",C716&gt;1,"Teenage")</f>
        <v>Adult</v>
      </c>
      <c r="E716" t="s">
        <v>20</v>
      </c>
      <c r="F716" t="s">
        <v>128</v>
      </c>
      <c r="G716" t="s">
        <v>22</v>
      </c>
      <c r="H716">
        <v>90</v>
      </c>
      <c r="I716" t="s">
        <v>52</v>
      </c>
      <c r="J716" t="s">
        <v>48</v>
      </c>
      <c r="K716" t="s">
        <v>109</v>
      </c>
      <c r="L716" t="s">
        <v>59</v>
      </c>
      <c r="M716">
        <v>2.6</v>
      </c>
      <c r="N716" t="s">
        <v>27</v>
      </c>
      <c r="O716" t="s">
        <v>28</v>
      </c>
      <c r="P716" t="s">
        <v>27</v>
      </c>
      <c r="Q716" t="s">
        <v>27</v>
      </c>
      <c r="R716">
        <v>39</v>
      </c>
      <c r="S716" t="s">
        <v>86</v>
      </c>
      <c r="T716" t="s">
        <v>87</v>
      </c>
    </row>
    <row r="717" spans="1:20" hidden="1" x14ac:dyDescent="0.35">
      <c r="A717" t="s">
        <v>867</v>
      </c>
      <c r="B717">
        <v>716</v>
      </c>
      <c r="C717">
        <v>26</v>
      </c>
      <c r="D717" t="str" cm="1">
        <f t="array" ref="D717">_xlfn.IFS(C717&gt;60,"Old Age",C717&gt;20,"Adult",C717&gt;1,"Teenage")</f>
        <v>Adult</v>
      </c>
      <c r="E717" t="s">
        <v>20</v>
      </c>
      <c r="F717" t="s">
        <v>125</v>
      </c>
      <c r="G717" t="s">
        <v>72</v>
      </c>
      <c r="H717">
        <v>70</v>
      </c>
      <c r="I717" t="s">
        <v>248</v>
      </c>
      <c r="J717" t="s">
        <v>48</v>
      </c>
      <c r="K717" t="s">
        <v>197</v>
      </c>
      <c r="L717" t="s">
        <v>64</v>
      </c>
      <c r="M717">
        <v>4.4000000000000004</v>
      </c>
      <c r="N717" t="s">
        <v>27</v>
      </c>
      <c r="O717" t="s">
        <v>85</v>
      </c>
      <c r="P717" t="s">
        <v>27</v>
      </c>
      <c r="Q717" t="s">
        <v>27</v>
      </c>
      <c r="R717">
        <v>40</v>
      </c>
      <c r="S717" t="s">
        <v>98</v>
      </c>
      <c r="T717" t="s">
        <v>30</v>
      </c>
    </row>
    <row r="718" spans="1:20" hidden="1" x14ac:dyDescent="0.35">
      <c r="A718" t="s">
        <v>868</v>
      </c>
      <c r="B718">
        <v>717</v>
      </c>
      <c r="C718">
        <v>33</v>
      </c>
      <c r="D718" t="str" cm="1">
        <f t="array" ref="D718">_xlfn.IFS(C718&gt;60,"Old Age",C718&gt;20,"Adult",C718&gt;1,"Teenage")</f>
        <v>Adult</v>
      </c>
      <c r="E718" t="s">
        <v>20</v>
      </c>
      <c r="F718" t="s">
        <v>37</v>
      </c>
      <c r="G718" t="s">
        <v>22</v>
      </c>
      <c r="H718">
        <v>63</v>
      </c>
      <c r="I718" t="s">
        <v>91</v>
      </c>
      <c r="J718" t="s">
        <v>24</v>
      </c>
      <c r="K718" t="s">
        <v>114</v>
      </c>
      <c r="L718" t="s">
        <v>40</v>
      </c>
      <c r="M718">
        <v>2.6</v>
      </c>
      <c r="N718" t="s">
        <v>27</v>
      </c>
      <c r="O718" t="s">
        <v>28</v>
      </c>
      <c r="P718" t="s">
        <v>27</v>
      </c>
      <c r="Q718" t="s">
        <v>27</v>
      </c>
      <c r="R718">
        <v>37</v>
      </c>
      <c r="S718" t="s">
        <v>98</v>
      </c>
      <c r="T718" t="s">
        <v>65</v>
      </c>
    </row>
    <row r="719" spans="1:20" x14ac:dyDescent="0.35">
      <c r="A719" t="s">
        <v>869</v>
      </c>
      <c r="B719">
        <v>718</v>
      </c>
      <c r="C719">
        <v>30</v>
      </c>
      <c r="D719" t="str" cm="1">
        <f t="array" ref="D719">_xlfn.IFS(C719&gt;60,"Old Age",C719&gt;20,"Adult",C719&gt;1,"Teenage")</f>
        <v>Adult</v>
      </c>
      <c r="E719" t="s">
        <v>20</v>
      </c>
      <c r="F719" t="s">
        <v>131</v>
      </c>
      <c r="G719" t="s">
        <v>77</v>
      </c>
      <c r="H719">
        <v>29</v>
      </c>
      <c r="I719" t="s">
        <v>78</v>
      </c>
      <c r="J719" t="s">
        <v>48</v>
      </c>
      <c r="K719" t="s">
        <v>215</v>
      </c>
      <c r="L719" t="s">
        <v>40</v>
      </c>
      <c r="M719">
        <v>3.6</v>
      </c>
      <c r="N719" t="s">
        <v>27</v>
      </c>
      <c r="O719" t="s">
        <v>28</v>
      </c>
      <c r="P719" t="s">
        <v>27</v>
      </c>
      <c r="Q719" t="s">
        <v>27</v>
      </c>
      <c r="R719">
        <v>9</v>
      </c>
      <c r="S719" t="s">
        <v>29</v>
      </c>
      <c r="T719" t="s">
        <v>87</v>
      </c>
    </row>
    <row r="720" spans="1:20" hidden="1" x14ac:dyDescent="0.35">
      <c r="A720" t="s">
        <v>870</v>
      </c>
      <c r="B720">
        <v>719</v>
      </c>
      <c r="C720">
        <v>21</v>
      </c>
      <c r="D720" t="str" cm="1">
        <f t="array" ref="D720">_xlfn.IFS(C720&gt;60,"Old Age",C720&gt;20,"Adult",C720&gt;1,"Teenage")</f>
        <v>Adult</v>
      </c>
      <c r="E720" t="s">
        <v>20</v>
      </c>
      <c r="F720" t="s">
        <v>169</v>
      </c>
      <c r="G720" t="s">
        <v>22</v>
      </c>
      <c r="H720">
        <v>90</v>
      </c>
      <c r="I720" t="s">
        <v>160</v>
      </c>
      <c r="J720" t="s">
        <v>24</v>
      </c>
      <c r="K720" t="s">
        <v>114</v>
      </c>
      <c r="L720" t="s">
        <v>40</v>
      </c>
      <c r="M720">
        <v>4.2</v>
      </c>
      <c r="N720" t="s">
        <v>27</v>
      </c>
      <c r="O720" t="s">
        <v>28</v>
      </c>
      <c r="P720" t="s">
        <v>27</v>
      </c>
      <c r="Q720" t="s">
        <v>27</v>
      </c>
      <c r="R720">
        <v>7</v>
      </c>
      <c r="S720" t="s">
        <v>29</v>
      </c>
      <c r="T720" t="s">
        <v>116</v>
      </c>
    </row>
    <row r="721" spans="1:20" hidden="1" x14ac:dyDescent="0.35">
      <c r="A721" t="s">
        <v>871</v>
      </c>
      <c r="B721">
        <v>720</v>
      </c>
      <c r="C721">
        <v>22</v>
      </c>
      <c r="D721" t="str" cm="1">
        <f t="array" ref="D721">_xlfn.IFS(C721&gt;60,"Old Age",C721&gt;20,"Adult",C721&gt;1,"Teenage")</f>
        <v>Adult</v>
      </c>
      <c r="E721" t="s">
        <v>20</v>
      </c>
      <c r="F721" t="s">
        <v>62</v>
      </c>
      <c r="G721" t="s">
        <v>22</v>
      </c>
      <c r="H721">
        <v>22</v>
      </c>
      <c r="I721" t="s">
        <v>126</v>
      </c>
      <c r="J721" t="s">
        <v>48</v>
      </c>
      <c r="K721" t="s">
        <v>121</v>
      </c>
      <c r="L721" t="s">
        <v>59</v>
      </c>
      <c r="M721">
        <v>4.5999999999999996</v>
      </c>
      <c r="N721" t="s">
        <v>27</v>
      </c>
      <c r="O721" t="s">
        <v>60</v>
      </c>
      <c r="P721" t="s">
        <v>27</v>
      </c>
      <c r="Q721" t="s">
        <v>27</v>
      </c>
      <c r="R721">
        <v>25</v>
      </c>
      <c r="S721" t="s">
        <v>86</v>
      </c>
      <c r="T721" t="s">
        <v>54</v>
      </c>
    </row>
    <row r="722" spans="1:20" hidden="1" x14ac:dyDescent="0.35">
      <c r="A722" t="s">
        <v>872</v>
      </c>
      <c r="B722">
        <v>721</v>
      </c>
      <c r="C722">
        <v>63</v>
      </c>
      <c r="D722" t="str" cm="1">
        <f t="array" ref="D722">_xlfn.IFS(C722&gt;60,"Old Age",C722&gt;20,"Adult",C722&gt;1,"Teenage")</f>
        <v>Old Age</v>
      </c>
      <c r="E722" t="s">
        <v>20</v>
      </c>
      <c r="F722" t="s">
        <v>67</v>
      </c>
      <c r="G722" t="s">
        <v>22</v>
      </c>
      <c r="H722">
        <v>22</v>
      </c>
      <c r="I722" t="s">
        <v>107</v>
      </c>
      <c r="J722" t="s">
        <v>24</v>
      </c>
      <c r="K722" t="s">
        <v>53</v>
      </c>
      <c r="L722" t="s">
        <v>59</v>
      </c>
      <c r="M722">
        <v>3.3</v>
      </c>
      <c r="N722" t="s">
        <v>27</v>
      </c>
      <c r="O722" t="s">
        <v>49</v>
      </c>
      <c r="P722" t="s">
        <v>27</v>
      </c>
      <c r="Q722" t="s">
        <v>27</v>
      </c>
      <c r="R722">
        <v>42</v>
      </c>
      <c r="S722" t="s">
        <v>29</v>
      </c>
      <c r="T722" t="s">
        <v>87</v>
      </c>
    </row>
    <row r="723" spans="1:20" x14ac:dyDescent="0.35">
      <c r="A723" t="s">
        <v>873</v>
      </c>
      <c r="B723">
        <v>722</v>
      </c>
      <c r="C723">
        <v>33</v>
      </c>
      <c r="D723" t="str" cm="1">
        <f t="array" ref="D723">_xlfn.IFS(C723&gt;60,"Old Age",C723&gt;20,"Adult",C723&gt;1,"Teenage")</f>
        <v>Adult</v>
      </c>
      <c r="E723" t="s">
        <v>20</v>
      </c>
      <c r="F723" t="s">
        <v>131</v>
      </c>
      <c r="G723" t="s">
        <v>77</v>
      </c>
      <c r="H723">
        <v>62</v>
      </c>
      <c r="I723" t="s">
        <v>183</v>
      </c>
      <c r="J723" t="s">
        <v>24</v>
      </c>
      <c r="K723" t="s">
        <v>161</v>
      </c>
      <c r="L723" t="s">
        <v>64</v>
      </c>
      <c r="M723">
        <v>3.4</v>
      </c>
      <c r="N723" t="s">
        <v>27</v>
      </c>
      <c r="O723" t="s">
        <v>41</v>
      </c>
      <c r="P723" t="s">
        <v>27</v>
      </c>
      <c r="Q723" t="s">
        <v>27</v>
      </c>
      <c r="R723">
        <v>19</v>
      </c>
      <c r="S723" t="s">
        <v>98</v>
      </c>
      <c r="T723" t="s">
        <v>43</v>
      </c>
    </row>
    <row r="724" spans="1:20" hidden="1" x14ac:dyDescent="0.35">
      <c r="A724" t="s">
        <v>874</v>
      </c>
      <c r="B724">
        <v>723</v>
      </c>
      <c r="C724">
        <v>43</v>
      </c>
      <c r="D724" t="str" cm="1">
        <f t="array" ref="D724">_xlfn.IFS(C724&gt;60,"Old Age",C724&gt;20,"Adult",C724&gt;1,"Teenage")</f>
        <v>Adult</v>
      </c>
      <c r="E724" t="s">
        <v>20</v>
      </c>
      <c r="F724" t="s">
        <v>21</v>
      </c>
      <c r="G724" t="s">
        <v>22</v>
      </c>
      <c r="H724">
        <v>57</v>
      </c>
      <c r="I724" t="s">
        <v>120</v>
      </c>
      <c r="J724" t="s">
        <v>24</v>
      </c>
      <c r="K724" t="s">
        <v>74</v>
      </c>
      <c r="L724" t="s">
        <v>59</v>
      </c>
      <c r="M724">
        <v>4.4000000000000004</v>
      </c>
      <c r="N724" t="s">
        <v>27</v>
      </c>
      <c r="O724" t="s">
        <v>49</v>
      </c>
      <c r="P724" t="s">
        <v>27</v>
      </c>
      <c r="Q724" t="s">
        <v>27</v>
      </c>
      <c r="R724">
        <v>41</v>
      </c>
      <c r="S724" t="s">
        <v>98</v>
      </c>
      <c r="T724" t="s">
        <v>116</v>
      </c>
    </row>
    <row r="725" spans="1:20" hidden="1" x14ac:dyDescent="0.35">
      <c r="A725" t="s">
        <v>875</v>
      </c>
      <c r="B725">
        <v>724</v>
      </c>
      <c r="C725">
        <v>27</v>
      </c>
      <c r="D725" t="str" cm="1">
        <f t="array" ref="D725">_xlfn.IFS(C725&gt;60,"Old Age",C725&gt;20,"Adult",C725&gt;1,"Teenage")</f>
        <v>Adult</v>
      </c>
      <c r="E725" t="s">
        <v>20</v>
      </c>
      <c r="F725" t="s">
        <v>32</v>
      </c>
      <c r="G725" t="s">
        <v>22</v>
      </c>
      <c r="H725">
        <v>32</v>
      </c>
      <c r="I725" t="s">
        <v>57</v>
      </c>
      <c r="J725" t="s">
        <v>39</v>
      </c>
      <c r="K725" t="s">
        <v>220</v>
      </c>
      <c r="L725" t="s">
        <v>59</v>
      </c>
      <c r="M725">
        <v>4.3</v>
      </c>
      <c r="N725" t="s">
        <v>27</v>
      </c>
      <c r="O725" t="s">
        <v>85</v>
      </c>
      <c r="P725" t="s">
        <v>27</v>
      </c>
      <c r="Q725" t="s">
        <v>27</v>
      </c>
      <c r="R725">
        <v>50</v>
      </c>
      <c r="S725" t="s">
        <v>35</v>
      </c>
      <c r="T725" t="s">
        <v>87</v>
      </c>
    </row>
    <row r="726" spans="1:20" x14ac:dyDescent="0.35">
      <c r="A726" t="s">
        <v>876</v>
      </c>
      <c r="B726">
        <v>725</v>
      </c>
      <c r="C726">
        <v>35</v>
      </c>
      <c r="D726" t="str" cm="1">
        <f t="array" ref="D726">_xlfn.IFS(C726&gt;60,"Old Age",C726&gt;20,"Adult",C726&gt;1,"Teenage")</f>
        <v>Adult</v>
      </c>
      <c r="E726" t="s">
        <v>20</v>
      </c>
      <c r="F726" t="s">
        <v>131</v>
      </c>
      <c r="G726" t="s">
        <v>77</v>
      </c>
      <c r="H726">
        <v>53</v>
      </c>
      <c r="I726" t="s">
        <v>78</v>
      </c>
      <c r="J726" t="s">
        <v>24</v>
      </c>
      <c r="K726" t="s">
        <v>135</v>
      </c>
      <c r="L726" t="s">
        <v>64</v>
      </c>
      <c r="M726">
        <v>3.5</v>
      </c>
      <c r="N726" t="s">
        <v>27</v>
      </c>
      <c r="O726" t="s">
        <v>28</v>
      </c>
      <c r="P726" t="s">
        <v>27</v>
      </c>
      <c r="Q726" t="s">
        <v>27</v>
      </c>
      <c r="R726">
        <v>43</v>
      </c>
      <c r="S726" t="s">
        <v>50</v>
      </c>
      <c r="T726" t="s">
        <v>101</v>
      </c>
    </row>
    <row r="727" spans="1:20" hidden="1" x14ac:dyDescent="0.35">
      <c r="A727" t="s">
        <v>877</v>
      </c>
      <c r="B727">
        <v>726</v>
      </c>
      <c r="C727">
        <v>37</v>
      </c>
      <c r="D727" t="str" cm="1">
        <f t="array" ref="D727">_xlfn.IFS(C727&gt;60,"Old Age",C727&gt;20,"Adult",C727&gt;1,"Teenage")</f>
        <v>Adult</v>
      </c>
      <c r="E727" t="s">
        <v>20</v>
      </c>
      <c r="F727" t="s">
        <v>146</v>
      </c>
      <c r="G727" t="s">
        <v>22</v>
      </c>
      <c r="H727">
        <v>79</v>
      </c>
      <c r="I727" t="s">
        <v>94</v>
      </c>
      <c r="J727" t="s">
        <v>108</v>
      </c>
      <c r="K727" t="s">
        <v>114</v>
      </c>
      <c r="L727" t="s">
        <v>64</v>
      </c>
      <c r="M727">
        <v>4.7</v>
      </c>
      <c r="N727" t="s">
        <v>27</v>
      </c>
      <c r="O727" t="s">
        <v>85</v>
      </c>
      <c r="P727" t="s">
        <v>27</v>
      </c>
      <c r="Q727" t="s">
        <v>27</v>
      </c>
      <c r="R727">
        <v>36</v>
      </c>
      <c r="S727" t="s">
        <v>29</v>
      </c>
      <c r="T727" t="s">
        <v>116</v>
      </c>
    </row>
    <row r="728" spans="1:20" x14ac:dyDescent="0.35">
      <c r="A728" t="s">
        <v>878</v>
      </c>
      <c r="B728">
        <v>727</v>
      </c>
      <c r="C728">
        <v>61</v>
      </c>
      <c r="D728" t="str" cm="1">
        <f t="array" ref="D728">_xlfn.IFS(C728&gt;60,"Old Age",C728&gt;20,"Adult",C728&gt;1,"Teenage")</f>
        <v>Old Age</v>
      </c>
      <c r="E728" t="s">
        <v>20</v>
      </c>
      <c r="F728" t="s">
        <v>167</v>
      </c>
      <c r="G728" t="s">
        <v>77</v>
      </c>
      <c r="H728">
        <v>61</v>
      </c>
      <c r="I728" t="s">
        <v>129</v>
      </c>
      <c r="J728" t="s">
        <v>24</v>
      </c>
      <c r="K728" t="s">
        <v>74</v>
      </c>
      <c r="L728" t="s">
        <v>26</v>
      </c>
      <c r="M728">
        <v>3.1</v>
      </c>
      <c r="N728" t="s">
        <v>27</v>
      </c>
      <c r="O728" t="s">
        <v>60</v>
      </c>
      <c r="P728" t="s">
        <v>27</v>
      </c>
      <c r="Q728" t="s">
        <v>27</v>
      </c>
      <c r="R728">
        <v>33</v>
      </c>
      <c r="S728" t="s">
        <v>98</v>
      </c>
      <c r="T728" t="s">
        <v>30</v>
      </c>
    </row>
    <row r="729" spans="1:20" hidden="1" x14ac:dyDescent="0.35">
      <c r="A729" t="s">
        <v>879</v>
      </c>
      <c r="B729">
        <v>728</v>
      </c>
      <c r="C729">
        <v>32</v>
      </c>
      <c r="D729" t="str" cm="1">
        <f t="array" ref="D729">_xlfn.IFS(C729&gt;60,"Old Age",C729&gt;20,"Adult",C729&gt;1,"Teenage")</f>
        <v>Adult</v>
      </c>
      <c r="E729" t="s">
        <v>20</v>
      </c>
      <c r="F729" t="s">
        <v>67</v>
      </c>
      <c r="G729" t="s">
        <v>22</v>
      </c>
      <c r="H729">
        <v>78</v>
      </c>
      <c r="I729" t="s">
        <v>147</v>
      </c>
      <c r="J729" t="s">
        <v>24</v>
      </c>
      <c r="K729" t="s">
        <v>192</v>
      </c>
      <c r="L729" t="s">
        <v>59</v>
      </c>
      <c r="M729">
        <v>3.6</v>
      </c>
      <c r="N729" t="s">
        <v>27</v>
      </c>
      <c r="O729" t="s">
        <v>49</v>
      </c>
      <c r="P729" t="s">
        <v>27</v>
      </c>
      <c r="Q729" t="s">
        <v>27</v>
      </c>
      <c r="R729">
        <v>20</v>
      </c>
      <c r="S729" t="s">
        <v>86</v>
      </c>
      <c r="T729" t="s">
        <v>116</v>
      </c>
    </row>
    <row r="730" spans="1:20" hidden="1" x14ac:dyDescent="0.35">
      <c r="A730" t="s">
        <v>880</v>
      </c>
      <c r="B730">
        <v>729</v>
      </c>
      <c r="C730">
        <v>62</v>
      </c>
      <c r="D730" t="str" cm="1">
        <f t="array" ref="D730">_xlfn.IFS(C730&gt;60,"Old Age",C730&gt;20,"Adult",C730&gt;1,"Teenage")</f>
        <v>Old Age</v>
      </c>
      <c r="E730" t="s">
        <v>20</v>
      </c>
      <c r="F730" t="s">
        <v>32</v>
      </c>
      <c r="G730" t="s">
        <v>22</v>
      </c>
      <c r="H730">
        <v>97</v>
      </c>
      <c r="I730" t="s">
        <v>83</v>
      </c>
      <c r="J730" t="s">
        <v>39</v>
      </c>
      <c r="K730" t="s">
        <v>25</v>
      </c>
      <c r="L730" t="s">
        <v>26</v>
      </c>
      <c r="M730">
        <v>4.8</v>
      </c>
      <c r="N730" t="s">
        <v>27</v>
      </c>
      <c r="O730" t="s">
        <v>49</v>
      </c>
      <c r="P730" t="s">
        <v>27</v>
      </c>
      <c r="Q730" t="s">
        <v>27</v>
      </c>
      <c r="R730">
        <v>37</v>
      </c>
      <c r="S730" t="s">
        <v>29</v>
      </c>
      <c r="T730" t="s">
        <v>116</v>
      </c>
    </row>
    <row r="731" spans="1:20" hidden="1" x14ac:dyDescent="0.35">
      <c r="A731" t="s">
        <v>881</v>
      </c>
      <c r="B731">
        <v>730</v>
      </c>
      <c r="C731">
        <v>29</v>
      </c>
      <c r="D731" t="str" cm="1">
        <f t="array" ref="D731">_xlfn.IFS(C731&gt;60,"Old Age",C731&gt;20,"Adult",C731&gt;1,"Teenage")</f>
        <v>Adult</v>
      </c>
      <c r="E731" t="s">
        <v>20</v>
      </c>
      <c r="F731" t="s">
        <v>37</v>
      </c>
      <c r="G731" t="s">
        <v>22</v>
      </c>
      <c r="H731">
        <v>78</v>
      </c>
      <c r="I731" t="s">
        <v>224</v>
      </c>
      <c r="J731" t="s">
        <v>48</v>
      </c>
      <c r="K731" t="s">
        <v>79</v>
      </c>
      <c r="L731" t="s">
        <v>26</v>
      </c>
      <c r="M731">
        <v>3.7</v>
      </c>
      <c r="N731" t="s">
        <v>27</v>
      </c>
      <c r="O731" t="s">
        <v>49</v>
      </c>
      <c r="P731" t="s">
        <v>27</v>
      </c>
      <c r="Q731" t="s">
        <v>27</v>
      </c>
      <c r="R731">
        <v>12</v>
      </c>
      <c r="S731" t="s">
        <v>50</v>
      </c>
      <c r="T731" t="s">
        <v>116</v>
      </c>
    </row>
    <row r="732" spans="1:20" x14ac:dyDescent="0.35">
      <c r="A732" t="s">
        <v>882</v>
      </c>
      <c r="B732">
        <v>731</v>
      </c>
      <c r="C732">
        <v>41</v>
      </c>
      <c r="D732" t="str" cm="1">
        <f t="array" ref="D732">_xlfn.IFS(C732&gt;60,"Old Age",C732&gt;20,"Adult",C732&gt;1,"Teenage")</f>
        <v>Adult</v>
      </c>
      <c r="E732" t="s">
        <v>20</v>
      </c>
      <c r="F732" t="s">
        <v>104</v>
      </c>
      <c r="G732" t="s">
        <v>77</v>
      </c>
      <c r="H732">
        <v>56</v>
      </c>
      <c r="I732" t="s">
        <v>255</v>
      </c>
      <c r="J732" t="s">
        <v>24</v>
      </c>
      <c r="K732" t="s">
        <v>157</v>
      </c>
      <c r="L732" t="s">
        <v>59</v>
      </c>
      <c r="M732">
        <v>3.2</v>
      </c>
      <c r="N732" t="s">
        <v>27</v>
      </c>
      <c r="O732" t="s">
        <v>28</v>
      </c>
      <c r="P732" t="s">
        <v>27</v>
      </c>
      <c r="Q732" t="s">
        <v>27</v>
      </c>
      <c r="R732">
        <v>46</v>
      </c>
      <c r="S732" t="s">
        <v>50</v>
      </c>
      <c r="T732" t="s">
        <v>116</v>
      </c>
    </row>
    <row r="733" spans="1:20" hidden="1" x14ac:dyDescent="0.35">
      <c r="A733" t="s">
        <v>883</v>
      </c>
      <c r="B733">
        <v>732</v>
      </c>
      <c r="C733">
        <v>48</v>
      </c>
      <c r="D733" t="str" cm="1">
        <f t="array" ref="D733">_xlfn.IFS(C733&gt;60,"Old Age",C733&gt;20,"Adult",C733&gt;1,"Teenage")</f>
        <v>Adult</v>
      </c>
      <c r="E733" t="s">
        <v>20</v>
      </c>
      <c r="F733" t="s">
        <v>200</v>
      </c>
      <c r="G733" t="s">
        <v>4060</v>
      </c>
      <c r="H733">
        <v>25</v>
      </c>
      <c r="I733" t="s">
        <v>38</v>
      </c>
      <c r="J733" t="s">
        <v>48</v>
      </c>
      <c r="K733" t="s">
        <v>170</v>
      </c>
      <c r="L733" t="s">
        <v>59</v>
      </c>
      <c r="M733">
        <v>3.9</v>
      </c>
      <c r="N733" t="s">
        <v>27</v>
      </c>
      <c r="O733" t="s">
        <v>60</v>
      </c>
      <c r="P733" t="s">
        <v>27</v>
      </c>
      <c r="Q733" t="s">
        <v>27</v>
      </c>
      <c r="R733">
        <v>28</v>
      </c>
      <c r="S733" t="s">
        <v>29</v>
      </c>
      <c r="T733" t="s">
        <v>30</v>
      </c>
    </row>
    <row r="734" spans="1:20" hidden="1" x14ac:dyDescent="0.35">
      <c r="A734" t="s">
        <v>884</v>
      </c>
      <c r="B734">
        <v>733</v>
      </c>
      <c r="C734">
        <v>43</v>
      </c>
      <c r="D734" t="str" cm="1">
        <f t="array" ref="D734">_xlfn.IFS(C734&gt;60,"Old Age",C734&gt;20,"Adult",C734&gt;1,"Teenage")</f>
        <v>Adult</v>
      </c>
      <c r="E734" t="s">
        <v>20</v>
      </c>
      <c r="F734" t="s">
        <v>71</v>
      </c>
      <c r="G734" t="s">
        <v>72</v>
      </c>
      <c r="H734">
        <v>28</v>
      </c>
      <c r="I734" t="s">
        <v>83</v>
      </c>
      <c r="J734" t="s">
        <v>48</v>
      </c>
      <c r="K734" t="s">
        <v>133</v>
      </c>
      <c r="L734" t="s">
        <v>40</v>
      </c>
      <c r="M734">
        <v>3.5</v>
      </c>
      <c r="N734" t="s">
        <v>27</v>
      </c>
      <c r="O734" t="s">
        <v>41</v>
      </c>
      <c r="P734" t="s">
        <v>27</v>
      </c>
      <c r="Q734" t="s">
        <v>27</v>
      </c>
      <c r="R734">
        <v>30</v>
      </c>
      <c r="S734" t="s">
        <v>50</v>
      </c>
      <c r="T734" t="s">
        <v>30</v>
      </c>
    </row>
    <row r="735" spans="1:20" hidden="1" x14ac:dyDescent="0.35">
      <c r="A735" t="s">
        <v>885</v>
      </c>
      <c r="B735">
        <v>734</v>
      </c>
      <c r="C735">
        <v>34</v>
      </c>
      <c r="D735" t="str" cm="1">
        <f t="array" ref="D735">_xlfn.IFS(C735&gt;60,"Old Age",C735&gt;20,"Adult",C735&gt;1,"Teenage")</f>
        <v>Adult</v>
      </c>
      <c r="E735" t="s">
        <v>20</v>
      </c>
      <c r="F735" t="s">
        <v>62</v>
      </c>
      <c r="G735" t="s">
        <v>22</v>
      </c>
      <c r="H735">
        <v>57</v>
      </c>
      <c r="I735" t="s">
        <v>94</v>
      </c>
      <c r="J735" t="s">
        <v>24</v>
      </c>
      <c r="K735" t="s">
        <v>220</v>
      </c>
      <c r="L735" t="s">
        <v>40</v>
      </c>
      <c r="M735">
        <v>2.8</v>
      </c>
      <c r="N735" t="s">
        <v>27</v>
      </c>
      <c r="O735" t="s">
        <v>28</v>
      </c>
      <c r="P735" t="s">
        <v>27</v>
      </c>
      <c r="Q735" t="s">
        <v>27</v>
      </c>
      <c r="R735">
        <v>28</v>
      </c>
      <c r="S735" t="s">
        <v>35</v>
      </c>
      <c r="T735" t="s">
        <v>87</v>
      </c>
    </row>
    <row r="736" spans="1:20" hidden="1" x14ac:dyDescent="0.35">
      <c r="A736" t="s">
        <v>886</v>
      </c>
      <c r="B736">
        <v>735</v>
      </c>
      <c r="C736">
        <v>45</v>
      </c>
      <c r="D736" t="str" cm="1">
        <f t="array" ref="D736">_xlfn.IFS(C736&gt;60,"Old Age",C736&gt;20,"Adult",C736&gt;1,"Teenage")</f>
        <v>Adult</v>
      </c>
      <c r="E736" t="s">
        <v>20</v>
      </c>
      <c r="F736" t="s">
        <v>93</v>
      </c>
      <c r="G736" t="s">
        <v>22</v>
      </c>
      <c r="H736">
        <v>36</v>
      </c>
      <c r="I736" t="s">
        <v>47</v>
      </c>
      <c r="J736" t="s">
        <v>24</v>
      </c>
      <c r="K736" t="s">
        <v>135</v>
      </c>
      <c r="L736" t="s">
        <v>64</v>
      </c>
      <c r="M736">
        <v>2.7</v>
      </c>
      <c r="N736" t="s">
        <v>27</v>
      </c>
      <c r="O736" t="s">
        <v>80</v>
      </c>
      <c r="P736" t="s">
        <v>27</v>
      </c>
      <c r="Q736" t="s">
        <v>27</v>
      </c>
      <c r="R736">
        <v>20</v>
      </c>
      <c r="S736" t="s">
        <v>98</v>
      </c>
      <c r="T736" t="s">
        <v>87</v>
      </c>
    </row>
    <row r="737" spans="1:20" hidden="1" x14ac:dyDescent="0.35">
      <c r="A737" t="s">
        <v>887</v>
      </c>
      <c r="B737">
        <v>736</v>
      </c>
      <c r="C737">
        <v>65</v>
      </c>
      <c r="D737" t="str" cm="1">
        <f t="array" ref="D737">_xlfn.IFS(C737&gt;60,"Old Age",C737&gt;20,"Adult",C737&gt;1,"Teenage")</f>
        <v>Old Age</v>
      </c>
      <c r="E737" t="s">
        <v>20</v>
      </c>
      <c r="F737" t="s">
        <v>62</v>
      </c>
      <c r="G737" t="s">
        <v>22</v>
      </c>
      <c r="H737">
        <v>69</v>
      </c>
      <c r="I737" t="s">
        <v>175</v>
      </c>
      <c r="J737" t="s">
        <v>39</v>
      </c>
      <c r="K737" t="s">
        <v>102</v>
      </c>
      <c r="L737" t="s">
        <v>26</v>
      </c>
      <c r="M737">
        <v>3.1</v>
      </c>
      <c r="N737" t="s">
        <v>27</v>
      </c>
      <c r="O737" t="s">
        <v>28</v>
      </c>
      <c r="P737" t="s">
        <v>27</v>
      </c>
      <c r="Q737" t="s">
        <v>27</v>
      </c>
      <c r="R737">
        <v>39</v>
      </c>
      <c r="S737" t="s">
        <v>86</v>
      </c>
      <c r="T737" t="s">
        <v>116</v>
      </c>
    </row>
    <row r="738" spans="1:20" x14ac:dyDescent="0.35">
      <c r="A738" t="s">
        <v>888</v>
      </c>
      <c r="B738">
        <v>737</v>
      </c>
      <c r="C738">
        <v>61</v>
      </c>
      <c r="D738" t="str" cm="1">
        <f t="array" ref="D738">_xlfn.IFS(C738&gt;60,"Old Age",C738&gt;20,"Adult",C738&gt;1,"Teenage")</f>
        <v>Old Age</v>
      </c>
      <c r="E738" t="s">
        <v>20</v>
      </c>
      <c r="F738" t="s">
        <v>104</v>
      </c>
      <c r="G738" t="s">
        <v>77</v>
      </c>
      <c r="H738">
        <v>48</v>
      </c>
      <c r="I738" t="s">
        <v>63</v>
      </c>
      <c r="J738" t="s">
        <v>48</v>
      </c>
      <c r="K738" t="s">
        <v>161</v>
      </c>
      <c r="L738" t="s">
        <v>64</v>
      </c>
      <c r="M738">
        <v>3.6</v>
      </c>
      <c r="N738" t="s">
        <v>27</v>
      </c>
      <c r="O738" t="s">
        <v>80</v>
      </c>
      <c r="P738" t="s">
        <v>27</v>
      </c>
      <c r="Q738" t="s">
        <v>27</v>
      </c>
      <c r="R738">
        <v>48</v>
      </c>
      <c r="S738" t="s">
        <v>35</v>
      </c>
      <c r="T738" t="s">
        <v>87</v>
      </c>
    </row>
    <row r="739" spans="1:20" hidden="1" x14ac:dyDescent="0.35">
      <c r="A739" t="s">
        <v>889</v>
      </c>
      <c r="B739">
        <v>738</v>
      </c>
      <c r="C739">
        <v>18</v>
      </c>
      <c r="D739" t="str" cm="1">
        <f t="array" ref="D739">_xlfn.IFS(C739&gt;60,"Old Age",C739&gt;20,"Adult",C739&gt;1,"Teenage")</f>
        <v>Teenage</v>
      </c>
      <c r="E739" t="s">
        <v>20</v>
      </c>
      <c r="F739" t="s">
        <v>93</v>
      </c>
      <c r="G739" t="s">
        <v>22</v>
      </c>
      <c r="H739">
        <v>58</v>
      </c>
      <c r="I739" t="s">
        <v>144</v>
      </c>
      <c r="J739" t="s">
        <v>24</v>
      </c>
      <c r="K739" t="s">
        <v>34</v>
      </c>
      <c r="L739" t="s">
        <v>40</v>
      </c>
      <c r="M739">
        <v>2.9</v>
      </c>
      <c r="N739" t="s">
        <v>27</v>
      </c>
      <c r="O739" t="s">
        <v>80</v>
      </c>
      <c r="P739" t="s">
        <v>27</v>
      </c>
      <c r="Q739" t="s">
        <v>27</v>
      </c>
      <c r="R739">
        <v>32</v>
      </c>
      <c r="S739" t="s">
        <v>42</v>
      </c>
      <c r="T739" t="s">
        <v>116</v>
      </c>
    </row>
    <row r="740" spans="1:20" x14ac:dyDescent="0.35">
      <c r="A740" t="s">
        <v>890</v>
      </c>
      <c r="B740">
        <v>739</v>
      </c>
      <c r="C740">
        <v>47</v>
      </c>
      <c r="D740" t="str" cm="1">
        <f t="array" ref="D740">_xlfn.IFS(C740&gt;60,"Old Age",C740&gt;20,"Adult",C740&gt;1,"Teenage")</f>
        <v>Adult</v>
      </c>
      <c r="E740" t="s">
        <v>20</v>
      </c>
      <c r="F740" t="s">
        <v>104</v>
      </c>
      <c r="G740" t="s">
        <v>77</v>
      </c>
      <c r="H740">
        <v>24</v>
      </c>
      <c r="I740" t="s">
        <v>224</v>
      </c>
      <c r="J740" t="s">
        <v>48</v>
      </c>
      <c r="K740" t="s">
        <v>97</v>
      </c>
      <c r="L740" t="s">
        <v>40</v>
      </c>
      <c r="M740">
        <v>3.6</v>
      </c>
      <c r="N740" t="s">
        <v>27</v>
      </c>
      <c r="O740" t="s">
        <v>85</v>
      </c>
      <c r="P740" t="s">
        <v>27</v>
      </c>
      <c r="Q740" t="s">
        <v>27</v>
      </c>
      <c r="R740">
        <v>28</v>
      </c>
      <c r="S740" t="s">
        <v>50</v>
      </c>
      <c r="T740" t="s">
        <v>54</v>
      </c>
    </row>
    <row r="741" spans="1:20" x14ac:dyDescent="0.35">
      <c r="A741" t="s">
        <v>891</v>
      </c>
      <c r="B741">
        <v>740</v>
      </c>
      <c r="C741">
        <v>56</v>
      </c>
      <c r="D741" t="str" cm="1">
        <f t="array" ref="D741">_xlfn.IFS(C741&gt;60,"Old Age",C741&gt;20,"Adult",C741&gt;1,"Teenage")</f>
        <v>Adult</v>
      </c>
      <c r="E741" t="s">
        <v>20</v>
      </c>
      <c r="F741" t="s">
        <v>104</v>
      </c>
      <c r="G741" t="s">
        <v>77</v>
      </c>
      <c r="H741">
        <v>31</v>
      </c>
      <c r="I741" t="s">
        <v>255</v>
      </c>
      <c r="J741" t="s">
        <v>24</v>
      </c>
      <c r="K741" t="s">
        <v>161</v>
      </c>
      <c r="L741" t="s">
        <v>26</v>
      </c>
      <c r="M741">
        <v>3.5</v>
      </c>
      <c r="N741" t="s">
        <v>27</v>
      </c>
      <c r="O741" t="s">
        <v>80</v>
      </c>
      <c r="P741" t="s">
        <v>27</v>
      </c>
      <c r="Q741" t="s">
        <v>27</v>
      </c>
      <c r="R741">
        <v>27</v>
      </c>
      <c r="S741" t="s">
        <v>29</v>
      </c>
      <c r="T741" t="s">
        <v>65</v>
      </c>
    </row>
    <row r="742" spans="1:20" hidden="1" x14ac:dyDescent="0.35">
      <c r="A742" t="s">
        <v>892</v>
      </c>
      <c r="B742">
        <v>741</v>
      </c>
      <c r="C742">
        <v>64</v>
      </c>
      <c r="D742" t="str" cm="1">
        <f t="array" ref="D742">_xlfn.IFS(C742&gt;60,"Old Age",C742&gt;20,"Adult",C742&gt;1,"Teenage")</f>
        <v>Old Age</v>
      </c>
      <c r="E742" t="s">
        <v>20</v>
      </c>
      <c r="F742" t="s">
        <v>67</v>
      </c>
      <c r="G742" t="s">
        <v>22</v>
      </c>
      <c r="H742">
        <v>29</v>
      </c>
      <c r="I742" t="s">
        <v>255</v>
      </c>
      <c r="J742" t="s">
        <v>39</v>
      </c>
      <c r="K742" t="s">
        <v>84</v>
      </c>
      <c r="L742" t="s">
        <v>59</v>
      </c>
      <c r="M742">
        <v>3.5</v>
      </c>
      <c r="N742" t="s">
        <v>27</v>
      </c>
      <c r="O742" t="s">
        <v>41</v>
      </c>
      <c r="P742" t="s">
        <v>27</v>
      </c>
      <c r="Q742" t="s">
        <v>27</v>
      </c>
      <c r="R742">
        <v>26</v>
      </c>
      <c r="S742" t="s">
        <v>29</v>
      </c>
      <c r="T742" t="s">
        <v>87</v>
      </c>
    </row>
    <row r="743" spans="1:20" hidden="1" x14ac:dyDescent="0.35">
      <c r="A743" t="s">
        <v>893</v>
      </c>
      <c r="B743">
        <v>742</v>
      </c>
      <c r="C743">
        <v>26</v>
      </c>
      <c r="D743" t="str" cm="1">
        <f t="array" ref="D743">_xlfn.IFS(C743&gt;60,"Old Age",C743&gt;20,"Adult",C743&gt;1,"Teenage")</f>
        <v>Adult</v>
      </c>
      <c r="E743" t="s">
        <v>20</v>
      </c>
      <c r="F743" t="s">
        <v>37</v>
      </c>
      <c r="G743" t="s">
        <v>22</v>
      </c>
      <c r="H743">
        <v>69</v>
      </c>
      <c r="I743" t="s">
        <v>248</v>
      </c>
      <c r="J743" t="s">
        <v>48</v>
      </c>
      <c r="K743" t="s">
        <v>161</v>
      </c>
      <c r="L743" t="s">
        <v>59</v>
      </c>
      <c r="M743">
        <v>2.8</v>
      </c>
      <c r="N743" t="s">
        <v>27</v>
      </c>
      <c r="O743" t="s">
        <v>49</v>
      </c>
      <c r="P743" t="s">
        <v>27</v>
      </c>
      <c r="Q743" t="s">
        <v>27</v>
      </c>
      <c r="R743">
        <v>22</v>
      </c>
      <c r="S743" t="s">
        <v>42</v>
      </c>
      <c r="T743" t="s">
        <v>30</v>
      </c>
    </row>
    <row r="744" spans="1:20" hidden="1" x14ac:dyDescent="0.35">
      <c r="A744" t="s">
        <v>894</v>
      </c>
      <c r="B744">
        <v>743</v>
      </c>
      <c r="C744">
        <v>22</v>
      </c>
      <c r="D744" t="str" cm="1">
        <f t="array" ref="D744">_xlfn.IFS(C744&gt;60,"Old Age",C744&gt;20,"Adult",C744&gt;1,"Teenage")</f>
        <v>Adult</v>
      </c>
      <c r="E744" t="s">
        <v>20</v>
      </c>
      <c r="F744" t="s">
        <v>146</v>
      </c>
      <c r="G744" t="s">
        <v>22</v>
      </c>
      <c r="H744">
        <v>79</v>
      </c>
      <c r="I744" t="s">
        <v>73</v>
      </c>
      <c r="J744" t="s">
        <v>108</v>
      </c>
      <c r="K744" t="s">
        <v>192</v>
      </c>
      <c r="L744" t="s">
        <v>59</v>
      </c>
      <c r="M744">
        <v>4.7</v>
      </c>
      <c r="N744" t="s">
        <v>27</v>
      </c>
      <c r="O744" t="s">
        <v>41</v>
      </c>
      <c r="P744" t="s">
        <v>27</v>
      </c>
      <c r="Q744" t="s">
        <v>27</v>
      </c>
      <c r="R744">
        <v>23</v>
      </c>
      <c r="S744" t="s">
        <v>86</v>
      </c>
      <c r="T744" t="s">
        <v>116</v>
      </c>
    </row>
    <row r="745" spans="1:20" hidden="1" x14ac:dyDescent="0.35">
      <c r="A745" t="s">
        <v>895</v>
      </c>
      <c r="B745">
        <v>744</v>
      </c>
      <c r="C745">
        <v>64</v>
      </c>
      <c r="D745" t="str" cm="1">
        <f t="array" ref="D745">_xlfn.IFS(C745&gt;60,"Old Age",C745&gt;20,"Adult",C745&gt;1,"Teenage")</f>
        <v>Old Age</v>
      </c>
      <c r="E745" t="s">
        <v>20</v>
      </c>
      <c r="F745" t="s">
        <v>113</v>
      </c>
      <c r="G745" t="s">
        <v>22</v>
      </c>
      <c r="H745">
        <v>39</v>
      </c>
      <c r="I745" t="s">
        <v>132</v>
      </c>
      <c r="J745" t="s">
        <v>48</v>
      </c>
      <c r="K745" t="s">
        <v>69</v>
      </c>
      <c r="L745" t="s">
        <v>59</v>
      </c>
      <c r="M745">
        <v>3.1</v>
      </c>
      <c r="N745" t="s">
        <v>27</v>
      </c>
      <c r="O745" t="s">
        <v>28</v>
      </c>
      <c r="P745" t="s">
        <v>27</v>
      </c>
      <c r="Q745" t="s">
        <v>27</v>
      </c>
      <c r="R745">
        <v>21</v>
      </c>
      <c r="S745" t="s">
        <v>98</v>
      </c>
      <c r="T745" t="s">
        <v>65</v>
      </c>
    </row>
    <row r="746" spans="1:20" x14ac:dyDescent="0.35">
      <c r="A746" t="s">
        <v>896</v>
      </c>
      <c r="B746">
        <v>745</v>
      </c>
      <c r="C746">
        <v>21</v>
      </c>
      <c r="D746" t="str" cm="1">
        <f t="array" ref="D746">_xlfn.IFS(C746&gt;60,"Old Age",C746&gt;20,"Adult",C746&gt;1,"Teenage")</f>
        <v>Adult</v>
      </c>
      <c r="E746" t="s">
        <v>20</v>
      </c>
      <c r="F746" t="s">
        <v>104</v>
      </c>
      <c r="G746" t="s">
        <v>77</v>
      </c>
      <c r="H746">
        <v>84</v>
      </c>
      <c r="I746" t="s">
        <v>118</v>
      </c>
      <c r="J746" t="s">
        <v>24</v>
      </c>
      <c r="K746" t="s">
        <v>25</v>
      </c>
      <c r="L746" t="s">
        <v>64</v>
      </c>
      <c r="M746">
        <v>4.9000000000000004</v>
      </c>
      <c r="N746" t="s">
        <v>27</v>
      </c>
      <c r="O746" t="s">
        <v>41</v>
      </c>
      <c r="P746" t="s">
        <v>27</v>
      </c>
      <c r="Q746" t="s">
        <v>27</v>
      </c>
      <c r="R746">
        <v>36</v>
      </c>
      <c r="S746" t="s">
        <v>35</v>
      </c>
      <c r="T746" t="s">
        <v>43</v>
      </c>
    </row>
    <row r="747" spans="1:20" hidden="1" x14ac:dyDescent="0.35">
      <c r="A747" t="s">
        <v>897</v>
      </c>
      <c r="B747">
        <v>746</v>
      </c>
      <c r="C747">
        <v>67</v>
      </c>
      <c r="D747" t="str" cm="1">
        <f t="array" ref="D747">_xlfn.IFS(C747&gt;60,"Old Age",C747&gt;20,"Adult",C747&gt;1,"Teenage")</f>
        <v>Old Age</v>
      </c>
      <c r="E747" t="s">
        <v>20</v>
      </c>
      <c r="F747" t="s">
        <v>200</v>
      </c>
      <c r="G747" t="s">
        <v>4060</v>
      </c>
      <c r="H747">
        <v>66</v>
      </c>
      <c r="I747" t="s">
        <v>150</v>
      </c>
      <c r="J747" t="s">
        <v>39</v>
      </c>
      <c r="K747" t="s">
        <v>69</v>
      </c>
      <c r="L747" t="s">
        <v>40</v>
      </c>
      <c r="M747">
        <v>4.0999999999999996</v>
      </c>
      <c r="N747" t="s">
        <v>27</v>
      </c>
      <c r="O747" t="s">
        <v>49</v>
      </c>
      <c r="P747" t="s">
        <v>27</v>
      </c>
      <c r="Q747" t="s">
        <v>27</v>
      </c>
      <c r="R747">
        <v>42</v>
      </c>
      <c r="S747" t="s">
        <v>98</v>
      </c>
      <c r="T747" t="s">
        <v>87</v>
      </c>
    </row>
    <row r="748" spans="1:20" hidden="1" x14ac:dyDescent="0.35">
      <c r="A748" t="s">
        <v>898</v>
      </c>
      <c r="B748">
        <v>747</v>
      </c>
      <c r="C748">
        <v>46</v>
      </c>
      <c r="D748" t="str" cm="1">
        <f t="array" ref="D748">_xlfn.IFS(C748&gt;60,"Old Age",C748&gt;20,"Adult",C748&gt;1,"Teenage")</f>
        <v>Adult</v>
      </c>
      <c r="E748" t="s">
        <v>20</v>
      </c>
      <c r="F748" t="s">
        <v>146</v>
      </c>
      <c r="G748" t="s">
        <v>22</v>
      </c>
      <c r="H748">
        <v>92</v>
      </c>
      <c r="I748" t="s">
        <v>417</v>
      </c>
      <c r="J748" t="s">
        <v>24</v>
      </c>
      <c r="K748" t="s">
        <v>161</v>
      </c>
      <c r="L748" t="s">
        <v>64</v>
      </c>
      <c r="M748">
        <v>4.7</v>
      </c>
      <c r="N748" t="s">
        <v>27</v>
      </c>
      <c r="O748" t="s">
        <v>60</v>
      </c>
      <c r="P748" t="s">
        <v>27</v>
      </c>
      <c r="Q748" t="s">
        <v>27</v>
      </c>
      <c r="R748">
        <v>4</v>
      </c>
      <c r="S748" t="s">
        <v>29</v>
      </c>
      <c r="T748" t="s">
        <v>101</v>
      </c>
    </row>
    <row r="749" spans="1:20" hidden="1" x14ac:dyDescent="0.35">
      <c r="A749" t="s">
        <v>899</v>
      </c>
      <c r="B749">
        <v>748</v>
      </c>
      <c r="C749">
        <v>40</v>
      </c>
      <c r="D749" t="str" cm="1">
        <f t="array" ref="D749">_xlfn.IFS(C749&gt;60,"Old Age",C749&gt;20,"Adult",C749&gt;1,"Teenage")</f>
        <v>Adult</v>
      </c>
      <c r="E749" t="s">
        <v>20</v>
      </c>
      <c r="F749" t="s">
        <v>45</v>
      </c>
      <c r="G749" t="s">
        <v>4060</v>
      </c>
      <c r="H749">
        <v>45</v>
      </c>
      <c r="I749" t="s">
        <v>417</v>
      </c>
      <c r="J749" t="s">
        <v>48</v>
      </c>
      <c r="K749" t="s">
        <v>133</v>
      </c>
      <c r="L749" t="s">
        <v>26</v>
      </c>
      <c r="M749">
        <v>2.5</v>
      </c>
      <c r="N749" t="s">
        <v>27</v>
      </c>
      <c r="O749" t="s">
        <v>41</v>
      </c>
      <c r="P749" t="s">
        <v>27</v>
      </c>
      <c r="Q749" t="s">
        <v>27</v>
      </c>
      <c r="R749">
        <v>47</v>
      </c>
      <c r="S749" t="s">
        <v>42</v>
      </c>
      <c r="T749" t="s">
        <v>54</v>
      </c>
    </row>
    <row r="750" spans="1:20" hidden="1" x14ac:dyDescent="0.35">
      <c r="A750" t="s">
        <v>900</v>
      </c>
      <c r="B750">
        <v>749</v>
      </c>
      <c r="C750">
        <v>51</v>
      </c>
      <c r="D750" t="str" cm="1">
        <f t="array" ref="D750">_xlfn.IFS(C750&gt;60,"Old Age",C750&gt;20,"Adult",C750&gt;1,"Teenage")</f>
        <v>Adult</v>
      </c>
      <c r="E750" t="s">
        <v>20</v>
      </c>
      <c r="F750" t="s">
        <v>67</v>
      </c>
      <c r="G750" t="s">
        <v>22</v>
      </c>
      <c r="H750">
        <v>74</v>
      </c>
      <c r="I750" t="s">
        <v>123</v>
      </c>
      <c r="J750" t="s">
        <v>24</v>
      </c>
      <c r="K750" t="s">
        <v>212</v>
      </c>
      <c r="L750" t="s">
        <v>40</v>
      </c>
      <c r="M750">
        <v>4.4000000000000004</v>
      </c>
      <c r="N750" t="s">
        <v>27</v>
      </c>
      <c r="O750" t="s">
        <v>49</v>
      </c>
      <c r="P750" t="s">
        <v>27</v>
      </c>
      <c r="Q750" t="s">
        <v>27</v>
      </c>
      <c r="R750">
        <v>13</v>
      </c>
      <c r="S750" t="s">
        <v>86</v>
      </c>
      <c r="T750" t="s">
        <v>43</v>
      </c>
    </row>
    <row r="751" spans="1:20" x14ac:dyDescent="0.35">
      <c r="A751" t="s">
        <v>901</v>
      </c>
      <c r="B751">
        <v>750</v>
      </c>
      <c r="C751">
        <v>35</v>
      </c>
      <c r="D751" t="str" cm="1">
        <f t="array" ref="D751">_xlfn.IFS(C751&gt;60,"Old Age",C751&gt;20,"Adult",C751&gt;1,"Teenage")</f>
        <v>Adult</v>
      </c>
      <c r="E751" t="s">
        <v>20</v>
      </c>
      <c r="F751" t="s">
        <v>167</v>
      </c>
      <c r="G751" t="s">
        <v>77</v>
      </c>
      <c r="H751">
        <v>39</v>
      </c>
      <c r="I751" t="s">
        <v>248</v>
      </c>
      <c r="J751" t="s">
        <v>24</v>
      </c>
      <c r="K751" t="s">
        <v>140</v>
      </c>
      <c r="L751" t="s">
        <v>64</v>
      </c>
      <c r="M751">
        <v>3.9</v>
      </c>
      <c r="N751" t="s">
        <v>27</v>
      </c>
      <c r="O751" t="s">
        <v>41</v>
      </c>
      <c r="P751" t="s">
        <v>27</v>
      </c>
      <c r="Q751" t="s">
        <v>27</v>
      </c>
      <c r="R751">
        <v>8</v>
      </c>
      <c r="S751" t="s">
        <v>86</v>
      </c>
      <c r="T751" t="s">
        <v>65</v>
      </c>
    </row>
    <row r="752" spans="1:20" x14ac:dyDescent="0.35">
      <c r="A752" t="s">
        <v>902</v>
      </c>
      <c r="B752">
        <v>751</v>
      </c>
      <c r="C752">
        <v>56</v>
      </c>
      <c r="D752" t="str" cm="1">
        <f t="array" ref="D752">_xlfn.IFS(C752&gt;60,"Old Age",C752&gt;20,"Adult",C752&gt;1,"Teenage")</f>
        <v>Adult</v>
      </c>
      <c r="E752" t="s">
        <v>20</v>
      </c>
      <c r="F752" t="s">
        <v>159</v>
      </c>
      <c r="G752" t="s">
        <v>77</v>
      </c>
      <c r="H752">
        <v>71</v>
      </c>
      <c r="I752" t="s">
        <v>123</v>
      </c>
      <c r="J752" t="s">
        <v>48</v>
      </c>
      <c r="K752" t="s">
        <v>215</v>
      </c>
      <c r="L752" t="s">
        <v>26</v>
      </c>
      <c r="M752">
        <v>3.7</v>
      </c>
      <c r="N752" t="s">
        <v>27</v>
      </c>
      <c r="O752" t="s">
        <v>60</v>
      </c>
      <c r="P752" t="s">
        <v>27</v>
      </c>
      <c r="Q752" t="s">
        <v>27</v>
      </c>
      <c r="R752">
        <v>11</v>
      </c>
      <c r="S752" t="s">
        <v>98</v>
      </c>
      <c r="T752" t="s">
        <v>65</v>
      </c>
    </row>
    <row r="753" spans="1:20" hidden="1" x14ac:dyDescent="0.35">
      <c r="A753" t="s">
        <v>903</v>
      </c>
      <c r="B753">
        <v>752</v>
      </c>
      <c r="C753">
        <v>25</v>
      </c>
      <c r="D753" t="str" cm="1">
        <f t="array" ref="D753">_xlfn.IFS(C753&gt;60,"Old Age",C753&gt;20,"Adult",C753&gt;1,"Teenage")</f>
        <v>Adult</v>
      </c>
      <c r="E753" t="s">
        <v>20</v>
      </c>
      <c r="F753" t="s">
        <v>146</v>
      </c>
      <c r="G753" t="s">
        <v>22</v>
      </c>
      <c r="H753">
        <v>95</v>
      </c>
      <c r="I753" t="s">
        <v>177</v>
      </c>
      <c r="J753" t="s">
        <v>24</v>
      </c>
      <c r="K753" t="s">
        <v>102</v>
      </c>
      <c r="L753" t="s">
        <v>64</v>
      </c>
      <c r="M753">
        <v>3.4</v>
      </c>
      <c r="N753" t="s">
        <v>27</v>
      </c>
      <c r="O753" t="s">
        <v>41</v>
      </c>
      <c r="P753" t="s">
        <v>27</v>
      </c>
      <c r="Q753" t="s">
        <v>27</v>
      </c>
      <c r="R753">
        <v>5</v>
      </c>
      <c r="S753" t="s">
        <v>29</v>
      </c>
      <c r="T753" t="s">
        <v>54</v>
      </c>
    </row>
    <row r="754" spans="1:20" x14ac:dyDescent="0.35">
      <c r="A754" t="s">
        <v>904</v>
      </c>
      <c r="B754">
        <v>753</v>
      </c>
      <c r="C754">
        <v>65</v>
      </c>
      <c r="D754" t="str" cm="1">
        <f t="array" ref="D754">_xlfn.IFS(C754&gt;60,"Old Age",C754&gt;20,"Adult",C754&gt;1,"Teenage")</f>
        <v>Old Age</v>
      </c>
      <c r="E754" t="s">
        <v>20</v>
      </c>
      <c r="F754" t="s">
        <v>218</v>
      </c>
      <c r="G754" t="s">
        <v>77</v>
      </c>
      <c r="H754">
        <v>72</v>
      </c>
      <c r="I754" t="s">
        <v>165</v>
      </c>
      <c r="J754" t="s">
        <v>24</v>
      </c>
      <c r="K754" t="s">
        <v>170</v>
      </c>
      <c r="L754" t="s">
        <v>64</v>
      </c>
      <c r="M754">
        <v>4.8</v>
      </c>
      <c r="N754" t="s">
        <v>27</v>
      </c>
      <c r="O754" t="s">
        <v>41</v>
      </c>
      <c r="P754" t="s">
        <v>27</v>
      </c>
      <c r="Q754" t="s">
        <v>27</v>
      </c>
      <c r="R754">
        <v>1</v>
      </c>
      <c r="S754" t="s">
        <v>42</v>
      </c>
      <c r="T754" t="s">
        <v>101</v>
      </c>
    </row>
    <row r="755" spans="1:20" x14ac:dyDescent="0.35">
      <c r="A755" t="s">
        <v>905</v>
      </c>
      <c r="B755">
        <v>754</v>
      </c>
      <c r="C755">
        <v>39</v>
      </c>
      <c r="D755" t="str" cm="1">
        <f t="array" ref="D755">_xlfn.IFS(C755&gt;60,"Old Age",C755&gt;20,"Adult",C755&gt;1,"Teenage")</f>
        <v>Adult</v>
      </c>
      <c r="E755" t="s">
        <v>20</v>
      </c>
      <c r="F755" t="s">
        <v>159</v>
      </c>
      <c r="G755" t="s">
        <v>77</v>
      </c>
      <c r="H755">
        <v>85</v>
      </c>
      <c r="I755" t="s">
        <v>165</v>
      </c>
      <c r="J755" t="s">
        <v>24</v>
      </c>
      <c r="K755" t="s">
        <v>192</v>
      </c>
      <c r="L755" t="s">
        <v>64</v>
      </c>
      <c r="M755">
        <v>4.2</v>
      </c>
      <c r="N755" t="s">
        <v>27</v>
      </c>
      <c r="O755" t="s">
        <v>80</v>
      </c>
      <c r="P755" t="s">
        <v>27</v>
      </c>
      <c r="Q755" t="s">
        <v>27</v>
      </c>
      <c r="R755">
        <v>17</v>
      </c>
      <c r="S755" t="s">
        <v>50</v>
      </c>
      <c r="T755" t="s">
        <v>116</v>
      </c>
    </row>
    <row r="756" spans="1:20" hidden="1" x14ac:dyDescent="0.35">
      <c r="A756" t="s">
        <v>906</v>
      </c>
      <c r="B756">
        <v>755</v>
      </c>
      <c r="C756">
        <v>47</v>
      </c>
      <c r="D756" t="str" cm="1">
        <f t="array" ref="D756">_xlfn.IFS(C756&gt;60,"Old Age",C756&gt;20,"Adult",C756&gt;1,"Teenage")</f>
        <v>Adult</v>
      </c>
      <c r="E756" t="s">
        <v>20</v>
      </c>
      <c r="F756" t="s">
        <v>200</v>
      </c>
      <c r="G756" t="s">
        <v>4060</v>
      </c>
      <c r="H756">
        <v>54</v>
      </c>
      <c r="I756" t="s">
        <v>38</v>
      </c>
      <c r="J756" t="s">
        <v>48</v>
      </c>
      <c r="K756" t="s">
        <v>97</v>
      </c>
      <c r="L756" t="s">
        <v>64</v>
      </c>
      <c r="M756">
        <v>3.4</v>
      </c>
      <c r="N756" t="s">
        <v>27</v>
      </c>
      <c r="O756" t="s">
        <v>85</v>
      </c>
      <c r="P756" t="s">
        <v>27</v>
      </c>
      <c r="Q756" t="s">
        <v>27</v>
      </c>
      <c r="R756">
        <v>27</v>
      </c>
      <c r="S756" t="s">
        <v>29</v>
      </c>
      <c r="T756" t="s">
        <v>65</v>
      </c>
    </row>
    <row r="757" spans="1:20" x14ac:dyDescent="0.35">
      <c r="A757" t="s">
        <v>907</v>
      </c>
      <c r="B757">
        <v>756</v>
      </c>
      <c r="C757">
        <v>36</v>
      </c>
      <c r="D757" t="str" cm="1">
        <f t="array" ref="D757">_xlfn.IFS(C757&gt;60,"Old Age",C757&gt;20,"Adult",C757&gt;1,"Teenage")</f>
        <v>Adult</v>
      </c>
      <c r="E757" t="s">
        <v>20</v>
      </c>
      <c r="F757" t="s">
        <v>218</v>
      </c>
      <c r="G757" t="s">
        <v>77</v>
      </c>
      <c r="H757">
        <v>41</v>
      </c>
      <c r="I757" t="s">
        <v>118</v>
      </c>
      <c r="J757" t="s">
        <v>24</v>
      </c>
      <c r="K757" t="s">
        <v>79</v>
      </c>
      <c r="L757" t="s">
        <v>40</v>
      </c>
      <c r="M757">
        <v>2.9</v>
      </c>
      <c r="N757" t="s">
        <v>27</v>
      </c>
      <c r="O757" t="s">
        <v>85</v>
      </c>
      <c r="P757" t="s">
        <v>27</v>
      </c>
      <c r="Q757" t="s">
        <v>27</v>
      </c>
      <c r="R757">
        <v>3</v>
      </c>
      <c r="S757" t="s">
        <v>98</v>
      </c>
      <c r="T757" t="s">
        <v>65</v>
      </c>
    </row>
    <row r="758" spans="1:20" hidden="1" x14ac:dyDescent="0.35">
      <c r="A758" t="s">
        <v>908</v>
      </c>
      <c r="B758">
        <v>757</v>
      </c>
      <c r="C758">
        <v>66</v>
      </c>
      <c r="D758" t="str" cm="1">
        <f t="array" ref="D758">_xlfn.IFS(C758&gt;60,"Old Age",C758&gt;20,"Adult",C758&gt;1,"Teenage")</f>
        <v>Old Age</v>
      </c>
      <c r="E758" t="s">
        <v>20</v>
      </c>
      <c r="F758" t="s">
        <v>71</v>
      </c>
      <c r="G758" t="s">
        <v>72</v>
      </c>
      <c r="H758">
        <v>24</v>
      </c>
      <c r="I758" t="s">
        <v>126</v>
      </c>
      <c r="J758" t="s">
        <v>48</v>
      </c>
      <c r="K758" t="s">
        <v>102</v>
      </c>
      <c r="L758" t="s">
        <v>40</v>
      </c>
      <c r="M758">
        <v>3.3</v>
      </c>
      <c r="N758" t="s">
        <v>27</v>
      </c>
      <c r="O758" t="s">
        <v>41</v>
      </c>
      <c r="P758" t="s">
        <v>27</v>
      </c>
      <c r="Q758" t="s">
        <v>27</v>
      </c>
      <c r="R758">
        <v>22</v>
      </c>
      <c r="S758" t="s">
        <v>50</v>
      </c>
      <c r="T758" t="s">
        <v>43</v>
      </c>
    </row>
    <row r="759" spans="1:20" x14ac:dyDescent="0.35">
      <c r="A759" t="s">
        <v>909</v>
      </c>
      <c r="B759">
        <v>758</v>
      </c>
      <c r="C759">
        <v>62</v>
      </c>
      <c r="D759" t="str" cm="1">
        <f t="array" ref="D759">_xlfn.IFS(C759&gt;60,"Old Age",C759&gt;20,"Adult",C759&gt;1,"Teenage")</f>
        <v>Old Age</v>
      </c>
      <c r="E759" t="s">
        <v>20</v>
      </c>
      <c r="F759" t="s">
        <v>191</v>
      </c>
      <c r="G759" t="s">
        <v>77</v>
      </c>
      <c r="H759">
        <v>99</v>
      </c>
      <c r="I759" t="s">
        <v>63</v>
      </c>
      <c r="J759" t="s">
        <v>39</v>
      </c>
      <c r="K759" t="s">
        <v>161</v>
      </c>
      <c r="L759" t="s">
        <v>59</v>
      </c>
      <c r="M759">
        <v>4.8</v>
      </c>
      <c r="N759" t="s">
        <v>27</v>
      </c>
      <c r="O759" t="s">
        <v>60</v>
      </c>
      <c r="P759" t="s">
        <v>27</v>
      </c>
      <c r="Q759" t="s">
        <v>27</v>
      </c>
      <c r="R759">
        <v>24</v>
      </c>
      <c r="S759" t="s">
        <v>35</v>
      </c>
      <c r="T759" t="s">
        <v>30</v>
      </c>
    </row>
    <row r="760" spans="1:20" hidden="1" x14ac:dyDescent="0.35">
      <c r="A760" t="s">
        <v>910</v>
      </c>
      <c r="B760">
        <v>759</v>
      </c>
      <c r="C760">
        <v>41</v>
      </c>
      <c r="D760" t="str" cm="1">
        <f t="array" ref="D760">_xlfn.IFS(C760&gt;60,"Old Age",C760&gt;20,"Adult",C760&gt;1,"Teenage")</f>
        <v>Adult</v>
      </c>
      <c r="E760" t="s">
        <v>20</v>
      </c>
      <c r="F760" t="s">
        <v>128</v>
      </c>
      <c r="G760" t="s">
        <v>22</v>
      </c>
      <c r="H760">
        <v>32</v>
      </c>
      <c r="I760" t="s">
        <v>255</v>
      </c>
      <c r="J760" t="s">
        <v>48</v>
      </c>
      <c r="K760" t="s">
        <v>133</v>
      </c>
      <c r="L760" t="s">
        <v>64</v>
      </c>
      <c r="M760">
        <v>3.8</v>
      </c>
      <c r="N760" t="s">
        <v>27</v>
      </c>
      <c r="O760" t="s">
        <v>85</v>
      </c>
      <c r="P760" t="s">
        <v>27</v>
      </c>
      <c r="Q760" t="s">
        <v>27</v>
      </c>
      <c r="R760">
        <v>18</v>
      </c>
      <c r="S760" t="s">
        <v>98</v>
      </c>
      <c r="T760" t="s">
        <v>65</v>
      </c>
    </row>
    <row r="761" spans="1:20" hidden="1" x14ac:dyDescent="0.35">
      <c r="A761" t="s">
        <v>911</v>
      </c>
      <c r="B761">
        <v>760</v>
      </c>
      <c r="C761">
        <v>66</v>
      </c>
      <c r="D761" t="str" cm="1">
        <f t="array" ref="D761">_xlfn.IFS(C761&gt;60,"Old Age",C761&gt;20,"Adult",C761&gt;1,"Teenage")</f>
        <v>Old Age</v>
      </c>
      <c r="E761" t="s">
        <v>20</v>
      </c>
      <c r="F761" t="s">
        <v>82</v>
      </c>
      <c r="G761" t="s">
        <v>4060</v>
      </c>
      <c r="H761">
        <v>71</v>
      </c>
      <c r="I761" t="s">
        <v>38</v>
      </c>
      <c r="J761" t="s">
        <v>24</v>
      </c>
      <c r="K761" t="s">
        <v>121</v>
      </c>
      <c r="L761" t="s">
        <v>59</v>
      </c>
      <c r="M761">
        <v>4.5999999999999996</v>
      </c>
      <c r="N761" t="s">
        <v>27</v>
      </c>
      <c r="O761" t="s">
        <v>80</v>
      </c>
      <c r="P761" t="s">
        <v>27</v>
      </c>
      <c r="Q761" t="s">
        <v>27</v>
      </c>
      <c r="R761">
        <v>39</v>
      </c>
      <c r="S761" t="s">
        <v>86</v>
      </c>
      <c r="T761" t="s">
        <v>116</v>
      </c>
    </row>
    <row r="762" spans="1:20" hidden="1" x14ac:dyDescent="0.35">
      <c r="A762" t="s">
        <v>912</v>
      </c>
      <c r="B762">
        <v>761</v>
      </c>
      <c r="C762">
        <v>51</v>
      </c>
      <c r="D762" t="str" cm="1">
        <f t="array" ref="D762">_xlfn.IFS(C762&gt;60,"Old Age",C762&gt;20,"Adult",C762&gt;1,"Teenage")</f>
        <v>Adult</v>
      </c>
      <c r="E762" t="s">
        <v>20</v>
      </c>
      <c r="F762" t="s">
        <v>93</v>
      </c>
      <c r="G762" t="s">
        <v>22</v>
      </c>
      <c r="H762">
        <v>49</v>
      </c>
      <c r="I762" t="s">
        <v>47</v>
      </c>
      <c r="J762" t="s">
        <v>108</v>
      </c>
      <c r="K762" t="s">
        <v>114</v>
      </c>
      <c r="L762" t="s">
        <v>26</v>
      </c>
      <c r="M762">
        <v>2.6</v>
      </c>
      <c r="N762" t="s">
        <v>27</v>
      </c>
      <c r="O762" t="s">
        <v>49</v>
      </c>
      <c r="P762" t="s">
        <v>27</v>
      </c>
      <c r="Q762" t="s">
        <v>27</v>
      </c>
      <c r="R762">
        <v>25</v>
      </c>
      <c r="S762" t="s">
        <v>42</v>
      </c>
      <c r="T762" t="s">
        <v>30</v>
      </c>
    </row>
    <row r="763" spans="1:20" x14ac:dyDescent="0.35">
      <c r="A763" t="s">
        <v>913</v>
      </c>
      <c r="B763">
        <v>762</v>
      </c>
      <c r="C763">
        <v>33</v>
      </c>
      <c r="D763" t="str" cm="1">
        <f t="array" ref="D763">_xlfn.IFS(C763&gt;60,"Old Age",C763&gt;20,"Adult",C763&gt;1,"Teenage")</f>
        <v>Adult</v>
      </c>
      <c r="E763" t="s">
        <v>20</v>
      </c>
      <c r="F763" t="s">
        <v>218</v>
      </c>
      <c r="G763" t="s">
        <v>77</v>
      </c>
      <c r="H763">
        <v>50</v>
      </c>
      <c r="I763" t="s">
        <v>255</v>
      </c>
      <c r="J763" t="s">
        <v>108</v>
      </c>
      <c r="K763" t="s">
        <v>102</v>
      </c>
      <c r="L763" t="s">
        <v>64</v>
      </c>
      <c r="M763">
        <v>3.4</v>
      </c>
      <c r="N763" t="s">
        <v>27</v>
      </c>
      <c r="O763" t="s">
        <v>41</v>
      </c>
      <c r="P763" t="s">
        <v>27</v>
      </c>
      <c r="Q763" t="s">
        <v>27</v>
      </c>
      <c r="R763">
        <v>6</v>
      </c>
      <c r="S763" t="s">
        <v>35</v>
      </c>
      <c r="T763" t="s">
        <v>54</v>
      </c>
    </row>
    <row r="764" spans="1:20" x14ac:dyDescent="0.35">
      <c r="A764" t="s">
        <v>914</v>
      </c>
      <c r="B764">
        <v>763</v>
      </c>
      <c r="C764">
        <v>57</v>
      </c>
      <c r="D764" t="str" cm="1">
        <f t="array" ref="D764">_xlfn.IFS(C764&gt;60,"Old Age",C764&gt;20,"Adult",C764&gt;1,"Teenage")</f>
        <v>Adult</v>
      </c>
      <c r="E764" t="s">
        <v>20</v>
      </c>
      <c r="F764" t="s">
        <v>131</v>
      </c>
      <c r="G764" t="s">
        <v>77</v>
      </c>
      <c r="H764">
        <v>91</v>
      </c>
      <c r="I764" t="s">
        <v>132</v>
      </c>
      <c r="J764" t="s">
        <v>24</v>
      </c>
      <c r="K764" t="s">
        <v>192</v>
      </c>
      <c r="L764" t="s">
        <v>64</v>
      </c>
      <c r="M764">
        <v>4.2</v>
      </c>
      <c r="N764" t="s">
        <v>27</v>
      </c>
      <c r="O764" t="s">
        <v>28</v>
      </c>
      <c r="P764" t="s">
        <v>27</v>
      </c>
      <c r="Q764" t="s">
        <v>27</v>
      </c>
      <c r="R764">
        <v>26</v>
      </c>
      <c r="S764" t="s">
        <v>86</v>
      </c>
      <c r="T764" t="s">
        <v>43</v>
      </c>
    </row>
    <row r="765" spans="1:20" x14ac:dyDescent="0.35">
      <c r="A765" t="s">
        <v>915</v>
      </c>
      <c r="B765">
        <v>764</v>
      </c>
      <c r="C765">
        <v>45</v>
      </c>
      <c r="D765" t="str" cm="1">
        <f t="array" ref="D765">_xlfn.IFS(C765&gt;60,"Old Age",C765&gt;20,"Adult",C765&gt;1,"Teenage")</f>
        <v>Adult</v>
      </c>
      <c r="E765" t="s">
        <v>20</v>
      </c>
      <c r="F765" t="s">
        <v>191</v>
      </c>
      <c r="G765" t="s">
        <v>77</v>
      </c>
      <c r="H765">
        <v>46</v>
      </c>
      <c r="I765" t="s">
        <v>183</v>
      </c>
      <c r="J765" t="s">
        <v>48</v>
      </c>
      <c r="K765" t="s">
        <v>79</v>
      </c>
      <c r="L765" t="s">
        <v>64</v>
      </c>
      <c r="M765">
        <v>3.9</v>
      </c>
      <c r="N765" t="s">
        <v>27</v>
      </c>
      <c r="O765" t="s">
        <v>60</v>
      </c>
      <c r="P765" t="s">
        <v>27</v>
      </c>
      <c r="Q765" t="s">
        <v>27</v>
      </c>
      <c r="R765">
        <v>43</v>
      </c>
      <c r="S765" t="s">
        <v>98</v>
      </c>
      <c r="T765" t="s">
        <v>30</v>
      </c>
    </row>
    <row r="766" spans="1:20" hidden="1" x14ac:dyDescent="0.35">
      <c r="A766" t="s">
        <v>916</v>
      </c>
      <c r="B766">
        <v>765</v>
      </c>
      <c r="C766">
        <v>61</v>
      </c>
      <c r="D766" t="str" cm="1">
        <f t="array" ref="D766">_xlfn.IFS(C766&gt;60,"Old Age",C766&gt;20,"Adult",C766&gt;1,"Teenage")</f>
        <v>Old Age</v>
      </c>
      <c r="E766" t="s">
        <v>20</v>
      </c>
      <c r="F766" t="s">
        <v>32</v>
      </c>
      <c r="G766" t="s">
        <v>22</v>
      </c>
      <c r="H766">
        <v>50</v>
      </c>
      <c r="I766" t="s">
        <v>118</v>
      </c>
      <c r="J766" t="s">
        <v>48</v>
      </c>
      <c r="K766" t="s">
        <v>140</v>
      </c>
      <c r="L766" t="s">
        <v>40</v>
      </c>
      <c r="M766">
        <v>2.9</v>
      </c>
      <c r="N766" t="s">
        <v>27</v>
      </c>
      <c r="O766" t="s">
        <v>80</v>
      </c>
      <c r="P766" t="s">
        <v>27</v>
      </c>
      <c r="Q766" t="s">
        <v>27</v>
      </c>
      <c r="R766">
        <v>6</v>
      </c>
      <c r="S766" t="s">
        <v>42</v>
      </c>
      <c r="T766" t="s">
        <v>101</v>
      </c>
    </row>
    <row r="767" spans="1:20" hidden="1" x14ac:dyDescent="0.35">
      <c r="A767" t="s">
        <v>917</v>
      </c>
      <c r="B767">
        <v>766</v>
      </c>
      <c r="C767">
        <v>55</v>
      </c>
      <c r="D767" t="str" cm="1">
        <f t="array" ref="D767">_xlfn.IFS(C767&gt;60,"Old Age",C767&gt;20,"Adult",C767&gt;1,"Teenage")</f>
        <v>Adult</v>
      </c>
      <c r="E767" t="s">
        <v>20</v>
      </c>
      <c r="F767" t="s">
        <v>100</v>
      </c>
      <c r="G767" t="s">
        <v>22</v>
      </c>
      <c r="H767">
        <v>39</v>
      </c>
      <c r="I767" t="s">
        <v>211</v>
      </c>
      <c r="J767" t="s">
        <v>108</v>
      </c>
      <c r="K767" t="s">
        <v>74</v>
      </c>
      <c r="L767" t="s">
        <v>64</v>
      </c>
      <c r="M767">
        <v>4.2</v>
      </c>
      <c r="N767" t="s">
        <v>27</v>
      </c>
      <c r="O767" t="s">
        <v>41</v>
      </c>
      <c r="P767" t="s">
        <v>27</v>
      </c>
      <c r="Q767" t="s">
        <v>27</v>
      </c>
      <c r="R767">
        <v>6</v>
      </c>
      <c r="S767" t="s">
        <v>98</v>
      </c>
      <c r="T767" t="s">
        <v>65</v>
      </c>
    </row>
    <row r="768" spans="1:20" hidden="1" x14ac:dyDescent="0.35">
      <c r="A768" t="s">
        <v>918</v>
      </c>
      <c r="B768">
        <v>767</v>
      </c>
      <c r="C768">
        <v>54</v>
      </c>
      <c r="D768" t="str" cm="1">
        <f t="array" ref="D768">_xlfn.IFS(C768&gt;60,"Old Age",C768&gt;20,"Adult",C768&gt;1,"Teenage")</f>
        <v>Adult</v>
      </c>
      <c r="E768" t="s">
        <v>20</v>
      </c>
      <c r="F768" t="s">
        <v>56</v>
      </c>
      <c r="G768" t="s">
        <v>4060</v>
      </c>
      <c r="H768">
        <v>99</v>
      </c>
      <c r="I768" t="s">
        <v>160</v>
      </c>
      <c r="J768" t="s">
        <v>48</v>
      </c>
      <c r="K768" t="s">
        <v>79</v>
      </c>
      <c r="L768" t="s">
        <v>59</v>
      </c>
      <c r="M768">
        <v>3</v>
      </c>
      <c r="N768" t="s">
        <v>27</v>
      </c>
      <c r="O768" t="s">
        <v>85</v>
      </c>
      <c r="P768" t="s">
        <v>27</v>
      </c>
      <c r="Q768" t="s">
        <v>27</v>
      </c>
      <c r="R768">
        <v>13</v>
      </c>
      <c r="S768" t="s">
        <v>35</v>
      </c>
      <c r="T768" t="s">
        <v>65</v>
      </c>
    </row>
    <row r="769" spans="1:20" x14ac:dyDescent="0.35">
      <c r="A769" t="s">
        <v>919</v>
      </c>
      <c r="B769">
        <v>768</v>
      </c>
      <c r="C769">
        <v>57</v>
      </c>
      <c r="D769" t="str" cm="1">
        <f t="array" ref="D769">_xlfn.IFS(C769&gt;60,"Old Age",C769&gt;20,"Adult",C769&gt;1,"Teenage")</f>
        <v>Adult</v>
      </c>
      <c r="E769" t="s">
        <v>20</v>
      </c>
      <c r="F769" t="s">
        <v>218</v>
      </c>
      <c r="G769" t="s">
        <v>77</v>
      </c>
      <c r="H769">
        <v>48</v>
      </c>
      <c r="I769" t="s">
        <v>132</v>
      </c>
      <c r="J769" t="s">
        <v>48</v>
      </c>
      <c r="K769" t="s">
        <v>135</v>
      </c>
      <c r="L769" t="s">
        <v>26</v>
      </c>
      <c r="M769">
        <v>3.6</v>
      </c>
      <c r="N769" t="s">
        <v>27</v>
      </c>
      <c r="O769" t="s">
        <v>49</v>
      </c>
      <c r="P769" t="s">
        <v>27</v>
      </c>
      <c r="Q769" t="s">
        <v>27</v>
      </c>
      <c r="R769">
        <v>13</v>
      </c>
      <c r="S769" t="s">
        <v>50</v>
      </c>
      <c r="T769" t="s">
        <v>101</v>
      </c>
    </row>
    <row r="770" spans="1:20" hidden="1" x14ac:dyDescent="0.35">
      <c r="A770" t="s">
        <v>920</v>
      </c>
      <c r="B770">
        <v>769</v>
      </c>
      <c r="C770">
        <v>27</v>
      </c>
      <c r="D770" t="str" cm="1">
        <f t="array" ref="D770">_xlfn.IFS(C770&gt;60,"Old Age",C770&gt;20,"Adult",C770&gt;1,"Teenage")</f>
        <v>Adult</v>
      </c>
      <c r="E770" t="s">
        <v>20</v>
      </c>
      <c r="F770" t="s">
        <v>71</v>
      </c>
      <c r="G770" t="s">
        <v>72</v>
      </c>
      <c r="H770">
        <v>77</v>
      </c>
      <c r="I770" t="s">
        <v>203</v>
      </c>
      <c r="J770" t="s">
        <v>48</v>
      </c>
      <c r="K770" t="s">
        <v>140</v>
      </c>
      <c r="L770" t="s">
        <v>64</v>
      </c>
      <c r="M770">
        <v>2.5</v>
      </c>
      <c r="N770" t="s">
        <v>27</v>
      </c>
      <c r="O770" t="s">
        <v>49</v>
      </c>
      <c r="P770" t="s">
        <v>27</v>
      </c>
      <c r="Q770" t="s">
        <v>27</v>
      </c>
      <c r="R770">
        <v>11</v>
      </c>
      <c r="S770" t="s">
        <v>35</v>
      </c>
      <c r="T770" t="s">
        <v>54</v>
      </c>
    </row>
    <row r="771" spans="1:20" x14ac:dyDescent="0.35">
      <c r="A771" t="s">
        <v>921</v>
      </c>
      <c r="B771">
        <v>770</v>
      </c>
      <c r="C771">
        <v>64</v>
      </c>
      <c r="D771" t="str" cm="1">
        <f t="array" ref="D771">_xlfn.IFS(C771&gt;60,"Old Age",C771&gt;20,"Adult",C771&gt;1,"Teenage")</f>
        <v>Old Age</v>
      </c>
      <c r="E771" t="s">
        <v>20</v>
      </c>
      <c r="F771" t="s">
        <v>187</v>
      </c>
      <c r="G771" t="s">
        <v>77</v>
      </c>
      <c r="H771">
        <v>95</v>
      </c>
      <c r="I771" t="s">
        <v>150</v>
      </c>
      <c r="J771" t="s">
        <v>108</v>
      </c>
      <c r="K771" t="s">
        <v>133</v>
      </c>
      <c r="L771" t="s">
        <v>40</v>
      </c>
      <c r="M771">
        <v>2.6</v>
      </c>
      <c r="N771" t="s">
        <v>27</v>
      </c>
      <c r="O771" t="s">
        <v>28</v>
      </c>
      <c r="P771" t="s">
        <v>27</v>
      </c>
      <c r="Q771" t="s">
        <v>27</v>
      </c>
      <c r="R771">
        <v>45</v>
      </c>
      <c r="S771" t="s">
        <v>29</v>
      </c>
      <c r="T771" t="s">
        <v>43</v>
      </c>
    </row>
    <row r="772" spans="1:20" hidden="1" x14ac:dyDescent="0.35">
      <c r="A772" t="s">
        <v>922</v>
      </c>
      <c r="B772">
        <v>771</v>
      </c>
      <c r="C772">
        <v>52</v>
      </c>
      <c r="D772" t="str" cm="1">
        <f t="array" ref="D772">_xlfn.IFS(C772&gt;60,"Old Age",C772&gt;20,"Adult",C772&gt;1,"Teenage")</f>
        <v>Adult</v>
      </c>
      <c r="E772" t="s">
        <v>20</v>
      </c>
      <c r="F772" t="s">
        <v>169</v>
      </c>
      <c r="G772" t="s">
        <v>22</v>
      </c>
      <c r="H772">
        <v>100</v>
      </c>
      <c r="I772" t="s">
        <v>91</v>
      </c>
      <c r="J772" t="s">
        <v>48</v>
      </c>
      <c r="K772" t="s">
        <v>74</v>
      </c>
      <c r="L772" t="s">
        <v>40</v>
      </c>
      <c r="M772">
        <v>4.3</v>
      </c>
      <c r="N772" t="s">
        <v>27</v>
      </c>
      <c r="O772" t="s">
        <v>85</v>
      </c>
      <c r="P772" t="s">
        <v>27</v>
      </c>
      <c r="Q772" t="s">
        <v>27</v>
      </c>
      <c r="R772">
        <v>8</v>
      </c>
      <c r="S772" t="s">
        <v>50</v>
      </c>
      <c r="T772" t="s">
        <v>101</v>
      </c>
    </row>
    <row r="773" spans="1:20" hidden="1" x14ac:dyDescent="0.35">
      <c r="A773" t="s">
        <v>923</v>
      </c>
      <c r="B773">
        <v>772</v>
      </c>
      <c r="C773">
        <v>19</v>
      </c>
      <c r="D773" t="str" cm="1">
        <f t="array" ref="D773">_xlfn.IFS(C773&gt;60,"Old Age",C773&gt;20,"Adult",C773&gt;1,"Teenage")</f>
        <v>Teenage</v>
      </c>
      <c r="E773" t="s">
        <v>20</v>
      </c>
      <c r="F773" t="s">
        <v>56</v>
      </c>
      <c r="G773" t="s">
        <v>4060</v>
      </c>
      <c r="H773">
        <v>54</v>
      </c>
      <c r="I773" t="s">
        <v>179</v>
      </c>
      <c r="J773" t="s">
        <v>48</v>
      </c>
      <c r="K773" t="s">
        <v>25</v>
      </c>
      <c r="L773" t="s">
        <v>40</v>
      </c>
      <c r="M773">
        <v>3.3</v>
      </c>
      <c r="N773" t="s">
        <v>27</v>
      </c>
      <c r="O773" t="s">
        <v>28</v>
      </c>
      <c r="P773" t="s">
        <v>27</v>
      </c>
      <c r="Q773" t="s">
        <v>27</v>
      </c>
      <c r="R773">
        <v>8</v>
      </c>
      <c r="S773" t="s">
        <v>42</v>
      </c>
      <c r="T773" t="s">
        <v>54</v>
      </c>
    </row>
    <row r="774" spans="1:20" hidden="1" x14ac:dyDescent="0.35">
      <c r="A774" t="s">
        <v>924</v>
      </c>
      <c r="B774">
        <v>773</v>
      </c>
      <c r="C774">
        <v>22</v>
      </c>
      <c r="D774" t="str" cm="1">
        <f t="array" ref="D774">_xlfn.IFS(C774&gt;60,"Old Age",C774&gt;20,"Adult",C774&gt;1,"Teenage")</f>
        <v>Adult</v>
      </c>
      <c r="E774" t="s">
        <v>20</v>
      </c>
      <c r="F774" t="s">
        <v>32</v>
      </c>
      <c r="G774" t="s">
        <v>22</v>
      </c>
      <c r="H774">
        <v>68</v>
      </c>
      <c r="I774" t="s">
        <v>89</v>
      </c>
      <c r="J774" t="s">
        <v>24</v>
      </c>
      <c r="K774" t="s">
        <v>135</v>
      </c>
      <c r="L774" t="s">
        <v>64</v>
      </c>
      <c r="M774">
        <v>2.6</v>
      </c>
      <c r="N774" t="s">
        <v>27</v>
      </c>
      <c r="O774" t="s">
        <v>49</v>
      </c>
      <c r="P774" t="s">
        <v>27</v>
      </c>
      <c r="Q774" t="s">
        <v>27</v>
      </c>
      <c r="R774">
        <v>34</v>
      </c>
      <c r="S774" t="s">
        <v>86</v>
      </c>
      <c r="T774" t="s">
        <v>30</v>
      </c>
    </row>
    <row r="775" spans="1:20" hidden="1" x14ac:dyDescent="0.35">
      <c r="A775" t="s">
        <v>925</v>
      </c>
      <c r="B775">
        <v>774</v>
      </c>
      <c r="C775">
        <v>18</v>
      </c>
      <c r="D775" t="str" cm="1">
        <f t="array" ref="D775">_xlfn.IFS(C775&gt;60,"Old Age",C775&gt;20,"Adult",C775&gt;1,"Teenage")</f>
        <v>Teenage</v>
      </c>
      <c r="E775" t="s">
        <v>20</v>
      </c>
      <c r="F775" t="s">
        <v>37</v>
      </c>
      <c r="G775" t="s">
        <v>22</v>
      </c>
      <c r="H775">
        <v>22</v>
      </c>
      <c r="I775" t="s">
        <v>150</v>
      </c>
      <c r="J775" t="s">
        <v>24</v>
      </c>
      <c r="K775" t="s">
        <v>97</v>
      </c>
      <c r="L775" t="s">
        <v>64</v>
      </c>
      <c r="M775">
        <v>3.6</v>
      </c>
      <c r="N775" t="s">
        <v>27</v>
      </c>
      <c r="O775" t="s">
        <v>41</v>
      </c>
      <c r="P775" t="s">
        <v>27</v>
      </c>
      <c r="Q775" t="s">
        <v>27</v>
      </c>
      <c r="R775">
        <v>40</v>
      </c>
      <c r="S775" t="s">
        <v>98</v>
      </c>
      <c r="T775" t="s">
        <v>87</v>
      </c>
    </row>
    <row r="776" spans="1:20" x14ac:dyDescent="0.35">
      <c r="A776" t="s">
        <v>926</v>
      </c>
      <c r="B776">
        <v>775</v>
      </c>
      <c r="C776">
        <v>29</v>
      </c>
      <c r="D776" t="str" cm="1">
        <f t="array" ref="D776">_xlfn.IFS(C776&gt;60,"Old Age",C776&gt;20,"Adult",C776&gt;1,"Teenage")</f>
        <v>Adult</v>
      </c>
      <c r="E776" t="s">
        <v>20</v>
      </c>
      <c r="F776" t="s">
        <v>167</v>
      </c>
      <c r="G776" t="s">
        <v>77</v>
      </c>
      <c r="H776">
        <v>84</v>
      </c>
      <c r="I776" t="s">
        <v>120</v>
      </c>
      <c r="J776" t="s">
        <v>24</v>
      </c>
      <c r="K776" t="s">
        <v>170</v>
      </c>
      <c r="L776" t="s">
        <v>26</v>
      </c>
      <c r="M776">
        <v>2.6</v>
      </c>
      <c r="N776" t="s">
        <v>27</v>
      </c>
      <c r="O776" t="s">
        <v>28</v>
      </c>
      <c r="P776" t="s">
        <v>27</v>
      </c>
      <c r="Q776" t="s">
        <v>27</v>
      </c>
      <c r="R776">
        <v>14</v>
      </c>
      <c r="S776" t="s">
        <v>98</v>
      </c>
      <c r="T776" t="s">
        <v>87</v>
      </c>
    </row>
    <row r="777" spans="1:20" x14ac:dyDescent="0.35">
      <c r="A777" t="s">
        <v>927</v>
      </c>
      <c r="B777">
        <v>776</v>
      </c>
      <c r="C777">
        <v>42</v>
      </c>
      <c r="D777" t="str" cm="1">
        <f t="array" ref="D777">_xlfn.IFS(C777&gt;60,"Old Age",C777&gt;20,"Adult",C777&gt;1,"Teenage")</f>
        <v>Adult</v>
      </c>
      <c r="E777" t="s">
        <v>20</v>
      </c>
      <c r="F777" t="s">
        <v>167</v>
      </c>
      <c r="G777" t="s">
        <v>77</v>
      </c>
      <c r="H777">
        <v>46</v>
      </c>
      <c r="I777" t="s">
        <v>132</v>
      </c>
      <c r="J777" t="s">
        <v>48</v>
      </c>
      <c r="K777" t="s">
        <v>192</v>
      </c>
      <c r="L777" t="s">
        <v>59</v>
      </c>
      <c r="M777">
        <v>3.5</v>
      </c>
      <c r="N777" t="s">
        <v>27</v>
      </c>
      <c r="O777" t="s">
        <v>60</v>
      </c>
      <c r="P777" t="s">
        <v>27</v>
      </c>
      <c r="Q777" t="s">
        <v>27</v>
      </c>
      <c r="R777">
        <v>11</v>
      </c>
      <c r="S777" t="s">
        <v>42</v>
      </c>
      <c r="T777" t="s">
        <v>65</v>
      </c>
    </row>
    <row r="778" spans="1:20" x14ac:dyDescent="0.35">
      <c r="A778" t="s">
        <v>928</v>
      </c>
      <c r="B778">
        <v>777</v>
      </c>
      <c r="C778">
        <v>49</v>
      </c>
      <c r="D778" t="str" cm="1">
        <f t="array" ref="D778">_xlfn.IFS(C778&gt;60,"Old Age",C778&gt;20,"Adult",C778&gt;1,"Teenage")</f>
        <v>Adult</v>
      </c>
      <c r="E778" t="s">
        <v>20</v>
      </c>
      <c r="F778" t="s">
        <v>76</v>
      </c>
      <c r="G778" t="s">
        <v>77</v>
      </c>
      <c r="H778">
        <v>53</v>
      </c>
      <c r="I778" t="s">
        <v>23</v>
      </c>
      <c r="J778" t="s">
        <v>39</v>
      </c>
      <c r="K778" t="s">
        <v>212</v>
      </c>
      <c r="L778" t="s">
        <v>26</v>
      </c>
      <c r="M778">
        <v>3</v>
      </c>
      <c r="N778" t="s">
        <v>27</v>
      </c>
      <c r="O778" t="s">
        <v>85</v>
      </c>
      <c r="P778" t="s">
        <v>27</v>
      </c>
      <c r="Q778" t="s">
        <v>27</v>
      </c>
      <c r="R778">
        <v>8</v>
      </c>
      <c r="S778" t="s">
        <v>50</v>
      </c>
      <c r="T778" t="s">
        <v>101</v>
      </c>
    </row>
    <row r="779" spans="1:20" hidden="1" x14ac:dyDescent="0.35">
      <c r="A779" t="s">
        <v>929</v>
      </c>
      <c r="B779">
        <v>778</v>
      </c>
      <c r="C779">
        <v>49</v>
      </c>
      <c r="D779" t="str" cm="1">
        <f t="array" ref="D779">_xlfn.IFS(C779&gt;60,"Old Age",C779&gt;20,"Adult",C779&gt;1,"Teenage")</f>
        <v>Adult</v>
      </c>
      <c r="E779" t="s">
        <v>20</v>
      </c>
      <c r="F779" t="s">
        <v>62</v>
      </c>
      <c r="G779" t="s">
        <v>22</v>
      </c>
      <c r="H779">
        <v>60</v>
      </c>
      <c r="I779" t="s">
        <v>105</v>
      </c>
      <c r="J779" t="s">
        <v>48</v>
      </c>
      <c r="K779" t="s">
        <v>34</v>
      </c>
      <c r="L779" t="s">
        <v>40</v>
      </c>
      <c r="M779">
        <v>5</v>
      </c>
      <c r="N779" t="s">
        <v>27</v>
      </c>
      <c r="O779" t="s">
        <v>60</v>
      </c>
      <c r="P779" t="s">
        <v>27</v>
      </c>
      <c r="Q779" t="s">
        <v>27</v>
      </c>
      <c r="R779">
        <v>8</v>
      </c>
      <c r="S779" t="s">
        <v>29</v>
      </c>
      <c r="T779" t="s">
        <v>116</v>
      </c>
    </row>
    <row r="780" spans="1:20" hidden="1" x14ac:dyDescent="0.35">
      <c r="A780" t="s">
        <v>930</v>
      </c>
      <c r="B780">
        <v>779</v>
      </c>
      <c r="C780">
        <v>55</v>
      </c>
      <c r="D780" t="str" cm="1">
        <f t="array" ref="D780">_xlfn.IFS(C780&gt;60,"Old Age",C780&gt;20,"Adult",C780&gt;1,"Teenage")</f>
        <v>Adult</v>
      </c>
      <c r="E780" t="s">
        <v>20</v>
      </c>
      <c r="F780" t="s">
        <v>169</v>
      </c>
      <c r="G780" t="s">
        <v>22</v>
      </c>
      <c r="H780">
        <v>32</v>
      </c>
      <c r="I780" t="s">
        <v>57</v>
      </c>
      <c r="J780" t="s">
        <v>108</v>
      </c>
      <c r="K780" t="s">
        <v>74</v>
      </c>
      <c r="L780" t="s">
        <v>40</v>
      </c>
      <c r="M780">
        <v>2.5</v>
      </c>
      <c r="N780" t="s">
        <v>27</v>
      </c>
      <c r="O780" t="s">
        <v>28</v>
      </c>
      <c r="P780" t="s">
        <v>27</v>
      </c>
      <c r="Q780" t="s">
        <v>27</v>
      </c>
      <c r="R780">
        <v>37</v>
      </c>
      <c r="S780" t="s">
        <v>29</v>
      </c>
      <c r="T780" t="s">
        <v>43</v>
      </c>
    </row>
    <row r="781" spans="1:20" hidden="1" x14ac:dyDescent="0.35">
      <c r="A781" t="s">
        <v>931</v>
      </c>
      <c r="B781">
        <v>780</v>
      </c>
      <c r="C781">
        <v>29</v>
      </c>
      <c r="D781" t="str" cm="1">
        <f t="array" ref="D781">_xlfn.IFS(C781&gt;60,"Old Age",C781&gt;20,"Adult",C781&gt;1,"Teenage")</f>
        <v>Adult</v>
      </c>
      <c r="E781" t="s">
        <v>20</v>
      </c>
      <c r="F781" t="s">
        <v>169</v>
      </c>
      <c r="G781" t="s">
        <v>22</v>
      </c>
      <c r="H781">
        <v>50</v>
      </c>
      <c r="I781" t="s">
        <v>38</v>
      </c>
      <c r="J781" t="s">
        <v>48</v>
      </c>
      <c r="K781" t="s">
        <v>192</v>
      </c>
      <c r="L781" t="s">
        <v>59</v>
      </c>
      <c r="M781">
        <v>2.9</v>
      </c>
      <c r="N781" t="s">
        <v>27</v>
      </c>
      <c r="O781" t="s">
        <v>85</v>
      </c>
      <c r="P781" t="s">
        <v>27</v>
      </c>
      <c r="Q781" t="s">
        <v>27</v>
      </c>
      <c r="R781">
        <v>23</v>
      </c>
      <c r="S781" t="s">
        <v>98</v>
      </c>
      <c r="T781" t="s">
        <v>54</v>
      </c>
    </row>
    <row r="782" spans="1:20" hidden="1" x14ac:dyDescent="0.35">
      <c r="A782" t="s">
        <v>932</v>
      </c>
      <c r="B782">
        <v>781</v>
      </c>
      <c r="C782">
        <v>60</v>
      </c>
      <c r="D782" t="str" cm="1">
        <f t="array" ref="D782">_xlfn.IFS(C782&gt;60,"Old Age",C782&gt;20,"Adult",C782&gt;1,"Teenage")</f>
        <v>Adult</v>
      </c>
      <c r="E782" t="s">
        <v>20</v>
      </c>
      <c r="F782" t="s">
        <v>93</v>
      </c>
      <c r="G782" t="s">
        <v>22</v>
      </c>
      <c r="H782">
        <v>94</v>
      </c>
      <c r="I782" t="s">
        <v>207</v>
      </c>
      <c r="J782" t="s">
        <v>48</v>
      </c>
      <c r="K782" t="s">
        <v>220</v>
      </c>
      <c r="L782" t="s">
        <v>40</v>
      </c>
      <c r="M782">
        <v>4.5999999999999996</v>
      </c>
      <c r="N782" t="s">
        <v>27</v>
      </c>
      <c r="O782" t="s">
        <v>28</v>
      </c>
      <c r="P782" t="s">
        <v>27</v>
      </c>
      <c r="Q782" t="s">
        <v>27</v>
      </c>
      <c r="R782">
        <v>38</v>
      </c>
      <c r="S782" t="s">
        <v>35</v>
      </c>
      <c r="T782" t="s">
        <v>54</v>
      </c>
    </row>
    <row r="783" spans="1:20" hidden="1" x14ac:dyDescent="0.35">
      <c r="A783" t="s">
        <v>933</v>
      </c>
      <c r="B783">
        <v>782</v>
      </c>
      <c r="C783">
        <v>34</v>
      </c>
      <c r="D783" t="str" cm="1">
        <f t="array" ref="D783">_xlfn.IFS(C783&gt;60,"Old Age",C783&gt;20,"Adult",C783&gt;1,"Teenage")</f>
        <v>Adult</v>
      </c>
      <c r="E783" t="s">
        <v>20</v>
      </c>
      <c r="F783" t="s">
        <v>82</v>
      </c>
      <c r="G783" t="s">
        <v>4060</v>
      </c>
      <c r="H783">
        <v>26</v>
      </c>
      <c r="I783" t="s">
        <v>96</v>
      </c>
      <c r="J783" t="s">
        <v>48</v>
      </c>
      <c r="K783" t="s">
        <v>53</v>
      </c>
      <c r="L783" t="s">
        <v>40</v>
      </c>
      <c r="M783">
        <v>3.6</v>
      </c>
      <c r="N783" t="s">
        <v>27</v>
      </c>
      <c r="O783" t="s">
        <v>41</v>
      </c>
      <c r="P783" t="s">
        <v>27</v>
      </c>
      <c r="Q783" t="s">
        <v>27</v>
      </c>
      <c r="R783">
        <v>38</v>
      </c>
      <c r="S783" t="s">
        <v>35</v>
      </c>
      <c r="T783" t="s">
        <v>65</v>
      </c>
    </row>
    <row r="784" spans="1:20" x14ac:dyDescent="0.35">
      <c r="A784" t="s">
        <v>934</v>
      </c>
      <c r="B784">
        <v>783</v>
      </c>
      <c r="C784">
        <v>30</v>
      </c>
      <c r="D784" t="str" cm="1">
        <f t="array" ref="D784">_xlfn.IFS(C784&gt;60,"Old Age",C784&gt;20,"Adult",C784&gt;1,"Teenage")</f>
        <v>Adult</v>
      </c>
      <c r="E784" t="s">
        <v>20</v>
      </c>
      <c r="F784" t="s">
        <v>159</v>
      </c>
      <c r="G784" t="s">
        <v>77</v>
      </c>
      <c r="H784">
        <v>44</v>
      </c>
      <c r="I784" t="s">
        <v>179</v>
      </c>
      <c r="J784" t="s">
        <v>24</v>
      </c>
      <c r="K784" t="s">
        <v>170</v>
      </c>
      <c r="L784" t="s">
        <v>26</v>
      </c>
      <c r="M784">
        <v>3</v>
      </c>
      <c r="N784" t="s">
        <v>27</v>
      </c>
      <c r="O784" t="s">
        <v>85</v>
      </c>
      <c r="P784" t="s">
        <v>27</v>
      </c>
      <c r="Q784" t="s">
        <v>27</v>
      </c>
      <c r="R784">
        <v>12</v>
      </c>
      <c r="S784" t="s">
        <v>42</v>
      </c>
      <c r="T784" t="s">
        <v>30</v>
      </c>
    </row>
    <row r="785" spans="1:20" hidden="1" x14ac:dyDescent="0.35">
      <c r="A785" t="s">
        <v>935</v>
      </c>
      <c r="B785">
        <v>784</v>
      </c>
      <c r="C785">
        <v>28</v>
      </c>
      <c r="D785" t="str" cm="1">
        <f t="array" ref="D785">_xlfn.IFS(C785&gt;60,"Old Age",C785&gt;20,"Adult",C785&gt;1,"Teenage")</f>
        <v>Adult</v>
      </c>
      <c r="E785" t="s">
        <v>20</v>
      </c>
      <c r="F785" t="s">
        <v>128</v>
      </c>
      <c r="G785" t="s">
        <v>22</v>
      </c>
      <c r="H785">
        <v>57</v>
      </c>
      <c r="I785" t="s">
        <v>89</v>
      </c>
      <c r="J785" t="s">
        <v>48</v>
      </c>
      <c r="K785" t="s">
        <v>114</v>
      </c>
      <c r="L785" t="s">
        <v>59</v>
      </c>
      <c r="M785">
        <v>4.5</v>
      </c>
      <c r="N785" t="s">
        <v>27</v>
      </c>
      <c r="O785" t="s">
        <v>60</v>
      </c>
      <c r="P785" t="s">
        <v>27</v>
      </c>
      <c r="Q785" t="s">
        <v>27</v>
      </c>
      <c r="R785">
        <v>15</v>
      </c>
      <c r="S785" t="s">
        <v>35</v>
      </c>
      <c r="T785" t="s">
        <v>43</v>
      </c>
    </row>
    <row r="786" spans="1:20" hidden="1" x14ac:dyDescent="0.35">
      <c r="A786" t="s">
        <v>936</v>
      </c>
      <c r="B786">
        <v>785</v>
      </c>
      <c r="C786">
        <v>63</v>
      </c>
      <c r="D786" t="str" cm="1">
        <f t="array" ref="D786">_xlfn.IFS(C786&gt;60,"Old Age",C786&gt;20,"Adult",C786&gt;1,"Teenage")</f>
        <v>Old Age</v>
      </c>
      <c r="E786" t="s">
        <v>20</v>
      </c>
      <c r="F786" t="s">
        <v>146</v>
      </c>
      <c r="G786" t="s">
        <v>22</v>
      </c>
      <c r="H786">
        <v>65</v>
      </c>
      <c r="I786" t="s">
        <v>68</v>
      </c>
      <c r="J786" t="s">
        <v>24</v>
      </c>
      <c r="K786" t="s">
        <v>84</v>
      </c>
      <c r="L786" t="s">
        <v>26</v>
      </c>
      <c r="M786">
        <v>4.5</v>
      </c>
      <c r="N786" t="s">
        <v>27</v>
      </c>
      <c r="O786" t="s">
        <v>49</v>
      </c>
      <c r="P786" t="s">
        <v>27</v>
      </c>
      <c r="Q786" t="s">
        <v>27</v>
      </c>
      <c r="R786">
        <v>38</v>
      </c>
      <c r="S786" t="s">
        <v>50</v>
      </c>
      <c r="T786" t="s">
        <v>30</v>
      </c>
    </row>
    <row r="787" spans="1:20" hidden="1" x14ac:dyDescent="0.35">
      <c r="A787" t="s">
        <v>937</v>
      </c>
      <c r="B787">
        <v>786</v>
      </c>
      <c r="C787">
        <v>31</v>
      </c>
      <c r="D787" t="str" cm="1">
        <f t="array" ref="D787">_xlfn.IFS(C787&gt;60,"Old Age",C787&gt;20,"Adult",C787&gt;1,"Teenage")</f>
        <v>Adult</v>
      </c>
      <c r="E787" t="s">
        <v>20</v>
      </c>
      <c r="F787" t="s">
        <v>37</v>
      </c>
      <c r="G787" t="s">
        <v>22</v>
      </c>
      <c r="H787">
        <v>72</v>
      </c>
      <c r="I787" t="s">
        <v>105</v>
      </c>
      <c r="J787" t="s">
        <v>48</v>
      </c>
      <c r="K787" t="s">
        <v>121</v>
      </c>
      <c r="L787" t="s">
        <v>26</v>
      </c>
      <c r="M787">
        <v>3.2</v>
      </c>
      <c r="N787" t="s">
        <v>27</v>
      </c>
      <c r="O787" t="s">
        <v>85</v>
      </c>
      <c r="P787" t="s">
        <v>27</v>
      </c>
      <c r="Q787" t="s">
        <v>27</v>
      </c>
      <c r="R787">
        <v>41</v>
      </c>
      <c r="S787" t="s">
        <v>86</v>
      </c>
      <c r="T787" t="s">
        <v>116</v>
      </c>
    </row>
    <row r="788" spans="1:20" hidden="1" x14ac:dyDescent="0.35">
      <c r="A788" t="s">
        <v>938</v>
      </c>
      <c r="B788">
        <v>787</v>
      </c>
      <c r="C788">
        <v>46</v>
      </c>
      <c r="D788" t="str" cm="1">
        <f t="array" ref="D788">_xlfn.IFS(C788&gt;60,"Old Age",C788&gt;20,"Adult",C788&gt;1,"Teenage")</f>
        <v>Adult</v>
      </c>
      <c r="E788" t="s">
        <v>20</v>
      </c>
      <c r="F788" t="s">
        <v>67</v>
      </c>
      <c r="G788" t="s">
        <v>22</v>
      </c>
      <c r="H788">
        <v>62</v>
      </c>
      <c r="I788" t="s">
        <v>68</v>
      </c>
      <c r="J788" t="s">
        <v>39</v>
      </c>
      <c r="K788" t="s">
        <v>84</v>
      </c>
      <c r="L788" t="s">
        <v>40</v>
      </c>
      <c r="M788">
        <v>4</v>
      </c>
      <c r="N788" t="s">
        <v>27</v>
      </c>
      <c r="O788" t="s">
        <v>49</v>
      </c>
      <c r="P788" t="s">
        <v>27</v>
      </c>
      <c r="Q788" t="s">
        <v>27</v>
      </c>
      <c r="R788">
        <v>37</v>
      </c>
      <c r="S788" t="s">
        <v>50</v>
      </c>
      <c r="T788" t="s">
        <v>30</v>
      </c>
    </row>
    <row r="789" spans="1:20" x14ac:dyDescent="0.35">
      <c r="A789" t="s">
        <v>939</v>
      </c>
      <c r="B789">
        <v>788</v>
      </c>
      <c r="C789">
        <v>70</v>
      </c>
      <c r="D789" t="str" cm="1">
        <f t="array" ref="D789">_xlfn.IFS(C789&gt;60,"Old Age",C789&gt;20,"Adult",C789&gt;1,"Teenage")</f>
        <v>Old Age</v>
      </c>
      <c r="E789" t="s">
        <v>20</v>
      </c>
      <c r="F789" t="s">
        <v>167</v>
      </c>
      <c r="G789" t="s">
        <v>77</v>
      </c>
      <c r="H789">
        <v>21</v>
      </c>
      <c r="I789" t="s">
        <v>152</v>
      </c>
      <c r="J789" t="s">
        <v>39</v>
      </c>
      <c r="K789" t="s">
        <v>97</v>
      </c>
      <c r="L789" t="s">
        <v>26</v>
      </c>
      <c r="M789">
        <v>4.8</v>
      </c>
      <c r="N789" t="s">
        <v>27</v>
      </c>
      <c r="O789" t="s">
        <v>28</v>
      </c>
      <c r="P789" t="s">
        <v>27</v>
      </c>
      <c r="Q789" t="s">
        <v>27</v>
      </c>
      <c r="R789">
        <v>16</v>
      </c>
      <c r="S789" t="s">
        <v>86</v>
      </c>
      <c r="T789" t="s">
        <v>116</v>
      </c>
    </row>
    <row r="790" spans="1:20" x14ac:dyDescent="0.35">
      <c r="A790" t="s">
        <v>940</v>
      </c>
      <c r="B790">
        <v>789</v>
      </c>
      <c r="C790">
        <v>53</v>
      </c>
      <c r="D790" t="str" cm="1">
        <f t="array" ref="D790">_xlfn.IFS(C790&gt;60,"Old Age",C790&gt;20,"Adult",C790&gt;1,"Teenage")</f>
        <v>Adult</v>
      </c>
      <c r="E790" t="s">
        <v>20</v>
      </c>
      <c r="F790" t="s">
        <v>76</v>
      </c>
      <c r="G790" t="s">
        <v>77</v>
      </c>
      <c r="H790">
        <v>85</v>
      </c>
      <c r="I790" t="s">
        <v>417</v>
      </c>
      <c r="J790" t="s">
        <v>39</v>
      </c>
      <c r="K790" t="s">
        <v>114</v>
      </c>
      <c r="L790" t="s">
        <v>40</v>
      </c>
      <c r="M790">
        <v>3.7</v>
      </c>
      <c r="N790" t="s">
        <v>27</v>
      </c>
      <c r="O790" t="s">
        <v>41</v>
      </c>
      <c r="P790" t="s">
        <v>27</v>
      </c>
      <c r="Q790" t="s">
        <v>27</v>
      </c>
      <c r="R790">
        <v>25</v>
      </c>
      <c r="S790" t="s">
        <v>29</v>
      </c>
      <c r="T790" t="s">
        <v>43</v>
      </c>
    </row>
    <row r="791" spans="1:20" hidden="1" x14ac:dyDescent="0.35">
      <c r="A791" t="s">
        <v>941</v>
      </c>
      <c r="B791">
        <v>790</v>
      </c>
      <c r="C791">
        <v>50</v>
      </c>
      <c r="D791" t="str" cm="1">
        <f t="array" ref="D791">_xlfn.IFS(C791&gt;60,"Old Age",C791&gt;20,"Adult",C791&gt;1,"Teenage")</f>
        <v>Adult</v>
      </c>
      <c r="E791" t="s">
        <v>20</v>
      </c>
      <c r="F791" t="s">
        <v>113</v>
      </c>
      <c r="G791" t="s">
        <v>22</v>
      </c>
      <c r="H791">
        <v>51</v>
      </c>
      <c r="I791" t="s">
        <v>47</v>
      </c>
      <c r="J791" t="s">
        <v>108</v>
      </c>
      <c r="K791" t="s">
        <v>192</v>
      </c>
      <c r="L791" t="s">
        <v>59</v>
      </c>
      <c r="M791">
        <v>3.8</v>
      </c>
      <c r="N791" t="s">
        <v>27</v>
      </c>
      <c r="O791" t="s">
        <v>85</v>
      </c>
      <c r="P791" t="s">
        <v>27</v>
      </c>
      <c r="Q791" t="s">
        <v>27</v>
      </c>
      <c r="R791">
        <v>18</v>
      </c>
      <c r="S791" t="s">
        <v>86</v>
      </c>
      <c r="T791" t="s">
        <v>65</v>
      </c>
    </row>
    <row r="792" spans="1:20" x14ac:dyDescent="0.35">
      <c r="A792" t="s">
        <v>942</v>
      </c>
      <c r="B792">
        <v>791</v>
      </c>
      <c r="C792">
        <v>33</v>
      </c>
      <c r="D792" t="str" cm="1">
        <f t="array" ref="D792">_xlfn.IFS(C792&gt;60,"Old Age",C792&gt;20,"Adult",C792&gt;1,"Teenage")</f>
        <v>Adult</v>
      </c>
      <c r="E792" t="s">
        <v>20</v>
      </c>
      <c r="F792" t="s">
        <v>76</v>
      </c>
      <c r="G792" t="s">
        <v>77</v>
      </c>
      <c r="H792">
        <v>84</v>
      </c>
      <c r="I792" t="s">
        <v>194</v>
      </c>
      <c r="J792" t="s">
        <v>39</v>
      </c>
      <c r="K792" t="s">
        <v>84</v>
      </c>
      <c r="L792" t="s">
        <v>64</v>
      </c>
      <c r="M792">
        <v>2.7</v>
      </c>
      <c r="N792" t="s">
        <v>27</v>
      </c>
      <c r="O792" t="s">
        <v>60</v>
      </c>
      <c r="P792" t="s">
        <v>27</v>
      </c>
      <c r="Q792" t="s">
        <v>27</v>
      </c>
      <c r="R792">
        <v>4</v>
      </c>
      <c r="S792" t="s">
        <v>42</v>
      </c>
      <c r="T792" t="s">
        <v>87</v>
      </c>
    </row>
    <row r="793" spans="1:20" hidden="1" x14ac:dyDescent="0.35">
      <c r="A793" t="s">
        <v>943</v>
      </c>
      <c r="B793">
        <v>792</v>
      </c>
      <c r="C793">
        <v>22</v>
      </c>
      <c r="D793" t="str" cm="1">
        <f t="array" ref="D793">_xlfn.IFS(C793&gt;60,"Old Age",C793&gt;20,"Adult",C793&gt;1,"Teenage")</f>
        <v>Adult</v>
      </c>
      <c r="E793" t="s">
        <v>20</v>
      </c>
      <c r="F793" t="s">
        <v>32</v>
      </c>
      <c r="G793" t="s">
        <v>22</v>
      </c>
      <c r="H793">
        <v>37</v>
      </c>
      <c r="I793" t="s">
        <v>68</v>
      </c>
      <c r="J793" t="s">
        <v>48</v>
      </c>
      <c r="K793" t="s">
        <v>170</v>
      </c>
      <c r="L793" t="s">
        <v>59</v>
      </c>
      <c r="M793">
        <v>4.9000000000000004</v>
      </c>
      <c r="N793" t="s">
        <v>27</v>
      </c>
      <c r="O793" t="s">
        <v>85</v>
      </c>
      <c r="P793" t="s">
        <v>27</v>
      </c>
      <c r="Q793" t="s">
        <v>27</v>
      </c>
      <c r="R793">
        <v>12</v>
      </c>
      <c r="S793" t="s">
        <v>86</v>
      </c>
      <c r="T793" t="s">
        <v>65</v>
      </c>
    </row>
    <row r="794" spans="1:20" x14ac:dyDescent="0.35">
      <c r="A794" t="s">
        <v>944</v>
      </c>
      <c r="B794">
        <v>793</v>
      </c>
      <c r="C794">
        <v>50</v>
      </c>
      <c r="D794" t="str" cm="1">
        <f t="array" ref="D794">_xlfn.IFS(C794&gt;60,"Old Age",C794&gt;20,"Adult",C794&gt;1,"Teenage")</f>
        <v>Adult</v>
      </c>
      <c r="E794" t="s">
        <v>20</v>
      </c>
      <c r="F794" t="s">
        <v>159</v>
      </c>
      <c r="G794" t="s">
        <v>77</v>
      </c>
      <c r="H794">
        <v>44</v>
      </c>
      <c r="I794" t="s">
        <v>118</v>
      </c>
      <c r="J794" t="s">
        <v>39</v>
      </c>
      <c r="K794" t="s">
        <v>197</v>
      </c>
      <c r="L794" t="s">
        <v>59</v>
      </c>
      <c r="M794">
        <v>3.1</v>
      </c>
      <c r="N794" t="s">
        <v>27</v>
      </c>
      <c r="O794" t="s">
        <v>80</v>
      </c>
      <c r="P794" t="s">
        <v>27</v>
      </c>
      <c r="Q794" t="s">
        <v>27</v>
      </c>
      <c r="R794">
        <v>35</v>
      </c>
      <c r="S794" t="s">
        <v>50</v>
      </c>
      <c r="T794" t="s">
        <v>30</v>
      </c>
    </row>
    <row r="795" spans="1:20" hidden="1" x14ac:dyDescent="0.35">
      <c r="A795" t="s">
        <v>945</v>
      </c>
      <c r="B795">
        <v>794</v>
      </c>
      <c r="C795">
        <v>34</v>
      </c>
      <c r="D795" t="str" cm="1">
        <f t="array" ref="D795">_xlfn.IFS(C795&gt;60,"Old Age",C795&gt;20,"Adult",C795&gt;1,"Teenage")</f>
        <v>Adult</v>
      </c>
      <c r="E795" t="s">
        <v>20</v>
      </c>
      <c r="F795" t="s">
        <v>56</v>
      </c>
      <c r="G795" t="s">
        <v>4060</v>
      </c>
      <c r="H795">
        <v>45</v>
      </c>
      <c r="I795" t="s">
        <v>175</v>
      </c>
      <c r="J795" t="s">
        <v>48</v>
      </c>
      <c r="K795" t="s">
        <v>102</v>
      </c>
      <c r="L795" t="s">
        <v>40</v>
      </c>
      <c r="M795">
        <v>4.2</v>
      </c>
      <c r="N795" t="s">
        <v>27</v>
      </c>
      <c r="O795" t="s">
        <v>49</v>
      </c>
      <c r="P795" t="s">
        <v>27</v>
      </c>
      <c r="Q795" t="s">
        <v>27</v>
      </c>
      <c r="R795">
        <v>45</v>
      </c>
      <c r="S795" t="s">
        <v>29</v>
      </c>
      <c r="T795" t="s">
        <v>43</v>
      </c>
    </row>
    <row r="796" spans="1:20" hidden="1" x14ac:dyDescent="0.35">
      <c r="A796" t="s">
        <v>946</v>
      </c>
      <c r="B796">
        <v>795</v>
      </c>
      <c r="C796">
        <v>24</v>
      </c>
      <c r="D796" t="str" cm="1">
        <f t="array" ref="D796">_xlfn.IFS(C796&gt;60,"Old Age",C796&gt;20,"Adult",C796&gt;1,"Teenage")</f>
        <v>Adult</v>
      </c>
      <c r="E796" t="s">
        <v>20</v>
      </c>
      <c r="F796" t="s">
        <v>113</v>
      </c>
      <c r="G796" t="s">
        <v>22</v>
      </c>
      <c r="H796">
        <v>35</v>
      </c>
      <c r="I796" t="s">
        <v>105</v>
      </c>
      <c r="J796" t="s">
        <v>24</v>
      </c>
      <c r="K796" t="s">
        <v>34</v>
      </c>
      <c r="L796" t="s">
        <v>59</v>
      </c>
      <c r="M796">
        <v>3.8</v>
      </c>
      <c r="N796" t="s">
        <v>27</v>
      </c>
      <c r="O796" t="s">
        <v>41</v>
      </c>
      <c r="P796" t="s">
        <v>27</v>
      </c>
      <c r="Q796" t="s">
        <v>27</v>
      </c>
      <c r="R796">
        <v>16</v>
      </c>
      <c r="S796" t="s">
        <v>42</v>
      </c>
      <c r="T796" t="s">
        <v>101</v>
      </c>
    </row>
    <row r="797" spans="1:20" x14ac:dyDescent="0.35">
      <c r="A797" t="s">
        <v>947</v>
      </c>
      <c r="B797">
        <v>796</v>
      </c>
      <c r="C797">
        <v>69</v>
      </c>
      <c r="D797" t="str" cm="1">
        <f t="array" ref="D797">_xlfn.IFS(C797&gt;60,"Old Age",C797&gt;20,"Adult",C797&gt;1,"Teenage")</f>
        <v>Old Age</v>
      </c>
      <c r="E797" t="s">
        <v>20</v>
      </c>
      <c r="F797" t="s">
        <v>187</v>
      </c>
      <c r="G797" t="s">
        <v>77</v>
      </c>
      <c r="H797">
        <v>50</v>
      </c>
      <c r="I797" t="s">
        <v>23</v>
      </c>
      <c r="J797" t="s">
        <v>108</v>
      </c>
      <c r="K797" t="s">
        <v>192</v>
      </c>
      <c r="L797" t="s">
        <v>26</v>
      </c>
      <c r="M797">
        <v>4.2</v>
      </c>
      <c r="N797" t="s">
        <v>27</v>
      </c>
      <c r="O797" t="s">
        <v>85</v>
      </c>
      <c r="P797" t="s">
        <v>27</v>
      </c>
      <c r="Q797" t="s">
        <v>27</v>
      </c>
      <c r="R797">
        <v>10</v>
      </c>
      <c r="S797" t="s">
        <v>98</v>
      </c>
      <c r="T797" t="s">
        <v>30</v>
      </c>
    </row>
    <row r="798" spans="1:20" hidden="1" x14ac:dyDescent="0.35">
      <c r="A798" t="s">
        <v>948</v>
      </c>
      <c r="B798">
        <v>797</v>
      </c>
      <c r="C798">
        <v>39</v>
      </c>
      <c r="D798" t="str" cm="1">
        <f t="array" ref="D798">_xlfn.IFS(C798&gt;60,"Old Age",C798&gt;20,"Adult",C798&gt;1,"Teenage")</f>
        <v>Adult</v>
      </c>
      <c r="E798" t="s">
        <v>20</v>
      </c>
      <c r="F798" t="s">
        <v>45</v>
      </c>
      <c r="G798" t="s">
        <v>4060</v>
      </c>
      <c r="H798">
        <v>26</v>
      </c>
      <c r="I798" t="s">
        <v>96</v>
      </c>
      <c r="J798" t="s">
        <v>48</v>
      </c>
      <c r="K798" t="s">
        <v>157</v>
      </c>
      <c r="L798" t="s">
        <v>59</v>
      </c>
      <c r="M798">
        <v>4.5999999999999996</v>
      </c>
      <c r="N798" t="s">
        <v>27</v>
      </c>
      <c r="O798" t="s">
        <v>85</v>
      </c>
      <c r="P798" t="s">
        <v>27</v>
      </c>
      <c r="Q798" t="s">
        <v>27</v>
      </c>
      <c r="R798">
        <v>34</v>
      </c>
      <c r="S798" t="s">
        <v>29</v>
      </c>
      <c r="T798" t="s">
        <v>54</v>
      </c>
    </row>
    <row r="799" spans="1:20" hidden="1" x14ac:dyDescent="0.35">
      <c r="A799" t="s">
        <v>949</v>
      </c>
      <c r="B799">
        <v>798</v>
      </c>
      <c r="C799">
        <v>42</v>
      </c>
      <c r="D799" t="str" cm="1">
        <f t="array" ref="D799">_xlfn.IFS(C799&gt;60,"Old Age",C799&gt;20,"Adult",C799&gt;1,"Teenage")</f>
        <v>Adult</v>
      </c>
      <c r="E799" t="s">
        <v>20</v>
      </c>
      <c r="F799" t="s">
        <v>169</v>
      </c>
      <c r="G799" t="s">
        <v>22</v>
      </c>
      <c r="H799">
        <v>78</v>
      </c>
      <c r="I799" t="s">
        <v>155</v>
      </c>
      <c r="J799" t="s">
        <v>108</v>
      </c>
      <c r="K799" t="s">
        <v>111</v>
      </c>
      <c r="L799" t="s">
        <v>64</v>
      </c>
      <c r="M799">
        <v>4</v>
      </c>
      <c r="N799" t="s">
        <v>27</v>
      </c>
      <c r="O799" t="s">
        <v>80</v>
      </c>
      <c r="P799" t="s">
        <v>27</v>
      </c>
      <c r="Q799" t="s">
        <v>27</v>
      </c>
      <c r="R799">
        <v>43</v>
      </c>
      <c r="S799" t="s">
        <v>42</v>
      </c>
      <c r="T799" t="s">
        <v>54</v>
      </c>
    </row>
    <row r="800" spans="1:20" hidden="1" x14ac:dyDescent="0.35">
      <c r="A800" t="s">
        <v>950</v>
      </c>
      <c r="B800">
        <v>799</v>
      </c>
      <c r="C800">
        <v>42</v>
      </c>
      <c r="D800" t="str" cm="1">
        <f t="array" ref="D800">_xlfn.IFS(C800&gt;60,"Old Age",C800&gt;20,"Adult",C800&gt;1,"Teenage")</f>
        <v>Adult</v>
      </c>
      <c r="E800" t="s">
        <v>20</v>
      </c>
      <c r="F800" t="s">
        <v>71</v>
      </c>
      <c r="G800" t="s">
        <v>72</v>
      </c>
      <c r="H800">
        <v>82</v>
      </c>
      <c r="I800" t="s">
        <v>177</v>
      </c>
      <c r="J800" t="s">
        <v>48</v>
      </c>
      <c r="K800" t="s">
        <v>102</v>
      </c>
      <c r="L800" t="s">
        <v>64</v>
      </c>
      <c r="M800">
        <v>4</v>
      </c>
      <c r="N800" t="s">
        <v>27</v>
      </c>
      <c r="O800" t="s">
        <v>80</v>
      </c>
      <c r="P800" t="s">
        <v>27</v>
      </c>
      <c r="Q800" t="s">
        <v>27</v>
      </c>
      <c r="R800">
        <v>38</v>
      </c>
      <c r="S800" t="s">
        <v>98</v>
      </c>
      <c r="T800" t="s">
        <v>43</v>
      </c>
    </row>
    <row r="801" spans="1:20" hidden="1" x14ac:dyDescent="0.35">
      <c r="A801" t="s">
        <v>951</v>
      </c>
      <c r="B801">
        <v>800</v>
      </c>
      <c r="C801">
        <v>29</v>
      </c>
      <c r="D801" t="str" cm="1">
        <f t="array" ref="D801">_xlfn.IFS(C801&gt;60,"Old Age",C801&gt;20,"Adult",C801&gt;1,"Teenage")</f>
        <v>Adult</v>
      </c>
      <c r="E801" t="s">
        <v>20</v>
      </c>
      <c r="F801" t="s">
        <v>169</v>
      </c>
      <c r="G801" t="s">
        <v>22</v>
      </c>
      <c r="H801">
        <v>39</v>
      </c>
      <c r="I801" t="s">
        <v>160</v>
      </c>
      <c r="J801" t="s">
        <v>48</v>
      </c>
      <c r="K801" t="s">
        <v>102</v>
      </c>
      <c r="L801" t="s">
        <v>40</v>
      </c>
      <c r="M801">
        <v>3.8</v>
      </c>
      <c r="N801" t="s">
        <v>27</v>
      </c>
      <c r="O801" t="s">
        <v>80</v>
      </c>
      <c r="P801" t="s">
        <v>27</v>
      </c>
      <c r="Q801" t="s">
        <v>27</v>
      </c>
      <c r="R801">
        <v>48</v>
      </c>
      <c r="S801" t="s">
        <v>50</v>
      </c>
      <c r="T801" t="s">
        <v>116</v>
      </c>
    </row>
    <row r="802" spans="1:20" x14ac:dyDescent="0.35">
      <c r="A802" t="s">
        <v>952</v>
      </c>
      <c r="B802">
        <v>801</v>
      </c>
      <c r="C802">
        <v>55</v>
      </c>
      <c r="D802" t="str" cm="1">
        <f t="array" ref="D802">_xlfn.IFS(C802&gt;60,"Old Age",C802&gt;20,"Adult",C802&gt;1,"Teenage")</f>
        <v>Adult</v>
      </c>
      <c r="E802" t="s">
        <v>20</v>
      </c>
      <c r="F802" t="s">
        <v>191</v>
      </c>
      <c r="G802" t="s">
        <v>77</v>
      </c>
      <c r="H802">
        <v>55</v>
      </c>
      <c r="I802" t="s">
        <v>132</v>
      </c>
      <c r="J802" t="s">
        <v>24</v>
      </c>
      <c r="K802" t="s">
        <v>140</v>
      </c>
      <c r="L802" t="s">
        <v>59</v>
      </c>
      <c r="M802">
        <v>3.3</v>
      </c>
      <c r="N802" t="s">
        <v>27</v>
      </c>
      <c r="O802" t="s">
        <v>41</v>
      </c>
      <c r="P802" t="s">
        <v>27</v>
      </c>
      <c r="Q802" t="s">
        <v>27</v>
      </c>
      <c r="R802">
        <v>31</v>
      </c>
      <c r="S802" t="s">
        <v>50</v>
      </c>
      <c r="T802" t="s">
        <v>54</v>
      </c>
    </row>
    <row r="803" spans="1:20" hidden="1" x14ac:dyDescent="0.35">
      <c r="A803" t="s">
        <v>953</v>
      </c>
      <c r="B803">
        <v>802</v>
      </c>
      <c r="C803">
        <v>32</v>
      </c>
      <c r="D803" t="str" cm="1">
        <f t="array" ref="D803">_xlfn.IFS(C803&gt;60,"Old Age",C803&gt;20,"Adult",C803&gt;1,"Teenage")</f>
        <v>Adult</v>
      </c>
      <c r="E803" t="s">
        <v>20</v>
      </c>
      <c r="F803" t="s">
        <v>169</v>
      </c>
      <c r="G803" t="s">
        <v>22</v>
      </c>
      <c r="H803">
        <v>20</v>
      </c>
      <c r="I803" t="s">
        <v>207</v>
      </c>
      <c r="J803" t="s">
        <v>39</v>
      </c>
      <c r="K803" t="s">
        <v>212</v>
      </c>
      <c r="L803" t="s">
        <v>59</v>
      </c>
      <c r="M803">
        <v>2.6</v>
      </c>
      <c r="N803" t="s">
        <v>27</v>
      </c>
      <c r="O803" t="s">
        <v>41</v>
      </c>
      <c r="P803" t="s">
        <v>27</v>
      </c>
      <c r="Q803" t="s">
        <v>27</v>
      </c>
      <c r="R803">
        <v>20</v>
      </c>
      <c r="S803" t="s">
        <v>35</v>
      </c>
      <c r="T803" t="s">
        <v>116</v>
      </c>
    </row>
    <row r="804" spans="1:20" x14ac:dyDescent="0.35">
      <c r="A804" t="s">
        <v>954</v>
      </c>
      <c r="B804">
        <v>803</v>
      </c>
      <c r="C804">
        <v>25</v>
      </c>
      <c r="D804" t="str" cm="1">
        <f t="array" ref="D804">_xlfn.IFS(C804&gt;60,"Old Age",C804&gt;20,"Adult",C804&gt;1,"Teenage")</f>
        <v>Adult</v>
      </c>
      <c r="E804" t="s">
        <v>20</v>
      </c>
      <c r="F804" t="s">
        <v>191</v>
      </c>
      <c r="G804" t="s">
        <v>77</v>
      </c>
      <c r="H804">
        <v>29</v>
      </c>
      <c r="I804" t="s">
        <v>183</v>
      </c>
      <c r="J804" t="s">
        <v>24</v>
      </c>
      <c r="K804" t="s">
        <v>220</v>
      </c>
      <c r="L804" t="s">
        <v>64</v>
      </c>
      <c r="M804">
        <v>4.9000000000000004</v>
      </c>
      <c r="N804" t="s">
        <v>27</v>
      </c>
      <c r="O804" t="s">
        <v>28</v>
      </c>
      <c r="P804" t="s">
        <v>27</v>
      </c>
      <c r="Q804" t="s">
        <v>27</v>
      </c>
      <c r="R804">
        <v>12</v>
      </c>
      <c r="S804" t="s">
        <v>42</v>
      </c>
      <c r="T804" t="s">
        <v>30</v>
      </c>
    </row>
    <row r="805" spans="1:20" hidden="1" x14ac:dyDescent="0.35">
      <c r="A805" t="s">
        <v>955</v>
      </c>
      <c r="B805">
        <v>804</v>
      </c>
      <c r="C805">
        <v>38</v>
      </c>
      <c r="D805" t="str" cm="1">
        <f t="array" ref="D805">_xlfn.IFS(C805&gt;60,"Old Age",C805&gt;20,"Adult",C805&gt;1,"Teenage")</f>
        <v>Adult</v>
      </c>
      <c r="E805" t="s">
        <v>20</v>
      </c>
      <c r="F805" t="s">
        <v>113</v>
      </c>
      <c r="G805" t="s">
        <v>22</v>
      </c>
      <c r="H805">
        <v>41</v>
      </c>
      <c r="I805" t="s">
        <v>91</v>
      </c>
      <c r="J805" t="s">
        <v>48</v>
      </c>
      <c r="K805" t="s">
        <v>97</v>
      </c>
      <c r="L805" t="s">
        <v>26</v>
      </c>
      <c r="M805">
        <v>3.5</v>
      </c>
      <c r="N805" t="s">
        <v>27</v>
      </c>
      <c r="O805" t="s">
        <v>49</v>
      </c>
      <c r="P805" t="s">
        <v>27</v>
      </c>
      <c r="Q805" t="s">
        <v>27</v>
      </c>
      <c r="R805">
        <v>2</v>
      </c>
      <c r="S805" t="s">
        <v>86</v>
      </c>
      <c r="T805" t="s">
        <v>43</v>
      </c>
    </row>
    <row r="806" spans="1:20" hidden="1" x14ac:dyDescent="0.35">
      <c r="A806" t="s">
        <v>956</v>
      </c>
      <c r="B806">
        <v>805</v>
      </c>
      <c r="C806">
        <v>32</v>
      </c>
      <c r="D806" t="str" cm="1">
        <f t="array" ref="D806">_xlfn.IFS(C806&gt;60,"Old Age",C806&gt;20,"Adult",C806&gt;1,"Teenage")</f>
        <v>Adult</v>
      </c>
      <c r="E806" t="s">
        <v>20</v>
      </c>
      <c r="F806" t="s">
        <v>67</v>
      </c>
      <c r="G806" t="s">
        <v>22</v>
      </c>
      <c r="H806">
        <v>38</v>
      </c>
      <c r="I806" t="s">
        <v>205</v>
      </c>
      <c r="J806" t="s">
        <v>24</v>
      </c>
      <c r="K806" t="s">
        <v>74</v>
      </c>
      <c r="L806" t="s">
        <v>26</v>
      </c>
      <c r="M806">
        <v>2.8</v>
      </c>
      <c r="N806" t="s">
        <v>27</v>
      </c>
      <c r="O806" t="s">
        <v>28</v>
      </c>
      <c r="P806" t="s">
        <v>27</v>
      </c>
      <c r="Q806" t="s">
        <v>27</v>
      </c>
      <c r="R806">
        <v>30</v>
      </c>
      <c r="S806" t="s">
        <v>29</v>
      </c>
      <c r="T806" t="s">
        <v>116</v>
      </c>
    </row>
    <row r="807" spans="1:20" hidden="1" x14ac:dyDescent="0.35">
      <c r="A807" t="s">
        <v>957</v>
      </c>
      <c r="B807">
        <v>806</v>
      </c>
      <c r="C807">
        <v>43</v>
      </c>
      <c r="D807" t="str" cm="1">
        <f t="array" ref="D807">_xlfn.IFS(C807&gt;60,"Old Age",C807&gt;20,"Adult",C807&gt;1,"Teenage")</f>
        <v>Adult</v>
      </c>
      <c r="E807" t="s">
        <v>20</v>
      </c>
      <c r="F807" t="s">
        <v>200</v>
      </c>
      <c r="G807" t="s">
        <v>4060</v>
      </c>
      <c r="H807">
        <v>47</v>
      </c>
      <c r="I807" t="s">
        <v>107</v>
      </c>
      <c r="J807" t="s">
        <v>48</v>
      </c>
      <c r="K807" t="s">
        <v>34</v>
      </c>
      <c r="L807" t="s">
        <v>59</v>
      </c>
      <c r="M807">
        <v>2.6</v>
      </c>
      <c r="N807" t="s">
        <v>27</v>
      </c>
      <c r="O807" t="s">
        <v>85</v>
      </c>
      <c r="P807" t="s">
        <v>27</v>
      </c>
      <c r="Q807" t="s">
        <v>27</v>
      </c>
      <c r="R807">
        <v>28</v>
      </c>
      <c r="S807" t="s">
        <v>29</v>
      </c>
      <c r="T807" t="s">
        <v>65</v>
      </c>
    </row>
    <row r="808" spans="1:20" hidden="1" x14ac:dyDescent="0.35">
      <c r="A808" t="s">
        <v>958</v>
      </c>
      <c r="B808">
        <v>807</v>
      </c>
      <c r="C808">
        <v>41</v>
      </c>
      <c r="D808" t="str" cm="1">
        <f t="array" ref="D808">_xlfn.IFS(C808&gt;60,"Old Age",C808&gt;20,"Adult",C808&gt;1,"Teenage")</f>
        <v>Adult</v>
      </c>
      <c r="E808" t="s">
        <v>20</v>
      </c>
      <c r="F808" t="s">
        <v>93</v>
      </c>
      <c r="G808" t="s">
        <v>22</v>
      </c>
      <c r="H808">
        <v>30</v>
      </c>
      <c r="I808" t="s">
        <v>205</v>
      </c>
      <c r="J808" t="s">
        <v>24</v>
      </c>
      <c r="K808" t="s">
        <v>58</v>
      </c>
      <c r="L808" t="s">
        <v>59</v>
      </c>
      <c r="M808">
        <v>3.7</v>
      </c>
      <c r="N808" t="s">
        <v>27</v>
      </c>
      <c r="O808" t="s">
        <v>49</v>
      </c>
      <c r="P808" t="s">
        <v>27</v>
      </c>
      <c r="Q808" t="s">
        <v>27</v>
      </c>
      <c r="R808">
        <v>40</v>
      </c>
      <c r="S808" t="s">
        <v>98</v>
      </c>
      <c r="T808" t="s">
        <v>101</v>
      </c>
    </row>
    <row r="809" spans="1:20" hidden="1" x14ac:dyDescent="0.35">
      <c r="A809" t="s">
        <v>959</v>
      </c>
      <c r="B809">
        <v>808</v>
      </c>
      <c r="C809">
        <v>56</v>
      </c>
      <c r="D809" t="str" cm="1">
        <f t="array" ref="D809">_xlfn.IFS(C809&gt;60,"Old Age",C809&gt;20,"Adult",C809&gt;1,"Teenage")</f>
        <v>Adult</v>
      </c>
      <c r="E809" t="s">
        <v>20</v>
      </c>
      <c r="F809" t="s">
        <v>37</v>
      </c>
      <c r="G809" t="s">
        <v>22</v>
      </c>
      <c r="H809">
        <v>56</v>
      </c>
      <c r="I809" t="s">
        <v>126</v>
      </c>
      <c r="J809" t="s">
        <v>24</v>
      </c>
      <c r="K809" t="s">
        <v>69</v>
      </c>
      <c r="L809" t="s">
        <v>59</v>
      </c>
      <c r="M809">
        <v>2.7</v>
      </c>
      <c r="N809" t="s">
        <v>27</v>
      </c>
      <c r="O809" t="s">
        <v>60</v>
      </c>
      <c r="P809" t="s">
        <v>27</v>
      </c>
      <c r="Q809" t="s">
        <v>27</v>
      </c>
      <c r="R809">
        <v>46</v>
      </c>
      <c r="S809" t="s">
        <v>50</v>
      </c>
      <c r="T809" t="s">
        <v>65</v>
      </c>
    </row>
    <row r="810" spans="1:20" hidden="1" x14ac:dyDescent="0.35">
      <c r="A810" t="s">
        <v>960</v>
      </c>
      <c r="B810">
        <v>809</v>
      </c>
      <c r="C810">
        <v>27</v>
      </c>
      <c r="D810" t="str" cm="1">
        <f t="array" ref="D810">_xlfn.IFS(C810&gt;60,"Old Age",C810&gt;20,"Adult",C810&gt;1,"Teenage")</f>
        <v>Adult</v>
      </c>
      <c r="E810" t="s">
        <v>20</v>
      </c>
      <c r="F810" t="s">
        <v>146</v>
      </c>
      <c r="G810" t="s">
        <v>22</v>
      </c>
      <c r="H810">
        <v>89</v>
      </c>
      <c r="I810" t="s">
        <v>96</v>
      </c>
      <c r="J810" t="s">
        <v>39</v>
      </c>
      <c r="K810" t="s">
        <v>140</v>
      </c>
      <c r="L810" t="s">
        <v>26</v>
      </c>
      <c r="M810">
        <v>3.3</v>
      </c>
      <c r="N810" t="s">
        <v>27</v>
      </c>
      <c r="O810" t="s">
        <v>28</v>
      </c>
      <c r="P810" t="s">
        <v>27</v>
      </c>
      <c r="Q810" t="s">
        <v>27</v>
      </c>
      <c r="R810">
        <v>15</v>
      </c>
      <c r="S810" t="s">
        <v>42</v>
      </c>
      <c r="T810" t="s">
        <v>43</v>
      </c>
    </row>
    <row r="811" spans="1:20" hidden="1" x14ac:dyDescent="0.35">
      <c r="A811" t="s">
        <v>961</v>
      </c>
      <c r="B811">
        <v>810</v>
      </c>
      <c r="C811">
        <v>46</v>
      </c>
      <c r="D811" t="str" cm="1">
        <f t="array" ref="D811">_xlfn.IFS(C811&gt;60,"Old Age",C811&gt;20,"Adult",C811&gt;1,"Teenage")</f>
        <v>Adult</v>
      </c>
      <c r="E811" t="s">
        <v>20</v>
      </c>
      <c r="F811" t="s">
        <v>82</v>
      </c>
      <c r="G811" t="s">
        <v>4060</v>
      </c>
      <c r="H811">
        <v>96</v>
      </c>
      <c r="I811" t="s">
        <v>336</v>
      </c>
      <c r="J811" t="s">
        <v>24</v>
      </c>
      <c r="K811" t="s">
        <v>109</v>
      </c>
      <c r="L811" t="s">
        <v>64</v>
      </c>
      <c r="M811">
        <v>4.5999999999999996</v>
      </c>
      <c r="N811" t="s">
        <v>27</v>
      </c>
      <c r="O811" t="s">
        <v>49</v>
      </c>
      <c r="P811" t="s">
        <v>27</v>
      </c>
      <c r="Q811" t="s">
        <v>27</v>
      </c>
      <c r="R811">
        <v>38</v>
      </c>
      <c r="S811" t="s">
        <v>35</v>
      </c>
      <c r="T811" t="s">
        <v>116</v>
      </c>
    </row>
    <row r="812" spans="1:20" hidden="1" x14ac:dyDescent="0.35">
      <c r="A812" t="s">
        <v>962</v>
      </c>
      <c r="B812">
        <v>811</v>
      </c>
      <c r="C812">
        <v>48</v>
      </c>
      <c r="D812" t="str" cm="1">
        <f t="array" ref="D812">_xlfn.IFS(C812&gt;60,"Old Age",C812&gt;20,"Adult",C812&gt;1,"Teenage")</f>
        <v>Adult</v>
      </c>
      <c r="E812" t="s">
        <v>20</v>
      </c>
      <c r="F812" t="s">
        <v>200</v>
      </c>
      <c r="G812" t="s">
        <v>4060</v>
      </c>
      <c r="H812">
        <v>81</v>
      </c>
      <c r="I812" t="s">
        <v>185</v>
      </c>
      <c r="J812" t="s">
        <v>48</v>
      </c>
      <c r="K812" t="s">
        <v>102</v>
      </c>
      <c r="L812" t="s">
        <v>64</v>
      </c>
      <c r="M812">
        <v>4.9000000000000004</v>
      </c>
      <c r="N812" t="s">
        <v>27</v>
      </c>
      <c r="O812" t="s">
        <v>49</v>
      </c>
      <c r="P812" t="s">
        <v>27</v>
      </c>
      <c r="Q812" t="s">
        <v>27</v>
      </c>
      <c r="R812">
        <v>30</v>
      </c>
      <c r="S812" t="s">
        <v>50</v>
      </c>
      <c r="T812" t="s">
        <v>87</v>
      </c>
    </row>
    <row r="813" spans="1:20" x14ac:dyDescent="0.35">
      <c r="A813" t="s">
        <v>963</v>
      </c>
      <c r="B813">
        <v>812</v>
      </c>
      <c r="C813">
        <v>52</v>
      </c>
      <c r="D813" t="str" cm="1">
        <f t="array" ref="D813">_xlfn.IFS(C813&gt;60,"Old Age",C813&gt;20,"Adult",C813&gt;1,"Teenage")</f>
        <v>Adult</v>
      </c>
      <c r="E813" t="s">
        <v>20</v>
      </c>
      <c r="F813" t="s">
        <v>159</v>
      </c>
      <c r="G813" t="s">
        <v>77</v>
      </c>
      <c r="H813">
        <v>83</v>
      </c>
      <c r="I813" t="s">
        <v>248</v>
      </c>
      <c r="J813" t="s">
        <v>39</v>
      </c>
      <c r="K813" t="s">
        <v>109</v>
      </c>
      <c r="L813" t="s">
        <v>64</v>
      </c>
      <c r="M813">
        <v>4.9000000000000004</v>
      </c>
      <c r="N813" t="s">
        <v>27</v>
      </c>
      <c r="O813" t="s">
        <v>85</v>
      </c>
      <c r="P813" t="s">
        <v>27</v>
      </c>
      <c r="Q813" t="s">
        <v>27</v>
      </c>
      <c r="R813">
        <v>32</v>
      </c>
      <c r="S813" t="s">
        <v>98</v>
      </c>
      <c r="T813" t="s">
        <v>87</v>
      </c>
    </row>
    <row r="814" spans="1:20" hidden="1" x14ac:dyDescent="0.35">
      <c r="A814" t="s">
        <v>964</v>
      </c>
      <c r="B814">
        <v>813</v>
      </c>
      <c r="C814">
        <v>18</v>
      </c>
      <c r="D814" t="str" cm="1">
        <f t="array" ref="D814">_xlfn.IFS(C814&gt;60,"Old Age",C814&gt;20,"Adult",C814&gt;1,"Teenage")</f>
        <v>Teenage</v>
      </c>
      <c r="E814" t="s">
        <v>20</v>
      </c>
      <c r="F814" t="s">
        <v>56</v>
      </c>
      <c r="G814" t="s">
        <v>4060</v>
      </c>
      <c r="H814">
        <v>35</v>
      </c>
      <c r="I814" t="s">
        <v>150</v>
      </c>
      <c r="J814" t="s">
        <v>48</v>
      </c>
      <c r="K814" t="s">
        <v>114</v>
      </c>
      <c r="L814" t="s">
        <v>26</v>
      </c>
      <c r="M814">
        <v>2.7</v>
      </c>
      <c r="N814" t="s">
        <v>27</v>
      </c>
      <c r="O814" t="s">
        <v>41</v>
      </c>
      <c r="P814" t="s">
        <v>27</v>
      </c>
      <c r="Q814" t="s">
        <v>27</v>
      </c>
      <c r="R814">
        <v>36</v>
      </c>
      <c r="S814" t="s">
        <v>29</v>
      </c>
      <c r="T814" t="s">
        <v>65</v>
      </c>
    </row>
    <row r="815" spans="1:20" hidden="1" x14ac:dyDescent="0.35">
      <c r="A815" t="s">
        <v>965</v>
      </c>
      <c r="B815">
        <v>814</v>
      </c>
      <c r="C815">
        <v>64</v>
      </c>
      <c r="D815" t="str" cm="1">
        <f t="array" ref="D815">_xlfn.IFS(C815&gt;60,"Old Age",C815&gt;20,"Adult",C815&gt;1,"Teenage")</f>
        <v>Old Age</v>
      </c>
      <c r="E815" t="s">
        <v>20</v>
      </c>
      <c r="F815" t="s">
        <v>200</v>
      </c>
      <c r="G815" t="s">
        <v>4060</v>
      </c>
      <c r="H815">
        <v>56</v>
      </c>
      <c r="I815" t="s">
        <v>160</v>
      </c>
      <c r="J815" t="s">
        <v>48</v>
      </c>
      <c r="K815" t="s">
        <v>215</v>
      </c>
      <c r="L815" t="s">
        <v>59</v>
      </c>
      <c r="M815">
        <v>3.2</v>
      </c>
      <c r="N815" t="s">
        <v>27</v>
      </c>
      <c r="O815" t="s">
        <v>60</v>
      </c>
      <c r="P815" t="s">
        <v>27</v>
      </c>
      <c r="Q815" t="s">
        <v>27</v>
      </c>
      <c r="R815">
        <v>32</v>
      </c>
      <c r="S815" t="s">
        <v>42</v>
      </c>
      <c r="T815" t="s">
        <v>43</v>
      </c>
    </row>
    <row r="816" spans="1:20" x14ac:dyDescent="0.35">
      <c r="A816" t="s">
        <v>966</v>
      </c>
      <c r="B816">
        <v>815</v>
      </c>
      <c r="C816">
        <v>54</v>
      </c>
      <c r="D816" t="str" cm="1">
        <f t="array" ref="D816">_xlfn.IFS(C816&gt;60,"Old Age",C816&gt;20,"Adult",C816&gt;1,"Teenage")</f>
        <v>Adult</v>
      </c>
      <c r="E816" t="s">
        <v>20</v>
      </c>
      <c r="F816" t="s">
        <v>76</v>
      </c>
      <c r="G816" t="s">
        <v>77</v>
      </c>
      <c r="H816">
        <v>45</v>
      </c>
      <c r="I816" t="s">
        <v>63</v>
      </c>
      <c r="J816" t="s">
        <v>39</v>
      </c>
      <c r="K816" t="s">
        <v>215</v>
      </c>
      <c r="L816" t="s">
        <v>59</v>
      </c>
      <c r="M816">
        <v>2.9</v>
      </c>
      <c r="N816" t="s">
        <v>27</v>
      </c>
      <c r="O816" t="s">
        <v>85</v>
      </c>
      <c r="P816" t="s">
        <v>27</v>
      </c>
      <c r="Q816" t="s">
        <v>27</v>
      </c>
      <c r="R816">
        <v>14</v>
      </c>
      <c r="S816" t="s">
        <v>98</v>
      </c>
      <c r="T816" t="s">
        <v>54</v>
      </c>
    </row>
    <row r="817" spans="1:20" hidden="1" x14ac:dyDescent="0.35">
      <c r="A817" t="s">
        <v>967</v>
      </c>
      <c r="B817">
        <v>816</v>
      </c>
      <c r="C817">
        <v>31</v>
      </c>
      <c r="D817" t="str" cm="1">
        <f t="array" ref="D817">_xlfn.IFS(C817&gt;60,"Old Age",C817&gt;20,"Adult",C817&gt;1,"Teenage")</f>
        <v>Adult</v>
      </c>
      <c r="E817" t="s">
        <v>20</v>
      </c>
      <c r="F817" t="s">
        <v>62</v>
      </c>
      <c r="G817" t="s">
        <v>22</v>
      </c>
      <c r="H817">
        <v>62</v>
      </c>
      <c r="I817" t="s">
        <v>255</v>
      </c>
      <c r="J817" t="s">
        <v>48</v>
      </c>
      <c r="K817" t="s">
        <v>79</v>
      </c>
      <c r="L817" t="s">
        <v>26</v>
      </c>
      <c r="M817">
        <v>3.8</v>
      </c>
      <c r="N817" t="s">
        <v>27</v>
      </c>
      <c r="O817" t="s">
        <v>28</v>
      </c>
      <c r="P817" t="s">
        <v>27</v>
      </c>
      <c r="Q817" t="s">
        <v>27</v>
      </c>
      <c r="R817">
        <v>8</v>
      </c>
      <c r="S817" t="s">
        <v>50</v>
      </c>
      <c r="T817" t="s">
        <v>101</v>
      </c>
    </row>
    <row r="818" spans="1:20" x14ac:dyDescent="0.35">
      <c r="A818" t="s">
        <v>968</v>
      </c>
      <c r="B818">
        <v>817</v>
      </c>
      <c r="C818">
        <v>30</v>
      </c>
      <c r="D818" t="str" cm="1">
        <f t="array" ref="D818">_xlfn.IFS(C818&gt;60,"Old Age",C818&gt;20,"Adult",C818&gt;1,"Teenage")</f>
        <v>Adult</v>
      </c>
      <c r="E818" t="s">
        <v>20</v>
      </c>
      <c r="F818" t="s">
        <v>167</v>
      </c>
      <c r="G818" t="s">
        <v>77</v>
      </c>
      <c r="H818">
        <v>84</v>
      </c>
      <c r="I818" t="s">
        <v>73</v>
      </c>
      <c r="J818" t="s">
        <v>24</v>
      </c>
      <c r="K818" t="s">
        <v>97</v>
      </c>
      <c r="L818" t="s">
        <v>40</v>
      </c>
      <c r="M818">
        <v>3</v>
      </c>
      <c r="N818" t="s">
        <v>27</v>
      </c>
      <c r="O818" t="s">
        <v>49</v>
      </c>
      <c r="P818" t="s">
        <v>27</v>
      </c>
      <c r="Q818" t="s">
        <v>27</v>
      </c>
      <c r="R818">
        <v>27</v>
      </c>
      <c r="S818" t="s">
        <v>29</v>
      </c>
      <c r="T818" t="s">
        <v>87</v>
      </c>
    </row>
    <row r="819" spans="1:20" hidden="1" x14ac:dyDescent="0.35">
      <c r="A819" t="s">
        <v>969</v>
      </c>
      <c r="B819">
        <v>818</v>
      </c>
      <c r="C819">
        <v>26</v>
      </c>
      <c r="D819" t="str" cm="1">
        <f t="array" ref="D819">_xlfn.IFS(C819&gt;60,"Old Age",C819&gt;20,"Adult",C819&gt;1,"Teenage")</f>
        <v>Adult</v>
      </c>
      <c r="E819" t="s">
        <v>20</v>
      </c>
      <c r="F819" t="s">
        <v>32</v>
      </c>
      <c r="G819" t="s">
        <v>22</v>
      </c>
      <c r="H819">
        <v>24</v>
      </c>
      <c r="I819" t="s">
        <v>150</v>
      </c>
      <c r="J819" t="s">
        <v>24</v>
      </c>
      <c r="K819" t="s">
        <v>135</v>
      </c>
      <c r="L819" t="s">
        <v>59</v>
      </c>
      <c r="M819">
        <v>3.9</v>
      </c>
      <c r="N819" t="s">
        <v>27</v>
      </c>
      <c r="O819" t="s">
        <v>85</v>
      </c>
      <c r="P819" t="s">
        <v>27</v>
      </c>
      <c r="Q819" t="s">
        <v>27</v>
      </c>
      <c r="R819">
        <v>24</v>
      </c>
      <c r="S819" t="s">
        <v>98</v>
      </c>
      <c r="T819" t="s">
        <v>101</v>
      </c>
    </row>
    <row r="820" spans="1:20" x14ac:dyDescent="0.35">
      <c r="A820" t="s">
        <v>970</v>
      </c>
      <c r="B820">
        <v>819</v>
      </c>
      <c r="C820">
        <v>25</v>
      </c>
      <c r="D820" t="str" cm="1">
        <f t="array" ref="D820">_xlfn.IFS(C820&gt;60,"Old Age",C820&gt;20,"Adult",C820&gt;1,"Teenage")</f>
        <v>Adult</v>
      </c>
      <c r="E820" t="s">
        <v>20</v>
      </c>
      <c r="F820" t="s">
        <v>76</v>
      </c>
      <c r="G820" t="s">
        <v>77</v>
      </c>
      <c r="H820">
        <v>21</v>
      </c>
      <c r="I820" t="s">
        <v>132</v>
      </c>
      <c r="J820" t="s">
        <v>39</v>
      </c>
      <c r="K820" t="s">
        <v>25</v>
      </c>
      <c r="L820" t="s">
        <v>40</v>
      </c>
      <c r="M820">
        <v>4.7</v>
      </c>
      <c r="N820" t="s">
        <v>27</v>
      </c>
      <c r="O820" t="s">
        <v>85</v>
      </c>
      <c r="P820" t="s">
        <v>27</v>
      </c>
      <c r="Q820" t="s">
        <v>27</v>
      </c>
      <c r="R820">
        <v>30</v>
      </c>
      <c r="S820" t="s">
        <v>50</v>
      </c>
      <c r="T820" t="s">
        <v>30</v>
      </c>
    </row>
    <row r="821" spans="1:20" hidden="1" x14ac:dyDescent="0.35">
      <c r="A821" t="s">
        <v>971</v>
      </c>
      <c r="B821">
        <v>820</v>
      </c>
      <c r="C821">
        <v>59</v>
      </c>
      <c r="D821" t="str" cm="1">
        <f t="array" ref="D821">_xlfn.IFS(C821&gt;60,"Old Age",C821&gt;20,"Adult",C821&gt;1,"Teenage")</f>
        <v>Adult</v>
      </c>
      <c r="E821" t="s">
        <v>20</v>
      </c>
      <c r="F821" t="s">
        <v>62</v>
      </c>
      <c r="G821" t="s">
        <v>22</v>
      </c>
      <c r="H821">
        <v>91</v>
      </c>
      <c r="I821" t="s">
        <v>194</v>
      </c>
      <c r="J821" t="s">
        <v>48</v>
      </c>
      <c r="K821" t="s">
        <v>121</v>
      </c>
      <c r="L821" t="s">
        <v>26</v>
      </c>
      <c r="M821">
        <v>4.9000000000000004</v>
      </c>
      <c r="N821" t="s">
        <v>27</v>
      </c>
      <c r="O821" t="s">
        <v>85</v>
      </c>
      <c r="P821" t="s">
        <v>27</v>
      </c>
      <c r="Q821" t="s">
        <v>27</v>
      </c>
      <c r="R821">
        <v>34</v>
      </c>
      <c r="S821" t="s">
        <v>98</v>
      </c>
      <c r="T821" t="s">
        <v>101</v>
      </c>
    </row>
    <row r="822" spans="1:20" x14ac:dyDescent="0.35">
      <c r="A822" t="s">
        <v>972</v>
      </c>
      <c r="B822">
        <v>821</v>
      </c>
      <c r="C822">
        <v>55</v>
      </c>
      <c r="D822" t="str" cm="1">
        <f t="array" ref="D822">_xlfn.IFS(C822&gt;60,"Old Age",C822&gt;20,"Adult",C822&gt;1,"Teenage")</f>
        <v>Adult</v>
      </c>
      <c r="E822" t="s">
        <v>20</v>
      </c>
      <c r="F822" t="s">
        <v>104</v>
      </c>
      <c r="G822" t="s">
        <v>77</v>
      </c>
      <c r="H822">
        <v>36</v>
      </c>
      <c r="I822" t="s">
        <v>144</v>
      </c>
      <c r="J822" t="s">
        <v>39</v>
      </c>
      <c r="K822" t="s">
        <v>97</v>
      </c>
      <c r="L822" t="s">
        <v>26</v>
      </c>
      <c r="M822">
        <v>4.8</v>
      </c>
      <c r="N822" t="s">
        <v>27</v>
      </c>
      <c r="O822" t="s">
        <v>49</v>
      </c>
      <c r="P822" t="s">
        <v>27</v>
      </c>
      <c r="Q822" t="s">
        <v>27</v>
      </c>
      <c r="R822">
        <v>28</v>
      </c>
      <c r="S822" t="s">
        <v>98</v>
      </c>
      <c r="T822" t="s">
        <v>65</v>
      </c>
    </row>
    <row r="823" spans="1:20" hidden="1" x14ac:dyDescent="0.35">
      <c r="A823" t="s">
        <v>973</v>
      </c>
      <c r="B823">
        <v>822</v>
      </c>
      <c r="C823">
        <v>56</v>
      </c>
      <c r="D823" t="str" cm="1">
        <f t="array" ref="D823">_xlfn.IFS(C823&gt;60,"Old Age",C823&gt;20,"Adult",C823&gt;1,"Teenage")</f>
        <v>Adult</v>
      </c>
      <c r="E823" t="s">
        <v>20</v>
      </c>
      <c r="F823" t="s">
        <v>56</v>
      </c>
      <c r="G823" t="s">
        <v>4060</v>
      </c>
      <c r="H823">
        <v>39</v>
      </c>
      <c r="I823" t="s">
        <v>68</v>
      </c>
      <c r="J823" t="s">
        <v>48</v>
      </c>
      <c r="K823" t="s">
        <v>53</v>
      </c>
      <c r="L823" t="s">
        <v>40</v>
      </c>
      <c r="M823">
        <v>2.5</v>
      </c>
      <c r="N823" t="s">
        <v>27</v>
      </c>
      <c r="O823" t="s">
        <v>80</v>
      </c>
      <c r="P823" t="s">
        <v>27</v>
      </c>
      <c r="Q823" t="s">
        <v>27</v>
      </c>
      <c r="R823">
        <v>27</v>
      </c>
      <c r="S823" t="s">
        <v>98</v>
      </c>
      <c r="T823" t="s">
        <v>101</v>
      </c>
    </row>
    <row r="824" spans="1:20" hidden="1" x14ac:dyDescent="0.35">
      <c r="A824" t="s">
        <v>974</v>
      </c>
      <c r="B824">
        <v>823</v>
      </c>
      <c r="C824">
        <v>62</v>
      </c>
      <c r="D824" t="str" cm="1">
        <f t="array" ref="D824">_xlfn.IFS(C824&gt;60,"Old Age",C824&gt;20,"Adult",C824&gt;1,"Teenage")</f>
        <v>Old Age</v>
      </c>
      <c r="E824" t="s">
        <v>20</v>
      </c>
      <c r="F824" t="s">
        <v>128</v>
      </c>
      <c r="G824" t="s">
        <v>22</v>
      </c>
      <c r="H824">
        <v>39</v>
      </c>
      <c r="I824" t="s">
        <v>179</v>
      </c>
      <c r="J824" t="s">
        <v>48</v>
      </c>
      <c r="K824" t="s">
        <v>114</v>
      </c>
      <c r="L824" t="s">
        <v>40</v>
      </c>
      <c r="M824">
        <v>3.9</v>
      </c>
      <c r="N824" t="s">
        <v>27</v>
      </c>
      <c r="O824" t="s">
        <v>60</v>
      </c>
      <c r="P824" t="s">
        <v>27</v>
      </c>
      <c r="Q824" t="s">
        <v>27</v>
      </c>
      <c r="R824">
        <v>31</v>
      </c>
      <c r="S824" t="s">
        <v>42</v>
      </c>
      <c r="T824" t="s">
        <v>87</v>
      </c>
    </row>
    <row r="825" spans="1:20" hidden="1" x14ac:dyDescent="0.35">
      <c r="A825" t="s">
        <v>975</v>
      </c>
      <c r="B825">
        <v>824</v>
      </c>
      <c r="C825">
        <v>35</v>
      </c>
      <c r="D825" t="str" cm="1">
        <f t="array" ref="D825">_xlfn.IFS(C825&gt;60,"Old Age",C825&gt;20,"Adult",C825&gt;1,"Teenage")</f>
        <v>Adult</v>
      </c>
      <c r="E825" t="s">
        <v>20</v>
      </c>
      <c r="F825" t="s">
        <v>62</v>
      </c>
      <c r="G825" t="s">
        <v>22</v>
      </c>
      <c r="H825">
        <v>59</v>
      </c>
      <c r="I825" t="s">
        <v>107</v>
      </c>
      <c r="J825" t="s">
        <v>24</v>
      </c>
      <c r="K825" t="s">
        <v>197</v>
      </c>
      <c r="L825" t="s">
        <v>26</v>
      </c>
      <c r="M825">
        <v>3.4</v>
      </c>
      <c r="N825" t="s">
        <v>27</v>
      </c>
      <c r="O825" t="s">
        <v>60</v>
      </c>
      <c r="P825" t="s">
        <v>27</v>
      </c>
      <c r="Q825" t="s">
        <v>27</v>
      </c>
      <c r="R825">
        <v>23</v>
      </c>
      <c r="S825" t="s">
        <v>86</v>
      </c>
      <c r="T825" t="s">
        <v>54</v>
      </c>
    </row>
    <row r="826" spans="1:20" x14ac:dyDescent="0.35">
      <c r="A826" t="s">
        <v>976</v>
      </c>
      <c r="B826">
        <v>825</v>
      </c>
      <c r="C826">
        <v>51</v>
      </c>
      <c r="D826" t="str" cm="1">
        <f t="array" ref="D826">_xlfn.IFS(C826&gt;60,"Old Age",C826&gt;20,"Adult",C826&gt;1,"Teenage")</f>
        <v>Adult</v>
      </c>
      <c r="E826" t="s">
        <v>20</v>
      </c>
      <c r="F826" t="s">
        <v>104</v>
      </c>
      <c r="G826" t="s">
        <v>77</v>
      </c>
      <c r="H826">
        <v>27</v>
      </c>
      <c r="I826" t="s">
        <v>214</v>
      </c>
      <c r="J826" t="s">
        <v>48</v>
      </c>
      <c r="K826" t="s">
        <v>114</v>
      </c>
      <c r="L826" t="s">
        <v>26</v>
      </c>
      <c r="M826">
        <v>2.5</v>
      </c>
      <c r="N826" t="s">
        <v>27</v>
      </c>
      <c r="O826" t="s">
        <v>41</v>
      </c>
      <c r="P826" t="s">
        <v>27</v>
      </c>
      <c r="Q826" t="s">
        <v>27</v>
      </c>
      <c r="R826">
        <v>11</v>
      </c>
      <c r="S826" t="s">
        <v>42</v>
      </c>
      <c r="T826" t="s">
        <v>65</v>
      </c>
    </row>
    <row r="827" spans="1:20" hidden="1" x14ac:dyDescent="0.35">
      <c r="A827" t="s">
        <v>977</v>
      </c>
      <c r="B827">
        <v>826</v>
      </c>
      <c r="C827">
        <v>61</v>
      </c>
      <c r="D827" t="str" cm="1">
        <f t="array" ref="D827">_xlfn.IFS(C827&gt;60,"Old Age",C827&gt;20,"Adult",C827&gt;1,"Teenage")</f>
        <v>Old Age</v>
      </c>
      <c r="E827" t="s">
        <v>20</v>
      </c>
      <c r="F827" t="s">
        <v>21</v>
      </c>
      <c r="G827" t="s">
        <v>22</v>
      </c>
      <c r="H827">
        <v>94</v>
      </c>
      <c r="I827" t="s">
        <v>214</v>
      </c>
      <c r="J827" t="s">
        <v>48</v>
      </c>
      <c r="K827" t="s">
        <v>58</v>
      </c>
      <c r="L827" t="s">
        <v>40</v>
      </c>
      <c r="M827">
        <v>3</v>
      </c>
      <c r="N827" t="s">
        <v>27</v>
      </c>
      <c r="O827" t="s">
        <v>85</v>
      </c>
      <c r="P827" t="s">
        <v>27</v>
      </c>
      <c r="Q827" t="s">
        <v>27</v>
      </c>
      <c r="R827">
        <v>48</v>
      </c>
      <c r="S827" t="s">
        <v>35</v>
      </c>
      <c r="T827" t="s">
        <v>65</v>
      </c>
    </row>
    <row r="828" spans="1:20" x14ac:dyDescent="0.35">
      <c r="A828" t="s">
        <v>978</v>
      </c>
      <c r="B828">
        <v>827</v>
      </c>
      <c r="C828">
        <v>27</v>
      </c>
      <c r="D828" t="str" cm="1">
        <f t="array" ref="D828">_xlfn.IFS(C828&gt;60,"Old Age",C828&gt;20,"Adult",C828&gt;1,"Teenage")</f>
        <v>Adult</v>
      </c>
      <c r="E828" t="s">
        <v>20</v>
      </c>
      <c r="F828" t="s">
        <v>191</v>
      </c>
      <c r="G828" t="s">
        <v>77</v>
      </c>
      <c r="H828">
        <v>94</v>
      </c>
      <c r="I828" t="s">
        <v>224</v>
      </c>
      <c r="J828" t="s">
        <v>108</v>
      </c>
      <c r="K828" t="s">
        <v>140</v>
      </c>
      <c r="L828" t="s">
        <v>64</v>
      </c>
      <c r="M828">
        <v>3.6</v>
      </c>
      <c r="N828" t="s">
        <v>27</v>
      </c>
      <c r="O828" t="s">
        <v>49</v>
      </c>
      <c r="P828" t="s">
        <v>27</v>
      </c>
      <c r="Q828" t="s">
        <v>27</v>
      </c>
      <c r="R828">
        <v>17</v>
      </c>
      <c r="S828" t="s">
        <v>35</v>
      </c>
      <c r="T828" t="s">
        <v>101</v>
      </c>
    </row>
    <row r="829" spans="1:20" hidden="1" x14ac:dyDescent="0.35">
      <c r="A829" t="s">
        <v>979</v>
      </c>
      <c r="B829">
        <v>828</v>
      </c>
      <c r="C829">
        <v>54</v>
      </c>
      <c r="D829" t="str" cm="1">
        <f t="array" ref="D829">_xlfn.IFS(C829&gt;60,"Old Age",C829&gt;20,"Adult",C829&gt;1,"Teenage")</f>
        <v>Adult</v>
      </c>
      <c r="E829" t="s">
        <v>20</v>
      </c>
      <c r="F829" t="s">
        <v>93</v>
      </c>
      <c r="G829" t="s">
        <v>22</v>
      </c>
      <c r="H829">
        <v>94</v>
      </c>
      <c r="I829" t="s">
        <v>38</v>
      </c>
      <c r="J829" t="s">
        <v>48</v>
      </c>
      <c r="K829" t="s">
        <v>84</v>
      </c>
      <c r="L829" t="s">
        <v>26</v>
      </c>
      <c r="M829">
        <v>3.6</v>
      </c>
      <c r="N829" t="s">
        <v>27</v>
      </c>
      <c r="O829" t="s">
        <v>60</v>
      </c>
      <c r="P829" t="s">
        <v>27</v>
      </c>
      <c r="Q829" t="s">
        <v>27</v>
      </c>
      <c r="R829">
        <v>36</v>
      </c>
      <c r="S829" t="s">
        <v>50</v>
      </c>
      <c r="T829" t="s">
        <v>43</v>
      </c>
    </row>
    <row r="830" spans="1:20" hidden="1" x14ac:dyDescent="0.35">
      <c r="A830" t="s">
        <v>980</v>
      </c>
      <c r="B830">
        <v>829</v>
      </c>
      <c r="C830">
        <v>31</v>
      </c>
      <c r="D830" t="str" cm="1">
        <f t="array" ref="D830">_xlfn.IFS(C830&gt;60,"Old Age",C830&gt;20,"Adult",C830&gt;1,"Teenage")</f>
        <v>Adult</v>
      </c>
      <c r="E830" t="s">
        <v>20</v>
      </c>
      <c r="F830" t="s">
        <v>82</v>
      </c>
      <c r="G830" t="s">
        <v>4060</v>
      </c>
      <c r="H830">
        <v>51</v>
      </c>
      <c r="I830" t="s">
        <v>144</v>
      </c>
      <c r="J830" t="s">
        <v>39</v>
      </c>
      <c r="K830" t="s">
        <v>114</v>
      </c>
      <c r="L830" t="s">
        <v>64</v>
      </c>
      <c r="M830">
        <v>4.0999999999999996</v>
      </c>
      <c r="N830" t="s">
        <v>27</v>
      </c>
      <c r="O830" t="s">
        <v>41</v>
      </c>
      <c r="P830" t="s">
        <v>27</v>
      </c>
      <c r="Q830" t="s">
        <v>27</v>
      </c>
      <c r="R830">
        <v>33</v>
      </c>
      <c r="S830" t="s">
        <v>86</v>
      </c>
      <c r="T830" t="s">
        <v>30</v>
      </c>
    </row>
    <row r="831" spans="1:20" hidden="1" x14ac:dyDescent="0.35">
      <c r="A831" t="s">
        <v>981</v>
      </c>
      <c r="B831">
        <v>830</v>
      </c>
      <c r="C831">
        <v>24</v>
      </c>
      <c r="D831" t="str" cm="1">
        <f t="array" ref="D831">_xlfn.IFS(C831&gt;60,"Old Age",C831&gt;20,"Adult",C831&gt;1,"Teenage")</f>
        <v>Adult</v>
      </c>
      <c r="E831" t="s">
        <v>20</v>
      </c>
      <c r="F831" t="s">
        <v>169</v>
      </c>
      <c r="G831" t="s">
        <v>22</v>
      </c>
      <c r="H831">
        <v>62</v>
      </c>
      <c r="I831" t="s">
        <v>132</v>
      </c>
      <c r="J831" t="s">
        <v>48</v>
      </c>
      <c r="K831" t="s">
        <v>121</v>
      </c>
      <c r="L831" t="s">
        <v>64</v>
      </c>
      <c r="M831">
        <v>3.7</v>
      </c>
      <c r="N831" t="s">
        <v>27</v>
      </c>
      <c r="O831" t="s">
        <v>80</v>
      </c>
      <c r="P831" t="s">
        <v>27</v>
      </c>
      <c r="Q831" t="s">
        <v>27</v>
      </c>
      <c r="R831">
        <v>27</v>
      </c>
      <c r="S831" t="s">
        <v>50</v>
      </c>
      <c r="T831" t="s">
        <v>87</v>
      </c>
    </row>
    <row r="832" spans="1:20" hidden="1" x14ac:dyDescent="0.35">
      <c r="A832" t="s">
        <v>982</v>
      </c>
      <c r="B832">
        <v>831</v>
      </c>
      <c r="C832">
        <v>42</v>
      </c>
      <c r="D832" t="str" cm="1">
        <f t="array" ref="D832">_xlfn.IFS(C832&gt;60,"Old Age",C832&gt;20,"Adult",C832&gt;1,"Teenage")</f>
        <v>Adult</v>
      </c>
      <c r="E832" t="s">
        <v>20</v>
      </c>
      <c r="F832" t="s">
        <v>169</v>
      </c>
      <c r="G832" t="s">
        <v>22</v>
      </c>
      <c r="H832">
        <v>57</v>
      </c>
      <c r="I832" t="s">
        <v>194</v>
      </c>
      <c r="J832" t="s">
        <v>39</v>
      </c>
      <c r="K832" t="s">
        <v>74</v>
      </c>
      <c r="L832" t="s">
        <v>40</v>
      </c>
      <c r="M832">
        <v>3.1</v>
      </c>
      <c r="N832" t="s">
        <v>27</v>
      </c>
      <c r="O832" t="s">
        <v>80</v>
      </c>
      <c r="P832" t="s">
        <v>27</v>
      </c>
      <c r="Q832" t="s">
        <v>27</v>
      </c>
      <c r="R832">
        <v>14</v>
      </c>
      <c r="S832" t="s">
        <v>42</v>
      </c>
      <c r="T832" t="s">
        <v>30</v>
      </c>
    </row>
    <row r="833" spans="1:20" hidden="1" x14ac:dyDescent="0.35">
      <c r="A833" t="s">
        <v>983</v>
      </c>
      <c r="B833">
        <v>832</v>
      </c>
      <c r="C833">
        <v>41</v>
      </c>
      <c r="D833" t="str" cm="1">
        <f t="array" ref="D833">_xlfn.IFS(C833&gt;60,"Old Age",C833&gt;20,"Adult",C833&gt;1,"Teenage")</f>
        <v>Adult</v>
      </c>
      <c r="E833" t="s">
        <v>20</v>
      </c>
      <c r="F833" t="s">
        <v>67</v>
      </c>
      <c r="G833" t="s">
        <v>22</v>
      </c>
      <c r="H833">
        <v>76</v>
      </c>
      <c r="I833" t="s">
        <v>57</v>
      </c>
      <c r="J833" t="s">
        <v>48</v>
      </c>
      <c r="K833" t="s">
        <v>34</v>
      </c>
      <c r="L833" t="s">
        <v>64</v>
      </c>
      <c r="M833">
        <v>4.2</v>
      </c>
      <c r="N833" t="s">
        <v>27</v>
      </c>
      <c r="O833" t="s">
        <v>28</v>
      </c>
      <c r="P833" t="s">
        <v>27</v>
      </c>
      <c r="Q833" t="s">
        <v>27</v>
      </c>
      <c r="R833">
        <v>5</v>
      </c>
      <c r="S833" t="s">
        <v>42</v>
      </c>
      <c r="T833" t="s">
        <v>54</v>
      </c>
    </row>
    <row r="834" spans="1:20" x14ac:dyDescent="0.35">
      <c r="A834" t="s">
        <v>984</v>
      </c>
      <c r="B834">
        <v>833</v>
      </c>
      <c r="C834">
        <v>66</v>
      </c>
      <c r="D834" t="str" cm="1">
        <f t="array" ref="D834">_xlfn.IFS(C834&gt;60,"Old Age",C834&gt;20,"Adult",C834&gt;1,"Teenage")</f>
        <v>Old Age</v>
      </c>
      <c r="E834" t="s">
        <v>20</v>
      </c>
      <c r="F834" t="s">
        <v>218</v>
      </c>
      <c r="G834" t="s">
        <v>77</v>
      </c>
      <c r="H834">
        <v>63</v>
      </c>
      <c r="I834" t="s">
        <v>272</v>
      </c>
      <c r="J834" t="s">
        <v>48</v>
      </c>
      <c r="K834" t="s">
        <v>133</v>
      </c>
      <c r="L834" t="s">
        <v>59</v>
      </c>
      <c r="M834">
        <v>4.3</v>
      </c>
      <c r="N834" t="s">
        <v>27</v>
      </c>
      <c r="O834" t="s">
        <v>28</v>
      </c>
      <c r="P834" t="s">
        <v>27</v>
      </c>
      <c r="Q834" t="s">
        <v>27</v>
      </c>
      <c r="R834">
        <v>47</v>
      </c>
      <c r="S834" t="s">
        <v>35</v>
      </c>
      <c r="T834" t="s">
        <v>116</v>
      </c>
    </row>
    <row r="835" spans="1:20" hidden="1" x14ac:dyDescent="0.35">
      <c r="A835" t="s">
        <v>985</v>
      </c>
      <c r="B835">
        <v>834</v>
      </c>
      <c r="C835">
        <v>58</v>
      </c>
      <c r="D835" t="str" cm="1">
        <f t="array" ref="D835">_xlfn.IFS(C835&gt;60,"Old Age",C835&gt;20,"Adult",C835&gt;1,"Teenage")</f>
        <v>Adult</v>
      </c>
      <c r="E835" t="s">
        <v>20</v>
      </c>
      <c r="F835" t="s">
        <v>125</v>
      </c>
      <c r="G835" t="s">
        <v>72</v>
      </c>
      <c r="H835">
        <v>80</v>
      </c>
      <c r="I835" t="s">
        <v>120</v>
      </c>
      <c r="J835" t="s">
        <v>24</v>
      </c>
      <c r="K835" t="s">
        <v>220</v>
      </c>
      <c r="L835" t="s">
        <v>64</v>
      </c>
      <c r="M835">
        <v>2.5</v>
      </c>
      <c r="N835" t="s">
        <v>27</v>
      </c>
      <c r="O835" t="s">
        <v>28</v>
      </c>
      <c r="P835" t="s">
        <v>27</v>
      </c>
      <c r="Q835" t="s">
        <v>27</v>
      </c>
      <c r="R835">
        <v>28</v>
      </c>
      <c r="S835" t="s">
        <v>35</v>
      </c>
      <c r="T835" t="s">
        <v>87</v>
      </c>
    </row>
    <row r="836" spans="1:20" x14ac:dyDescent="0.35">
      <c r="A836" t="s">
        <v>986</v>
      </c>
      <c r="B836">
        <v>835</v>
      </c>
      <c r="C836">
        <v>43</v>
      </c>
      <c r="D836" t="str" cm="1">
        <f t="array" ref="D836">_xlfn.IFS(C836&gt;60,"Old Age",C836&gt;20,"Adult",C836&gt;1,"Teenage")</f>
        <v>Adult</v>
      </c>
      <c r="E836" t="s">
        <v>20</v>
      </c>
      <c r="F836" t="s">
        <v>76</v>
      </c>
      <c r="G836" t="s">
        <v>77</v>
      </c>
      <c r="H836">
        <v>68</v>
      </c>
      <c r="I836" t="s">
        <v>123</v>
      </c>
      <c r="J836" t="s">
        <v>48</v>
      </c>
      <c r="K836" t="s">
        <v>84</v>
      </c>
      <c r="L836" t="s">
        <v>64</v>
      </c>
      <c r="M836">
        <v>3.5</v>
      </c>
      <c r="N836" t="s">
        <v>27</v>
      </c>
      <c r="O836" t="s">
        <v>60</v>
      </c>
      <c r="P836" t="s">
        <v>27</v>
      </c>
      <c r="Q836" t="s">
        <v>27</v>
      </c>
      <c r="R836">
        <v>11</v>
      </c>
      <c r="S836" t="s">
        <v>42</v>
      </c>
      <c r="T836" t="s">
        <v>54</v>
      </c>
    </row>
    <row r="837" spans="1:20" x14ac:dyDescent="0.35">
      <c r="A837" t="s">
        <v>987</v>
      </c>
      <c r="B837">
        <v>836</v>
      </c>
      <c r="C837">
        <v>52</v>
      </c>
      <c r="D837" t="str" cm="1">
        <f t="array" ref="D837">_xlfn.IFS(C837&gt;60,"Old Age",C837&gt;20,"Adult",C837&gt;1,"Teenage")</f>
        <v>Adult</v>
      </c>
      <c r="E837" t="s">
        <v>20</v>
      </c>
      <c r="F837" t="s">
        <v>187</v>
      </c>
      <c r="G837" t="s">
        <v>77</v>
      </c>
      <c r="H837">
        <v>89</v>
      </c>
      <c r="I837" t="s">
        <v>132</v>
      </c>
      <c r="J837" t="s">
        <v>48</v>
      </c>
      <c r="K837" t="s">
        <v>170</v>
      </c>
      <c r="L837" t="s">
        <v>59</v>
      </c>
      <c r="M837">
        <v>3.1</v>
      </c>
      <c r="N837" t="s">
        <v>27</v>
      </c>
      <c r="O837" t="s">
        <v>41</v>
      </c>
      <c r="P837" t="s">
        <v>27</v>
      </c>
      <c r="Q837" t="s">
        <v>27</v>
      </c>
      <c r="R837">
        <v>18</v>
      </c>
      <c r="S837" t="s">
        <v>42</v>
      </c>
      <c r="T837" t="s">
        <v>43</v>
      </c>
    </row>
    <row r="838" spans="1:20" hidden="1" x14ac:dyDescent="0.35">
      <c r="A838" t="s">
        <v>988</v>
      </c>
      <c r="B838">
        <v>837</v>
      </c>
      <c r="C838">
        <v>35</v>
      </c>
      <c r="D838" t="str" cm="1">
        <f t="array" ref="D838">_xlfn.IFS(C838&gt;60,"Old Age",C838&gt;20,"Adult",C838&gt;1,"Teenage")</f>
        <v>Adult</v>
      </c>
      <c r="E838" t="s">
        <v>20</v>
      </c>
      <c r="F838" t="s">
        <v>200</v>
      </c>
      <c r="G838" t="s">
        <v>4060</v>
      </c>
      <c r="H838">
        <v>26</v>
      </c>
      <c r="I838" t="s">
        <v>177</v>
      </c>
      <c r="J838" t="s">
        <v>24</v>
      </c>
      <c r="K838" t="s">
        <v>170</v>
      </c>
      <c r="L838" t="s">
        <v>59</v>
      </c>
      <c r="M838">
        <v>2.5</v>
      </c>
      <c r="N838" t="s">
        <v>27</v>
      </c>
      <c r="O838" t="s">
        <v>49</v>
      </c>
      <c r="P838" t="s">
        <v>27</v>
      </c>
      <c r="Q838" t="s">
        <v>27</v>
      </c>
      <c r="R838">
        <v>21</v>
      </c>
      <c r="S838" t="s">
        <v>98</v>
      </c>
      <c r="T838" t="s">
        <v>43</v>
      </c>
    </row>
    <row r="839" spans="1:20" x14ac:dyDescent="0.35">
      <c r="A839" t="s">
        <v>989</v>
      </c>
      <c r="B839">
        <v>838</v>
      </c>
      <c r="C839">
        <v>23</v>
      </c>
      <c r="D839" t="str" cm="1">
        <f t="array" ref="D839">_xlfn.IFS(C839&gt;60,"Old Age",C839&gt;20,"Adult",C839&gt;1,"Teenage")</f>
        <v>Adult</v>
      </c>
      <c r="E839" t="s">
        <v>20</v>
      </c>
      <c r="F839" t="s">
        <v>218</v>
      </c>
      <c r="G839" t="s">
        <v>77</v>
      </c>
      <c r="H839">
        <v>90</v>
      </c>
      <c r="I839" t="s">
        <v>73</v>
      </c>
      <c r="J839" t="s">
        <v>24</v>
      </c>
      <c r="K839" t="s">
        <v>102</v>
      </c>
      <c r="L839" t="s">
        <v>26</v>
      </c>
      <c r="M839">
        <v>3.9</v>
      </c>
      <c r="N839" t="s">
        <v>27</v>
      </c>
      <c r="O839" t="s">
        <v>85</v>
      </c>
      <c r="P839" t="s">
        <v>27</v>
      </c>
      <c r="Q839" t="s">
        <v>27</v>
      </c>
      <c r="R839">
        <v>22</v>
      </c>
      <c r="S839" t="s">
        <v>35</v>
      </c>
      <c r="T839" t="s">
        <v>87</v>
      </c>
    </row>
    <row r="840" spans="1:20" hidden="1" x14ac:dyDescent="0.35">
      <c r="A840" t="s">
        <v>990</v>
      </c>
      <c r="B840">
        <v>839</v>
      </c>
      <c r="C840">
        <v>25</v>
      </c>
      <c r="D840" t="str" cm="1">
        <f t="array" ref="D840">_xlfn.IFS(C840&gt;60,"Old Age",C840&gt;20,"Adult",C840&gt;1,"Teenage")</f>
        <v>Adult</v>
      </c>
      <c r="E840" t="s">
        <v>20</v>
      </c>
      <c r="F840" t="s">
        <v>128</v>
      </c>
      <c r="G840" t="s">
        <v>22</v>
      </c>
      <c r="H840">
        <v>28</v>
      </c>
      <c r="I840" t="s">
        <v>150</v>
      </c>
      <c r="J840" t="s">
        <v>24</v>
      </c>
      <c r="K840" t="s">
        <v>140</v>
      </c>
      <c r="L840" t="s">
        <v>40</v>
      </c>
      <c r="M840">
        <v>4.9000000000000004</v>
      </c>
      <c r="N840" t="s">
        <v>27</v>
      </c>
      <c r="O840" t="s">
        <v>28</v>
      </c>
      <c r="P840" t="s">
        <v>27</v>
      </c>
      <c r="Q840" t="s">
        <v>27</v>
      </c>
      <c r="R840">
        <v>33</v>
      </c>
      <c r="S840" t="s">
        <v>35</v>
      </c>
      <c r="T840" t="s">
        <v>116</v>
      </c>
    </row>
    <row r="841" spans="1:20" hidden="1" x14ac:dyDescent="0.35">
      <c r="A841" t="s">
        <v>991</v>
      </c>
      <c r="B841">
        <v>840</v>
      </c>
      <c r="C841">
        <v>33</v>
      </c>
      <c r="D841" t="str" cm="1">
        <f t="array" ref="D841">_xlfn.IFS(C841&gt;60,"Old Age",C841&gt;20,"Adult",C841&gt;1,"Teenage")</f>
        <v>Adult</v>
      </c>
      <c r="E841" t="s">
        <v>20</v>
      </c>
      <c r="F841" t="s">
        <v>71</v>
      </c>
      <c r="G841" t="s">
        <v>72</v>
      </c>
      <c r="H841">
        <v>29</v>
      </c>
      <c r="I841" t="s">
        <v>23</v>
      </c>
      <c r="J841" t="s">
        <v>48</v>
      </c>
      <c r="K841" t="s">
        <v>25</v>
      </c>
      <c r="L841" t="s">
        <v>40</v>
      </c>
      <c r="M841">
        <v>4.3</v>
      </c>
      <c r="N841" t="s">
        <v>27</v>
      </c>
      <c r="O841" t="s">
        <v>28</v>
      </c>
      <c r="P841" t="s">
        <v>27</v>
      </c>
      <c r="Q841" t="s">
        <v>27</v>
      </c>
      <c r="R841">
        <v>49</v>
      </c>
      <c r="S841" t="s">
        <v>42</v>
      </c>
      <c r="T841" t="s">
        <v>54</v>
      </c>
    </row>
    <row r="842" spans="1:20" hidden="1" x14ac:dyDescent="0.35">
      <c r="A842" t="s">
        <v>992</v>
      </c>
      <c r="B842">
        <v>841</v>
      </c>
      <c r="C842">
        <v>48</v>
      </c>
      <c r="D842" t="str" cm="1">
        <f t="array" ref="D842">_xlfn.IFS(C842&gt;60,"Old Age",C842&gt;20,"Adult",C842&gt;1,"Teenage")</f>
        <v>Adult</v>
      </c>
      <c r="E842" t="s">
        <v>20</v>
      </c>
      <c r="F842" t="s">
        <v>62</v>
      </c>
      <c r="G842" t="s">
        <v>22</v>
      </c>
      <c r="H842">
        <v>31</v>
      </c>
      <c r="I842" t="s">
        <v>150</v>
      </c>
      <c r="J842" t="s">
        <v>24</v>
      </c>
      <c r="K842" t="s">
        <v>97</v>
      </c>
      <c r="L842" t="s">
        <v>40</v>
      </c>
      <c r="M842">
        <v>2.6</v>
      </c>
      <c r="N842" t="s">
        <v>27</v>
      </c>
      <c r="O842" t="s">
        <v>41</v>
      </c>
      <c r="P842" t="s">
        <v>27</v>
      </c>
      <c r="Q842" t="s">
        <v>27</v>
      </c>
      <c r="R842">
        <v>10</v>
      </c>
      <c r="S842" t="s">
        <v>98</v>
      </c>
      <c r="T842" t="s">
        <v>116</v>
      </c>
    </row>
    <row r="843" spans="1:20" hidden="1" x14ac:dyDescent="0.35">
      <c r="A843" t="s">
        <v>993</v>
      </c>
      <c r="B843">
        <v>842</v>
      </c>
      <c r="C843">
        <v>42</v>
      </c>
      <c r="D843" t="str" cm="1">
        <f t="array" ref="D843">_xlfn.IFS(C843&gt;60,"Old Age",C843&gt;20,"Adult",C843&gt;1,"Teenage")</f>
        <v>Adult</v>
      </c>
      <c r="E843" t="s">
        <v>20</v>
      </c>
      <c r="F843" t="s">
        <v>62</v>
      </c>
      <c r="G843" t="s">
        <v>22</v>
      </c>
      <c r="H843">
        <v>24</v>
      </c>
      <c r="I843" t="s">
        <v>105</v>
      </c>
      <c r="J843" t="s">
        <v>24</v>
      </c>
      <c r="K843" t="s">
        <v>97</v>
      </c>
      <c r="L843" t="s">
        <v>59</v>
      </c>
      <c r="M843">
        <v>4.2</v>
      </c>
      <c r="N843" t="s">
        <v>27</v>
      </c>
      <c r="O843" t="s">
        <v>80</v>
      </c>
      <c r="P843" t="s">
        <v>27</v>
      </c>
      <c r="Q843" t="s">
        <v>27</v>
      </c>
      <c r="R843">
        <v>18</v>
      </c>
      <c r="S843" t="s">
        <v>50</v>
      </c>
      <c r="T843" t="s">
        <v>43</v>
      </c>
    </row>
    <row r="844" spans="1:20" hidden="1" x14ac:dyDescent="0.35">
      <c r="A844" t="s">
        <v>994</v>
      </c>
      <c r="B844">
        <v>843</v>
      </c>
      <c r="C844">
        <v>55</v>
      </c>
      <c r="D844" t="str" cm="1">
        <f t="array" ref="D844">_xlfn.IFS(C844&gt;60,"Old Age",C844&gt;20,"Adult",C844&gt;1,"Teenage")</f>
        <v>Adult</v>
      </c>
      <c r="E844" t="s">
        <v>20</v>
      </c>
      <c r="F844" t="s">
        <v>32</v>
      </c>
      <c r="G844" t="s">
        <v>22</v>
      </c>
      <c r="H844">
        <v>88</v>
      </c>
      <c r="I844" t="s">
        <v>129</v>
      </c>
      <c r="J844" t="s">
        <v>48</v>
      </c>
      <c r="K844" t="s">
        <v>157</v>
      </c>
      <c r="L844" t="s">
        <v>59</v>
      </c>
      <c r="M844">
        <v>2.6</v>
      </c>
      <c r="N844" t="s">
        <v>27</v>
      </c>
      <c r="O844" t="s">
        <v>85</v>
      </c>
      <c r="P844" t="s">
        <v>27</v>
      </c>
      <c r="Q844" t="s">
        <v>27</v>
      </c>
      <c r="R844">
        <v>28</v>
      </c>
      <c r="S844" t="s">
        <v>50</v>
      </c>
      <c r="T844" t="s">
        <v>30</v>
      </c>
    </row>
    <row r="845" spans="1:20" hidden="1" x14ac:dyDescent="0.35">
      <c r="A845" t="s">
        <v>995</v>
      </c>
      <c r="B845">
        <v>844</v>
      </c>
      <c r="C845">
        <v>59</v>
      </c>
      <c r="D845" t="str" cm="1">
        <f t="array" ref="D845">_xlfn.IFS(C845&gt;60,"Old Age",C845&gt;20,"Adult",C845&gt;1,"Teenage")</f>
        <v>Adult</v>
      </c>
      <c r="E845" t="s">
        <v>20</v>
      </c>
      <c r="F845" t="s">
        <v>62</v>
      </c>
      <c r="G845" t="s">
        <v>22</v>
      </c>
      <c r="H845">
        <v>87</v>
      </c>
      <c r="I845" t="s">
        <v>78</v>
      </c>
      <c r="J845" t="s">
        <v>48</v>
      </c>
      <c r="K845" t="s">
        <v>102</v>
      </c>
      <c r="L845" t="s">
        <v>40</v>
      </c>
      <c r="M845">
        <v>3.6</v>
      </c>
      <c r="N845" t="s">
        <v>27</v>
      </c>
      <c r="O845" t="s">
        <v>28</v>
      </c>
      <c r="P845" t="s">
        <v>27</v>
      </c>
      <c r="Q845" t="s">
        <v>27</v>
      </c>
      <c r="R845">
        <v>25</v>
      </c>
      <c r="S845" t="s">
        <v>50</v>
      </c>
      <c r="T845" t="s">
        <v>43</v>
      </c>
    </row>
    <row r="846" spans="1:20" hidden="1" x14ac:dyDescent="0.35">
      <c r="A846" t="s">
        <v>996</v>
      </c>
      <c r="B846">
        <v>845</v>
      </c>
      <c r="C846">
        <v>65</v>
      </c>
      <c r="D846" t="str" cm="1">
        <f t="array" ref="D846">_xlfn.IFS(C846&gt;60,"Old Age",C846&gt;20,"Adult",C846&gt;1,"Teenage")</f>
        <v>Old Age</v>
      </c>
      <c r="E846" t="s">
        <v>20</v>
      </c>
      <c r="F846" t="s">
        <v>128</v>
      </c>
      <c r="G846" t="s">
        <v>22</v>
      </c>
      <c r="H846">
        <v>80</v>
      </c>
      <c r="I846" t="s">
        <v>203</v>
      </c>
      <c r="J846" t="s">
        <v>39</v>
      </c>
      <c r="K846" t="s">
        <v>157</v>
      </c>
      <c r="L846" t="s">
        <v>59</v>
      </c>
      <c r="M846">
        <v>3.2</v>
      </c>
      <c r="N846" t="s">
        <v>27</v>
      </c>
      <c r="O846" t="s">
        <v>28</v>
      </c>
      <c r="P846" t="s">
        <v>27</v>
      </c>
      <c r="Q846" t="s">
        <v>27</v>
      </c>
      <c r="R846">
        <v>6</v>
      </c>
      <c r="S846" t="s">
        <v>50</v>
      </c>
      <c r="T846" t="s">
        <v>43</v>
      </c>
    </row>
    <row r="847" spans="1:20" hidden="1" x14ac:dyDescent="0.35">
      <c r="A847" t="s">
        <v>997</v>
      </c>
      <c r="B847">
        <v>846</v>
      </c>
      <c r="C847">
        <v>59</v>
      </c>
      <c r="D847" t="str" cm="1">
        <f t="array" ref="D847">_xlfn.IFS(C847&gt;60,"Old Age",C847&gt;20,"Adult",C847&gt;1,"Teenage")</f>
        <v>Adult</v>
      </c>
      <c r="E847" t="s">
        <v>20</v>
      </c>
      <c r="F847" t="s">
        <v>45</v>
      </c>
      <c r="G847" t="s">
        <v>4060</v>
      </c>
      <c r="H847">
        <v>48</v>
      </c>
      <c r="I847" t="s">
        <v>78</v>
      </c>
      <c r="J847" t="s">
        <v>24</v>
      </c>
      <c r="K847" t="s">
        <v>84</v>
      </c>
      <c r="L847" t="s">
        <v>26</v>
      </c>
      <c r="M847">
        <v>4.4000000000000004</v>
      </c>
      <c r="N847" t="s">
        <v>27</v>
      </c>
      <c r="O847" t="s">
        <v>28</v>
      </c>
      <c r="P847" t="s">
        <v>27</v>
      </c>
      <c r="Q847" t="s">
        <v>27</v>
      </c>
      <c r="R847">
        <v>44</v>
      </c>
      <c r="S847" t="s">
        <v>29</v>
      </c>
      <c r="T847" t="s">
        <v>87</v>
      </c>
    </row>
    <row r="848" spans="1:20" x14ac:dyDescent="0.35">
      <c r="A848" t="s">
        <v>998</v>
      </c>
      <c r="B848">
        <v>847</v>
      </c>
      <c r="C848">
        <v>31</v>
      </c>
      <c r="D848" t="str" cm="1">
        <f t="array" ref="D848">_xlfn.IFS(C848&gt;60,"Old Age",C848&gt;20,"Adult",C848&gt;1,"Teenage")</f>
        <v>Adult</v>
      </c>
      <c r="E848" t="s">
        <v>20</v>
      </c>
      <c r="F848" t="s">
        <v>191</v>
      </c>
      <c r="G848" t="s">
        <v>77</v>
      </c>
      <c r="H848">
        <v>21</v>
      </c>
      <c r="I848" t="s">
        <v>417</v>
      </c>
      <c r="J848" t="s">
        <v>108</v>
      </c>
      <c r="K848" t="s">
        <v>69</v>
      </c>
      <c r="L848" t="s">
        <v>26</v>
      </c>
      <c r="M848">
        <v>3.7</v>
      </c>
      <c r="N848" t="s">
        <v>27</v>
      </c>
      <c r="O848" t="s">
        <v>60</v>
      </c>
      <c r="P848" t="s">
        <v>27</v>
      </c>
      <c r="Q848" t="s">
        <v>27</v>
      </c>
      <c r="R848">
        <v>30</v>
      </c>
      <c r="S848" t="s">
        <v>29</v>
      </c>
      <c r="T848" t="s">
        <v>101</v>
      </c>
    </row>
    <row r="849" spans="1:20" hidden="1" x14ac:dyDescent="0.35">
      <c r="A849" t="s">
        <v>999</v>
      </c>
      <c r="B849">
        <v>848</v>
      </c>
      <c r="C849">
        <v>49</v>
      </c>
      <c r="D849" t="str" cm="1">
        <f t="array" ref="D849">_xlfn.IFS(C849&gt;60,"Old Age",C849&gt;20,"Adult",C849&gt;1,"Teenage")</f>
        <v>Adult</v>
      </c>
      <c r="E849" t="s">
        <v>20</v>
      </c>
      <c r="F849" t="s">
        <v>200</v>
      </c>
      <c r="G849" t="s">
        <v>4060</v>
      </c>
      <c r="H849">
        <v>72</v>
      </c>
      <c r="I849" t="s">
        <v>23</v>
      </c>
      <c r="J849" t="s">
        <v>48</v>
      </c>
      <c r="K849" t="s">
        <v>79</v>
      </c>
      <c r="L849" t="s">
        <v>40</v>
      </c>
      <c r="M849">
        <v>3.7</v>
      </c>
      <c r="N849" t="s">
        <v>27</v>
      </c>
      <c r="O849" t="s">
        <v>28</v>
      </c>
      <c r="P849" t="s">
        <v>27</v>
      </c>
      <c r="Q849" t="s">
        <v>27</v>
      </c>
      <c r="R849">
        <v>42</v>
      </c>
      <c r="S849" t="s">
        <v>98</v>
      </c>
      <c r="T849" t="s">
        <v>65</v>
      </c>
    </row>
    <row r="850" spans="1:20" hidden="1" x14ac:dyDescent="0.35">
      <c r="A850" t="s">
        <v>1000</v>
      </c>
      <c r="B850">
        <v>849</v>
      </c>
      <c r="C850">
        <v>53</v>
      </c>
      <c r="D850" t="str" cm="1">
        <f t="array" ref="D850">_xlfn.IFS(C850&gt;60,"Old Age",C850&gt;20,"Adult",C850&gt;1,"Teenage")</f>
        <v>Adult</v>
      </c>
      <c r="E850" t="s">
        <v>20</v>
      </c>
      <c r="F850" t="s">
        <v>128</v>
      </c>
      <c r="G850" t="s">
        <v>22</v>
      </c>
      <c r="H850">
        <v>44</v>
      </c>
      <c r="I850" t="s">
        <v>175</v>
      </c>
      <c r="J850" t="s">
        <v>24</v>
      </c>
      <c r="K850" t="s">
        <v>220</v>
      </c>
      <c r="L850" t="s">
        <v>64</v>
      </c>
      <c r="M850">
        <v>4.0999999999999996</v>
      </c>
      <c r="N850" t="s">
        <v>27</v>
      </c>
      <c r="O850" t="s">
        <v>60</v>
      </c>
      <c r="P850" t="s">
        <v>27</v>
      </c>
      <c r="Q850" t="s">
        <v>27</v>
      </c>
      <c r="R850">
        <v>30</v>
      </c>
      <c r="S850" t="s">
        <v>50</v>
      </c>
      <c r="T850" t="s">
        <v>101</v>
      </c>
    </row>
    <row r="851" spans="1:20" hidden="1" x14ac:dyDescent="0.35">
      <c r="A851" t="s">
        <v>1001</v>
      </c>
      <c r="B851">
        <v>850</v>
      </c>
      <c r="C851">
        <v>48</v>
      </c>
      <c r="D851" t="str" cm="1">
        <f t="array" ref="D851">_xlfn.IFS(C851&gt;60,"Old Age",C851&gt;20,"Adult",C851&gt;1,"Teenage")</f>
        <v>Adult</v>
      </c>
      <c r="E851" t="s">
        <v>20</v>
      </c>
      <c r="F851" t="s">
        <v>45</v>
      </c>
      <c r="G851" t="s">
        <v>4060</v>
      </c>
      <c r="H851">
        <v>73</v>
      </c>
      <c r="I851" t="s">
        <v>91</v>
      </c>
      <c r="J851" t="s">
        <v>48</v>
      </c>
      <c r="K851" t="s">
        <v>109</v>
      </c>
      <c r="L851" t="s">
        <v>64</v>
      </c>
      <c r="M851">
        <v>3.6</v>
      </c>
      <c r="N851" t="s">
        <v>27</v>
      </c>
      <c r="O851" t="s">
        <v>85</v>
      </c>
      <c r="P851" t="s">
        <v>27</v>
      </c>
      <c r="Q851" t="s">
        <v>27</v>
      </c>
      <c r="R851">
        <v>33</v>
      </c>
      <c r="S851" t="s">
        <v>42</v>
      </c>
      <c r="T851" t="s">
        <v>87</v>
      </c>
    </row>
    <row r="852" spans="1:20" hidden="1" x14ac:dyDescent="0.35">
      <c r="A852" t="s">
        <v>1002</v>
      </c>
      <c r="B852">
        <v>851</v>
      </c>
      <c r="C852">
        <v>23</v>
      </c>
      <c r="D852" t="str" cm="1">
        <f t="array" ref="D852">_xlfn.IFS(C852&gt;60,"Old Age",C852&gt;20,"Adult",C852&gt;1,"Teenage")</f>
        <v>Adult</v>
      </c>
      <c r="E852" t="s">
        <v>20</v>
      </c>
      <c r="F852" t="s">
        <v>37</v>
      </c>
      <c r="G852" t="s">
        <v>22</v>
      </c>
      <c r="H852">
        <v>61</v>
      </c>
      <c r="I852" t="s">
        <v>78</v>
      </c>
      <c r="J852" t="s">
        <v>39</v>
      </c>
      <c r="K852" t="s">
        <v>69</v>
      </c>
      <c r="L852" t="s">
        <v>40</v>
      </c>
      <c r="M852">
        <v>4.3</v>
      </c>
      <c r="N852" t="s">
        <v>27</v>
      </c>
      <c r="O852" t="s">
        <v>28</v>
      </c>
      <c r="P852" t="s">
        <v>27</v>
      </c>
      <c r="Q852" t="s">
        <v>27</v>
      </c>
      <c r="R852">
        <v>24</v>
      </c>
      <c r="S852" t="s">
        <v>50</v>
      </c>
      <c r="T852" t="s">
        <v>65</v>
      </c>
    </row>
    <row r="853" spans="1:20" hidden="1" x14ac:dyDescent="0.35">
      <c r="A853" t="s">
        <v>1003</v>
      </c>
      <c r="B853">
        <v>852</v>
      </c>
      <c r="C853">
        <v>68</v>
      </c>
      <c r="D853" t="str" cm="1">
        <f t="array" ref="D853">_xlfn.IFS(C853&gt;60,"Old Age",C853&gt;20,"Adult",C853&gt;1,"Teenage")</f>
        <v>Old Age</v>
      </c>
      <c r="E853" t="s">
        <v>20</v>
      </c>
      <c r="F853" t="s">
        <v>82</v>
      </c>
      <c r="G853" t="s">
        <v>4060</v>
      </c>
      <c r="H853">
        <v>20</v>
      </c>
      <c r="I853" t="s">
        <v>205</v>
      </c>
      <c r="J853" t="s">
        <v>24</v>
      </c>
      <c r="K853" t="s">
        <v>53</v>
      </c>
      <c r="L853" t="s">
        <v>26</v>
      </c>
      <c r="M853">
        <v>2.6</v>
      </c>
      <c r="N853" t="s">
        <v>27</v>
      </c>
      <c r="O853" t="s">
        <v>85</v>
      </c>
      <c r="P853" t="s">
        <v>27</v>
      </c>
      <c r="Q853" t="s">
        <v>27</v>
      </c>
      <c r="R853">
        <v>13</v>
      </c>
      <c r="S853" t="s">
        <v>29</v>
      </c>
      <c r="T853" t="s">
        <v>101</v>
      </c>
    </row>
    <row r="854" spans="1:20" hidden="1" x14ac:dyDescent="0.35">
      <c r="A854" t="s">
        <v>1004</v>
      </c>
      <c r="B854">
        <v>853</v>
      </c>
      <c r="C854">
        <v>35</v>
      </c>
      <c r="D854" t="str" cm="1">
        <f t="array" ref="D854">_xlfn.IFS(C854&gt;60,"Old Age",C854&gt;20,"Adult",C854&gt;1,"Teenage")</f>
        <v>Adult</v>
      </c>
      <c r="E854" t="s">
        <v>20</v>
      </c>
      <c r="F854" t="s">
        <v>45</v>
      </c>
      <c r="G854" t="s">
        <v>4060</v>
      </c>
      <c r="H854">
        <v>86</v>
      </c>
      <c r="I854" t="s">
        <v>38</v>
      </c>
      <c r="J854" t="s">
        <v>48</v>
      </c>
      <c r="K854" t="s">
        <v>133</v>
      </c>
      <c r="L854" t="s">
        <v>59</v>
      </c>
      <c r="M854">
        <v>2.9</v>
      </c>
      <c r="N854" t="s">
        <v>27</v>
      </c>
      <c r="O854" t="s">
        <v>28</v>
      </c>
      <c r="P854" t="s">
        <v>27</v>
      </c>
      <c r="Q854" t="s">
        <v>27</v>
      </c>
      <c r="R854">
        <v>19</v>
      </c>
      <c r="S854" t="s">
        <v>98</v>
      </c>
      <c r="T854" t="s">
        <v>101</v>
      </c>
    </row>
    <row r="855" spans="1:20" hidden="1" x14ac:dyDescent="0.35">
      <c r="A855" t="s">
        <v>1005</v>
      </c>
      <c r="B855">
        <v>854</v>
      </c>
      <c r="C855">
        <v>34</v>
      </c>
      <c r="D855" t="str" cm="1">
        <f t="array" ref="D855">_xlfn.IFS(C855&gt;60,"Old Age",C855&gt;20,"Adult",C855&gt;1,"Teenage")</f>
        <v>Adult</v>
      </c>
      <c r="E855" t="s">
        <v>20</v>
      </c>
      <c r="F855" t="s">
        <v>93</v>
      </c>
      <c r="G855" t="s">
        <v>22</v>
      </c>
      <c r="H855">
        <v>60</v>
      </c>
      <c r="I855" t="s">
        <v>126</v>
      </c>
      <c r="J855" t="s">
        <v>24</v>
      </c>
      <c r="K855" t="s">
        <v>192</v>
      </c>
      <c r="L855" t="s">
        <v>40</v>
      </c>
      <c r="M855">
        <v>4.2</v>
      </c>
      <c r="N855" t="s">
        <v>27</v>
      </c>
      <c r="O855" t="s">
        <v>49</v>
      </c>
      <c r="P855" t="s">
        <v>27</v>
      </c>
      <c r="Q855" t="s">
        <v>27</v>
      </c>
      <c r="R855">
        <v>23</v>
      </c>
      <c r="S855" t="s">
        <v>98</v>
      </c>
      <c r="T855" t="s">
        <v>116</v>
      </c>
    </row>
    <row r="856" spans="1:20" x14ac:dyDescent="0.35">
      <c r="A856" t="s">
        <v>1006</v>
      </c>
      <c r="B856">
        <v>855</v>
      </c>
      <c r="C856">
        <v>62</v>
      </c>
      <c r="D856" t="str" cm="1">
        <f t="array" ref="D856">_xlfn.IFS(C856&gt;60,"Old Age",C856&gt;20,"Adult",C856&gt;1,"Teenage")</f>
        <v>Old Age</v>
      </c>
      <c r="E856" t="s">
        <v>20</v>
      </c>
      <c r="F856" t="s">
        <v>167</v>
      </c>
      <c r="G856" t="s">
        <v>77</v>
      </c>
      <c r="H856">
        <v>43</v>
      </c>
      <c r="I856" t="s">
        <v>91</v>
      </c>
      <c r="J856" t="s">
        <v>24</v>
      </c>
      <c r="K856" t="s">
        <v>161</v>
      </c>
      <c r="L856" t="s">
        <v>26</v>
      </c>
      <c r="M856">
        <v>4</v>
      </c>
      <c r="N856" t="s">
        <v>27</v>
      </c>
      <c r="O856" t="s">
        <v>41</v>
      </c>
      <c r="P856" t="s">
        <v>27</v>
      </c>
      <c r="Q856" t="s">
        <v>27</v>
      </c>
      <c r="R856">
        <v>35</v>
      </c>
      <c r="S856" t="s">
        <v>35</v>
      </c>
      <c r="T856" t="s">
        <v>101</v>
      </c>
    </row>
    <row r="857" spans="1:20" hidden="1" x14ac:dyDescent="0.35">
      <c r="A857" t="s">
        <v>1007</v>
      </c>
      <c r="B857">
        <v>856</v>
      </c>
      <c r="C857">
        <v>21</v>
      </c>
      <c r="D857" t="str" cm="1">
        <f t="array" ref="D857">_xlfn.IFS(C857&gt;60,"Old Age",C857&gt;20,"Adult",C857&gt;1,"Teenage")</f>
        <v>Adult</v>
      </c>
      <c r="E857" t="s">
        <v>20</v>
      </c>
      <c r="F857" t="s">
        <v>113</v>
      </c>
      <c r="G857" t="s">
        <v>22</v>
      </c>
      <c r="H857">
        <v>44</v>
      </c>
      <c r="I857" t="s">
        <v>120</v>
      </c>
      <c r="J857" t="s">
        <v>24</v>
      </c>
      <c r="K857" t="s">
        <v>220</v>
      </c>
      <c r="L857" t="s">
        <v>40</v>
      </c>
      <c r="M857">
        <v>4.3</v>
      </c>
      <c r="N857" t="s">
        <v>27</v>
      </c>
      <c r="O857" t="s">
        <v>41</v>
      </c>
      <c r="P857" t="s">
        <v>27</v>
      </c>
      <c r="Q857" t="s">
        <v>27</v>
      </c>
      <c r="R857">
        <v>22</v>
      </c>
      <c r="S857" t="s">
        <v>29</v>
      </c>
      <c r="T857" t="s">
        <v>101</v>
      </c>
    </row>
    <row r="858" spans="1:20" hidden="1" x14ac:dyDescent="0.35">
      <c r="A858" t="s">
        <v>1008</v>
      </c>
      <c r="B858">
        <v>857</v>
      </c>
      <c r="C858">
        <v>70</v>
      </c>
      <c r="D858" t="str" cm="1">
        <f t="array" ref="D858">_xlfn.IFS(C858&gt;60,"Old Age",C858&gt;20,"Adult",C858&gt;1,"Teenage")</f>
        <v>Old Age</v>
      </c>
      <c r="E858" t="s">
        <v>20</v>
      </c>
      <c r="F858" t="s">
        <v>169</v>
      </c>
      <c r="G858" t="s">
        <v>22</v>
      </c>
      <c r="H858">
        <v>76</v>
      </c>
      <c r="I858" t="s">
        <v>52</v>
      </c>
      <c r="J858" t="s">
        <v>24</v>
      </c>
      <c r="K858" t="s">
        <v>212</v>
      </c>
      <c r="L858" t="s">
        <v>40</v>
      </c>
      <c r="M858">
        <v>3</v>
      </c>
      <c r="N858" t="s">
        <v>27</v>
      </c>
      <c r="O858" t="s">
        <v>80</v>
      </c>
      <c r="P858" t="s">
        <v>27</v>
      </c>
      <c r="Q858" t="s">
        <v>27</v>
      </c>
      <c r="R858">
        <v>14</v>
      </c>
      <c r="S858" t="s">
        <v>42</v>
      </c>
      <c r="T858" t="s">
        <v>65</v>
      </c>
    </row>
    <row r="859" spans="1:20" hidden="1" x14ac:dyDescent="0.35">
      <c r="A859" t="s">
        <v>1009</v>
      </c>
      <c r="B859">
        <v>858</v>
      </c>
      <c r="C859">
        <v>55</v>
      </c>
      <c r="D859" t="str" cm="1">
        <f t="array" ref="D859">_xlfn.IFS(C859&gt;60,"Old Age",C859&gt;20,"Adult",C859&gt;1,"Teenage")</f>
        <v>Adult</v>
      </c>
      <c r="E859" t="s">
        <v>20</v>
      </c>
      <c r="F859" t="s">
        <v>62</v>
      </c>
      <c r="G859" t="s">
        <v>22</v>
      </c>
      <c r="H859">
        <v>33</v>
      </c>
      <c r="I859" t="s">
        <v>160</v>
      </c>
      <c r="J859" t="s">
        <v>48</v>
      </c>
      <c r="K859" t="s">
        <v>212</v>
      </c>
      <c r="L859" t="s">
        <v>59</v>
      </c>
      <c r="M859">
        <v>3.5</v>
      </c>
      <c r="N859" t="s">
        <v>27</v>
      </c>
      <c r="O859" t="s">
        <v>28</v>
      </c>
      <c r="P859" t="s">
        <v>27</v>
      </c>
      <c r="Q859" t="s">
        <v>27</v>
      </c>
      <c r="R859">
        <v>47</v>
      </c>
      <c r="S859" t="s">
        <v>98</v>
      </c>
      <c r="T859" t="s">
        <v>30</v>
      </c>
    </row>
    <row r="860" spans="1:20" hidden="1" x14ac:dyDescent="0.35">
      <c r="A860" t="s">
        <v>1010</v>
      </c>
      <c r="B860">
        <v>859</v>
      </c>
      <c r="C860">
        <v>43</v>
      </c>
      <c r="D860" t="str" cm="1">
        <f t="array" ref="D860">_xlfn.IFS(C860&gt;60,"Old Age",C860&gt;20,"Adult",C860&gt;1,"Teenage")</f>
        <v>Adult</v>
      </c>
      <c r="E860" t="s">
        <v>20</v>
      </c>
      <c r="F860" t="s">
        <v>67</v>
      </c>
      <c r="G860" t="s">
        <v>22</v>
      </c>
      <c r="H860">
        <v>60</v>
      </c>
      <c r="I860" t="s">
        <v>78</v>
      </c>
      <c r="J860" t="s">
        <v>24</v>
      </c>
      <c r="K860" t="s">
        <v>135</v>
      </c>
      <c r="L860" t="s">
        <v>64</v>
      </c>
      <c r="M860">
        <v>3</v>
      </c>
      <c r="N860" t="s">
        <v>27</v>
      </c>
      <c r="O860" t="s">
        <v>60</v>
      </c>
      <c r="P860" t="s">
        <v>27</v>
      </c>
      <c r="Q860" t="s">
        <v>27</v>
      </c>
      <c r="R860">
        <v>50</v>
      </c>
      <c r="S860" t="s">
        <v>98</v>
      </c>
      <c r="T860" t="s">
        <v>116</v>
      </c>
    </row>
    <row r="861" spans="1:20" hidden="1" x14ac:dyDescent="0.35">
      <c r="A861" t="s">
        <v>1011</v>
      </c>
      <c r="B861">
        <v>860</v>
      </c>
      <c r="C861">
        <v>19</v>
      </c>
      <c r="D861" t="str" cm="1">
        <f t="array" ref="D861">_xlfn.IFS(C861&gt;60,"Old Age",C861&gt;20,"Adult",C861&gt;1,"Teenage")</f>
        <v>Teenage</v>
      </c>
      <c r="E861" t="s">
        <v>20</v>
      </c>
      <c r="F861" t="s">
        <v>125</v>
      </c>
      <c r="G861" t="s">
        <v>72</v>
      </c>
      <c r="H861">
        <v>26</v>
      </c>
      <c r="I861" t="s">
        <v>123</v>
      </c>
      <c r="J861" t="s">
        <v>24</v>
      </c>
      <c r="K861" t="s">
        <v>215</v>
      </c>
      <c r="L861" t="s">
        <v>64</v>
      </c>
      <c r="M861">
        <v>3.1</v>
      </c>
      <c r="N861" t="s">
        <v>27</v>
      </c>
      <c r="O861" t="s">
        <v>41</v>
      </c>
      <c r="P861" t="s">
        <v>27</v>
      </c>
      <c r="Q861" t="s">
        <v>27</v>
      </c>
      <c r="R861">
        <v>33</v>
      </c>
      <c r="S861" t="s">
        <v>50</v>
      </c>
      <c r="T861" t="s">
        <v>43</v>
      </c>
    </row>
    <row r="862" spans="1:20" hidden="1" x14ac:dyDescent="0.35">
      <c r="A862" t="s">
        <v>1012</v>
      </c>
      <c r="B862">
        <v>861</v>
      </c>
      <c r="C862">
        <v>47</v>
      </c>
      <c r="D862" t="str" cm="1">
        <f t="array" ref="D862">_xlfn.IFS(C862&gt;60,"Old Age",C862&gt;20,"Adult",C862&gt;1,"Teenage")</f>
        <v>Adult</v>
      </c>
      <c r="E862" t="s">
        <v>20</v>
      </c>
      <c r="F862" t="s">
        <v>128</v>
      </c>
      <c r="G862" t="s">
        <v>22</v>
      </c>
      <c r="H862">
        <v>73</v>
      </c>
      <c r="I862" t="s">
        <v>336</v>
      </c>
      <c r="J862" t="s">
        <v>48</v>
      </c>
      <c r="K862" t="s">
        <v>97</v>
      </c>
      <c r="L862" t="s">
        <v>26</v>
      </c>
      <c r="M862">
        <v>4</v>
      </c>
      <c r="N862" t="s">
        <v>27</v>
      </c>
      <c r="O862" t="s">
        <v>49</v>
      </c>
      <c r="P862" t="s">
        <v>27</v>
      </c>
      <c r="Q862" t="s">
        <v>27</v>
      </c>
      <c r="R862">
        <v>7</v>
      </c>
      <c r="S862" t="s">
        <v>98</v>
      </c>
      <c r="T862" t="s">
        <v>101</v>
      </c>
    </row>
    <row r="863" spans="1:20" hidden="1" x14ac:dyDescent="0.35">
      <c r="A863" t="s">
        <v>1013</v>
      </c>
      <c r="B863">
        <v>862</v>
      </c>
      <c r="C863">
        <v>26</v>
      </c>
      <c r="D863" t="str" cm="1">
        <f t="array" ref="D863">_xlfn.IFS(C863&gt;60,"Old Age",C863&gt;20,"Adult",C863&gt;1,"Teenage")</f>
        <v>Adult</v>
      </c>
      <c r="E863" t="s">
        <v>20</v>
      </c>
      <c r="F863" t="s">
        <v>82</v>
      </c>
      <c r="G863" t="s">
        <v>4060</v>
      </c>
      <c r="H863">
        <v>87</v>
      </c>
      <c r="I863" t="s">
        <v>185</v>
      </c>
      <c r="J863" t="s">
        <v>48</v>
      </c>
      <c r="K863" t="s">
        <v>34</v>
      </c>
      <c r="L863" t="s">
        <v>40</v>
      </c>
      <c r="M863">
        <v>4.0999999999999996</v>
      </c>
      <c r="N863" t="s">
        <v>27</v>
      </c>
      <c r="O863" t="s">
        <v>60</v>
      </c>
      <c r="P863" t="s">
        <v>27</v>
      </c>
      <c r="Q863" t="s">
        <v>27</v>
      </c>
      <c r="R863">
        <v>3</v>
      </c>
      <c r="S863" t="s">
        <v>35</v>
      </c>
      <c r="T863" t="s">
        <v>101</v>
      </c>
    </row>
    <row r="864" spans="1:20" hidden="1" x14ac:dyDescent="0.35">
      <c r="A864" t="s">
        <v>1014</v>
      </c>
      <c r="B864">
        <v>863</v>
      </c>
      <c r="C864">
        <v>46</v>
      </c>
      <c r="D864" t="str" cm="1">
        <f t="array" ref="D864">_xlfn.IFS(C864&gt;60,"Old Age",C864&gt;20,"Adult",C864&gt;1,"Teenage")</f>
        <v>Adult</v>
      </c>
      <c r="E864" t="s">
        <v>20</v>
      </c>
      <c r="F864" t="s">
        <v>100</v>
      </c>
      <c r="G864" t="s">
        <v>22</v>
      </c>
      <c r="H864">
        <v>100</v>
      </c>
      <c r="I864" t="s">
        <v>211</v>
      </c>
      <c r="J864" t="s">
        <v>108</v>
      </c>
      <c r="K864" t="s">
        <v>114</v>
      </c>
      <c r="L864" t="s">
        <v>40</v>
      </c>
      <c r="M864">
        <v>3.3</v>
      </c>
      <c r="N864" t="s">
        <v>27</v>
      </c>
      <c r="O864" t="s">
        <v>80</v>
      </c>
      <c r="P864" t="s">
        <v>27</v>
      </c>
      <c r="Q864" t="s">
        <v>27</v>
      </c>
      <c r="R864">
        <v>35</v>
      </c>
      <c r="S864" t="s">
        <v>42</v>
      </c>
      <c r="T864" t="s">
        <v>116</v>
      </c>
    </row>
    <row r="865" spans="1:20" hidden="1" x14ac:dyDescent="0.35">
      <c r="A865" t="s">
        <v>1015</v>
      </c>
      <c r="B865">
        <v>864</v>
      </c>
      <c r="C865">
        <v>19</v>
      </c>
      <c r="D865" t="str" cm="1">
        <f t="array" ref="D865">_xlfn.IFS(C865&gt;60,"Old Age",C865&gt;20,"Adult",C865&gt;1,"Teenage")</f>
        <v>Teenage</v>
      </c>
      <c r="E865" t="s">
        <v>20</v>
      </c>
      <c r="F865" t="s">
        <v>71</v>
      </c>
      <c r="G865" t="s">
        <v>72</v>
      </c>
      <c r="H865">
        <v>84</v>
      </c>
      <c r="I865" t="s">
        <v>83</v>
      </c>
      <c r="J865" t="s">
        <v>48</v>
      </c>
      <c r="K865" t="s">
        <v>69</v>
      </c>
      <c r="L865" t="s">
        <v>26</v>
      </c>
      <c r="M865">
        <v>4.9000000000000004</v>
      </c>
      <c r="N865" t="s">
        <v>27</v>
      </c>
      <c r="O865" t="s">
        <v>60</v>
      </c>
      <c r="P865" t="s">
        <v>27</v>
      </c>
      <c r="Q865" t="s">
        <v>27</v>
      </c>
      <c r="R865">
        <v>13</v>
      </c>
      <c r="S865" t="s">
        <v>50</v>
      </c>
      <c r="T865" t="s">
        <v>30</v>
      </c>
    </row>
    <row r="866" spans="1:20" hidden="1" x14ac:dyDescent="0.35">
      <c r="A866" t="s">
        <v>1016</v>
      </c>
      <c r="B866">
        <v>865</v>
      </c>
      <c r="C866">
        <v>49</v>
      </c>
      <c r="D866" t="str" cm="1">
        <f t="array" ref="D866">_xlfn.IFS(C866&gt;60,"Old Age",C866&gt;20,"Adult",C866&gt;1,"Teenage")</f>
        <v>Adult</v>
      </c>
      <c r="E866" t="s">
        <v>20</v>
      </c>
      <c r="F866" t="s">
        <v>56</v>
      </c>
      <c r="G866" t="s">
        <v>4060</v>
      </c>
      <c r="H866">
        <v>41</v>
      </c>
      <c r="I866" t="s">
        <v>179</v>
      </c>
      <c r="J866" t="s">
        <v>48</v>
      </c>
      <c r="K866" t="s">
        <v>135</v>
      </c>
      <c r="L866" t="s">
        <v>59</v>
      </c>
      <c r="M866">
        <v>3.9</v>
      </c>
      <c r="N866" t="s">
        <v>27</v>
      </c>
      <c r="O866" t="s">
        <v>60</v>
      </c>
      <c r="P866" t="s">
        <v>27</v>
      </c>
      <c r="Q866" t="s">
        <v>27</v>
      </c>
      <c r="R866">
        <v>42</v>
      </c>
      <c r="S866" t="s">
        <v>50</v>
      </c>
      <c r="T866" t="s">
        <v>30</v>
      </c>
    </row>
    <row r="867" spans="1:20" hidden="1" x14ac:dyDescent="0.35">
      <c r="A867" t="s">
        <v>1017</v>
      </c>
      <c r="B867">
        <v>866</v>
      </c>
      <c r="C867">
        <v>51</v>
      </c>
      <c r="D867" t="str" cm="1">
        <f t="array" ref="D867">_xlfn.IFS(C867&gt;60,"Old Age",C867&gt;20,"Adult",C867&gt;1,"Teenage")</f>
        <v>Adult</v>
      </c>
      <c r="E867" t="s">
        <v>20</v>
      </c>
      <c r="F867" t="s">
        <v>37</v>
      </c>
      <c r="G867" t="s">
        <v>22</v>
      </c>
      <c r="H867">
        <v>59</v>
      </c>
      <c r="I867" t="s">
        <v>23</v>
      </c>
      <c r="J867" t="s">
        <v>39</v>
      </c>
      <c r="K867" t="s">
        <v>69</v>
      </c>
      <c r="L867" t="s">
        <v>26</v>
      </c>
      <c r="M867">
        <v>3.9</v>
      </c>
      <c r="N867" t="s">
        <v>27</v>
      </c>
      <c r="O867" t="s">
        <v>49</v>
      </c>
      <c r="P867" t="s">
        <v>27</v>
      </c>
      <c r="Q867" t="s">
        <v>27</v>
      </c>
      <c r="R867">
        <v>5</v>
      </c>
      <c r="S867" t="s">
        <v>50</v>
      </c>
      <c r="T867" t="s">
        <v>54</v>
      </c>
    </row>
    <row r="868" spans="1:20" hidden="1" x14ac:dyDescent="0.35">
      <c r="A868" t="s">
        <v>1018</v>
      </c>
      <c r="B868">
        <v>867</v>
      </c>
      <c r="C868">
        <v>64</v>
      </c>
      <c r="D868" t="str" cm="1">
        <f t="array" ref="D868">_xlfn.IFS(C868&gt;60,"Old Age",C868&gt;20,"Adult",C868&gt;1,"Teenage")</f>
        <v>Old Age</v>
      </c>
      <c r="E868" t="s">
        <v>20</v>
      </c>
      <c r="F868" t="s">
        <v>21</v>
      </c>
      <c r="G868" t="s">
        <v>22</v>
      </c>
      <c r="H868">
        <v>26</v>
      </c>
      <c r="I868" t="s">
        <v>144</v>
      </c>
      <c r="J868" t="s">
        <v>24</v>
      </c>
      <c r="K868" t="s">
        <v>69</v>
      </c>
      <c r="L868" t="s">
        <v>26</v>
      </c>
      <c r="M868">
        <v>4.8</v>
      </c>
      <c r="N868" t="s">
        <v>27</v>
      </c>
      <c r="O868" t="s">
        <v>85</v>
      </c>
      <c r="P868" t="s">
        <v>27</v>
      </c>
      <c r="Q868" t="s">
        <v>27</v>
      </c>
      <c r="R868">
        <v>23</v>
      </c>
      <c r="S868" t="s">
        <v>29</v>
      </c>
      <c r="T868" t="s">
        <v>54</v>
      </c>
    </row>
    <row r="869" spans="1:20" x14ac:dyDescent="0.35">
      <c r="A869" t="s">
        <v>1019</v>
      </c>
      <c r="B869">
        <v>868</v>
      </c>
      <c r="C869">
        <v>67</v>
      </c>
      <c r="D869" t="str" cm="1">
        <f t="array" ref="D869">_xlfn.IFS(C869&gt;60,"Old Age",C869&gt;20,"Adult",C869&gt;1,"Teenage")</f>
        <v>Old Age</v>
      </c>
      <c r="E869" t="s">
        <v>20</v>
      </c>
      <c r="F869" t="s">
        <v>104</v>
      </c>
      <c r="G869" t="s">
        <v>77</v>
      </c>
      <c r="H869">
        <v>69</v>
      </c>
      <c r="I869" t="s">
        <v>183</v>
      </c>
      <c r="J869" t="s">
        <v>48</v>
      </c>
      <c r="K869" t="s">
        <v>109</v>
      </c>
      <c r="L869" t="s">
        <v>59</v>
      </c>
      <c r="M869">
        <v>2.7</v>
      </c>
      <c r="N869" t="s">
        <v>27</v>
      </c>
      <c r="O869" t="s">
        <v>41</v>
      </c>
      <c r="P869" t="s">
        <v>27</v>
      </c>
      <c r="Q869" t="s">
        <v>27</v>
      </c>
      <c r="R869">
        <v>11</v>
      </c>
      <c r="S869" t="s">
        <v>50</v>
      </c>
      <c r="T869" t="s">
        <v>87</v>
      </c>
    </row>
    <row r="870" spans="1:20" hidden="1" x14ac:dyDescent="0.35">
      <c r="A870" t="s">
        <v>1020</v>
      </c>
      <c r="B870">
        <v>869</v>
      </c>
      <c r="C870">
        <v>37</v>
      </c>
      <c r="D870" t="str" cm="1">
        <f t="array" ref="D870">_xlfn.IFS(C870&gt;60,"Old Age",C870&gt;20,"Adult",C870&gt;1,"Teenage")</f>
        <v>Adult</v>
      </c>
      <c r="E870" t="s">
        <v>20</v>
      </c>
      <c r="F870" t="s">
        <v>125</v>
      </c>
      <c r="G870" t="s">
        <v>72</v>
      </c>
      <c r="H870">
        <v>20</v>
      </c>
      <c r="I870" t="s">
        <v>144</v>
      </c>
      <c r="J870" t="s">
        <v>48</v>
      </c>
      <c r="K870" t="s">
        <v>53</v>
      </c>
      <c r="L870" t="s">
        <v>40</v>
      </c>
      <c r="M870">
        <v>3.1</v>
      </c>
      <c r="N870" t="s">
        <v>27</v>
      </c>
      <c r="O870" t="s">
        <v>41</v>
      </c>
      <c r="P870" t="s">
        <v>27</v>
      </c>
      <c r="Q870" t="s">
        <v>27</v>
      </c>
      <c r="R870">
        <v>23</v>
      </c>
      <c r="S870" t="s">
        <v>86</v>
      </c>
      <c r="T870" t="s">
        <v>30</v>
      </c>
    </row>
    <row r="871" spans="1:20" hidden="1" x14ac:dyDescent="0.35">
      <c r="A871" t="s">
        <v>1021</v>
      </c>
      <c r="B871">
        <v>870</v>
      </c>
      <c r="C871">
        <v>40</v>
      </c>
      <c r="D871" t="str" cm="1">
        <f t="array" ref="D871">_xlfn.IFS(C871&gt;60,"Old Age",C871&gt;20,"Adult",C871&gt;1,"Teenage")</f>
        <v>Adult</v>
      </c>
      <c r="E871" t="s">
        <v>20</v>
      </c>
      <c r="F871" t="s">
        <v>93</v>
      </c>
      <c r="G871" t="s">
        <v>22</v>
      </c>
      <c r="H871">
        <v>83</v>
      </c>
      <c r="I871" t="s">
        <v>118</v>
      </c>
      <c r="J871" t="s">
        <v>48</v>
      </c>
      <c r="K871" t="s">
        <v>114</v>
      </c>
      <c r="L871" t="s">
        <v>59</v>
      </c>
      <c r="M871">
        <v>3.2</v>
      </c>
      <c r="N871" t="s">
        <v>27</v>
      </c>
      <c r="O871" t="s">
        <v>49</v>
      </c>
      <c r="P871" t="s">
        <v>27</v>
      </c>
      <c r="Q871" t="s">
        <v>27</v>
      </c>
      <c r="R871">
        <v>2</v>
      </c>
      <c r="S871" t="s">
        <v>42</v>
      </c>
      <c r="T871" t="s">
        <v>116</v>
      </c>
    </row>
    <row r="872" spans="1:20" x14ac:dyDescent="0.35">
      <c r="A872" t="s">
        <v>1022</v>
      </c>
      <c r="B872">
        <v>871</v>
      </c>
      <c r="C872">
        <v>38</v>
      </c>
      <c r="D872" t="str" cm="1">
        <f t="array" ref="D872">_xlfn.IFS(C872&gt;60,"Old Age",C872&gt;20,"Adult",C872&gt;1,"Teenage")</f>
        <v>Adult</v>
      </c>
      <c r="E872" t="s">
        <v>20</v>
      </c>
      <c r="F872" t="s">
        <v>167</v>
      </c>
      <c r="G872" t="s">
        <v>77</v>
      </c>
      <c r="H872">
        <v>54</v>
      </c>
      <c r="I872" t="s">
        <v>94</v>
      </c>
      <c r="J872" t="s">
        <v>48</v>
      </c>
      <c r="K872" t="s">
        <v>74</v>
      </c>
      <c r="L872" t="s">
        <v>40</v>
      </c>
      <c r="M872">
        <v>2.7</v>
      </c>
      <c r="N872" t="s">
        <v>27</v>
      </c>
      <c r="O872" t="s">
        <v>80</v>
      </c>
      <c r="P872" t="s">
        <v>27</v>
      </c>
      <c r="Q872" t="s">
        <v>27</v>
      </c>
      <c r="R872">
        <v>33</v>
      </c>
      <c r="S872" t="s">
        <v>50</v>
      </c>
      <c r="T872" t="s">
        <v>43</v>
      </c>
    </row>
    <row r="873" spans="1:20" hidden="1" x14ac:dyDescent="0.35">
      <c r="A873" t="s">
        <v>1023</v>
      </c>
      <c r="B873">
        <v>872</v>
      </c>
      <c r="C873">
        <v>66</v>
      </c>
      <c r="D873" t="str" cm="1">
        <f t="array" ref="D873">_xlfn.IFS(C873&gt;60,"Old Age",C873&gt;20,"Adult",C873&gt;1,"Teenage")</f>
        <v>Old Age</v>
      </c>
      <c r="E873" t="s">
        <v>20</v>
      </c>
      <c r="F873" t="s">
        <v>128</v>
      </c>
      <c r="G873" t="s">
        <v>22</v>
      </c>
      <c r="H873">
        <v>66</v>
      </c>
      <c r="I873" t="s">
        <v>73</v>
      </c>
      <c r="J873" t="s">
        <v>48</v>
      </c>
      <c r="K873" t="s">
        <v>220</v>
      </c>
      <c r="L873" t="s">
        <v>64</v>
      </c>
      <c r="M873">
        <v>2.5</v>
      </c>
      <c r="N873" t="s">
        <v>27</v>
      </c>
      <c r="O873" t="s">
        <v>60</v>
      </c>
      <c r="P873" t="s">
        <v>27</v>
      </c>
      <c r="Q873" t="s">
        <v>27</v>
      </c>
      <c r="R873">
        <v>6</v>
      </c>
      <c r="S873" t="s">
        <v>86</v>
      </c>
      <c r="T873" t="s">
        <v>87</v>
      </c>
    </row>
    <row r="874" spans="1:20" x14ac:dyDescent="0.35">
      <c r="A874" t="s">
        <v>1024</v>
      </c>
      <c r="B874">
        <v>873</v>
      </c>
      <c r="C874">
        <v>47</v>
      </c>
      <c r="D874" t="str" cm="1">
        <f t="array" ref="D874">_xlfn.IFS(C874&gt;60,"Old Age",C874&gt;20,"Adult",C874&gt;1,"Teenage")</f>
        <v>Adult</v>
      </c>
      <c r="E874" t="s">
        <v>20</v>
      </c>
      <c r="F874" t="s">
        <v>76</v>
      </c>
      <c r="G874" t="s">
        <v>77</v>
      </c>
      <c r="H874">
        <v>42</v>
      </c>
      <c r="I874" t="s">
        <v>89</v>
      </c>
      <c r="J874" t="s">
        <v>48</v>
      </c>
      <c r="K874" t="s">
        <v>69</v>
      </c>
      <c r="L874" t="s">
        <v>40</v>
      </c>
      <c r="M874">
        <v>2.6</v>
      </c>
      <c r="N874" t="s">
        <v>27</v>
      </c>
      <c r="O874" t="s">
        <v>49</v>
      </c>
      <c r="P874" t="s">
        <v>27</v>
      </c>
      <c r="Q874" t="s">
        <v>27</v>
      </c>
      <c r="R874">
        <v>45</v>
      </c>
      <c r="S874" t="s">
        <v>98</v>
      </c>
      <c r="T874" t="s">
        <v>65</v>
      </c>
    </row>
    <row r="875" spans="1:20" hidden="1" x14ac:dyDescent="0.35">
      <c r="A875" t="s">
        <v>1025</v>
      </c>
      <c r="B875">
        <v>874</v>
      </c>
      <c r="C875">
        <v>56</v>
      </c>
      <c r="D875" t="str" cm="1">
        <f t="array" ref="D875">_xlfn.IFS(C875&gt;60,"Old Age",C875&gt;20,"Adult",C875&gt;1,"Teenage")</f>
        <v>Adult</v>
      </c>
      <c r="E875" t="s">
        <v>20</v>
      </c>
      <c r="F875" t="s">
        <v>37</v>
      </c>
      <c r="G875" t="s">
        <v>22</v>
      </c>
      <c r="H875">
        <v>33</v>
      </c>
      <c r="I875" t="s">
        <v>147</v>
      </c>
      <c r="J875" t="s">
        <v>48</v>
      </c>
      <c r="K875" t="s">
        <v>79</v>
      </c>
      <c r="L875" t="s">
        <v>40</v>
      </c>
      <c r="M875">
        <v>2.9</v>
      </c>
      <c r="N875" t="s">
        <v>27</v>
      </c>
      <c r="O875" t="s">
        <v>60</v>
      </c>
      <c r="P875" t="s">
        <v>27</v>
      </c>
      <c r="Q875" t="s">
        <v>27</v>
      </c>
      <c r="R875">
        <v>25</v>
      </c>
      <c r="S875" t="s">
        <v>35</v>
      </c>
      <c r="T875" t="s">
        <v>65</v>
      </c>
    </row>
    <row r="876" spans="1:20" hidden="1" x14ac:dyDescent="0.35">
      <c r="A876" t="s">
        <v>1026</v>
      </c>
      <c r="B876">
        <v>875</v>
      </c>
      <c r="C876">
        <v>51</v>
      </c>
      <c r="D876" t="str" cm="1">
        <f t="array" ref="D876">_xlfn.IFS(C876&gt;60,"Old Age",C876&gt;20,"Adult",C876&gt;1,"Teenage")</f>
        <v>Adult</v>
      </c>
      <c r="E876" t="s">
        <v>20</v>
      </c>
      <c r="F876" t="s">
        <v>200</v>
      </c>
      <c r="G876" t="s">
        <v>4060</v>
      </c>
      <c r="H876">
        <v>77</v>
      </c>
      <c r="I876" t="s">
        <v>107</v>
      </c>
      <c r="J876" t="s">
        <v>48</v>
      </c>
      <c r="K876" t="s">
        <v>79</v>
      </c>
      <c r="L876" t="s">
        <v>59</v>
      </c>
      <c r="M876">
        <v>4.2</v>
      </c>
      <c r="N876" t="s">
        <v>27</v>
      </c>
      <c r="O876" t="s">
        <v>41</v>
      </c>
      <c r="P876" t="s">
        <v>27</v>
      </c>
      <c r="Q876" t="s">
        <v>27</v>
      </c>
      <c r="R876">
        <v>24</v>
      </c>
      <c r="S876" t="s">
        <v>29</v>
      </c>
      <c r="T876" t="s">
        <v>65</v>
      </c>
    </row>
    <row r="877" spans="1:20" hidden="1" x14ac:dyDescent="0.35">
      <c r="A877" t="s">
        <v>1027</v>
      </c>
      <c r="B877">
        <v>876</v>
      </c>
      <c r="C877">
        <v>25</v>
      </c>
      <c r="D877" t="str" cm="1">
        <f t="array" ref="D877">_xlfn.IFS(C877&gt;60,"Old Age",C877&gt;20,"Adult",C877&gt;1,"Teenage")</f>
        <v>Adult</v>
      </c>
      <c r="E877" t="s">
        <v>20</v>
      </c>
      <c r="F877" t="s">
        <v>125</v>
      </c>
      <c r="G877" t="s">
        <v>72</v>
      </c>
      <c r="H877">
        <v>65</v>
      </c>
      <c r="I877" t="s">
        <v>33</v>
      </c>
      <c r="J877" t="s">
        <v>48</v>
      </c>
      <c r="K877" t="s">
        <v>197</v>
      </c>
      <c r="L877" t="s">
        <v>64</v>
      </c>
      <c r="M877">
        <v>4.4000000000000004</v>
      </c>
      <c r="N877" t="s">
        <v>27</v>
      </c>
      <c r="O877" t="s">
        <v>41</v>
      </c>
      <c r="P877" t="s">
        <v>27</v>
      </c>
      <c r="Q877" t="s">
        <v>27</v>
      </c>
      <c r="R877">
        <v>10</v>
      </c>
      <c r="S877" t="s">
        <v>29</v>
      </c>
      <c r="T877" t="s">
        <v>116</v>
      </c>
    </row>
    <row r="878" spans="1:20" hidden="1" x14ac:dyDescent="0.35">
      <c r="A878" t="s">
        <v>1028</v>
      </c>
      <c r="B878">
        <v>877</v>
      </c>
      <c r="C878">
        <v>37</v>
      </c>
      <c r="D878" t="str" cm="1">
        <f t="array" ref="D878">_xlfn.IFS(C878&gt;60,"Old Age",C878&gt;20,"Adult",C878&gt;1,"Teenage")</f>
        <v>Adult</v>
      </c>
      <c r="E878" t="s">
        <v>20</v>
      </c>
      <c r="F878" t="s">
        <v>45</v>
      </c>
      <c r="G878" t="s">
        <v>4060</v>
      </c>
      <c r="H878">
        <v>39</v>
      </c>
      <c r="I878" t="s">
        <v>147</v>
      </c>
      <c r="J878" t="s">
        <v>24</v>
      </c>
      <c r="K878" t="s">
        <v>25</v>
      </c>
      <c r="L878" t="s">
        <v>59</v>
      </c>
      <c r="M878">
        <v>4.0999999999999996</v>
      </c>
      <c r="N878" t="s">
        <v>27</v>
      </c>
      <c r="O878" t="s">
        <v>41</v>
      </c>
      <c r="P878" t="s">
        <v>27</v>
      </c>
      <c r="Q878" t="s">
        <v>27</v>
      </c>
      <c r="R878">
        <v>7</v>
      </c>
      <c r="S878" t="s">
        <v>86</v>
      </c>
      <c r="T878" t="s">
        <v>116</v>
      </c>
    </row>
    <row r="879" spans="1:20" x14ac:dyDescent="0.35">
      <c r="A879" t="s">
        <v>1029</v>
      </c>
      <c r="B879">
        <v>878</v>
      </c>
      <c r="C879">
        <v>41</v>
      </c>
      <c r="D879" t="str" cm="1">
        <f t="array" ref="D879">_xlfn.IFS(C879&gt;60,"Old Age",C879&gt;20,"Adult",C879&gt;1,"Teenage")</f>
        <v>Adult</v>
      </c>
      <c r="E879" t="s">
        <v>20</v>
      </c>
      <c r="F879" t="s">
        <v>191</v>
      </c>
      <c r="G879" t="s">
        <v>77</v>
      </c>
      <c r="H879">
        <v>51</v>
      </c>
      <c r="I879" t="s">
        <v>224</v>
      </c>
      <c r="J879" t="s">
        <v>24</v>
      </c>
      <c r="K879" t="s">
        <v>25</v>
      </c>
      <c r="L879" t="s">
        <v>59</v>
      </c>
      <c r="M879">
        <v>3.8</v>
      </c>
      <c r="N879" t="s">
        <v>27</v>
      </c>
      <c r="O879" t="s">
        <v>80</v>
      </c>
      <c r="P879" t="s">
        <v>27</v>
      </c>
      <c r="Q879" t="s">
        <v>27</v>
      </c>
      <c r="R879">
        <v>1</v>
      </c>
      <c r="S879" t="s">
        <v>98</v>
      </c>
      <c r="T879" t="s">
        <v>43</v>
      </c>
    </row>
    <row r="880" spans="1:20" x14ac:dyDescent="0.35">
      <c r="A880" t="s">
        <v>1030</v>
      </c>
      <c r="B880">
        <v>879</v>
      </c>
      <c r="C880">
        <v>64</v>
      </c>
      <c r="D880" t="str" cm="1">
        <f t="array" ref="D880">_xlfn.IFS(C880&gt;60,"Old Age",C880&gt;20,"Adult",C880&gt;1,"Teenage")</f>
        <v>Old Age</v>
      </c>
      <c r="E880" t="s">
        <v>20</v>
      </c>
      <c r="F880" t="s">
        <v>76</v>
      </c>
      <c r="G880" t="s">
        <v>77</v>
      </c>
      <c r="H880">
        <v>65</v>
      </c>
      <c r="I880" t="s">
        <v>224</v>
      </c>
      <c r="J880" t="s">
        <v>48</v>
      </c>
      <c r="K880" t="s">
        <v>161</v>
      </c>
      <c r="L880" t="s">
        <v>26</v>
      </c>
      <c r="M880">
        <v>4.9000000000000004</v>
      </c>
      <c r="N880" t="s">
        <v>27</v>
      </c>
      <c r="O880" t="s">
        <v>49</v>
      </c>
      <c r="P880" t="s">
        <v>27</v>
      </c>
      <c r="Q880" t="s">
        <v>27</v>
      </c>
      <c r="R880">
        <v>45</v>
      </c>
      <c r="S880" t="s">
        <v>29</v>
      </c>
      <c r="T880" t="s">
        <v>116</v>
      </c>
    </row>
    <row r="881" spans="1:20" x14ac:dyDescent="0.35">
      <c r="A881" t="s">
        <v>1031</v>
      </c>
      <c r="B881">
        <v>880</v>
      </c>
      <c r="C881">
        <v>23</v>
      </c>
      <c r="D881" t="str" cm="1">
        <f t="array" ref="D881">_xlfn.IFS(C881&gt;60,"Old Age",C881&gt;20,"Adult",C881&gt;1,"Teenage")</f>
        <v>Adult</v>
      </c>
      <c r="E881" t="s">
        <v>20</v>
      </c>
      <c r="F881" t="s">
        <v>104</v>
      </c>
      <c r="G881" t="s">
        <v>77</v>
      </c>
      <c r="H881">
        <v>89</v>
      </c>
      <c r="I881" t="s">
        <v>163</v>
      </c>
      <c r="J881" t="s">
        <v>39</v>
      </c>
      <c r="K881" t="s">
        <v>111</v>
      </c>
      <c r="L881" t="s">
        <v>59</v>
      </c>
      <c r="M881">
        <v>4.9000000000000004</v>
      </c>
      <c r="N881" t="s">
        <v>27</v>
      </c>
      <c r="O881" t="s">
        <v>28</v>
      </c>
      <c r="P881" t="s">
        <v>27</v>
      </c>
      <c r="Q881" t="s">
        <v>27</v>
      </c>
      <c r="R881">
        <v>37</v>
      </c>
      <c r="S881" t="s">
        <v>98</v>
      </c>
      <c r="T881" t="s">
        <v>43</v>
      </c>
    </row>
    <row r="882" spans="1:20" hidden="1" x14ac:dyDescent="0.35">
      <c r="A882" t="s">
        <v>1032</v>
      </c>
      <c r="B882">
        <v>881</v>
      </c>
      <c r="C882">
        <v>62</v>
      </c>
      <c r="D882" t="str" cm="1">
        <f t="array" ref="D882">_xlfn.IFS(C882&gt;60,"Old Age",C882&gt;20,"Adult",C882&gt;1,"Teenage")</f>
        <v>Old Age</v>
      </c>
      <c r="E882" t="s">
        <v>20</v>
      </c>
      <c r="F882" t="s">
        <v>100</v>
      </c>
      <c r="G882" t="s">
        <v>22</v>
      </c>
      <c r="H882">
        <v>76</v>
      </c>
      <c r="I882" t="s">
        <v>57</v>
      </c>
      <c r="J882" t="s">
        <v>39</v>
      </c>
      <c r="K882" t="s">
        <v>109</v>
      </c>
      <c r="L882" t="s">
        <v>40</v>
      </c>
      <c r="M882">
        <v>4.0999999999999996</v>
      </c>
      <c r="N882" t="s">
        <v>27</v>
      </c>
      <c r="O882" t="s">
        <v>41</v>
      </c>
      <c r="P882" t="s">
        <v>27</v>
      </c>
      <c r="Q882" t="s">
        <v>27</v>
      </c>
      <c r="R882">
        <v>14</v>
      </c>
      <c r="S882" t="s">
        <v>50</v>
      </c>
      <c r="T882" t="s">
        <v>65</v>
      </c>
    </row>
    <row r="883" spans="1:20" x14ac:dyDescent="0.35">
      <c r="A883" t="s">
        <v>1033</v>
      </c>
      <c r="B883">
        <v>882</v>
      </c>
      <c r="C883">
        <v>39</v>
      </c>
      <c r="D883" t="str" cm="1">
        <f t="array" ref="D883">_xlfn.IFS(C883&gt;60,"Old Age",C883&gt;20,"Adult",C883&gt;1,"Teenage")</f>
        <v>Adult</v>
      </c>
      <c r="E883" t="s">
        <v>20</v>
      </c>
      <c r="F883" t="s">
        <v>187</v>
      </c>
      <c r="G883" t="s">
        <v>77</v>
      </c>
      <c r="H883">
        <v>75</v>
      </c>
      <c r="I883" t="s">
        <v>132</v>
      </c>
      <c r="J883" t="s">
        <v>24</v>
      </c>
      <c r="K883" t="s">
        <v>133</v>
      </c>
      <c r="L883" t="s">
        <v>40</v>
      </c>
      <c r="M883">
        <v>3.1</v>
      </c>
      <c r="N883" t="s">
        <v>27</v>
      </c>
      <c r="O883" t="s">
        <v>28</v>
      </c>
      <c r="P883" t="s">
        <v>27</v>
      </c>
      <c r="Q883" t="s">
        <v>27</v>
      </c>
      <c r="R883">
        <v>25</v>
      </c>
      <c r="S883" t="s">
        <v>98</v>
      </c>
      <c r="T883" t="s">
        <v>101</v>
      </c>
    </row>
    <row r="884" spans="1:20" hidden="1" x14ac:dyDescent="0.35">
      <c r="A884" t="s">
        <v>1034</v>
      </c>
      <c r="B884">
        <v>883</v>
      </c>
      <c r="C884">
        <v>52</v>
      </c>
      <c r="D884" t="str" cm="1">
        <f t="array" ref="D884">_xlfn.IFS(C884&gt;60,"Old Age",C884&gt;20,"Adult",C884&gt;1,"Teenage")</f>
        <v>Adult</v>
      </c>
      <c r="E884" t="s">
        <v>20</v>
      </c>
      <c r="F884" t="s">
        <v>45</v>
      </c>
      <c r="G884" t="s">
        <v>4060</v>
      </c>
      <c r="H884">
        <v>61</v>
      </c>
      <c r="I884" t="s">
        <v>185</v>
      </c>
      <c r="J884" t="s">
        <v>48</v>
      </c>
      <c r="K884" t="s">
        <v>74</v>
      </c>
      <c r="L884" t="s">
        <v>59</v>
      </c>
      <c r="M884">
        <v>2.7</v>
      </c>
      <c r="N884" t="s">
        <v>27</v>
      </c>
      <c r="O884" t="s">
        <v>49</v>
      </c>
      <c r="P884" t="s">
        <v>27</v>
      </c>
      <c r="Q884" t="s">
        <v>27</v>
      </c>
      <c r="R884">
        <v>18</v>
      </c>
      <c r="S884" t="s">
        <v>29</v>
      </c>
      <c r="T884" t="s">
        <v>54</v>
      </c>
    </row>
    <row r="885" spans="1:20" hidden="1" x14ac:dyDescent="0.35">
      <c r="A885" t="s">
        <v>1035</v>
      </c>
      <c r="B885">
        <v>884</v>
      </c>
      <c r="C885">
        <v>50</v>
      </c>
      <c r="D885" t="str" cm="1">
        <f t="array" ref="D885">_xlfn.IFS(C885&gt;60,"Old Age",C885&gt;20,"Adult",C885&gt;1,"Teenage")</f>
        <v>Adult</v>
      </c>
      <c r="E885" t="s">
        <v>20</v>
      </c>
      <c r="F885" t="s">
        <v>200</v>
      </c>
      <c r="G885" t="s">
        <v>4060</v>
      </c>
      <c r="H885">
        <v>35</v>
      </c>
      <c r="I885" t="s">
        <v>211</v>
      </c>
      <c r="J885" t="s">
        <v>48</v>
      </c>
      <c r="K885" t="s">
        <v>135</v>
      </c>
      <c r="L885" t="s">
        <v>64</v>
      </c>
      <c r="M885">
        <v>3.8</v>
      </c>
      <c r="N885" t="s">
        <v>27</v>
      </c>
      <c r="O885" t="s">
        <v>49</v>
      </c>
      <c r="P885" t="s">
        <v>27</v>
      </c>
      <c r="Q885" t="s">
        <v>27</v>
      </c>
      <c r="R885">
        <v>37</v>
      </c>
      <c r="S885" t="s">
        <v>35</v>
      </c>
      <c r="T885" t="s">
        <v>116</v>
      </c>
    </row>
    <row r="886" spans="1:20" hidden="1" x14ac:dyDescent="0.35">
      <c r="A886" t="s">
        <v>1036</v>
      </c>
      <c r="B886">
        <v>885</v>
      </c>
      <c r="C886">
        <v>28</v>
      </c>
      <c r="D886" t="str" cm="1">
        <f t="array" ref="D886">_xlfn.IFS(C886&gt;60,"Old Age",C886&gt;20,"Adult",C886&gt;1,"Teenage")</f>
        <v>Adult</v>
      </c>
      <c r="E886" t="s">
        <v>20</v>
      </c>
      <c r="F886" t="s">
        <v>56</v>
      </c>
      <c r="G886" t="s">
        <v>4060</v>
      </c>
      <c r="H886">
        <v>37</v>
      </c>
      <c r="I886" t="s">
        <v>203</v>
      </c>
      <c r="J886" t="s">
        <v>39</v>
      </c>
      <c r="K886" t="s">
        <v>212</v>
      </c>
      <c r="L886" t="s">
        <v>64</v>
      </c>
      <c r="M886">
        <v>4.3</v>
      </c>
      <c r="N886" t="s">
        <v>27</v>
      </c>
      <c r="O886" t="s">
        <v>41</v>
      </c>
      <c r="P886" t="s">
        <v>27</v>
      </c>
      <c r="Q886" t="s">
        <v>27</v>
      </c>
      <c r="R886">
        <v>30</v>
      </c>
      <c r="S886" t="s">
        <v>86</v>
      </c>
      <c r="T886" t="s">
        <v>101</v>
      </c>
    </row>
    <row r="887" spans="1:20" hidden="1" x14ac:dyDescent="0.35">
      <c r="A887" t="s">
        <v>1037</v>
      </c>
      <c r="B887">
        <v>886</v>
      </c>
      <c r="C887">
        <v>67</v>
      </c>
      <c r="D887" t="str" cm="1">
        <f t="array" ref="D887">_xlfn.IFS(C887&gt;60,"Old Age",C887&gt;20,"Adult",C887&gt;1,"Teenage")</f>
        <v>Old Age</v>
      </c>
      <c r="E887" t="s">
        <v>20</v>
      </c>
      <c r="F887" t="s">
        <v>100</v>
      </c>
      <c r="G887" t="s">
        <v>22</v>
      </c>
      <c r="H887">
        <v>91</v>
      </c>
      <c r="I887" t="s">
        <v>89</v>
      </c>
      <c r="J887" t="s">
        <v>24</v>
      </c>
      <c r="K887" t="s">
        <v>192</v>
      </c>
      <c r="L887" t="s">
        <v>26</v>
      </c>
      <c r="M887">
        <v>4.0999999999999996</v>
      </c>
      <c r="N887" t="s">
        <v>27</v>
      </c>
      <c r="O887" t="s">
        <v>28</v>
      </c>
      <c r="P887" t="s">
        <v>27</v>
      </c>
      <c r="Q887" t="s">
        <v>27</v>
      </c>
      <c r="R887">
        <v>34</v>
      </c>
      <c r="S887" t="s">
        <v>86</v>
      </c>
      <c r="T887" t="s">
        <v>43</v>
      </c>
    </row>
    <row r="888" spans="1:20" hidden="1" x14ac:dyDescent="0.35">
      <c r="A888" t="s">
        <v>1038</v>
      </c>
      <c r="B888">
        <v>887</v>
      </c>
      <c r="C888">
        <v>41</v>
      </c>
      <c r="D888" t="str" cm="1">
        <f t="array" ref="D888">_xlfn.IFS(C888&gt;60,"Old Age",C888&gt;20,"Adult",C888&gt;1,"Teenage")</f>
        <v>Adult</v>
      </c>
      <c r="E888" t="s">
        <v>20</v>
      </c>
      <c r="F888" t="s">
        <v>93</v>
      </c>
      <c r="G888" t="s">
        <v>22</v>
      </c>
      <c r="H888">
        <v>99</v>
      </c>
      <c r="I888" t="s">
        <v>165</v>
      </c>
      <c r="J888" t="s">
        <v>24</v>
      </c>
      <c r="K888" t="s">
        <v>84</v>
      </c>
      <c r="L888" t="s">
        <v>64</v>
      </c>
      <c r="M888">
        <v>4.4000000000000004</v>
      </c>
      <c r="N888" t="s">
        <v>27</v>
      </c>
      <c r="O888" t="s">
        <v>41</v>
      </c>
      <c r="P888" t="s">
        <v>27</v>
      </c>
      <c r="Q888" t="s">
        <v>27</v>
      </c>
      <c r="R888">
        <v>49</v>
      </c>
      <c r="S888" t="s">
        <v>98</v>
      </c>
      <c r="T888" t="s">
        <v>116</v>
      </c>
    </row>
    <row r="889" spans="1:20" hidden="1" x14ac:dyDescent="0.35">
      <c r="A889" t="s">
        <v>1039</v>
      </c>
      <c r="B889">
        <v>888</v>
      </c>
      <c r="C889">
        <v>19</v>
      </c>
      <c r="D889" t="str" cm="1">
        <f t="array" ref="D889">_xlfn.IFS(C889&gt;60,"Old Age",C889&gt;20,"Adult",C889&gt;1,"Teenage")</f>
        <v>Teenage</v>
      </c>
      <c r="E889" t="s">
        <v>20</v>
      </c>
      <c r="F889" t="s">
        <v>67</v>
      </c>
      <c r="G889" t="s">
        <v>22</v>
      </c>
      <c r="H889">
        <v>54</v>
      </c>
      <c r="I889" t="s">
        <v>207</v>
      </c>
      <c r="J889" t="s">
        <v>39</v>
      </c>
      <c r="K889" t="s">
        <v>140</v>
      </c>
      <c r="L889" t="s">
        <v>59</v>
      </c>
      <c r="M889">
        <v>3.6</v>
      </c>
      <c r="N889" t="s">
        <v>27</v>
      </c>
      <c r="O889" t="s">
        <v>28</v>
      </c>
      <c r="P889" t="s">
        <v>27</v>
      </c>
      <c r="Q889" t="s">
        <v>27</v>
      </c>
      <c r="R889">
        <v>48</v>
      </c>
      <c r="S889" t="s">
        <v>86</v>
      </c>
      <c r="T889" t="s">
        <v>101</v>
      </c>
    </row>
    <row r="890" spans="1:20" x14ac:dyDescent="0.35">
      <c r="A890" t="s">
        <v>1040</v>
      </c>
      <c r="B890">
        <v>889</v>
      </c>
      <c r="C890">
        <v>70</v>
      </c>
      <c r="D890" t="str" cm="1">
        <f t="array" ref="D890">_xlfn.IFS(C890&gt;60,"Old Age",C890&gt;20,"Adult",C890&gt;1,"Teenage")</f>
        <v>Old Age</v>
      </c>
      <c r="E890" t="s">
        <v>20</v>
      </c>
      <c r="F890" t="s">
        <v>76</v>
      </c>
      <c r="G890" t="s">
        <v>77</v>
      </c>
      <c r="H890">
        <v>47</v>
      </c>
      <c r="I890" t="s">
        <v>255</v>
      </c>
      <c r="J890" t="s">
        <v>24</v>
      </c>
      <c r="K890" t="s">
        <v>53</v>
      </c>
      <c r="L890" t="s">
        <v>26</v>
      </c>
      <c r="M890">
        <v>3.3</v>
      </c>
      <c r="N890" t="s">
        <v>27</v>
      </c>
      <c r="O890" t="s">
        <v>80</v>
      </c>
      <c r="P890" t="s">
        <v>27</v>
      </c>
      <c r="Q890" t="s">
        <v>27</v>
      </c>
      <c r="R890">
        <v>33</v>
      </c>
      <c r="S890" t="s">
        <v>50</v>
      </c>
      <c r="T890" t="s">
        <v>30</v>
      </c>
    </row>
    <row r="891" spans="1:20" x14ac:dyDescent="0.35">
      <c r="A891" t="s">
        <v>1041</v>
      </c>
      <c r="B891">
        <v>890</v>
      </c>
      <c r="C891">
        <v>49</v>
      </c>
      <c r="D891" t="str" cm="1">
        <f t="array" ref="D891">_xlfn.IFS(C891&gt;60,"Old Age",C891&gt;20,"Adult",C891&gt;1,"Teenage")</f>
        <v>Adult</v>
      </c>
      <c r="E891" t="s">
        <v>20</v>
      </c>
      <c r="F891" t="s">
        <v>159</v>
      </c>
      <c r="G891" t="s">
        <v>77</v>
      </c>
      <c r="H891">
        <v>77</v>
      </c>
      <c r="I891" t="s">
        <v>94</v>
      </c>
      <c r="J891" t="s">
        <v>39</v>
      </c>
      <c r="K891" t="s">
        <v>212</v>
      </c>
      <c r="L891" t="s">
        <v>40</v>
      </c>
      <c r="M891">
        <v>3.6</v>
      </c>
      <c r="N891" t="s">
        <v>27</v>
      </c>
      <c r="O891" t="s">
        <v>28</v>
      </c>
      <c r="P891" t="s">
        <v>27</v>
      </c>
      <c r="Q891" t="s">
        <v>27</v>
      </c>
      <c r="R891">
        <v>44</v>
      </c>
      <c r="S891" t="s">
        <v>35</v>
      </c>
      <c r="T891" t="s">
        <v>54</v>
      </c>
    </row>
    <row r="892" spans="1:20" x14ac:dyDescent="0.35">
      <c r="A892" t="s">
        <v>1042</v>
      </c>
      <c r="B892">
        <v>891</v>
      </c>
      <c r="C892">
        <v>59</v>
      </c>
      <c r="D892" t="str" cm="1">
        <f t="array" ref="D892">_xlfn.IFS(C892&gt;60,"Old Age",C892&gt;20,"Adult",C892&gt;1,"Teenage")</f>
        <v>Adult</v>
      </c>
      <c r="E892" t="s">
        <v>20</v>
      </c>
      <c r="F892" t="s">
        <v>191</v>
      </c>
      <c r="G892" t="s">
        <v>77</v>
      </c>
      <c r="H892">
        <v>84</v>
      </c>
      <c r="I892" t="s">
        <v>155</v>
      </c>
      <c r="J892" t="s">
        <v>39</v>
      </c>
      <c r="K892" t="s">
        <v>215</v>
      </c>
      <c r="L892" t="s">
        <v>64</v>
      </c>
      <c r="M892">
        <v>2.8</v>
      </c>
      <c r="N892" t="s">
        <v>27</v>
      </c>
      <c r="O892" t="s">
        <v>41</v>
      </c>
      <c r="P892" t="s">
        <v>27</v>
      </c>
      <c r="Q892" t="s">
        <v>27</v>
      </c>
      <c r="R892">
        <v>50</v>
      </c>
      <c r="S892" t="s">
        <v>29</v>
      </c>
      <c r="T892" t="s">
        <v>43</v>
      </c>
    </row>
    <row r="893" spans="1:20" x14ac:dyDescent="0.35">
      <c r="A893" t="s">
        <v>1043</v>
      </c>
      <c r="B893">
        <v>892</v>
      </c>
      <c r="C893">
        <v>52</v>
      </c>
      <c r="D893" t="str" cm="1">
        <f t="array" ref="D893">_xlfn.IFS(C893&gt;60,"Old Age",C893&gt;20,"Adult",C893&gt;1,"Teenage")</f>
        <v>Adult</v>
      </c>
      <c r="E893" t="s">
        <v>20</v>
      </c>
      <c r="F893" t="s">
        <v>218</v>
      </c>
      <c r="G893" t="s">
        <v>77</v>
      </c>
      <c r="H893">
        <v>51</v>
      </c>
      <c r="I893" t="s">
        <v>96</v>
      </c>
      <c r="J893" t="s">
        <v>39</v>
      </c>
      <c r="K893" t="s">
        <v>84</v>
      </c>
      <c r="L893" t="s">
        <v>40</v>
      </c>
      <c r="M893">
        <v>4.3</v>
      </c>
      <c r="N893" t="s">
        <v>27</v>
      </c>
      <c r="O893" t="s">
        <v>80</v>
      </c>
      <c r="P893" t="s">
        <v>27</v>
      </c>
      <c r="Q893" t="s">
        <v>27</v>
      </c>
      <c r="R893">
        <v>47</v>
      </c>
      <c r="S893" t="s">
        <v>42</v>
      </c>
      <c r="T893" t="s">
        <v>101</v>
      </c>
    </row>
    <row r="894" spans="1:20" hidden="1" x14ac:dyDescent="0.35">
      <c r="A894" t="s">
        <v>1044</v>
      </c>
      <c r="B894">
        <v>893</v>
      </c>
      <c r="C894">
        <v>20</v>
      </c>
      <c r="D894" t="str" cm="1">
        <f t="array" ref="D894">_xlfn.IFS(C894&gt;60,"Old Age",C894&gt;20,"Adult",C894&gt;1,"Teenage")</f>
        <v>Teenage</v>
      </c>
      <c r="E894" t="s">
        <v>20</v>
      </c>
      <c r="F894" t="s">
        <v>100</v>
      </c>
      <c r="G894" t="s">
        <v>22</v>
      </c>
      <c r="H894">
        <v>26</v>
      </c>
      <c r="I894" t="s">
        <v>203</v>
      </c>
      <c r="J894" t="s">
        <v>39</v>
      </c>
      <c r="K894" t="s">
        <v>109</v>
      </c>
      <c r="L894" t="s">
        <v>59</v>
      </c>
      <c r="M894">
        <v>3.9</v>
      </c>
      <c r="N894" t="s">
        <v>27</v>
      </c>
      <c r="O894" t="s">
        <v>85</v>
      </c>
      <c r="P894" t="s">
        <v>27</v>
      </c>
      <c r="Q894" t="s">
        <v>27</v>
      </c>
      <c r="R894">
        <v>24</v>
      </c>
      <c r="S894" t="s">
        <v>50</v>
      </c>
      <c r="T894" t="s">
        <v>116</v>
      </c>
    </row>
    <row r="895" spans="1:20" hidden="1" x14ac:dyDescent="0.35">
      <c r="A895" t="s">
        <v>1045</v>
      </c>
      <c r="B895">
        <v>894</v>
      </c>
      <c r="C895">
        <v>31</v>
      </c>
      <c r="D895" t="str" cm="1">
        <f t="array" ref="D895">_xlfn.IFS(C895&gt;60,"Old Age",C895&gt;20,"Adult",C895&gt;1,"Teenage")</f>
        <v>Adult</v>
      </c>
      <c r="E895" t="s">
        <v>20</v>
      </c>
      <c r="F895" t="s">
        <v>67</v>
      </c>
      <c r="G895" t="s">
        <v>22</v>
      </c>
      <c r="H895">
        <v>64</v>
      </c>
      <c r="I895" t="s">
        <v>183</v>
      </c>
      <c r="J895" t="s">
        <v>24</v>
      </c>
      <c r="K895" t="s">
        <v>25</v>
      </c>
      <c r="L895" t="s">
        <v>59</v>
      </c>
      <c r="M895">
        <v>2.7</v>
      </c>
      <c r="N895" t="s">
        <v>27</v>
      </c>
      <c r="O895" t="s">
        <v>41</v>
      </c>
      <c r="P895" t="s">
        <v>27</v>
      </c>
      <c r="Q895" t="s">
        <v>27</v>
      </c>
      <c r="R895">
        <v>43</v>
      </c>
      <c r="S895" t="s">
        <v>98</v>
      </c>
      <c r="T895" t="s">
        <v>101</v>
      </c>
    </row>
    <row r="896" spans="1:20" x14ac:dyDescent="0.35">
      <c r="A896" t="s">
        <v>1046</v>
      </c>
      <c r="B896">
        <v>895</v>
      </c>
      <c r="C896">
        <v>33</v>
      </c>
      <c r="D896" t="str" cm="1">
        <f t="array" ref="D896">_xlfn.IFS(C896&gt;60,"Old Age",C896&gt;20,"Adult",C896&gt;1,"Teenage")</f>
        <v>Adult</v>
      </c>
      <c r="E896" t="s">
        <v>20</v>
      </c>
      <c r="F896" t="s">
        <v>187</v>
      </c>
      <c r="G896" t="s">
        <v>77</v>
      </c>
      <c r="H896">
        <v>51</v>
      </c>
      <c r="I896" t="s">
        <v>224</v>
      </c>
      <c r="J896" t="s">
        <v>48</v>
      </c>
      <c r="K896" t="s">
        <v>133</v>
      </c>
      <c r="L896" t="s">
        <v>40</v>
      </c>
      <c r="M896">
        <v>4.7</v>
      </c>
      <c r="N896" t="s">
        <v>27</v>
      </c>
      <c r="O896" t="s">
        <v>28</v>
      </c>
      <c r="P896" t="s">
        <v>27</v>
      </c>
      <c r="Q896" t="s">
        <v>27</v>
      </c>
      <c r="R896">
        <v>14</v>
      </c>
      <c r="S896" t="s">
        <v>29</v>
      </c>
      <c r="T896" t="s">
        <v>101</v>
      </c>
    </row>
    <row r="897" spans="1:20" hidden="1" x14ac:dyDescent="0.35">
      <c r="A897" t="s">
        <v>1047</v>
      </c>
      <c r="B897">
        <v>896</v>
      </c>
      <c r="C897">
        <v>44</v>
      </c>
      <c r="D897" t="str" cm="1">
        <f t="array" ref="D897">_xlfn.IFS(C897&gt;60,"Old Age",C897&gt;20,"Adult",C897&gt;1,"Teenage")</f>
        <v>Adult</v>
      </c>
      <c r="E897" t="s">
        <v>20</v>
      </c>
      <c r="F897" t="s">
        <v>128</v>
      </c>
      <c r="G897" t="s">
        <v>22</v>
      </c>
      <c r="H897">
        <v>60</v>
      </c>
      <c r="I897" t="s">
        <v>57</v>
      </c>
      <c r="J897" t="s">
        <v>24</v>
      </c>
      <c r="K897" t="s">
        <v>84</v>
      </c>
      <c r="L897" t="s">
        <v>40</v>
      </c>
      <c r="M897">
        <v>3.8</v>
      </c>
      <c r="N897" t="s">
        <v>27</v>
      </c>
      <c r="O897" t="s">
        <v>41</v>
      </c>
      <c r="P897" t="s">
        <v>27</v>
      </c>
      <c r="Q897" t="s">
        <v>27</v>
      </c>
      <c r="R897">
        <v>3</v>
      </c>
      <c r="S897" t="s">
        <v>98</v>
      </c>
      <c r="T897" t="s">
        <v>65</v>
      </c>
    </row>
    <row r="898" spans="1:20" x14ac:dyDescent="0.35">
      <c r="A898" t="s">
        <v>1048</v>
      </c>
      <c r="B898">
        <v>897</v>
      </c>
      <c r="C898">
        <v>40</v>
      </c>
      <c r="D898" t="str" cm="1">
        <f t="array" ref="D898">_xlfn.IFS(C898&gt;60,"Old Age",C898&gt;20,"Adult",C898&gt;1,"Teenage")</f>
        <v>Adult</v>
      </c>
      <c r="E898" t="s">
        <v>20</v>
      </c>
      <c r="F898" t="s">
        <v>167</v>
      </c>
      <c r="G898" t="s">
        <v>77</v>
      </c>
      <c r="H898">
        <v>69</v>
      </c>
      <c r="I898" t="s">
        <v>107</v>
      </c>
      <c r="J898" t="s">
        <v>108</v>
      </c>
      <c r="K898" t="s">
        <v>215</v>
      </c>
      <c r="L898" t="s">
        <v>40</v>
      </c>
      <c r="M898">
        <v>4.7</v>
      </c>
      <c r="N898" t="s">
        <v>27</v>
      </c>
      <c r="O898" t="s">
        <v>49</v>
      </c>
      <c r="P898" t="s">
        <v>27</v>
      </c>
      <c r="Q898" t="s">
        <v>27</v>
      </c>
      <c r="R898">
        <v>33</v>
      </c>
      <c r="S898" t="s">
        <v>98</v>
      </c>
      <c r="T898" t="s">
        <v>65</v>
      </c>
    </row>
    <row r="899" spans="1:20" x14ac:dyDescent="0.35">
      <c r="A899" t="s">
        <v>1049</v>
      </c>
      <c r="B899">
        <v>898</v>
      </c>
      <c r="C899">
        <v>69</v>
      </c>
      <c r="D899" t="str" cm="1">
        <f t="array" ref="D899">_xlfn.IFS(C899&gt;60,"Old Age",C899&gt;20,"Adult",C899&gt;1,"Teenage")</f>
        <v>Old Age</v>
      </c>
      <c r="E899" t="s">
        <v>20</v>
      </c>
      <c r="F899" t="s">
        <v>131</v>
      </c>
      <c r="G899" t="s">
        <v>77</v>
      </c>
      <c r="H899">
        <v>29</v>
      </c>
      <c r="I899" t="s">
        <v>83</v>
      </c>
      <c r="J899" t="s">
        <v>48</v>
      </c>
      <c r="K899" t="s">
        <v>109</v>
      </c>
      <c r="L899" t="s">
        <v>40</v>
      </c>
      <c r="M899">
        <v>4.7</v>
      </c>
      <c r="N899" t="s">
        <v>27</v>
      </c>
      <c r="O899" t="s">
        <v>28</v>
      </c>
      <c r="P899" t="s">
        <v>27</v>
      </c>
      <c r="Q899" t="s">
        <v>27</v>
      </c>
      <c r="R899">
        <v>38</v>
      </c>
      <c r="S899" t="s">
        <v>35</v>
      </c>
      <c r="T899" t="s">
        <v>30</v>
      </c>
    </row>
    <row r="900" spans="1:20" hidden="1" x14ac:dyDescent="0.35">
      <c r="A900" t="s">
        <v>1050</v>
      </c>
      <c r="B900">
        <v>899</v>
      </c>
      <c r="C900">
        <v>29</v>
      </c>
      <c r="D900" t="str" cm="1">
        <f t="array" ref="D900">_xlfn.IFS(C900&gt;60,"Old Age",C900&gt;20,"Adult",C900&gt;1,"Teenage")</f>
        <v>Adult</v>
      </c>
      <c r="E900" t="s">
        <v>20</v>
      </c>
      <c r="F900" t="s">
        <v>62</v>
      </c>
      <c r="G900" t="s">
        <v>22</v>
      </c>
      <c r="H900">
        <v>91</v>
      </c>
      <c r="I900" t="s">
        <v>150</v>
      </c>
      <c r="J900" t="s">
        <v>48</v>
      </c>
      <c r="K900" t="s">
        <v>25</v>
      </c>
      <c r="L900" t="s">
        <v>40</v>
      </c>
      <c r="M900">
        <v>3.4</v>
      </c>
      <c r="N900" t="s">
        <v>27</v>
      </c>
      <c r="O900" t="s">
        <v>28</v>
      </c>
      <c r="P900" t="s">
        <v>27</v>
      </c>
      <c r="Q900" t="s">
        <v>27</v>
      </c>
      <c r="R900">
        <v>46</v>
      </c>
      <c r="S900" t="s">
        <v>29</v>
      </c>
      <c r="T900" t="s">
        <v>43</v>
      </c>
    </row>
    <row r="901" spans="1:20" x14ac:dyDescent="0.35">
      <c r="A901" t="s">
        <v>1051</v>
      </c>
      <c r="B901">
        <v>900</v>
      </c>
      <c r="C901">
        <v>54</v>
      </c>
      <c r="D901" t="str" cm="1">
        <f t="array" ref="D901">_xlfn.IFS(C901&gt;60,"Old Age",C901&gt;20,"Adult",C901&gt;1,"Teenage")</f>
        <v>Adult</v>
      </c>
      <c r="E901" t="s">
        <v>20</v>
      </c>
      <c r="F901" t="s">
        <v>191</v>
      </c>
      <c r="G901" t="s">
        <v>77</v>
      </c>
      <c r="H901">
        <v>70</v>
      </c>
      <c r="I901" t="s">
        <v>132</v>
      </c>
      <c r="J901" t="s">
        <v>24</v>
      </c>
      <c r="K901" t="s">
        <v>133</v>
      </c>
      <c r="L901" t="s">
        <v>40</v>
      </c>
      <c r="M901">
        <v>3.5</v>
      </c>
      <c r="N901" t="s">
        <v>27</v>
      </c>
      <c r="O901" t="s">
        <v>80</v>
      </c>
      <c r="P901" t="s">
        <v>27</v>
      </c>
      <c r="Q901" t="s">
        <v>27</v>
      </c>
      <c r="R901">
        <v>19</v>
      </c>
      <c r="S901" t="s">
        <v>86</v>
      </c>
      <c r="T901" t="s">
        <v>116</v>
      </c>
    </row>
    <row r="902" spans="1:20" hidden="1" x14ac:dyDescent="0.35">
      <c r="A902" t="s">
        <v>1052</v>
      </c>
      <c r="B902">
        <v>901</v>
      </c>
      <c r="C902">
        <v>65</v>
      </c>
      <c r="D902" t="str" cm="1">
        <f t="array" ref="D902">_xlfn.IFS(C902&gt;60,"Old Age",C902&gt;20,"Adult",C902&gt;1,"Teenage")</f>
        <v>Old Age</v>
      </c>
      <c r="E902" t="s">
        <v>20</v>
      </c>
      <c r="F902" t="s">
        <v>32</v>
      </c>
      <c r="G902" t="s">
        <v>22</v>
      </c>
      <c r="H902">
        <v>58</v>
      </c>
      <c r="I902" t="s">
        <v>47</v>
      </c>
      <c r="J902" t="s">
        <v>48</v>
      </c>
      <c r="K902" t="s">
        <v>121</v>
      </c>
      <c r="L902" t="s">
        <v>59</v>
      </c>
      <c r="M902">
        <v>4</v>
      </c>
      <c r="N902" t="s">
        <v>27</v>
      </c>
      <c r="O902" t="s">
        <v>60</v>
      </c>
      <c r="P902" t="s">
        <v>27</v>
      </c>
      <c r="Q902" t="s">
        <v>27</v>
      </c>
      <c r="R902">
        <v>20</v>
      </c>
      <c r="S902" t="s">
        <v>50</v>
      </c>
      <c r="T902" t="s">
        <v>54</v>
      </c>
    </row>
    <row r="903" spans="1:20" x14ac:dyDescent="0.35">
      <c r="A903" t="s">
        <v>1053</v>
      </c>
      <c r="B903">
        <v>902</v>
      </c>
      <c r="C903">
        <v>54</v>
      </c>
      <c r="D903" t="str" cm="1">
        <f t="array" ref="D903">_xlfn.IFS(C903&gt;60,"Old Age",C903&gt;20,"Adult",C903&gt;1,"Teenage")</f>
        <v>Adult</v>
      </c>
      <c r="E903" t="s">
        <v>20</v>
      </c>
      <c r="F903" t="s">
        <v>167</v>
      </c>
      <c r="G903" t="s">
        <v>77</v>
      </c>
      <c r="H903">
        <v>98</v>
      </c>
      <c r="I903" t="s">
        <v>73</v>
      </c>
      <c r="J903" t="s">
        <v>24</v>
      </c>
      <c r="K903" t="s">
        <v>25</v>
      </c>
      <c r="L903" t="s">
        <v>64</v>
      </c>
      <c r="M903">
        <v>3.3</v>
      </c>
      <c r="N903" t="s">
        <v>27</v>
      </c>
      <c r="O903" t="s">
        <v>41</v>
      </c>
      <c r="P903" t="s">
        <v>27</v>
      </c>
      <c r="Q903" t="s">
        <v>27</v>
      </c>
      <c r="R903">
        <v>42</v>
      </c>
      <c r="S903" t="s">
        <v>86</v>
      </c>
      <c r="T903" t="s">
        <v>65</v>
      </c>
    </row>
    <row r="904" spans="1:20" x14ac:dyDescent="0.35">
      <c r="A904" t="s">
        <v>1054</v>
      </c>
      <c r="B904">
        <v>903</v>
      </c>
      <c r="C904">
        <v>60</v>
      </c>
      <c r="D904" t="str" cm="1">
        <f t="array" ref="D904">_xlfn.IFS(C904&gt;60,"Old Age",C904&gt;20,"Adult",C904&gt;1,"Teenage")</f>
        <v>Adult</v>
      </c>
      <c r="E904" t="s">
        <v>20</v>
      </c>
      <c r="F904" t="s">
        <v>159</v>
      </c>
      <c r="G904" t="s">
        <v>77</v>
      </c>
      <c r="H904">
        <v>68</v>
      </c>
      <c r="I904" t="s">
        <v>78</v>
      </c>
      <c r="J904" t="s">
        <v>24</v>
      </c>
      <c r="K904" t="s">
        <v>102</v>
      </c>
      <c r="L904" t="s">
        <v>59</v>
      </c>
      <c r="M904">
        <v>4.7</v>
      </c>
      <c r="N904" t="s">
        <v>27</v>
      </c>
      <c r="O904" t="s">
        <v>80</v>
      </c>
      <c r="P904" t="s">
        <v>27</v>
      </c>
      <c r="Q904" t="s">
        <v>27</v>
      </c>
      <c r="R904">
        <v>34</v>
      </c>
      <c r="S904" t="s">
        <v>35</v>
      </c>
      <c r="T904" t="s">
        <v>101</v>
      </c>
    </row>
    <row r="905" spans="1:20" x14ac:dyDescent="0.35">
      <c r="A905" t="s">
        <v>1055</v>
      </c>
      <c r="B905">
        <v>904</v>
      </c>
      <c r="C905">
        <v>43</v>
      </c>
      <c r="D905" t="str" cm="1">
        <f t="array" ref="D905">_xlfn.IFS(C905&gt;60,"Old Age",C905&gt;20,"Adult",C905&gt;1,"Teenage")</f>
        <v>Adult</v>
      </c>
      <c r="E905" t="s">
        <v>20</v>
      </c>
      <c r="F905" t="s">
        <v>167</v>
      </c>
      <c r="G905" t="s">
        <v>77</v>
      </c>
      <c r="H905">
        <v>44</v>
      </c>
      <c r="I905" t="s">
        <v>23</v>
      </c>
      <c r="J905" t="s">
        <v>48</v>
      </c>
      <c r="K905" t="s">
        <v>157</v>
      </c>
      <c r="L905" t="s">
        <v>59</v>
      </c>
      <c r="M905">
        <v>2.8</v>
      </c>
      <c r="N905" t="s">
        <v>27</v>
      </c>
      <c r="O905" t="s">
        <v>49</v>
      </c>
      <c r="P905" t="s">
        <v>27</v>
      </c>
      <c r="Q905" t="s">
        <v>27</v>
      </c>
      <c r="R905">
        <v>5</v>
      </c>
      <c r="S905" t="s">
        <v>35</v>
      </c>
      <c r="T905" t="s">
        <v>101</v>
      </c>
    </row>
    <row r="906" spans="1:20" hidden="1" x14ac:dyDescent="0.35">
      <c r="A906" t="s">
        <v>1056</v>
      </c>
      <c r="B906">
        <v>905</v>
      </c>
      <c r="C906">
        <v>44</v>
      </c>
      <c r="D906" t="str" cm="1">
        <f t="array" ref="D906">_xlfn.IFS(C906&gt;60,"Old Age",C906&gt;20,"Adult",C906&gt;1,"Teenage")</f>
        <v>Adult</v>
      </c>
      <c r="E906" t="s">
        <v>20</v>
      </c>
      <c r="F906" t="s">
        <v>125</v>
      </c>
      <c r="G906" t="s">
        <v>72</v>
      </c>
      <c r="H906">
        <v>45</v>
      </c>
      <c r="I906" t="s">
        <v>272</v>
      </c>
      <c r="J906" t="s">
        <v>48</v>
      </c>
      <c r="K906" t="s">
        <v>220</v>
      </c>
      <c r="L906" t="s">
        <v>26</v>
      </c>
      <c r="M906">
        <v>3.3</v>
      </c>
      <c r="N906" t="s">
        <v>27</v>
      </c>
      <c r="O906" t="s">
        <v>28</v>
      </c>
      <c r="P906" t="s">
        <v>27</v>
      </c>
      <c r="Q906" t="s">
        <v>27</v>
      </c>
      <c r="R906">
        <v>3</v>
      </c>
      <c r="S906" t="s">
        <v>50</v>
      </c>
      <c r="T906" t="s">
        <v>65</v>
      </c>
    </row>
    <row r="907" spans="1:20" hidden="1" x14ac:dyDescent="0.35">
      <c r="A907" t="s">
        <v>1057</v>
      </c>
      <c r="B907">
        <v>906</v>
      </c>
      <c r="C907">
        <v>69</v>
      </c>
      <c r="D907" t="str" cm="1">
        <f t="array" ref="D907">_xlfn.IFS(C907&gt;60,"Old Age",C907&gt;20,"Adult",C907&gt;1,"Teenage")</f>
        <v>Old Age</v>
      </c>
      <c r="E907" t="s">
        <v>20</v>
      </c>
      <c r="F907" t="s">
        <v>146</v>
      </c>
      <c r="G907" t="s">
        <v>22</v>
      </c>
      <c r="H907">
        <v>99</v>
      </c>
      <c r="I907" t="s">
        <v>160</v>
      </c>
      <c r="J907" t="s">
        <v>24</v>
      </c>
      <c r="K907" t="s">
        <v>197</v>
      </c>
      <c r="L907" t="s">
        <v>40</v>
      </c>
      <c r="M907">
        <v>2.9</v>
      </c>
      <c r="N907" t="s">
        <v>27</v>
      </c>
      <c r="O907" t="s">
        <v>41</v>
      </c>
      <c r="P907" t="s">
        <v>27</v>
      </c>
      <c r="Q907" t="s">
        <v>27</v>
      </c>
      <c r="R907">
        <v>46</v>
      </c>
      <c r="S907" t="s">
        <v>50</v>
      </c>
      <c r="T907" t="s">
        <v>116</v>
      </c>
    </row>
    <row r="908" spans="1:20" hidden="1" x14ac:dyDescent="0.35">
      <c r="A908" t="s">
        <v>1058</v>
      </c>
      <c r="B908">
        <v>907</v>
      </c>
      <c r="C908">
        <v>46</v>
      </c>
      <c r="D908" t="str" cm="1">
        <f t="array" ref="D908">_xlfn.IFS(C908&gt;60,"Old Age",C908&gt;20,"Adult",C908&gt;1,"Teenage")</f>
        <v>Adult</v>
      </c>
      <c r="E908" t="s">
        <v>20</v>
      </c>
      <c r="F908" t="s">
        <v>93</v>
      </c>
      <c r="G908" t="s">
        <v>22</v>
      </c>
      <c r="H908">
        <v>68</v>
      </c>
      <c r="I908" t="s">
        <v>107</v>
      </c>
      <c r="J908" t="s">
        <v>39</v>
      </c>
      <c r="K908" t="s">
        <v>135</v>
      </c>
      <c r="L908" t="s">
        <v>40</v>
      </c>
      <c r="M908">
        <v>2.8</v>
      </c>
      <c r="N908" t="s">
        <v>27</v>
      </c>
      <c r="O908" t="s">
        <v>60</v>
      </c>
      <c r="P908" t="s">
        <v>27</v>
      </c>
      <c r="Q908" t="s">
        <v>27</v>
      </c>
      <c r="R908">
        <v>16</v>
      </c>
      <c r="S908" t="s">
        <v>29</v>
      </c>
      <c r="T908" t="s">
        <v>54</v>
      </c>
    </row>
    <row r="909" spans="1:20" hidden="1" x14ac:dyDescent="0.35">
      <c r="A909" t="s">
        <v>1059</v>
      </c>
      <c r="B909">
        <v>908</v>
      </c>
      <c r="C909">
        <v>41</v>
      </c>
      <c r="D909" t="str" cm="1">
        <f t="array" ref="D909">_xlfn.IFS(C909&gt;60,"Old Age",C909&gt;20,"Adult",C909&gt;1,"Teenage")</f>
        <v>Adult</v>
      </c>
      <c r="E909" t="s">
        <v>20</v>
      </c>
      <c r="F909" t="s">
        <v>113</v>
      </c>
      <c r="G909" t="s">
        <v>22</v>
      </c>
      <c r="H909">
        <v>56</v>
      </c>
      <c r="I909" t="s">
        <v>185</v>
      </c>
      <c r="J909" t="s">
        <v>48</v>
      </c>
      <c r="K909" t="s">
        <v>133</v>
      </c>
      <c r="L909" t="s">
        <v>40</v>
      </c>
      <c r="M909">
        <v>4.2</v>
      </c>
      <c r="N909" t="s">
        <v>27</v>
      </c>
      <c r="O909" t="s">
        <v>60</v>
      </c>
      <c r="P909" t="s">
        <v>27</v>
      </c>
      <c r="Q909" t="s">
        <v>27</v>
      </c>
      <c r="R909">
        <v>21</v>
      </c>
      <c r="S909" t="s">
        <v>98</v>
      </c>
      <c r="T909" t="s">
        <v>87</v>
      </c>
    </row>
    <row r="910" spans="1:20" hidden="1" x14ac:dyDescent="0.35">
      <c r="A910" t="s">
        <v>1060</v>
      </c>
      <c r="B910">
        <v>909</v>
      </c>
      <c r="C910">
        <v>32</v>
      </c>
      <c r="D910" t="str" cm="1">
        <f t="array" ref="D910">_xlfn.IFS(C910&gt;60,"Old Age",C910&gt;20,"Adult",C910&gt;1,"Teenage")</f>
        <v>Adult</v>
      </c>
      <c r="E910" t="s">
        <v>20</v>
      </c>
      <c r="F910" t="s">
        <v>32</v>
      </c>
      <c r="G910" t="s">
        <v>22</v>
      </c>
      <c r="H910">
        <v>43</v>
      </c>
      <c r="I910" t="s">
        <v>78</v>
      </c>
      <c r="J910" t="s">
        <v>24</v>
      </c>
      <c r="K910" t="s">
        <v>135</v>
      </c>
      <c r="L910" t="s">
        <v>26</v>
      </c>
      <c r="M910">
        <v>4.4000000000000004</v>
      </c>
      <c r="N910" t="s">
        <v>27</v>
      </c>
      <c r="O910" t="s">
        <v>28</v>
      </c>
      <c r="P910" t="s">
        <v>27</v>
      </c>
      <c r="Q910" t="s">
        <v>27</v>
      </c>
      <c r="R910">
        <v>34</v>
      </c>
      <c r="S910" t="s">
        <v>42</v>
      </c>
      <c r="T910" t="s">
        <v>87</v>
      </c>
    </row>
    <row r="911" spans="1:20" x14ac:dyDescent="0.35">
      <c r="A911" t="s">
        <v>1061</v>
      </c>
      <c r="B911">
        <v>910</v>
      </c>
      <c r="C911">
        <v>26</v>
      </c>
      <c r="D911" t="str" cm="1">
        <f t="array" ref="D911">_xlfn.IFS(C911&gt;60,"Old Age",C911&gt;20,"Adult",C911&gt;1,"Teenage")</f>
        <v>Adult</v>
      </c>
      <c r="E911" t="s">
        <v>20</v>
      </c>
      <c r="F911" t="s">
        <v>104</v>
      </c>
      <c r="G911" t="s">
        <v>77</v>
      </c>
      <c r="H911">
        <v>99</v>
      </c>
      <c r="I911" t="s">
        <v>175</v>
      </c>
      <c r="J911" t="s">
        <v>48</v>
      </c>
      <c r="K911" t="s">
        <v>53</v>
      </c>
      <c r="L911" t="s">
        <v>26</v>
      </c>
      <c r="M911">
        <v>3.6</v>
      </c>
      <c r="N911" t="s">
        <v>27</v>
      </c>
      <c r="O911" t="s">
        <v>41</v>
      </c>
      <c r="P911" t="s">
        <v>27</v>
      </c>
      <c r="Q911" t="s">
        <v>27</v>
      </c>
      <c r="R911">
        <v>9</v>
      </c>
      <c r="S911" t="s">
        <v>50</v>
      </c>
      <c r="T911" t="s">
        <v>116</v>
      </c>
    </row>
    <row r="912" spans="1:20" x14ac:dyDescent="0.35">
      <c r="A912" t="s">
        <v>1062</v>
      </c>
      <c r="B912">
        <v>911</v>
      </c>
      <c r="C912">
        <v>61</v>
      </c>
      <c r="D912" t="str" cm="1">
        <f t="array" ref="D912">_xlfn.IFS(C912&gt;60,"Old Age",C912&gt;20,"Adult",C912&gt;1,"Teenage")</f>
        <v>Old Age</v>
      </c>
      <c r="E912" t="s">
        <v>20</v>
      </c>
      <c r="F912" t="s">
        <v>191</v>
      </c>
      <c r="G912" t="s">
        <v>77</v>
      </c>
      <c r="H912">
        <v>56</v>
      </c>
      <c r="I912" t="s">
        <v>68</v>
      </c>
      <c r="J912" t="s">
        <v>24</v>
      </c>
      <c r="K912" t="s">
        <v>74</v>
      </c>
      <c r="L912" t="s">
        <v>64</v>
      </c>
      <c r="M912">
        <v>2.7</v>
      </c>
      <c r="N912" t="s">
        <v>27</v>
      </c>
      <c r="O912" t="s">
        <v>28</v>
      </c>
      <c r="P912" t="s">
        <v>27</v>
      </c>
      <c r="Q912" t="s">
        <v>27</v>
      </c>
      <c r="R912">
        <v>36</v>
      </c>
      <c r="S912" t="s">
        <v>50</v>
      </c>
      <c r="T912" t="s">
        <v>43</v>
      </c>
    </row>
    <row r="913" spans="1:20" hidden="1" x14ac:dyDescent="0.35">
      <c r="A913" t="s">
        <v>1063</v>
      </c>
      <c r="B913">
        <v>912</v>
      </c>
      <c r="C913">
        <v>49</v>
      </c>
      <c r="D913" t="str" cm="1">
        <f t="array" ref="D913">_xlfn.IFS(C913&gt;60,"Old Age",C913&gt;20,"Adult",C913&gt;1,"Teenage")</f>
        <v>Adult</v>
      </c>
      <c r="E913" t="s">
        <v>20</v>
      </c>
      <c r="F913" t="s">
        <v>128</v>
      </c>
      <c r="G913" t="s">
        <v>22</v>
      </c>
      <c r="H913">
        <v>25</v>
      </c>
      <c r="I913" t="s">
        <v>185</v>
      </c>
      <c r="J913" t="s">
        <v>39</v>
      </c>
      <c r="K913" t="s">
        <v>79</v>
      </c>
      <c r="L913" t="s">
        <v>40</v>
      </c>
      <c r="M913">
        <v>3.4</v>
      </c>
      <c r="N913" t="s">
        <v>27</v>
      </c>
      <c r="O913" t="s">
        <v>28</v>
      </c>
      <c r="P913" t="s">
        <v>27</v>
      </c>
      <c r="Q913" t="s">
        <v>27</v>
      </c>
      <c r="R913">
        <v>22</v>
      </c>
      <c r="S913" t="s">
        <v>42</v>
      </c>
      <c r="T913" t="s">
        <v>101</v>
      </c>
    </row>
    <row r="914" spans="1:20" hidden="1" x14ac:dyDescent="0.35">
      <c r="A914" t="s">
        <v>1064</v>
      </c>
      <c r="B914">
        <v>913</v>
      </c>
      <c r="C914">
        <v>53</v>
      </c>
      <c r="D914" t="str" cm="1">
        <f t="array" ref="D914">_xlfn.IFS(C914&gt;60,"Old Age",C914&gt;20,"Adult",C914&gt;1,"Teenage")</f>
        <v>Adult</v>
      </c>
      <c r="E914" t="s">
        <v>20</v>
      </c>
      <c r="F914" t="s">
        <v>113</v>
      </c>
      <c r="G914" t="s">
        <v>22</v>
      </c>
      <c r="H914">
        <v>74</v>
      </c>
      <c r="I914" t="s">
        <v>179</v>
      </c>
      <c r="J914" t="s">
        <v>48</v>
      </c>
      <c r="K914" t="s">
        <v>111</v>
      </c>
      <c r="L914" t="s">
        <v>26</v>
      </c>
      <c r="M914">
        <v>2.8</v>
      </c>
      <c r="N914" t="s">
        <v>27</v>
      </c>
      <c r="O914" t="s">
        <v>80</v>
      </c>
      <c r="P914" t="s">
        <v>27</v>
      </c>
      <c r="Q914" t="s">
        <v>27</v>
      </c>
      <c r="R914">
        <v>2</v>
      </c>
      <c r="S914" t="s">
        <v>86</v>
      </c>
      <c r="T914" t="s">
        <v>65</v>
      </c>
    </row>
    <row r="915" spans="1:20" hidden="1" x14ac:dyDescent="0.35">
      <c r="A915" t="s">
        <v>1065</v>
      </c>
      <c r="B915">
        <v>914</v>
      </c>
      <c r="C915">
        <v>24</v>
      </c>
      <c r="D915" t="str" cm="1">
        <f t="array" ref="D915">_xlfn.IFS(C915&gt;60,"Old Age",C915&gt;20,"Adult",C915&gt;1,"Teenage")</f>
        <v>Adult</v>
      </c>
      <c r="E915" t="s">
        <v>20</v>
      </c>
      <c r="F915" t="s">
        <v>128</v>
      </c>
      <c r="G915" t="s">
        <v>22</v>
      </c>
      <c r="H915">
        <v>56</v>
      </c>
      <c r="I915" t="s">
        <v>83</v>
      </c>
      <c r="J915" t="s">
        <v>48</v>
      </c>
      <c r="K915" t="s">
        <v>114</v>
      </c>
      <c r="L915" t="s">
        <v>26</v>
      </c>
      <c r="M915">
        <v>3.4</v>
      </c>
      <c r="N915" t="s">
        <v>27</v>
      </c>
      <c r="O915" t="s">
        <v>49</v>
      </c>
      <c r="P915" t="s">
        <v>27</v>
      </c>
      <c r="Q915" t="s">
        <v>27</v>
      </c>
      <c r="R915">
        <v>32</v>
      </c>
      <c r="S915" t="s">
        <v>86</v>
      </c>
      <c r="T915" t="s">
        <v>101</v>
      </c>
    </row>
    <row r="916" spans="1:20" hidden="1" x14ac:dyDescent="0.35">
      <c r="A916" t="s">
        <v>1066</v>
      </c>
      <c r="B916">
        <v>915</v>
      </c>
      <c r="C916">
        <v>37</v>
      </c>
      <c r="D916" t="str" cm="1">
        <f t="array" ref="D916">_xlfn.IFS(C916&gt;60,"Old Age",C916&gt;20,"Adult",C916&gt;1,"Teenage")</f>
        <v>Adult</v>
      </c>
      <c r="E916" t="s">
        <v>20</v>
      </c>
      <c r="F916" t="s">
        <v>56</v>
      </c>
      <c r="G916" t="s">
        <v>4060</v>
      </c>
      <c r="H916">
        <v>47</v>
      </c>
      <c r="I916" t="s">
        <v>207</v>
      </c>
      <c r="J916" t="s">
        <v>48</v>
      </c>
      <c r="K916" t="s">
        <v>192</v>
      </c>
      <c r="L916" t="s">
        <v>64</v>
      </c>
      <c r="M916">
        <v>2.6</v>
      </c>
      <c r="N916" t="s">
        <v>27</v>
      </c>
      <c r="O916" t="s">
        <v>49</v>
      </c>
      <c r="P916" t="s">
        <v>27</v>
      </c>
      <c r="Q916" t="s">
        <v>27</v>
      </c>
      <c r="R916">
        <v>29</v>
      </c>
      <c r="S916" t="s">
        <v>35</v>
      </c>
      <c r="T916" t="s">
        <v>116</v>
      </c>
    </row>
    <row r="917" spans="1:20" hidden="1" x14ac:dyDescent="0.35">
      <c r="A917" t="s">
        <v>1067</v>
      </c>
      <c r="B917">
        <v>916</v>
      </c>
      <c r="C917">
        <v>43</v>
      </c>
      <c r="D917" t="str" cm="1">
        <f t="array" ref="D917">_xlfn.IFS(C917&gt;60,"Old Age",C917&gt;20,"Adult",C917&gt;1,"Teenage")</f>
        <v>Adult</v>
      </c>
      <c r="E917" t="s">
        <v>20</v>
      </c>
      <c r="F917" t="s">
        <v>93</v>
      </c>
      <c r="G917" t="s">
        <v>22</v>
      </c>
      <c r="H917">
        <v>67</v>
      </c>
      <c r="I917" t="s">
        <v>272</v>
      </c>
      <c r="J917" t="s">
        <v>24</v>
      </c>
      <c r="K917" t="s">
        <v>84</v>
      </c>
      <c r="L917" t="s">
        <v>59</v>
      </c>
      <c r="M917">
        <v>4.0999999999999996</v>
      </c>
      <c r="N917" t="s">
        <v>27</v>
      </c>
      <c r="O917" t="s">
        <v>60</v>
      </c>
      <c r="P917" t="s">
        <v>27</v>
      </c>
      <c r="Q917" t="s">
        <v>27</v>
      </c>
      <c r="R917">
        <v>27</v>
      </c>
      <c r="S917" t="s">
        <v>29</v>
      </c>
      <c r="T917" t="s">
        <v>116</v>
      </c>
    </row>
    <row r="918" spans="1:20" hidden="1" x14ac:dyDescent="0.35">
      <c r="A918" t="s">
        <v>1068</v>
      </c>
      <c r="B918">
        <v>917</v>
      </c>
      <c r="C918">
        <v>31</v>
      </c>
      <c r="D918" t="str" cm="1">
        <f t="array" ref="D918">_xlfn.IFS(C918&gt;60,"Old Age",C918&gt;20,"Adult",C918&gt;1,"Teenage")</f>
        <v>Adult</v>
      </c>
      <c r="E918" t="s">
        <v>20</v>
      </c>
      <c r="F918" t="s">
        <v>93</v>
      </c>
      <c r="G918" t="s">
        <v>22</v>
      </c>
      <c r="H918">
        <v>22</v>
      </c>
      <c r="I918" t="s">
        <v>47</v>
      </c>
      <c r="J918" t="s">
        <v>24</v>
      </c>
      <c r="K918" t="s">
        <v>84</v>
      </c>
      <c r="L918" t="s">
        <v>26</v>
      </c>
      <c r="M918">
        <v>2.9</v>
      </c>
      <c r="N918" t="s">
        <v>27</v>
      </c>
      <c r="O918" t="s">
        <v>85</v>
      </c>
      <c r="P918" t="s">
        <v>27</v>
      </c>
      <c r="Q918" t="s">
        <v>27</v>
      </c>
      <c r="R918">
        <v>33</v>
      </c>
      <c r="S918" t="s">
        <v>42</v>
      </c>
      <c r="T918" t="s">
        <v>30</v>
      </c>
    </row>
    <row r="919" spans="1:20" hidden="1" x14ac:dyDescent="0.35">
      <c r="A919" t="s">
        <v>1069</v>
      </c>
      <c r="B919">
        <v>918</v>
      </c>
      <c r="C919">
        <v>49</v>
      </c>
      <c r="D919" t="str" cm="1">
        <f t="array" ref="D919">_xlfn.IFS(C919&gt;60,"Old Age",C919&gt;20,"Adult",C919&gt;1,"Teenage")</f>
        <v>Adult</v>
      </c>
      <c r="E919" t="s">
        <v>20</v>
      </c>
      <c r="F919" t="s">
        <v>37</v>
      </c>
      <c r="G919" t="s">
        <v>22</v>
      </c>
      <c r="H919">
        <v>34</v>
      </c>
      <c r="I919" t="s">
        <v>150</v>
      </c>
      <c r="J919" t="s">
        <v>39</v>
      </c>
      <c r="K919" t="s">
        <v>220</v>
      </c>
      <c r="L919" t="s">
        <v>40</v>
      </c>
      <c r="M919">
        <v>2.7</v>
      </c>
      <c r="N919" t="s">
        <v>27</v>
      </c>
      <c r="O919" t="s">
        <v>60</v>
      </c>
      <c r="P919" t="s">
        <v>27</v>
      </c>
      <c r="Q919" t="s">
        <v>27</v>
      </c>
      <c r="R919">
        <v>16</v>
      </c>
      <c r="S919" t="s">
        <v>29</v>
      </c>
      <c r="T919" t="s">
        <v>101</v>
      </c>
    </row>
    <row r="920" spans="1:20" hidden="1" x14ac:dyDescent="0.35">
      <c r="A920" t="s">
        <v>1070</v>
      </c>
      <c r="B920">
        <v>919</v>
      </c>
      <c r="C920">
        <v>69</v>
      </c>
      <c r="D920" t="str" cm="1">
        <f t="array" ref="D920">_xlfn.IFS(C920&gt;60,"Old Age",C920&gt;20,"Adult",C920&gt;1,"Teenage")</f>
        <v>Old Age</v>
      </c>
      <c r="E920" t="s">
        <v>20</v>
      </c>
      <c r="F920" t="s">
        <v>32</v>
      </c>
      <c r="G920" t="s">
        <v>22</v>
      </c>
      <c r="H920">
        <v>64</v>
      </c>
      <c r="I920" t="s">
        <v>78</v>
      </c>
      <c r="J920" t="s">
        <v>48</v>
      </c>
      <c r="K920" t="s">
        <v>34</v>
      </c>
      <c r="L920" t="s">
        <v>40</v>
      </c>
      <c r="M920">
        <v>3.7</v>
      </c>
      <c r="N920" t="s">
        <v>27</v>
      </c>
      <c r="O920" t="s">
        <v>60</v>
      </c>
      <c r="P920" t="s">
        <v>27</v>
      </c>
      <c r="Q920" t="s">
        <v>27</v>
      </c>
      <c r="R920">
        <v>11</v>
      </c>
      <c r="S920" t="s">
        <v>86</v>
      </c>
      <c r="T920" t="s">
        <v>65</v>
      </c>
    </row>
    <row r="921" spans="1:20" hidden="1" x14ac:dyDescent="0.35">
      <c r="A921" t="s">
        <v>1071</v>
      </c>
      <c r="B921">
        <v>920</v>
      </c>
      <c r="C921">
        <v>65</v>
      </c>
      <c r="D921" t="str" cm="1">
        <f t="array" ref="D921">_xlfn.IFS(C921&gt;60,"Old Age",C921&gt;20,"Adult",C921&gt;1,"Teenage")</f>
        <v>Old Age</v>
      </c>
      <c r="E921" t="s">
        <v>20</v>
      </c>
      <c r="F921" t="s">
        <v>67</v>
      </c>
      <c r="G921" t="s">
        <v>22</v>
      </c>
      <c r="H921">
        <v>42</v>
      </c>
      <c r="I921" t="s">
        <v>118</v>
      </c>
      <c r="J921" t="s">
        <v>48</v>
      </c>
      <c r="K921" t="s">
        <v>161</v>
      </c>
      <c r="L921" t="s">
        <v>40</v>
      </c>
      <c r="M921">
        <v>4.3</v>
      </c>
      <c r="N921" t="s">
        <v>27</v>
      </c>
      <c r="O921" t="s">
        <v>80</v>
      </c>
      <c r="P921" t="s">
        <v>27</v>
      </c>
      <c r="Q921" t="s">
        <v>27</v>
      </c>
      <c r="R921">
        <v>11</v>
      </c>
      <c r="S921" t="s">
        <v>35</v>
      </c>
      <c r="T921" t="s">
        <v>30</v>
      </c>
    </row>
    <row r="922" spans="1:20" hidden="1" x14ac:dyDescent="0.35">
      <c r="A922" t="s">
        <v>1072</v>
      </c>
      <c r="B922">
        <v>921</v>
      </c>
      <c r="C922">
        <v>41</v>
      </c>
      <c r="D922" t="str" cm="1">
        <f t="array" ref="D922">_xlfn.IFS(C922&gt;60,"Old Age",C922&gt;20,"Adult",C922&gt;1,"Teenage")</f>
        <v>Adult</v>
      </c>
      <c r="E922" t="s">
        <v>20</v>
      </c>
      <c r="F922" t="s">
        <v>62</v>
      </c>
      <c r="G922" t="s">
        <v>22</v>
      </c>
      <c r="H922">
        <v>82</v>
      </c>
      <c r="I922" t="s">
        <v>38</v>
      </c>
      <c r="J922" t="s">
        <v>24</v>
      </c>
      <c r="K922" t="s">
        <v>114</v>
      </c>
      <c r="L922" t="s">
        <v>26</v>
      </c>
      <c r="M922">
        <v>2.6</v>
      </c>
      <c r="N922" t="s">
        <v>27</v>
      </c>
      <c r="O922" t="s">
        <v>80</v>
      </c>
      <c r="P922" t="s">
        <v>27</v>
      </c>
      <c r="Q922" t="s">
        <v>27</v>
      </c>
      <c r="R922">
        <v>17</v>
      </c>
      <c r="S922" t="s">
        <v>98</v>
      </c>
      <c r="T922" t="s">
        <v>87</v>
      </c>
    </row>
    <row r="923" spans="1:20" x14ac:dyDescent="0.35">
      <c r="A923" t="s">
        <v>1073</v>
      </c>
      <c r="B923">
        <v>922</v>
      </c>
      <c r="C923">
        <v>37</v>
      </c>
      <c r="D923" t="str" cm="1">
        <f t="array" ref="D923">_xlfn.IFS(C923&gt;60,"Old Age",C923&gt;20,"Adult",C923&gt;1,"Teenage")</f>
        <v>Adult</v>
      </c>
      <c r="E923" t="s">
        <v>20</v>
      </c>
      <c r="F923" t="s">
        <v>191</v>
      </c>
      <c r="G923" t="s">
        <v>77</v>
      </c>
      <c r="H923">
        <v>81</v>
      </c>
      <c r="I923" t="s">
        <v>83</v>
      </c>
      <c r="J923" t="s">
        <v>108</v>
      </c>
      <c r="K923" t="s">
        <v>212</v>
      </c>
      <c r="L923" t="s">
        <v>59</v>
      </c>
      <c r="M923">
        <v>4.3</v>
      </c>
      <c r="N923" t="s">
        <v>27</v>
      </c>
      <c r="O923" t="s">
        <v>41</v>
      </c>
      <c r="P923" t="s">
        <v>27</v>
      </c>
      <c r="Q923" t="s">
        <v>27</v>
      </c>
      <c r="R923">
        <v>37</v>
      </c>
      <c r="S923" t="s">
        <v>35</v>
      </c>
      <c r="T923" t="s">
        <v>43</v>
      </c>
    </row>
    <row r="924" spans="1:20" hidden="1" x14ac:dyDescent="0.35">
      <c r="A924" t="s">
        <v>1074</v>
      </c>
      <c r="B924">
        <v>923</v>
      </c>
      <c r="C924">
        <v>70</v>
      </c>
      <c r="D924" t="str" cm="1">
        <f t="array" ref="D924">_xlfn.IFS(C924&gt;60,"Old Age",C924&gt;20,"Adult",C924&gt;1,"Teenage")</f>
        <v>Old Age</v>
      </c>
      <c r="E924" t="s">
        <v>20</v>
      </c>
      <c r="F924" t="s">
        <v>71</v>
      </c>
      <c r="G924" t="s">
        <v>72</v>
      </c>
      <c r="H924">
        <v>24</v>
      </c>
      <c r="I924" t="s">
        <v>248</v>
      </c>
      <c r="J924" t="s">
        <v>24</v>
      </c>
      <c r="K924" t="s">
        <v>74</v>
      </c>
      <c r="L924" t="s">
        <v>59</v>
      </c>
      <c r="M924">
        <v>4.0999999999999996</v>
      </c>
      <c r="N924" t="s">
        <v>27</v>
      </c>
      <c r="O924" t="s">
        <v>28</v>
      </c>
      <c r="P924" t="s">
        <v>27</v>
      </c>
      <c r="Q924" t="s">
        <v>27</v>
      </c>
      <c r="R924">
        <v>18</v>
      </c>
      <c r="S924" t="s">
        <v>50</v>
      </c>
      <c r="T924" t="s">
        <v>43</v>
      </c>
    </row>
    <row r="925" spans="1:20" hidden="1" x14ac:dyDescent="0.35">
      <c r="A925" t="s">
        <v>1075</v>
      </c>
      <c r="B925">
        <v>924</v>
      </c>
      <c r="C925">
        <v>63</v>
      </c>
      <c r="D925" t="str" cm="1">
        <f t="array" ref="D925">_xlfn.IFS(C925&gt;60,"Old Age",C925&gt;20,"Adult",C925&gt;1,"Teenage")</f>
        <v>Old Age</v>
      </c>
      <c r="E925" t="s">
        <v>20</v>
      </c>
      <c r="F925" t="s">
        <v>56</v>
      </c>
      <c r="G925" t="s">
        <v>4060</v>
      </c>
      <c r="H925">
        <v>60</v>
      </c>
      <c r="I925" t="s">
        <v>214</v>
      </c>
      <c r="J925" t="s">
        <v>48</v>
      </c>
      <c r="K925" t="s">
        <v>135</v>
      </c>
      <c r="L925" t="s">
        <v>64</v>
      </c>
      <c r="M925">
        <v>4.2</v>
      </c>
      <c r="N925" t="s">
        <v>27</v>
      </c>
      <c r="O925" t="s">
        <v>60</v>
      </c>
      <c r="P925" t="s">
        <v>27</v>
      </c>
      <c r="Q925" t="s">
        <v>27</v>
      </c>
      <c r="R925">
        <v>13</v>
      </c>
      <c r="S925" t="s">
        <v>42</v>
      </c>
      <c r="T925" t="s">
        <v>101</v>
      </c>
    </row>
    <row r="926" spans="1:20" hidden="1" x14ac:dyDescent="0.35">
      <c r="A926" t="s">
        <v>1076</v>
      </c>
      <c r="B926">
        <v>925</v>
      </c>
      <c r="C926">
        <v>55</v>
      </c>
      <c r="D926" t="str" cm="1">
        <f t="array" ref="D926">_xlfn.IFS(C926&gt;60,"Old Age",C926&gt;20,"Adult",C926&gt;1,"Teenage")</f>
        <v>Adult</v>
      </c>
      <c r="E926" t="s">
        <v>20</v>
      </c>
      <c r="F926" t="s">
        <v>62</v>
      </c>
      <c r="G926" t="s">
        <v>22</v>
      </c>
      <c r="H926">
        <v>24</v>
      </c>
      <c r="I926" t="s">
        <v>83</v>
      </c>
      <c r="J926" t="s">
        <v>48</v>
      </c>
      <c r="K926" t="s">
        <v>74</v>
      </c>
      <c r="L926" t="s">
        <v>40</v>
      </c>
      <c r="M926">
        <v>4.2</v>
      </c>
      <c r="N926" t="s">
        <v>27</v>
      </c>
      <c r="O926" t="s">
        <v>80</v>
      </c>
      <c r="P926" t="s">
        <v>27</v>
      </c>
      <c r="Q926" t="s">
        <v>27</v>
      </c>
      <c r="R926">
        <v>7</v>
      </c>
      <c r="S926" t="s">
        <v>50</v>
      </c>
      <c r="T926" t="s">
        <v>43</v>
      </c>
    </row>
    <row r="927" spans="1:20" hidden="1" x14ac:dyDescent="0.35">
      <c r="A927" t="s">
        <v>1077</v>
      </c>
      <c r="B927">
        <v>926</v>
      </c>
      <c r="C927">
        <v>52</v>
      </c>
      <c r="D927" t="str" cm="1">
        <f t="array" ref="D927">_xlfn.IFS(C927&gt;60,"Old Age",C927&gt;20,"Adult",C927&gt;1,"Teenage")</f>
        <v>Adult</v>
      </c>
      <c r="E927" t="s">
        <v>20</v>
      </c>
      <c r="F927" t="s">
        <v>169</v>
      </c>
      <c r="G927" t="s">
        <v>22</v>
      </c>
      <c r="H927">
        <v>78</v>
      </c>
      <c r="I927" t="s">
        <v>142</v>
      </c>
      <c r="J927" t="s">
        <v>108</v>
      </c>
      <c r="K927" t="s">
        <v>157</v>
      </c>
      <c r="L927" t="s">
        <v>26</v>
      </c>
      <c r="M927">
        <v>3.1</v>
      </c>
      <c r="N927" t="s">
        <v>27</v>
      </c>
      <c r="O927" t="s">
        <v>60</v>
      </c>
      <c r="P927" t="s">
        <v>27</v>
      </c>
      <c r="Q927" t="s">
        <v>27</v>
      </c>
      <c r="R927">
        <v>37</v>
      </c>
      <c r="S927" t="s">
        <v>35</v>
      </c>
      <c r="T927" t="s">
        <v>65</v>
      </c>
    </row>
    <row r="928" spans="1:20" hidden="1" x14ac:dyDescent="0.35">
      <c r="A928" t="s">
        <v>1078</v>
      </c>
      <c r="B928">
        <v>927</v>
      </c>
      <c r="C928">
        <v>22</v>
      </c>
      <c r="D928" t="str" cm="1">
        <f t="array" ref="D928">_xlfn.IFS(C928&gt;60,"Old Age",C928&gt;20,"Adult",C928&gt;1,"Teenage")</f>
        <v>Adult</v>
      </c>
      <c r="E928" t="s">
        <v>20</v>
      </c>
      <c r="F928" t="s">
        <v>37</v>
      </c>
      <c r="G928" t="s">
        <v>22</v>
      </c>
      <c r="H928">
        <v>88</v>
      </c>
      <c r="I928" t="s">
        <v>155</v>
      </c>
      <c r="J928" t="s">
        <v>24</v>
      </c>
      <c r="K928" t="s">
        <v>97</v>
      </c>
      <c r="L928" t="s">
        <v>26</v>
      </c>
      <c r="M928">
        <v>4.9000000000000004</v>
      </c>
      <c r="N928" t="s">
        <v>27</v>
      </c>
      <c r="O928" t="s">
        <v>28</v>
      </c>
      <c r="P928" t="s">
        <v>27</v>
      </c>
      <c r="Q928" t="s">
        <v>27</v>
      </c>
      <c r="R928">
        <v>8</v>
      </c>
      <c r="S928" t="s">
        <v>35</v>
      </c>
      <c r="T928" t="s">
        <v>101</v>
      </c>
    </row>
    <row r="929" spans="1:20" hidden="1" x14ac:dyDescent="0.35">
      <c r="A929" t="s">
        <v>1079</v>
      </c>
      <c r="B929">
        <v>928</v>
      </c>
      <c r="C929">
        <v>54</v>
      </c>
      <c r="D929" t="str" cm="1">
        <f t="array" ref="D929">_xlfn.IFS(C929&gt;60,"Old Age",C929&gt;20,"Adult",C929&gt;1,"Teenage")</f>
        <v>Adult</v>
      </c>
      <c r="E929" t="s">
        <v>20</v>
      </c>
      <c r="F929" t="s">
        <v>37</v>
      </c>
      <c r="G929" t="s">
        <v>22</v>
      </c>
      <c r="H929">
        <v>63</v>
      </c>
      <c r="I929" t="s">
        <v>38</v>
      </c>
      <c r="J929" t="s">
        <v>108</v>
      </c>
      <c r="K929" t="s">
        <v>114</v>
      </c>
      <c r="L929" t="s">
        <v>40</v>
      </c>
      <c r="M929">
        <v>4.4000000000000004</v>
      </c>
      <c r="N929" t="s">
        <v>27</v>
      </c>
      <c r="O929" t="s">
        <v>28</v>
      </c>
      <c r="P929" t="s">
        <v>27</v>
      </c>
      <c r="Q929" t="s">
        <v>27</v>
      </c>
      <c r="R929">
        <v>11</v>
      </c>
      <c r="S929" t="s">
        <v>35</v>
      </c>
      <c r="T929" t="s">
        <v>87</v>
      </c>
    </row>
    <row r="930" spans="1:20" hidden="1" x14ac:dyDescent="0.35">
      <c r="A930" t="s">
        <v>1080</v>
      </c>
      <c r="B930">
        <v>929</v>
      </c>
      <c r="C930">
        <v>28</v>
      </c>
      <c r="D930" t="str" cm="1">
        <f t="array" ref="D930">_xlfn.IFS(C930&gt;60,"Old Age",C930&gt;20,"Adult",C930&gt;1,"Teenage")</f>
        <v>Adult</v>
      </c>
      <c r="E930" t="s">
        <v>20</v>
      </c>
      <c r="F930" t="s">
        <v>56</v>
      </c>
      <c r="G930" t="s">
        <v>4060</v>
      </c>
      <c r="H930">
        <v>78</v>
      </c>
      <c r="I930" t="s">
        <v>183</v>
      </c>
      <c r="J930" t="s">
        <v>24</v>
      </c>
      <c r="K930" t="s">
        <v>111</v>
      </c>
      <c r="L930" t="s">
        <v>59</v>
      </c>
      <c r="M930">
        <v>4.4000000000000004</v>
      </c>
      <c r="N930" t="s">
        <v>27</v>
      </c>
      <c r="O930" t="s">
        <v>60</v>
      </c>
      <c r="P930" t="s">
        <v>27</v>
      </c>
      <c r="Q930" t="s">
        <v>27</v>
      </c>
      <c r="R930">
        <v>8</v>
      </c>
      <c r="S930" t="s">
        <v>29</v>
      </c>
      <c r="T930" t="s">
        <v>87</v>
      </c>
    </row>
    <row r="931" spans="1:20" hidden="1" x14ac:dyDescent="0.35">
      <c r="A931" t="s">
        <v>1081</v>
      </c>
      <c r="B931">
        <v>930</v>
      </c>
      <c r="C931">
        <v>67</v>
      </c>
      <c r="D931" t="str" cm="1">
        <f t="array" ref="D931">_xlfn.IFS(C931&gt;60,"Old Age",C931&gt;20,"Adult",C931&gt;1,"Teenage")</f>
        <v>Old Age</v>
      </c>
      <c r="E931" t="s">
        <v>20</v>
      </c>
      <c r="F931" t="s">
        <v>93</v>
      </c>
      <c r="G931" t="s">
        <v>22</v>
      </c>
      <c r="H931">
        <v>37</v>
      </c>
      <c r="I931" t="s">
        <v>83</v>
      </c>
      <c r="J931" t="s">
        <v>108</v>
      </c>
      <c r="K931" t="s">
        <v>192</v>
      </c>
      <c r="L931" t="s">
        <v>26</v>
      </c>
      <c r="M931">
        <v>3.4</v>
      </c>
      <c r="N931" t="s">
        <v>27</v>
      </c>
      <c r="O931" t="s">
        <v>85</v>
      </c>
      <c r="P931" t="s">
        <v>27</v>
      </c>
      <c r="Q931" t="s">
        <v>27</v>
      </c>
      <c r="R931">
        <v>31</v>
      </c>
      <c r="S931" t="s">
        <v>35</v>
      </c>
      <c r="T931" t="s">
        <v>116</v>
      </c>
    </row>
    <row r="932" spans="1:20" hidden="1" x14ac:dyDescent="0.35">
      <c r="A932" t="s">
        <v>1082</v>
      </c>
      <c r="B932">
        <v>931</v>
      </c>
      <c r="C932">
        <v>59</v>
      </c>
      <c r="D932" t="str" cm="1">
        <f t="array" ref="D932">_xlfn.IFS(C932&gt;60,"Old Age",C932&gt;20,"Adult",C932&gt;1,"Teenage")</f>
        <v>Adult</v>
      </c>
      <c r="E932" t="s">
        <v>20</v>
      </c>
      <c r="F932" t="s">
        <v>200</v>
      </c>
      <c r="G932" t="s">
        <v>4060</v>
      </c>
      <c r="H932">
        <v>94</v>
      </c>
      <c r="I932" t="s">
        <v>224</v>
      </c>
      <c r="J932" t="s">
        <v>48</v>
      </c>
      <c r="K932" t="s">
        <v>58</v>
      </c>
      <c r="L932" t="s">
        <v>64</v>
      </c>
      <c r="M932">
        <v>4.5</v>
      </c>
      <c r="N932" t="s">
        <v>27</v>
      </c>
      <c r="O932" t="s">
        <v>80</v>
      </c>
      <c r="P932" t="s">
        <v>27</v>
      </c>
      <c r="Q932" t="s">
        <v>27</v>
      </c>
      <c r="R932">
        <v>26</v>
      </c>
      <c r="S932" t="s">
        <v>98</v>
      </c>
      <c r="T932" t="s">
        <v>30</v>
      </c>
    </row>
    <row r="933" spans="1:20" hidden="1" x14ac:dyDescent="0.35">
      <c r="A933" t="s">
        <v>1083</v>
      </c>
      <c r="B933">
        <v>932</v>
      </c>
      <c r="C933">
        <v>26</v>
      </c>
      <c r="D933" t="str" cm="1">
        <f t="array" ref="D933">_xlfn.IFS(C933&gt;60,"Old Age",C933&gt;20,"Adult",C933&gt;1,"Teenage")</f>
        <v>Adult</v>
      </c>
      <c r="E933" t="s">
        <v>20</v>
      </c>
      <c r="F933" t="s">
        <v>146</v>
      </c>
      <c r="G933" t="s">
        <v>22</v>
      </c>
      <c r="H933">
        <v>78</v>
      </c>
      <c r="I933" t="s">
        <v>89</v>
      </c>
      <c r="J933" t="s">
        <v>24</v>
      </c>
      <c r="K933" t="s">
        <v>114</v>
      </c>
      <c r="L933" t="s">
        <v>64</v>
      </c>
      <c r="M933">
        <v>4.5</v>
      </c>
      <c r="N933" t="s">
        <v>27</v>
      </c>
      <c r="O933" t="s">
        <v>85</v>
      </c>
      <c r="P933" t="s">
        <v>27</v>
      </c>
      <c r="Q933" t="s">
        <v>27</v>
      </c>
      <c r="R933">
        <v>20</v>
      </c>
      <c r="S933" t="s">
        <v>42</v>
      </c>
      <c r="T933" t="s">
        <v>87</v>
      </c>
    </row>
    <row r="934" spans="1:20" hidden="1" x14ac:dyDescent="0.35">
      <c r="A934" t="s">
        <v>1084</v>
      </c>
      <c r="B934">
        <v>933</v>
      </c>
      <c r="C934">
        <v>24</v>
      </c>
      <c r="D934" t="str" cm="1">
        <f t="array" ref="D934">_xlfn.IFS(C934&gt;60,"Old Age",C934&gt;20,"Adult",C934&gt;1,"Teenage")</f>
        <v>Adult</v>
      </c>
      <c r="E934" t="s">
        <v>20</v>
      </c>
      <c r="F934" t="s">
        <v>71</v>
      </c>
      <c r="G934" t="s">
        <v>72</v>
      </c>
      <c r="H934">
        <v>36</v>
      </c>
      <c r="I934" t="s">
        <v>224</v>
      </c>
      <c r="J934" t="s">
        <v>48</v>
      </c>
      <c r="K934" t="s">
        <v>74</v>
      </c>
      <c r="L934" t="s">
        <v>26</v>
      </c>
      <c r="M934">
        <v>4.0999999999999996</v>
      </c>
      <c r="N934" t="s">
        <v>27</v>
      </c>
      <c r="O934" t="s">
        <v>60</v>
      </c>
      <c r="P934" t="s">
        <v>27</v>
      </c>
      <c r="Q934" t="s">
        <v>27</v>
      </c>
      <c r="R934">
        <v>24</v>
      </c>
      <c r="S934" t="s">
        <v>86</v>
      </c>
      <c r="T934" t="s">
        <v>30</v>
      </c>
    </row>
    <row r="935" spans="1:20" hidden="1" x14ac:dyDescent="0.35">
      <c r="A935" t="s">
        <v>1085</v>
      </c>
      <c r="B935">
        <v>934</v>
      </c>
      <c r="C935">
        <v>62</v>
      </c>
      <c r="D935" t="str" cm="1">
        <f t="array" ref="D935">_xlfn.IFS(C935&gt;60,"Old Age",C935&gt;20,"Adult",C935&gt;1,"Teenage")</f>
        <v>Old Age</v>
      </c>
      <c r="E935" t="s">
        <v>20</v>
      </c>
      <c r="F935" t="s">
        <v>100</v>
      </c>
      <c r="G935" t="s">
        <v>22</v>
      </c>
      <c r="H935">
        <v>24</v>
      </c>
      <c r="I935" t="s">
        <v>152</v>
      </c>
      <c r="J935" t="s">
        <v>24</v>
      </c>
      <c r="K935" t="s">
        <v>220</v>
      </c>
      <c r="L935" t="s">
        <v>26</v>
      </c>
      <c r="M935">
        <v>3.2</v>
      </c>
      <c r="N935" t="s">
        <v>27</v>
      </c>
      <c r="O935" t="s">
        <v>60</v>
      </c>
      <c r="P935" t="s">
        <v>27</v>
      </c>
      <c r="Q935" t="s">
        <v>27</v>
      </c>
      <c r="R935">
        <v>45</v>
      </c>
      <c r="S935" t="s">
        <v>98</v>
      </c>
      <c r="T935" t="s">
        <v>87</v>
      </c>
    </row>
    <row r="936" spans="1:20" hidden="1" x14ac:dyDescent="0.35">
      <c r="A936" t="s">
        <v>1086</v>
      </c>
      <c r="B936">
        <v>935</v>
      </c>
      <c r="C936">
        <v>70</v>
      </c>
      <c r="D936" t="str" cm="1">
        <f t="array" ref="D936">_xlfn.IFS(C936&gt;60,"Old Age",C936&gt;20,"Adult",C936&gt;1,"Teenage")</f>
        <v>Old Age</v>
      </c>
      <c r="E936" t="s">
        <v>20</v>
      </c>
      <c r="F936" t="s">
        <v>56</v>
      </c>
      <c r="G936" t="s">
        <v>4060</v>
      </c>
      <c r="H936">
        <v>84</v>
      </c>
      <c r="I936" t="s">
        <v>144</v>
      </c>
      <c r="J936" t="s">
        <v>48</v>
      </c>
      <c r="K936" t="s">
        <v>197</v>
      </c>
      <c r="L936" t="s">
        <v>40</v>
      </c>
      <c r="M936">
        <v>2.7</v>
      </c>
      <c r="N936" t="s">
        <v>27</v>
      </c>
      <c r="O936" t="s">
        <v>85</v>
      </c>
      <c r="P936" t="s">
        <v>27</v>
      </c>
      <c r="Q936" t="s">
        <v>27</v>
      </c>
      <c r="R936">
        <v>33</v>
      </c>
      <c r="S936" t="s">
        <v>98</v>
      </c>
      <c r="T936" t="s">
        <v>101</v>
      </c>
    </row>
    <row r="937" spans="1:20" hidden="1" x14ac:dyDescent="0.35">
      <c r="A937" t="s">
        <v>1087</v>
      </c>
      <c r="B937">
        <v>936</v>
      </c>
      <c r="C937">
        <v>45</v>
      </c>
      <c r="D937" t="str" cm="1">
        <f t="array" ref="D937">_xlfn.IFS(C937&gt;60,"Old Age",C937&gt;20,"Adult",C937&gt;1,"Teenage")</f>
        <v>Adult</v>
      </c>
      <c r="E937" t="s">
        <v>20</v>
      </c>
      <c r="F937" t="s">
        <v>37</v>
      </c>
      <c r="G937" t="s">
        <v>22</v>
      </c>
      <c r="H937">
        <v>47</v>
      </c>
      <c r="I937" t="s">
        <v>52</v>
      </c>
      <c r="J937" t="s">
        <v>39</v>
      </c>
      <c r="K937" t="s">
        <v>192</v>
      </c>
      <c r="L937" t="s">
        <v>40</v>
      </c>
      <c r="M937">
        <v>3.7</v>
      </c>
      <c r="N937" t="s">
        <v>27</v>
      </c>
      <c r="O937" t="s">
        <v>28</v>
      </c>
      <c r="P937" t="s">
        <v>27</v>
      </c>
      <c r="Q937" t="s">
        <v>27</v>
      </c>
      <c r="R937">
        <v>21</v>
      </c>
      <c r="S937" t="s">
        <v>86</v>
      </c>
      <c r="T937" t="s">
        <v>101</v>
      </c>
    </row>
    <row r="938" spans="1:20" hidden="1" x14ac:dyDescent="0.35">
      <c r="A938" t="s">
        <v>1088</v>
      </c>
      <c r="B938">
        <v>937</v>
      </c>
      <c r="C938">
        <v>58</v>
      </c>
      <c r="D938" t="str" cm="1">
        <f t="array" ref="D938">_xlfn.IFS(C938&gt;60,"Old Age",C938&gt;20,"Adult",C938&gt;1,"Teenage")</f>
        <v>Adult</v>
      </c>
      <c r="E938" t="s">
        <v>20</v>
      </c>
      <c r="F938" t="s">
        <v>128</v>
      </c>
      <c r="G938" t="s">
        <v>22</v>
      </c>
      <c r="H938">
        <v>51</v>
      </c>
      <c r="I938" t="s">
        <v>165</v>
      </c>
      <c r="J938" t="s">
        <v>24</v>
      </c>
      <c r="K938" t="s">
        <v>58</v>
      </c>
      <c r="L938" t="s">
        <v>64</v>
      </c>
      <c r="M938">
        <v>2.6</v>
      </c>
      <c r="N938" t="s">
        <v>27</v>
      </c>
      <c r="O938" t="s">
        <v>85</v>
      </c>
      <c r="P938" t="s">
        <v>27</v>
      </c>
      <c r="Q938" t="s">
        <v>27</v>
      </c>
      <c r="R938">
        <v>2</v>
      </c>
      <c r="S938" t="s">
        <v>86</v>
      </c>
      <c r="T938" t="s">
        <v>30</v>
      </c>
    </row>
    <row r="939" spans="1:20" hidden="1" x14ac:dyDescent="0.35">
      <c r="A939" t="s">
        <v>1089</v>
      </c>
      <c r="B939">
        <v>938</v>
      </c>
      <c r="C939">
        <v>31</v>
      </c>
      <c r="D939" t="str" cm="1">
        <f t="array" ref="D939">_xlfn.IFS(C939&gt;60,"Old Age",C939&gt;20,"Adult",C939&gt;1,"Teenage")</f>
        <v>Adult</v>
      </c>
      <c r="E939" t="s">
        <v>20</v>
      </c>
      <c r="F939" t="s">
        <v>82</v>
      </c>
      <c r="G939" t="s">
        <v>4060</v>
      </c>
      <c r="H939">
        <v>84</v>
      </c>
      <c r="I939" t="s">
        <v>33</v>
      </c>
      <c r="J939" t="s">
        <v>48</v>
      </c>
      <c r="K939" t="s">
        <v>79</v>
      </c>
      <c r="L939" t="s">
        <v>59</v>
      </c>
      <c r="M939">
        <v>2.7</v>
      </c>
      <c r="N939" t="s">
        <v>27</v>
      </c>
      <c r="O939" t="s">
        <v>41</v>
      </c>
      <c r="P939" t="s">
        <v>27</v>
      </c>
      <c r="Q939" t="s">
        <v>27</v>
      </c>
      <c r="R939">
        <v>28</v>
      </c>
      <c r="S939" t="s">
        <v>35</v>
      </c>
      <c r="T939" t="s">
        <v>43</v>
      </c>
    </row>
    <row r="940" spans="1:20" hidden="1" x14ac:dyDescent="0.35">
      <c r="A940" t="s">
        <v>1090</v>
      </c>
      <c r="B940">
        <v>939</v>
      </c>
      <c r="C940">
        <v>32</v>
      </c>
      <c r="D940" t="str" cm="1">
        <f t="array" ref="D940">_xlfn.IFS(C940&gt;60,"Old Age",C940&gt;20,"Adult",C940&gt;1,"Teenage")</f>
        <v>Adult</v>
      </c>
      <c r="E940" t="s">
        <v>20</v>
      </c>
      <c r="F940" t="s">
        <v>67</v>
      </c>
      <c r="G940" t="s">
        <v>22</v>
      </c>
      <c r="H940">
        <v>24</v>
      </c>
      <c r="I940" t="s">
        <v>226</v>
      </c>
      <c r="J940" t="s">
        <v>48</v>
      </c>
      <c r="K940" t="s">
        <v>197</v>
      </c>
      <c r="L940" t="s">
        <v>59</v>
      </c>
      <c r="M940">
        <v>2.7</v>
      </c>
      <c r="N940" t="s">
        <v>27</v>
      </c>
      <c r="O940" t="s">
        <v>28</v>
      </c>
      <c r="P940" t="s">
        <v>27</v>
      </c>
      <c r="Q940" t="s">
        <v>27</v>
      </c>
      <c r="R940">
        <v>18</v>
      </c>
      <c r="S940" t="s">
        <v>29</v>
      </c>
      <c r="T940" t="s">
        <v>65</v>
      </c>
    </row>
    <row r="941" spans="1:20" hidden="1" x14ac:dyDescent="0.35">
      <c r="A941" t="s">
        <v>1091</v>
      </c>
      <c r="B941">
        <v>940</v>
      </c>
      <c r="C941">
        <v>36</v>
      </c>
      <c r="D941" t="str" cm="1">
        <f t="array" ref="D941">_xlfn.IFS(C941&gt;60,"Old Age",C941&gt;20,"Adult",C941&gt;1,"Teenage")</f>
        <v>Adult</v>
      </c>
      <c r="E941" t="s">
        <v>20</v>
      </c>
      <c r="F941" t="s">
        <v>21</v>
      </c>
      <c r="G941" t="s">
        <v>22</v>
      </c>
      <c r="H941">
        <v>97</v>
      </c>
      <c r="I941" t="s">
        <v>336</v>
      </c>
      <c r="J941" t="s">
        <v>39</v>
      </c>
      <c r="K941" t="s">
        <v>97</v>
      </c>
      <c r="L941" t="s">
        <v>64</v>
      </c>
      <c r="M941">
        <v>4.8</v>
      </c>
      <c r="N941" t="s">
        <v>27</v>
      </c>
      <c r="O941" t="s">
        <v>41</v>
      </c>
      <c r="P941" t="s">
        <v>27</v>
      </c>
      <c r="Q941" t="s">
        <v>27</v>
      </c>
      <c r="R941">
        <v>21</v>
      </c>
      <c r="S941" t="s">
        <v>98</v>
      </c>
      <c r="T941" t="s">
        <v>30</v>
      </c>
    </row>
    <row r="942" spans="1:20" hidden="1" x14ac:dyDescent="0.35">
      <c r="A942" t="s">
        <v>1092</v>
      </c>
      <c r="B942">
        <v>941</v>
      </c>
      <c r="C942">
        <v>25</v>
      </c>
      <c r="D942" t="str" cm="1">
        <f t="array" ref="D942">_xlfn.IFS(C942&gt;60,"Old Age",C942&gt;20,"Adult",C942&gt;1,"Teenage")</f>
        <v>Adult</v>
      </c>
      <c r="E942" t="s">
        <v>20</v>
      </c>
      <c r="F942" t="s">
        <v>146</v>
      </c>
      <c r="G942" t="s">
        <v>22</v>
      </c>
      <c r="H942">
        <v>89</v>
      </c>
      <c r="I942" t="s">
        <v>96</v>
      </c>
      <c r="J942" t="s">
        <v>24</v>
      </c>
      <c r="K942" t="s">
        <v>170</v>
      </c>
      <c r="L942" t="s">
        <v>26</v>
      </c>
      <c r="M942">
        <v>4.8</v>
      </c>
      <c r="N942" t="s">
        <v>27</v>
      </c>
      <c r="O942" t="s">
        <v>49</v>
      </c>
      <c r="P942" t="s">
        <v>27</v>
      </c>
      <c r="Q942" t="s">
        <v>27</v>
      </c>
      <c r="R942">
        <v>24</v>
      </c>
      <c r="S942" t="s">
        <v>42</v>
      </c>
      <c r="T942" t="s">
        <v>101</v>
      </c>
    </row>
    <row r="943" spans="1:20" x14ac:dyDescent="0.35">
      <c r="A943" t="s">
        <v>1093</v>
      </c>
      <c r="B943">
        <v>942</v>
      </c>
      <c r="C943">
        <v>48</v>
      </c>
      <c r="D943" t="str" cm="1">
        <f t="array" ref="D943">_xlfn.IFS(C943&gt;60,"Old Age",C943&gt;20,"Adult",C943&gt;1,"Teenage")</f>
        <v>Adult</v>
      </c>
      <c r="E943" t="s">
        <v>20</v>
      </c>
      <c r="F943" t="s">
        <v>191</v>
      </c>
      <c r="G943" t="s">
        <v>77</v>
      </c>
      <c r="H943">
        <v>44</v>
      </c>
      <c r="I943" t="s">
        <v>144</v>
      </c>
      <c r="J943" t="s">
        <v>39</v>
      </c>
      <c r="K943" t="s">
        <v>34</v>
      </c>
      <c r="L943" t="s">
        <v>40</v>
      </c>
      <c r="M943">
        <v>2.6</v>
      </c>
      <c r="N943" t="s">
        <v>27</v>
      </c>
      <c r="O943" t="s">
        <v>85</v>
      </c>
      <c r="P943" t="s">
        <v>27</v>
      </c>
      <c r="Q943" t="s">
        <v>27</v>
      </c>
      <c r="R943">
        <v>15</v>
      </c>
      <c r="S943" t="s">
        <v>50</v>
      </c>
      <c r="T943" t="s">
        <v>116</v>
      </c>
    </row>
    <row r="944" spans="1:20" x14ac:dyDescent="0.35">
      <c r="A944" t="s">
        <v>1094</v>
      </c>
      <c r="B944">
        <v>943</v>
      </c>
      <c r="C944">
        <v>39</v>
      </c>
      <c r="D944" t="str" cm="1">
        <f t="array" ref="D944">_xlfn.IFS(C944&gt;60,"Old Age",C944&gt;20,"Adult",C944&gt;1,"Teenage")</f>
        <v>Adult</v>
      </c>
      <c r="E944" t="s">
        <v>20</v>
      </c>
      <c r="F944" t="s">
        <v>76</v>
      </c>
      <c r="G944" t="s">
        <v>77</v>
      </c>
      <c r="H944">
        <v>35</v>
      </c>
      <c r="I944" t="s">
        <v>150</v>
      </c>
      <c r="J944" t="s">
        <v>24</v>
      </c>
      <c r="K944" t="s">
        <v>111</v>
      </c>
      <c r="L944" t="s">
        <v>26</v>
      </c>
      <c r="M944">
        <v>4.5</v>
      </c>
      <c r="N944" t="s">
        <v>27</v>
      </c>
      <c r="O944" t="s">
        <v>80</v>
      </c>
      <c r="P944" t="s">
        <v>27</v>
      </c>
      <c r="Q944" t="s">
        <v>27</v>
      </c>
      <c r="R944">
        <v>38</v>
      </c>
      <c r="S944" t="s">
        <v>50</v>
      </c>
      <c r="T944" t="s">
        <v>116</v>
      </c>
    </row>
    <row r="945" spans="1:20" hidden="1" x14ac:dyDescent="0.35">
      <c r="A945" t="s">
        <v>1095</v>
      </c>
      <c r="B945">
        <v>944</v>
      </c>
      <c r="C945">
        <v>26</v>
      </c>
      <c r="D945" t="str" cm="1">
        <f t="array" ref="D945">_xlfn.IFS(C945&gt;60,"Old Age",C945&gt;20,"Adult",C945&gt;1,"Teenage")</f>
        <v>Adult</v>
      </c>
      <c r="E945" t="s">
        <v>20</v>
      </c>
      <c r="F945" t="s">
        <v>93</v>
      </c>
      <c r="G945" t="s">
        <v>22</v>
      </c>
      <c r="H945">
        <v>91</v>
      </c>
      <c r="I945" t="s">
        <v>155</v>
      </c>
      <c r="J945" t="s">
        <v>48</v>
      </c>
      <c r="K945" t="s">
        <v>135</v>
      </c>
      <c r="L945" t="s">
        <v>26</v>
      </c>
      <c r="M945">
        <v>3.2</v>
      </c>
      <c r="N945" t="s">
        <v>27</v>
      </c>
      <c r="O945" t="s">
        <v>28</v>
      </c>
      <c r="P945" t="s">
        <v>27</v>
      </c>
      <c r="Q945" t="s">
        <v>27</v>
      </c>
      <c r="R945">
        <v>38</v>
      </c>
      <c r="S945" t="s">
        <v>50</v>
      </c>
      <c r="T945" t="s">
        <v>87</v>
      </c>
    </row>
    <row r="946" spans="1:20" x14ac:dyDescent="0.35">
      <c r="A946" t="s">
        <v>1096</v>
      </c>
      <c r="B946">
        <v>945</v>
      </c>
      <c r="C946">
        <v>32</v>
      </c>
      <c r="D946" t="str" cm="1">
        <f t="array" ref="D946">_xlfn.IFS(C946&gt;60,"Old Age",C946&gt;20,"Adult",C946&gt;1,"Teenage")</f>
        <v>Adult</v>
      </c>
      <c r="E946" t="s">
        <v>20</v>
      </c>
      <c r="F946" t="s">
        <v>167</v>
      </c>
      <c r="G946" t="s">
        <v>77</v>
      </c>
      <c r="H946">
        <v>63</v>
      </c>
      <c r="I946" t="s">
        <v>123</v>
      </c>
      <c r="J946" t="s">
        <v>24</v>
      </c>
      <c r="K946" t="s">
        <v>135</v>
      </c>
      <c r="L946" t="s">
        <v>26</v>
      </c>
      <c r="M946">
        <v>3.8</v>
      </c>
      <c r="N946" t="s">
        <v>27</v>
      </c>
      <c r="O946" t="s">
        <v>49</v>
      </c>
      <c r="P946" t="s">
        <v>27</v>
      </c>
      <c r="Q946" t="s">
        <v>27</v>
      </c>
      <c r="R946">
        <v>13</v>
      </c>
      <c r="S946" t="s">
        <v>29</v>
      </c>
      <c r="T946" t="s">
        <v>30</v>
      </c>
    </row>
    <row r="947" spans="1:20" x14ac:dyDescent="0.35">
      <c r="A947" t="s">
        <v>1097</v>
      </c>
      <c r="B947">
        <v>946</v>
      </c>
      <c r="C947">
        <v>54</v>
      </c>
      <c r="D947" t="str" cm="1">
        <f t="array" ref="D947">_xlfn.IFS(C947&gt;60,"Old Age",C947&gt;20,"Adult",C947&gt;1,"Teenage")</f>
        <v>Adult</v>
      </c>
      <c r="E947" t="s">
        <v>20</v>
      </c>
      <c r="F947" t="s">
        <v>191</v>
      </c>
      <c r="G947" t="s">
        <v>77</v>
      </c>
      <c r="H947">
        <v>97</v>
      </c>
      <c r="I947" t="s">
        <v>152</v>
      </c>
      <c r="J947" t="s">
        <v>39</v>
      </c>
      <c r="K947" t="s">
        <v>25</v>
      </c>
      <c r="L947" t="s">
        <v>40</v>
      </c>
      <c r="M947">
        <v>4.8</v>
      </c>
      <c r="N947" t="s">
        <v>27</v>
      </c>
      <c r="O947" t="s">
        <v>28</v>
      </c>
      <c r="P947" t="s">
        <v>27</v>
      </c>
      <c r="Q947" t="s">
        <v>27</v>
      </c>
      <c r="R947">
        <v>39</v>
      </c>
      <c r="S947" t="s">
        <v>35</v>
      </c>
      <c r="T947" t="s">
        <v>87</v>
      </c>
    </row>
    <row r="948" spans="1:20" hidden="1" x14ac:dyDescent="0.35">
      <c r="A948" t="s">
        <v>1098</v>
      </c>
      <c r="B948">
        <v>947</v>
      </c>
      <c r="C948">
        <v>38</v>
      </c>
      <c r="D948" t="str" cm="1">
        <f t="array" ref="D948">_xlfn.IFS(C948&gt;60,"Old Age",C948&gt;20,"Adult",C948&gt;1,"Teenage")</f>
        <v>Adult</v>
      </c>
      <c r="E948" t="s">
        <v>20</v>
      </c>
      <c r="F948" t="s">
        <v>200</v>
      </c>
      <c r="G948" t="s">
        <v>4060</v>
      </c>
      <c r="H948">
        <v>38</v>
      </c>
      <c r="I948" t="s">
        <v>255</v>
      </c>
      <c r="J948" t="s">
        <v>48</v>
      </c>
      <c r="K948" t="s">
        <v>102</v>
      </c>
      <c r="L948" t="s">
        <v>59</v>
      </c>
      <c r="M948">
        <v>4.0999999999999996</v>
      </c>
      <c r="N948" t="s">
        <v>27</v>
      </c>
      <c r="O948" t="s">
        <v>85</v>
      </c>
      <c r="P948" t="s">
        <v>27</v>
      </c>
      <c r="Q948" t="s">
        <v>27</v>
      </c>
      <c r="R948">
        <v>8</v>
      </c>
      <c r="S948" t="s">
        <v>29</v>
      </c>
      <c r="T948" t="s">
        <v>116</v>
      </c>
    </row>
    <row r="949" spans="1:20" hidden="1" x14ac:dyDescent="0.35">
      <c r="A949" t="s">
        <v>1099</v>
      </c>
      <c r="B949">
        <v>948</v>
      </c>
      <c r="C949">
        <v>46</v>
      </c>
      <c r="D949" t="str" cm="1">
        <f t="array" ref="D949">_xlfn.IFS(C949&gt;60,"Old Age",C949&gt;20,"Adult",C949&gt;1,"Teenage")</f>
        <v>Adult</v>
      </c>
      <c r="E949" t="s">
        <v>20</v>
      </c>
      <c r="F949" t="s">
        <v>71</v>
      </c>
      <c r="G949" t="s">
        <v>72</v>
      </c>
      <c r="H949">
        <v>24</v>
      </c>
      <c r="I949" t="s">
        <v>203</v>
      </c>
      <c r="J949" t="s">
        <v>108</v>
      </c>
      <c r="K949" t="s">
        <v>220</v>
      </c>
      <c r="L949" t="s">
        <v>40</v>
      </c>
      <c r="M949">
        <v>2.8</v>
      </c>
      <c r="N949" t="s">
        <v>27</v>
      </c>
      <c r="O949" t="s">
        <v>49</v>
      </c>
      <c r="P949" t="s">
        <v>27</v>
      </c>
      <c r="Q949" t="s">
        <v>27</v>
      </c>
      <c r="R949">
        <v>4</v>
      </c>
      <c r="S949" t="s">
        <v>50</v>
      </c>
      <c r="T949" t="s">
        <v>65</v>
      </c>
    </row>
    <row r="950" spans="1:20" hidden="1" x14ac:dyDescent="0.35">
      <c r="A950" t="s">
        <v>1100</v>
      </c>
      <c r="B950">
        <v>949</v>
      </c>
      <c r="C950">
        <v>57</v>
      </c>
      <c r="D950" t="str" cm="1">
        <f t="array" ref="D950">_xlfn.IFS(C950&gt;60,"Old Age",C950&gt;20,"Adult",C950&gt;1,"Teenage")</f>
        <v>Adult</v>
      </c>
      <c r="E950" t="s">
        <v>20</v>
      </c>
      <c r="F950" t="s">
        <v>21</v>
      </c>
      <c r="G950" t="s">
        <v>22</v>
      </c>
      <c r="H950">
        <v>32</v>
      </c>
      <c r="I950" t="s">
        <v>152</v>
      </c>
      <c r="J950" t="s">
        <v>48</v>
      </c>
      <c r="K950" t="s">
        <v>69</v>
      </c>
      <c r="L950" t="s">
        <v>26</v>
      </c>
      <c r="M950">
        <v>3.9</v>
      </c>
      <c r="N950" t="s">
        <v>27</v>
      </c>
      <c r="O950" t="s">
        <v>85</v>
      </c>
      <c r="P950" t="s">
        <v>27</v>
      </c>
      <c r="Q950" t="s">
        <v>27</v>
      </c>
      <c r="R950">
        <v>6</v>
      </c>
      <c r="S950" t="s">
        <v>35</v>
      </c>
      <c r="T950" t="s">
        <v>116</v>
      </c>
    </row>
    <row r="951" spans="1:20" x14ac:dyDescent="0.35">
      <c r="A951" t="s">
        <v>1101</v>
      </c>
      <c r="B951">
        <v>950</v>
      </c>
      <c r="C951">
        <v>49</v>
      </c>
      <c r="D951" t="str" cm="1">
        <f t="array" ref="D951">_xlfn.IFS(C951&gt;60,"Old Age",C951&gt;20,"Adult",C951&gt;1,"Teenage")</f>
        <v>Adult</v>
      </c>
      <c r="E951" t="s">
        <v>20</v>
      </c>
      <c r="F951" t="s">
        <v>167</v>
      </c>
      <c r="G951" t="s">
        <v>77</v>
      </c>
      <c r="H951">
        <v>90</v>
      </c>
      <c r="I951" t="s">
        <v>105</v>
      </c>
      <c r="J951" t="s">
        <v>24</v>
      </c>
      <c r="K951" t="s">
        <v>215</v>
      </c>
      <c r="L951" t="s">
        <v>59</v>
      </c>
      <c r="M951">
        <v>4.9000000000000004</v>
      </c>
      <c r="N951" t="s">
        <v>27</v>
      </c>
      <c r="O951" t="s">
        <v>28</v>
      </c>
      <c r="P951" t="s">
        <v>27</v>
      </c>
      <c r="Q951" t="s">
        <v>27</v>
      </c>
      <c r="R951">
        <v>11</v>
      </c>
      <c r="S951" t="s">
        <v>29</v>
      </c>
      <c r="T951" t="s">
        <v>116</v>
      </c>
    </row>
    <row r="952" spans="1:20" hidden="1" x14ac:dyDescent="0.35">
      <c r="A952" t="s">
        <v>1102</v>
      </c>
      <c r="B952">
        <v>951</v>
      </c>
      <c r="C952">
        <v>33</v>
      </c>
      <c r="D952" t="str" cm="1">
        <f t="array" ref="D952">_xlfn.IFS(C952&gt;60,"Old Age",C952&gt;20,"Adult",C952&gt;1,"Teenage")</f>
        <v>Adult</v>
      </c>
      <c r="E952" t="s">
        <v>20</v>
      </c>
      <c r="F952" t="s">
        <v>37</v>
      </c>
      <c r="G952" t="s">
        <v>22</v>
      </c>
      <c r="H952">
        <v>36</v>
      </c>
      <c r="I952" t="s">
        <v>63</v>
      </c>
      <c r="J952" t="s">
        <v>48</v>
      </c>
      <c r="K952" t="s">
        <v>215</v>
      </c>
      <c r="L952" t="s">
        <v>59</v>
      </c>
      <c r="M952">
        <v>3.4</v>
      </c>
      <c r="N952" t="s">
        <v>27</v>
      </c>
      <c r="O952" t="s">
        <v>60</v>
      </c>
      <c r="P952" t="s">
        <v>27</v>
      </c>
      <c r="Q952" t="s">
        <v>27</v>
      </c>
      <c r="R952">
        <v>49</v>
      </c>
      <c r="S952" t="s">
        <v>29</v>
      </c>
      <c r="T952" t="s">
        <v>101</v>
      </c>
    </row>
    <row r="953" spans="1:20" x14ac:dyDescent="0.35">
      <c r="A953" t="s">
        <v>1103</v>
      </c>
      <c r="B953">
        <v>952</v>
      </c>
      <c r="C953">
        <v>54</v>
      </c>
      <c r="D953" t="str" cm="1">
        <f t="array" ref="D953">_xlfn.IFS(C953&gt;60,"Old Age",C953&gt;20,"Adult",C953&gt;1,"Teenage")</f>
        <v>Adult</v>
      </c>
      <c r="E953" t="s">
        <v>20</v>
      </c>
      <c r="F953" t="s">
        <v>187</v>
      </c>
      <c r="G953" t="s">
        <v>77</v>
      </c>
      <c r="H953">
        <v>37</v>
      </c>
      <c r="I953" t="s">
        <v>183</v>
      </c>
      <c r="J953" t="s">
        <v>108</v>
      </c>
      <c r="K953" t="s">
        <v>53</v>
      </c>
      <c r="L953" t="s">
        <v>26</v>
      </c>
      <c r="M953">
        <v>4.0999999999999996</v>
      </c>
      <c r="N953" t="s">
        <v>27</v>
      </c>
      <c r="O953" t="s">
        <v>41</v>
      </c>
      <c r="P953" t="s">
        <v>27</v>
      </c>
      <c r="Q953" t="s">
        <v>27</v>
      </c>
      <c r="R953">
        <v>30</v>
      </c>
      <c r="S953" t="s">
        <v>50</v>
      </c>
      <c r="T953" t="s">
        <v>65</v>
      </c>
    </row>
    <row r="954" spans="1:20" hidden="1" x14ac:dyDescent="0.35">
      <c r="A954" t="s">
        <v>1104</v>
      </c>
      <c r="B954">
        <v>953</v>
      </c>
      <c r="C954">
        <v>47</v>
      </c>
      <c r="D954" t="str" cm="1">
        <f t="array" ref="D954">_xlfn.IFS(C954&gt;60,"Old Age",C954&gt;20,"Adult",C954&gt;1,"Teenage")</f>
        <v>Adult</v>
      </c>
      <c r="E954" t="s">
        <v>20</v>
      </c>
      <c r="F954" t="s">
        <v>93</v>
      </c>
      <c r="G954" t="s">
        <v>22</v>
      </c>
      <c r="H954">
        <v>51</v>
      </c>
      <c r="I954" t="s">
        <v>160</v>
      </c>
      <c r="J954" t="s">
        <v>48</v>
      </c>
      <c r="K954" t="s">
        <v>135</v>
      </c>
      <c r="L954" t="s">
        <v>59</v>
      </c>
      <c r="M954">
        <v>2.9</v>
      </c>
      <c r="N954" t="s">
        <v>27</v>
      </c>
      <c r="O954" t="s">
        <v>28</v>
      </c>
      <c r="P954" t="s">
        <v>27</v>
      </c>
      <c r="Q954" t="s">
        <v>27</v>
      </c>
      <c r="R954">
        <v>34</v>
      </c>
      <c r="S954" t="s">
        <v>86</v>
      </c>
      <c r="T954" t="s">
        <v>101</v>
      </c>
    </row>
    <row r="955" spans="1:20" x14ac:dyDescent="0.35">
      <c r="A955" t="s">
        <v>1105</v>
      </c>
      <c r="B955">
        <v>954</v>
      </c>
      <c r="C955">
        <v>36</v>
      </c>
      <c r="D955" t="str" cm="1">
        <f t="array" ref="D955">_xlfn.IFS(C955&gt;60,"Old Age",C955&gt;20,"Adult",C955&gt;1,"Teenage")</f>
        <v>Adult</v>
      </c>
      <c r="E955" t="s">
        <v>20</v>
      </c>
      <c r="F955" t="s">
        <v>167</v>
      </c>
      <c r="G955" t="s">
        <v>77</v>
      </c>
      <c r="H955">
        <v>71</v>
      </c>
      <c r="I955" t="s">
        <v>194</v>
      </c>
      <c r="J955" t="s">
        <v>39</v>
      </c>
      <c r="K955" t="s">
        <v>133</v>
      </c>
      <c r="L955" t="s">
        <v>64</v>
      </c>
      <c r="M955">
        <v>3.1</v>
      </c>
      <c r="N955" t="s">
        <v>27</v>
      </c>
      <c r="O955" t="s">
        <v>80</v>
      </c>
      <c r="P955" t="s">
        <v>27</v>
      </c>
      <c r="Q955" t="s">
        <v>27</v>
      </c>
      <c r="R955">
        <v>28</v>
      </c>
      <c r="S955" t="s">
        <v>50</v>
      </c>
      <c r="T955" t="s">
        <v>101</v>
      </c>
    </row>
    <row r="956" spans="1:20" x14ac:dyDescent="0.35">
      <c r="A956" t="s">
        <v>1106</v>
      </c>
      <c r="B956">
        <v>955</v>
      </c>
      <c r="C956">
        <v>68</v>
      </c>
      <c r="D956" t="str" cm="1">
        <f t="array" ref="D956">_xlfn.IFS(C956&gt;60,"Old Age",C956&gt;20,"Adult",C956&gt;1,"Teenage")</f>
        <v>Old Age</v>
      </c>
      <c r="E956" t="s">
        <v>20</v>
      </c>
      <c r="F956" t="s">
        <v>104</v>
      </c>
      <c r="G956" t="s">
        <v>77</v>
      </c>
      <c r="H956">
        <v>50</v>
      </c>
      <c r="I956" t="s">
        <v>207</v>
      </c>
      <c r="J956" t="s">
        <v>39</v>
      </c>
      <c r="K956" t="s">
        <v>135</v>
      </c>
      <c r="L956" t="s">
        <v>40</v>
      </c>
      <c r="M956">
        <v>3.6</v>
      </c>
      <c r="N956" t="s">
        <v>27</v>
      </c>
      <c r="O956" t="s">
        <v>80</v>
      </c>
      <c r="P956" t="s">
        <v>27</v>
      </c>
      <c r="Q956" t="s">
        <v>27</v>
      </c>
      <c r="R956">
        <v>36</v>
      </c>
      <c r="S956" t="s">
        <v>29</v>
      </c>
      <c r="T956" t="s">
        <v>65</v>
      </c>
    </row>
    <row r="957" spans="1:20" x14ac:dyDescent="0.35">
      <c r="A957" t="s">
        <v>1107</v>
      </c>
      <c r="B957">
        <v>956</v>
      </c>
      <c r="C957">
        <v>60</v>
      </c>
      <c r="D957" t="str" cm="1">
        <f t="array" ref="D957">_xlfn.IFS(C957&gt;60,"Old Age",C957&gt;20,"Adult",C957&gt;1,"Teenage")</f>
        <v>Adult</v>
      </c>
      <c r="E957" t="s">
        <v>20</v>
      </c>
      <c r="F957" t="s">
        <v>167</v>
      </c>
      <c r="G957" t="s">
        <v>77</v>
      </c>
      <c r="H957">
        <v>74</v>
      </c>
      <c r="I957" t="s">
        <v>68</v>
      </c>
      <c r="J957" t="s">
        <v>39</v>
      </c>
      <c r="K957" t="s">
        <v>53</v>
      </c>
      <c r="L957" t="s">
        <v>64</v>
      </c>
      <c r="M957">
        <v>3.5</v>
      </c>
      <c r="N957" t="s">
        <v>27</v>
      </c>
      <c r="O957" t="s">
        <v>60</v>
      </c>
      <c r="P957" t="s">
        <v>27</v>
      </c>
      <c r="Q957" t="s">
        <v>27</v>
      </c>
      <c r="R957">
        <v>18</v>
      </c>
      <c r="S957" t="s">
        <v>42</v>
      </c>
      <c r="T957" t="s">
        <v>116</v>
      </c>
    </row>
    <row r="958" spans="1:20" hidden="1" x14ac:dyDescent="0.35">
      <c r="A958" t="s">
        <v>1108</v>
      </c>
      <c r="B958">
        <v>957</v>
      </c>
      <c r="C958">
        <v>55</v>
      </c>
      <c r="D958" t="str" cm="1">
        <f t="array" ref="D958">_xlfn.IFS(C958&gt;60,"Old Age",C958&gt;20,"Adult",C958&gt;1,"Teenage")</f>
        <v>Adult</v>
      </c>
      <c r="E958" t="s">
        <v>20</v>
      </c>
      <c r="F958" t="s">
        <v>93</v>
      </c>
      <c r="G958" t="s">
        <v>22</v>
      </c>
      <c r="H958">
        <v>75</v>
      </c>
      <c r="I958" t="s">
        <v>107</v>
      </c>
      <c r="J958" t="s">
        <v>24</v>
      </c>
      <c r="K958" t="s">
        <v>109</v>
      </c>
      <c r="L958" t="s">
        <v>59</v>
      </c>
      <c r="M958">
        <v>3.4</v>
      </c>
      <c r="N958" t="s">
        <v>27</v>
      </c>
      <c r="O958" t="s">
        <v>41</v>
      </c>
      <c r="P958" t="s">
        <v>27</v>
      </c>
      <c r="Q958" t="s">
        <v>27</v>
      </c>
      <c r="R958">
        <v>4</v>
      </c>
      <c r="S958" t="s">
        <v>50</v>
      </c>
      <c r="T958" t="s">
        <v>101</v>
      </c>
    </row>
    <row r="959" spans="1:20" hidden="1" x14ac:dyDescent="0.35">
      <c r="A959" t="s">
        <v>1109</v>
      </c>
      <c r="B959">
        <v>958</v>
      </c>
      <c r="C959">
        <v>29</v>
      </c>
      <c r="D959" t="str" cm="1">
        <f t="array" ref="D959">_xlfn.IFS(C959&gt;60,"Old Age",C959&gt;20,"Adult",C959&gt;1,"Teenage")</f>
        <v>Adult</v>
      </c>
      <c r="E959" t="s">
        <v>20</v>
      </c>
      <c r="F959" t="s">
        <v>62</v>
      </c>
      <c r="G959" t="s">
        <v>22</v>
      </c>
      <c r="H959">
        <v>99</v>
      </c>
      <c r="I959" t="s">
        <v>107</v>
      </c>
      <c r="J959" t="s">
        <v>108</v>
      </c>
      <c r="K959" t="s">
        <v>135</v>
      </c>
      <c r="L959" t="s">
        <v>40</v>
      </c>
      <c r="M959">
        <v>2.9</v>
      </c>
      <c r="N959" t="s">
        <v>27</v>
      </c>
      <c r="O959" t="s">
        <v>80</v>
      </c>
      <c r="P959" t="s">
        <v>27</v>
      </c>
      <c r="Q959" t="s">
        <v>27</v>
      </c>
      <c r="R959">
        <v>42</v>
      </c>
      <c r="S959" t="s">
        <v>98</v>
      </c>
      <c r="T959" t="s">
        <v>65</v>
      </c>
    </row>
    <row r="960" spans="1:20" x14ac:dyDescent="0.35">
      <c r="A960" t="s">
        <v>1110</v>
      </c>
      <c r="B960">
        <v>959</v>
      </c>
      <c r="C960">
        <v>38</v>
      </c>
      <c r="D960" t="str" cm="1">
        <f t="array" ref="D960">_xlfn.IFS(C960&gt;60,"Old Age",C960&gt;20,"Adult",C960&gt;1,"Teenage")</f>
        <v>Adult</v>
      </c>
      <c r="E960" t="s">
        <v>20</v>
      </c>
      <c r="F960" t="s">
        <v>159</v>
      </c>
      <c r="G960" t="s">
        <v>77</v>
      </c>
      <c r="H960">
        <v>23</v>
      </c>
      <c r="I960" t="s">
        <v>152</v>
      </c>
      <c r="J960" t="s">
        <v>108</v>
      </c>
      <c r="K960" t="s">
        <v>102</v>
      </c>
      <c r="L960" t="s">
        <v>40</v>
      </c>
      <c r="M960">
        <v>4.7</v>
      </c>
      <c r="N960" t="s">
        <v>27</v>
      </c>
      <c r="O960" t="s">
        <v>85</v>
      </c>
      <c r="P960" t="s">
        <v>27</v>
      </c>
      <c r="Q960" t="s">
        <v>27</v>
      </c>
      <c r="R960">
        <v>11</v>
      </c>
      <c r="S960" t="s">
        <v>35</v>
      </c>
      <c r="T960" t="s">
        <v>65</v>
      </c>
    </row>
    <row r="961" spans="1:20" hidden="1" x14ac:dyDescent="0.35">
      <c r="A961" t="s">
        <v>1111</v>
      </c>
      <c r="B961">
        <v>960</v>
      </c>
      <c r="C961">
        <v>70</v>
      </c>
      <c r="D961" t="str" cm="1">
        <f t="array" ref="D961">_xlfn.IFS(C961&gt;60,"Old Age",C961&gt;20,"Adult",C961&gt;1,"Teenage")</f>
        <v>Old Age</v>
      </c>
      <c r="E961" t="s">
        <v>20</v>
      </c>
      <c r="F961" t="s">
        <v>56</v>
      </c>
      <c r="G961" t="s">
        <v>4060</v>
      </c>
      <c r="H961">
        <v>53</v>
      </c>
      <c r="I961" t="s">
        <v>272</v>
      </c>
      <c r="J961" t="s">
        <v>108</v>
      </c>
      <c r="K961" t="s">
        <v>157</v>
      </c>
      <c r="L961" t="s">
        <v>26</v>
      </c>
      <c r="M961">
        <v>4.4000000000000004</v>
      </c>
      <c r="N961" t="s">
        <v>27</v>
      </c>
      <c r="O961" t="s">
        <v>41</v>
      </c>
      <c r="P961" t="s">
        <v>27</v>
      </c>
      <c r="Q961" t="s">
        <v>27</v>
      </c>
      <c r="R961">
        <v>31</v>
      </c>
      <c r="S961" t="s">
        <v>42</v>
      </c>
      <c r="T961" t="s">
        <v>87</v>
      </c>
    </row>
    <row r="962" spans="1:20" hidden="1" x14ac:dyDescent="0.35">
      <c r="A962" t="s">
        <v>1112</v>
      </c>
      <c r="B962">
        <v>961</v>
      </c>
      <c r="C962">
        <v>36</v>
      </c>
      <c r="D962" t="str" cm="1">
        <f t="array" ref="D962">_xlfn.IFS(C962&gt;60,"Old Age",C962&gt;20,"Adult",C962&gt;1,"Teenage")</f>
        <v>Adult</v>
      </c>
      <c r="E962" t="s">
        <v>20</v>
      </c>
      <c r="F962" t="s">
        <v>100</v>
      </c>
      <c r="G962" t="s">
        <v>22</v>
      </c>
      <c r="H962">
        <v>99</v>
      </c>
      <c r="I962" t="s">
        <v>132</v>
      </c>
      <c r="J962" t="s">
        <v>48</v>
      </c>
      <c r="K962" t="s">
        <v>135</v>
      </c>
      <c r="L962" t="s">
        <v>40</v>
      </c>
      <c r="M962">
        <v>2.6</v>
      </c>
      <c r="N962" t="s">
        <v>27</v>
      </c>
      <c r="O962" t="s">
        <v>60</v>
      </c>
      <c r="P962" t="s">
        <v>27</v>
      </c>
      <c r="Q962" t="s">
        <v>27</v>
      </c>
      <c r="R962">
        <v>12</v>
      </c>
      <c r="S962" t="s">
        <v>35</v>
      </c>
      <c r="T962" t="s">
        <v>30</v>
      </c>
    </row>
    <row r="963" spans="1:20" x14ac:dyDescent="0.35">
      <c r="A963" t="s">
        <v>1113</v>
      </c>
      <c r="B963">
        <v>962</v>
      </c>
      <c r="C963">
        <v>18</v>
      </c>
      <c r="D963" t="str" cm="1">
        <f t="array" ref="D963">_xlfn.IFS(C963&gt;60,"Old Age",C963&gt;20,"Adult",C963&gt;1,"Teenage")</f>
        <v>Teenage</v>
      </c>
      <c r="E963" t="s">
        <v>20</v>
      </c>
      <c r="F963" t="s">
        <v>131</v>
      </c>
      <c r="G963" t="s">
        <v>77</v>
      </c>
      <c r="H963">
        <v>48</v>
      </c>
      <c r="I963" t="s">
        <v>68</v>
      </c>
      <c r="J963" t="s">
        <v>108</v>
      </c>
      <c r="K963" t="s">
        <v>170</v>
      </c>
      <c r="L963" t="s">
        <v>40</v>
      </c>
      <c r="M963">
        <v>4.4000000000000004</v>
      </c>
      <c r="N963" t="s">
        <v>27</v>
      </c>
      <c r="O963" t="s">
        <v>60</v>
      </c>
      <c r="P963" t="s">
        <v>27</v>
      </c>
      <c r="Q963" t="s">
        <v>27</v>
      </c>
      <c r="R963">
        <v>20</v>
      </c>
      <c r="S963" t="s">
        <v>29</v>
      </c>
      <c r="T963" t="s">
        <v>65</v>
      </c>
    </row>
    <row r="964" spans="1:20" hidden="1" x14ac:dyDescent="0.35">
      <c r="A964" t="s">
        <v>1114</v>
      </c>
      <c r="B964">
        <v>963</v>
      </c>
      <c r="C964">
        <v>62</v>
      </c>
      <c r="D964" t="str" cm="1">
        <f t="array" ref="D964">_xlfn.IFS(C964&gt;60,"Old Age",C964&gt;20,"Adult",C964&gt;1,"Teenage")</f>
        <v>Old Age</v>
      </c>
      <c r="E964" t="s">
        <v>20</v>
      </c>
      <c r="F964" t="s">
        <v>200</v>
      </c>
      <c r="G964" t="s">
        <v>4060</v>
      </c>
      <c r="H964">
        <v>72</v>
      </c>
      <c r="I964" t="s">
        <v>203</v>
      </c>
      <c r="J964" t="s">
        <v>24</v>
      </c>
      <c r="K964" t="s">
        <v>215</v>
      </c>
      <c r="L964" t="s">
        <v>64</v>
      </c>
      <c r="M964">
        <v>3.7</v>
      </c>
      <c r="N964" t="s">
        <v>27</v>
      </c>
      <c r="O964" t="s">
        <v>49</v>
      </c>
      <c r="P964" t="s">
        <v>27</v>
      </c>
      <c r="Q964" t="s">
        <v>27</v>
      </c>
      <c r="R964">
        <v>37</v>
      </c>
      <c r="S964" t="s">
        <v>98</v>
      </c>
      <c r="T964" t="s">
        <v>65</v>
      </c>
    </row>
    <row r="965" spans="1:20" x14ac:dyDescent="0.35">
      <c r="A965" t="s">
        <v>1115</v>
      </c>
      <c r="B965">
        <v>964</v>
      </c>
      <c r="C965">
        <v>29</v>
      </c>
      <c r="D965" t="str" cm="1">
        <f t="array" ref="D965">_xlfn.IFS(C965&gt;60,"Old Age",C965&gt;20,"Adult",C965&gt;1,"Teenage")</f>
        <v>Adult</v>
      </c>
      <c r="E965" t="s">
        <v>20</v>
      </c>
      <c r="F965" t="s">
        <v>104</v>
      </c>
      <c r="G965" t="s">
        <v>77</v>
      </c>
      <c r="H965">
        <v>64</v>
      </c>
      <c r="I965" t="s">
        <v>417</v>
      </c>
      <c r="J965" t="s">
        <v>24</v>
      </c>
      <c r="K965" t="s">
        <v>114</v>
      </c>
      <c r="L965" t="s">
        <v>40</v>
      </c>
      <c r="M965">
        <v>4.4000000000000004</v>
      </c>
      <c r="N965" t="s">
        <v>27</v>
      </c>
      <c r="O965" t="s">
        <v>60</v>
      </c>
      <c r="P965" t="s">
        <v>27</v>
      </c>
      <c r="Q965" t="s">
        <v>27</v>
      </c>
      <c r="R965">
        <v>26</v>
      </c>
      <c r="S965" t="s">
        <v>98</v>
      </c>
      <c r="T965" t="s">
        <v>30</v>
      </c>
    </row>
    <row r="966" spans="1:20" hidden="1" x14ac:dyDescent="0.35">
      <c r="A966" t="s">
        <v>1116</v>
      </c>
      <c r="B966">
        <v>965</v>
      </c>
      <c r="C966">
        <v>21</v>
      </c>
      <c r="D966" t="str" cm="1">
        <f t="array" ref="D966">_xlfn.IFS(C966&gt;60,"Old Age",C966&gt;20,"Adult",C966&gt;1,"Teenage")</f>
        <v>Adult</v>
      </c>
      <c r="E966" t="s">
        <v>20</v>
      </c>
      <c r="F966" t="s">
        <v>200</v>
      </c>
      <c r="G966" t="s">
        <v>4060</v>
      </c>
      <c r="H966">
        <v>63</v>
      </c>
      <c r="I966" t="s">
        <v>185</v>
      </c>
      <c r="J966" t="s">
        <v>24</v>
      </c>
      <c r="K966" t="s">
        <v>114</v>
      </c>
      <c r="L966" t="s">
        <v>40</v>
      </c>
      <c r="M966">
        <v>2.5</v>
      </c>
      <c r="N966" t="s">
        <v>27</v>
      </c>
      <c r="O966" t="s">
        <v>80</v>
      </c>
      <c r="P966" t="s">
        <v>27</v>
      </c>
      <c r="Q966" t="s">
        <v>27</v>
      </c>
      <c r="R966">
        <v>14</v>
      </c>
      <c r="S966" t="s">
        <v>42</v>
      </c>
      <c r="T966" t="s">
        <v>43</v>
      </c>
    </row>
    <row r="967" spans="1:20" hidden="1" x14ac:dyDescent="0.35">
      <c r="A967" t="s">
        <v>1117</v>
      </c>
      <c r="B967">
        <v>966</v>
      </c>
      <c r="C967">
        <v>42</v>
      </c>
      <c r="D967" t="str" cm="1">
        <f t="array" ref="D967">_xlfn.IFS(C967&gt;60,"Old Age",C967&gt;20,"Adult",C967&gt;1,"Teenage")</f>
        <v>Adult</v>
      </c>
      <c r="E967" t="s">
        <v>20</v>
      </c>
      <c r="F967" t="s">
        <v>45</v>
      </c>
      <c r="G967" t="s">
        <v>4060</v>
      </c>
      <c r="H967">
        <v>51</v>
      </c>
      <c r="I967" t="s">
        <v>155</v>
      </c>
      <c r="J967" t="s">
        <v>48</v>
      </c>
      <c r="K967" t="s">
        <v>157</v>
      </c>
      <c r="L967" t="s">
        <v>40</v>
      </c>
      <c r="M967">
        <v>2.6</v>
      </c>
      <c r="N967" t="s">
        <v>27</v>
      </c>
      <c r="O967" t="s">
        <v>49</v>
      </c>
      <c r="P967" t="s">
        <v>27</v>
      </c>
      <c r="Q967" t="s">
        <v>27</v>
      </c>
      <c r="R967">
        <v>12</v>
      </c>
      <c r="S967" t="s">
        <v>29</v>
      </c>
      <c r="T967" t="s">
        <v>87</v>
      </c>
    </row>
    <row r="968" spans="1:20" hidden="1" x14ac:dyDescent="0.35">
      <c r="A968" t="s">
        <v>1118</v>
      </c>
      <c r="B968">
        <v>967</v>
      </c>
      <c r="C968">
        <v>43</v>
      </c>
      <c r="D968" t="str" cm="1">
        <f t="array" ref="D968">_xlfn.IFS(C968&gt;60,"Old Age",C968&gt;20,"Adult",C968&gt;1,"Teenage")</f>
        <v>Adult</v>
      </c>
      <c r="E968" t="s">
        <v>20</v>
      </c>
      <c r="F968" t="s">
        <v>200</v>
      </c>
      <c r="G968" t="s">
        <v>4060</v>
      </c>
      <c r="H968">
        <v>55</v>
      </c>
      <c r="I968" t="s">
        <v>91</v>
      </c>
      <c r="J968" t="s">
        <v>24</v>
      </c>
      <c r="K968" t="s">
        <v>111</v>
      </c>
      <c r="L968" t="s">
        <v>40</v>
      </c>
      <c r="M968">
        <v>5</v>
      </c>
      <c r="N968" t="s">
        <v>27</v>
      </c>
      <c r="O968" t="s">
        <v>85</v>
      </c>
      <c r="P968" t="s">
        <v>27</v>
      </c>
      <c r="Q968" t="s">
        <v>27</v>
      </c>
      <c r="R968">
        <v>10</v>
      </c>
      <c r="S968" t="s">
        <v>42</v>
      </c>
      <c r="T968" t="s">
        <v>54</v>
      </c>
    </row>
    <row r="969" spans="1:20" hidden="1" x14ac:dyDescent="0.35">
      <c r="A969" t="s">
        <v>1119</v>
      </c>
      <c r="B969">
        <v>968</v>
      </c>
      <c r="C969">
        <v>58</v>
      </c>
      <c r="D969" t="str" cm="1">
        <f t="array" ref="D969">_xlfn.IFS(C969&gt;60,"Old Age",C969&gt;20,"Adult",C969&gt;1,"Teenage")</f>
        <v>Adult</v>
      </c>
      <c r="E969" t="s">
        <v>20</v>
      </c>
      <c r="F969" t="s">
        <v>93</v>
      </c>
      <c r="G969" t="s">
        <v>22</v>
      </c>
      <c r="H969">
        <v>55</v>
      </c>
      <c r="I969" t="s">
        <v>23</v>
      </c>
      <c r="J969" t="s">
        <v>48</v>
      </c>
      <c r="K969" t="s">
        <v>140</v>
      </c>
      <c r="L969" t="s">
        <v>40</v>
      </c>
      <c r="M969">
        <v>4.9000000000000004</v>
      </c>
      <c r="N969" t="s">
        <v>27</v>
      </c>
      <c r="O969" t="s">
        <v>28</v>
      </c>
      <c r="P969" t="s">
        <v>27</v>
      </c>
      <c r="Q969" t="s">
        <v>27</v>
      </c>
      <c r="R969">
        <v>19</v>
      </c>
      <c r="S969" t="s">
        <v>35</v>
      </c>
      <c r="T969" t="s">
        <v>54</v>
      </c>
    </row>
    <row r="970" spans="1:20" hidden="1" x14ac:dyDescent="0.35">
      <c r="A970" t="s">
        <v>1120</v>
      </c>
      <c r="B970">
        <v>969</v>
      </c>
      <c r="C970">
        <v>27</v>
      </c>
      <c r="D970" t="str" cm="1">
        <f t="array" ref="D970">_xlfn.IFS(C970&gt;60,"Old Age",C970&gt;20,"Adult",C970&gt;1,"Teenage")</f>
        <v>Adult</v>
      </c>
      <c r="E970" t="s">
        <v>20</v>
      </c>
      <c r="F970" t="s">
        <v>128</v>
      </c>
      <c r="G970" t="s">
        <v>22</v>
      </c>
      <c r="H970">
        <v>26</v>
      </c>
      <c r="I970" t="s">
        <v>214</v>
      </c>
      <c r="J970" t="s">
        <v>39</v>
      </c>
      <c r="K970" t="s">
        <v>74</v>
      </c>
      <c r="L970" t="s">
        <v>59</v>
      </c>
      <c r="M970">
        <v>3.7</v>
      </c>
      <c r="N970" t="s">
        <v>27</v>
      </c>
      <c r="O970" t="s">
        <v>85</v>
      </c>
      <c r="P970" t="s">
        <v>27</v>
      </c>
      <c r="Q970" t="s">
        <v>27</v>
      </c>
      <c r="R970">
        <v>4</v>
      </c>
      <c r="S970" t="s">
        <v>35</v>
      </c>
      <c r="T970" t="s">
        <v>43</v>
      </c>
    </row>
    <row r="971" spans="1:20" hidden="1" x14ac:dyDescent="0.35">
      <c r="A971" t="s">
        <v>1121</v>
      </c>
      <c r="B971">
        <v>970</v>
      </c>
      <c r="C971">
        <v>57</v>
      </c>
      <c r="D971" t="str" cm="1">
        <f t="array" ref="D971">_xlfn.IFS(C971&gt;60,"Old Age",C971&gt;20,"Adult",C971&gt;1,"Teenage")</f>
        <v>Adult</v>
      </c>
      <c r="E971" t="s">
        <v>20</v>
      </c>
      <c r="F971" t="s">
        <v>67</v>
      </c>
      <c r="G971" t="s">
        <v>22</v>
      </c>
      <c r="H971">
        <v>67</v>
      </c>
      <c r="I971" t="s">
        <v>118</v>
      </c>
      <c r="J971" t="s">
        <v>24</v>
      </c>
      <c r="K971" t="s">
        <v>25</v>
      </c>
      <c r="L971" t="s">
        <v>59</v>
      </c>
      <c r="M971">
        <v>3.1</v>
      </c>
      <c r="N971" t="s">
        <v>27</v>
      </c>
      <c r="O971" t="s">
        <v>49</v>
      </c>
      <c r="P971" t="s">
        <v>27</v>
      </c>
      <c r="Q971" t="s">
        <v>27</v>
      </c>
      <c r="R971">
        <v>48</v>
      </c>
      <c r="S971" t="s">
        <v>86</v>
      </c>
      <c r="T971" t="s">
        <v>65</v>
      </c>
    </row>
    <row r="972" spans="1:20" hidden="1" x14ac:dyDescent="0.35">
      <c r="A972" t="s">
        <v>1122</v>
      </c>
      <c r="B972">
        <v>971</v>
      </c>
      <c r="C972">
        <v>40</v>
      </c>
      <c r="D972" t="str" cm="1">
        <f t="array" ref="D972">_xlfn.IFS(C972&gt;60,"Old Age",C972&gt;20,"Adult",C972&gt;1,"Teenage")</f>
        <v>Adult</v>
      </c>
      <c r="E972" t="s">
        <v>20</v>
      </c>
      <c r="F972" t="s">
        <v>71</v>
      </c>
      <c r="G972" t="s">
        <v>72</v>
      </c>
      <c r="H972">
        <v>31</v>
      </c>
      <c r="I972" t="s">
        <v>120</v>
      </c>
      <c r="J972" t="s">
        <v>39</v>
      </c>
      <c r="K972" t="s">
        <v>79</v>
      </c>
      <c r="L972" t="s">
        <v>64</v>
      </c>
      <c r="M972">
        <v>3.2</v>
      </c>
      <c r="N972" t="s">
        <v>27</v>
      </c>
      <c r="O972" t="s">
        <v>28</v>
      </c>
      <c r="P972" t="s">
        <v>27</v>
      </c>
      <c r="Q972" t="s">
        <v>27</v>
      </c>
      <c r="R972">
        <v>37</v>
      </c>
      <c r="S972" t="s">
        <v>50</v>
      </c>
      <c r="T972" t="s">
        <v>101</v>
      </c>
    </row>
    <row r="973" spans="1:20" hidden="1" x14ac:dyDescent="0.35">
      <c r="A973" t="s">
        <v>1123</v>
      </c>
      <c r="B973">
        <v>972</v>
      </c>
      <c r="C973">
        <v>45</v>
      </c>
      <c r="D973" t="str" cm="1">
        <f t="array" ref="D973">_xlfn.IFS(C973&gt;60,"Old Age",C973&gt;20,"Adult",C973&gt;1,"Teenage")</f>
        <v>Adult</v>
      </c>
      <c r="E973" t="s">
        <v>20</v>
      </c>
      <c r="F973" t="s">
        <v>37</v>
      </c>
      <c r="G973" t="s">
        <v>22</v>
      </c>
      <c r="H973">
        <v>66</v>
      </c>
      <c r="I973" t="s">
        <v>120</v>
      </c>
      <c r="J973" t="s">
        <v>39</v>
      </c>
      <c r="K973" t="s">
        <v>34</v>
      </c>
      <c r="L973" t="s">
        <v>26</v>
      </c>
      <c r="M973">
        <v>4.4000000000000004</v>
      </c>
      <c r="N973" t="s">
        <v>27</v>
      </c>
      <c r="O973" t="s">
        <v>41</v>
      </c>
      <c r="P973" t="s">
        <v>27</v>
      </c>
      <c r="Q973" t="s">
        <v>27</v>
      </c>
      <c r="R973">
        <v>4</v>
      </c>
      <c r="S973" t="s">
        <v>35</v>
      </c>
      <c r="T973" t="s">
        <v>101</v>
      </c>
    </row>
    <row r="974" spans="1:20" x14ac:dyDescent="0.35">
      <c r="A974" t="s">
        <v>1124</v>
      </c>
      <c r="B974">
        <v>973</v>
      </c>
      <c r="C974">
        <v>47</v>
      </c>
      <c r="D974" t="str" cm="1">
        <f t="array" ref="D974">_xlfn.IFS(C974&gt;60,"Old Age",C974&gt;20,"Adult",C974&gt;1,"Teenage")</f>
        <v>Adult</v>
      </c>
      <c r="E974" t="s">
        <v>20</v>
      </c>
      <c r="F974" t="s">
        <v>104</v>
      </c>
      <c r="G974" t="s">
        <v>77</v>
      </c>
      <c r="H974">
        <v>67</v>
      </c>
      <c r="I974" t="s">
        <v>152</v>
      </c>
      <c r="J974" t="s">
        <v>48</v>
      </c>
      <c r="K974" t="s">
        <v>135</v>
      </c>
      <c r="L974" t="s">
        <v>59</v>
      </c>
      <c r="M974">
        <v>4.3</v>
      </c>
      <c r="N974" t="s">
        <v>27</v>
      </c>
      <c r="O974" t="s">
        <v>49</v>
      </c>
      <c r="P974" t="s">
        <v>27</v>
      </c>
      <c r="Q974" t="s">
        <v>27</v>
      </c>
      <c r="R974">
        <v>15</v>
      </c>
      <c r="S974" t="s">
        <v>42</v>
      </c>
      <c r="T974" t="s">
        <v>43</v>
      </c>
    </row>
    <row r="975" spans="1:20" hidden="1" x14ac:dyDescent="0.35">
      <c r="A975" t="s">
        <v>1125</v>
      </c>
      <c r="B975">
        <v>974</v>
      </c>
      <c r="C975">
        <v>61</v>
      </c>
      <c r="D975" t="str" cm="1">
        <f t="array" ref="D975">_xlfn.IFS(C975&gt;60,"Old Age",C975&gt;20,"Adult",C975&gt;1,"Teenage")</f>
        <v>Old Age</v>
      </c>
      <c r="E975" t="s">
        <v>20</v>
      </c>
      <c r="F975" t="s">
        <v>56</v>
      </c>
      <c r="G975" t="s">
        <v>4060</v>
      </c>
      <c r="H975">
        <v>61</v>
      </c>
      <c r="I975" t="s">
        <v>144</v>
      </c>
      <c r="J975" t="s">
        <v>24</v>
      </c>
      <c r="K975" t="s">
        <v>212</v>
      </c>
      <c r="L975" t="s">
        <v>26</v>
      </c>
      <c r="M975">
        <v>3</v>
      </c>
      <c r="N975" t="s">
        <v>27</v>
      </c>
      <c r="O975" t="s">
        <v>60</v>
      </c>
      <c r="P975" t="s">
        <v>27</v>
      </c>
      <c r="Q975" t="s">
        <v>27</v>
      </c>
      <c r="R975">
        <v>33</v>
      </c>
      <c r="S975" t="s">
        <v>42</v>
      </c>
      <c r="T975" t="s">
        <v>43</v>
      </c>
    </row>
    <row r="976" spans="1:20" hidden="1" x14ac:dyDescent="0.35">
      <c r="A976" t="s">
        <v>1126</v>
      </c>
      <c r="B976">
        <v>975</v>
      </c>
      <c r="C976">
        <v>60</v>
      </c>
      <c r="D976" t="str" cm="1">
        <f t="array" ref="D976">_xlfn.IFS(C976&gt;60,"Old Age",C976&gt;20,"Adult",C976&gt;1,"Teenage")</f>
        <v>Adult</v>
      </c>
      <c r="E976" t="s">
        <v>20</v>
      </c>
      <c r="F976" t="s">
        <v>125</v>
      </c>
      <c r="G976" t="s">
        <v>72</v>
      </c>
      <c r="H976">
        <v>75</v>
      </c>
      <c r="I976" t="s">
        <v>144</v>
      </c>
      <c r="J976" t="s">
        <v>48</v>
      </c>
      <c r="K976" t="s">
        <v>97</v>
      </c>
      <c r="L976" t="s">
        <v>64</v>
      </c>
      <c r="M976">
        <v>3.5</v>
      </c>
      <c r="N976" t="s">
        <v>27</v>
      </c>
      <c r="O976" t="s">
        <v>80</v>
      </c>
      <c r="P976" t="s">
        <v>27</v>
      </c>
      <c r="Q976" t="s">
        <v>27</v>
      </c>
      <c r="R976">
        <v>30</v>
      </c>
      <c r="S976" t="s">
        <v>86</v>
      </c>
      <c r="T976" t="s">
        <v>65</v>
      </c>
    </row>
    <row r="977" spans="1:20" hidden="1" x14ac:dyDescent="0.35">
      <c r="A977" t="s">
        <v>1127</v>
      </c>
      <c r="B977">
        <v>976</v>
      </c>
      <c r="C977">
        <v>69</v>
      </c>
      <c r="D977" t="str" cm="1">
        <f t="array" ref="D977">_xlfn.IFS(C977&gt;60,"Old Age",C977&gt;20,"Adult",C977&gt;1,"Teenage")</f>
        <v>Old Age</v>
      </c>
      <c r="E977" t="s">
        <v>20</v>
      </c>
      <c r="F977" t="s">
        <v>100</v>
      </c>
      <c r="G977" t="s">
        <v>22</v>
      </c>
      <c r="H977">
        <v>90</v>
      </c>
      <c r="I977" t="s">
        <v>118</v>
      </c>
      <c r="J977" t="s">
        <v>48</v>
      </c>
      <c r="K977" t="s">
        <v>157</v>
      </c>
      <c r="L977" t="s">
        <v>40</v>
      </c>
      <c r="M977">
        <v>3.6</v>
      </c>
      <c r="N977" t="s">
        <v>27</v>
      </c>
      <c r="O977" t="s">
        <v>80</v>
      </c>
      <c r="P977" t="s">
        <v>27</v>
      </c>
      <c r="Q977" t="s">
        <v>27</v>
      </c>
      <c r="R977">
        <v>23</v>
      </c>
      <c r="S977" t="s">
        <v>86</v>
      </c>
      <c r="T977" t="s">
        <v>101</v>
      </c>
    </row>
    <row r="978" spans="1:20" hidden="1" x14ac:dyDescent="0.35">
      <c r="A978" t="s">
        <v>1128</v>
      </c>
      <c r="B978">
        <v>977</v>
      </c>
      <c r="C978">
        <v>58</v>
      </c>
      <c r="D978" t="str" cm="1">
        <f t="array" ref="D978">_xlfn.IFS(C978&gt;60,"Old Age",C978&gt;20,"Adult",C978&gt;1,"Teenage")</f>
        <v>Adult</v>
      </c>
      <c r="E978" t="s">
        <v>20</v>
      </c>
      <c r="F978" t="s">
        <v>32</v>
      </c>
      <c r="G978" t="s">
        <v>22</v>
      </c>
      <c r="H978">
        <v>40</v>
      </c>
      <c r="I978" t="s">
        <v>272</v>
      </c>
      <c r="J978" t="s">
        <v>48</v>
      </c>
      <c r="K978" t="s">
        <v>215</v>
      </c>
      <c r="L978" t="s">
        <v>59</v>
      </c>
      <c r="M978">
        <v>3.8</v>
      </c>
      <c r="N978" t="s">
        <v>27</v>
      </c>
      <c r="O978" t="s">
        <v>80</v>
      </c>
      <c r="P978" t="s">
        <v>27</v>
      </c>
      <c r="Q978" t="s">
        <v>27</v>
      </c>
      <c r="R978">
        <v>2</v>
      </c>
      <c r="S978" t="s">
        <v>86</v>
      </c>
      <c r="T978" t="s">
        <v>43</v>
      </c>
    </row>
    <row r="979" spans="1:20" hidden="1" x14ac:dyDescent="0.35">
      <c r="A979" t="s">
        <v>1129</v>
      </c>
      <c r="B979">
        <v>978</v>
      </c>
      <c r="C979">
        <v>34</v>
      </c>
      <c r="D979" t="str" cm="1">
        <f t="array" ref="D979">_xlfn.IFS(C979&gt;60,"Old Age",C979&gt;20,"Adult",C979&gt;1,"Teenage")</f>
        <v>Adult</v>
      </c>
      <c r="E979" t="s">
        <v>20</v>
      </c>
      <c r="F979" t="s">
        <v>146</v>
      </c>
      <c r="G979" t="s">
        <v>22</v>
      </c>
      <c r="H979">
        <v>90</v>
      </c>
      <c r="I979" t="s">
        <v>126</v>
      </c>
      <c r="J979" t="s">
        <v>48</v>
      </c>
      <c r="K979" t="s">
        <v>25</v>
      </c>
      <c r="L979" t="s">
        <v>64</v>
      </c>
      <c r="M979">
        <v>3.6</v>
      </c>
      <c r="N979" t="s">
        <v>27</v>
      </c>
      <c r="O979" t="s">
        <v>28</v>
      </c>
      <c r="P979" t="s">
        <v>27</v>
      </c>
      <c r="Q979" t="s">
        <v>27</v>
      </c>
      <c r="R979">
        <v>50</v>
      </c>
      <c r="S979" t="s">
        <v>42</v>
      </c>
      <c r="T979" t="s">
        <v>116</v>
      </c>
    </row>
    <row r="980" spans="1:20" x14ac:dyDescent="0.35">
      <c r="A980" t="s">
        <v>1130</v>
      </c>
      <c r="B980">
        <v>979</v>
      </c>
      <c r="C980">
        <v>20</v>
      </c>
      <c r="D980" t="str" cm="1">
        <f t="array" ref="D980">_xlfn.IFS(C980&gt;60,"Old Age",C980&gt;20,"Adult",C980&gt;1,"Teenage")</f>
        <v>Teenage</v>
      </c>
      <c r="E980" t="s">
        <v>20</v>
      </c>
      <c r="F980" t="s">
        <v>191</v>
      </c>
      <c r="G980" t="s">
        <v>77</v>
      </c>
      <c r="H980">
        <v>20</v>
      </c>
      <c r="I980" t="s">
        <v>272</v>
      </c>
      <c r="J980" t="s">
        <v>48</v>
      </c>
      <c r="K980" t="s">
        <v>111</v>
      </c>
      <c r="L980" t="s">
        <v>40</v>
      </c>
      <c r="M980">
        <v>4.5999999999999996</v>
      </c>
      <c r="N980" t="s">
        <v>27</v>
      </c>
      <c r="O980" t="s">
        <v>28</v>
      </c>
      <c r="P980" t="s">
        <v>27</v>
      </c>
      <c r="Q980" t="s">
        <v>27</v>
      </c>
      <c r="R980">
        <v>34</v>
      </c>
      <c r="S980" t="s">
        <v>35</v>
      </c>
      <c r="T980" t="s">
        <v>87</v>
      </c>
    </row>
    <row r="981" spans="1:20" x14ac:dyDescent="0.35">
      <c r="A981" t="s">
        <v>1131</v>
      </c>
      <c r="B981">
        <v>980</v>
      </c>
      <c r="C981">
        <v>56</v>
      </c>
      <c r="D981" t="str" cm="1">
        <f t="array" ref="D981">_xlfn.IFS(C981&gt;60,"Old Age",C981&gt;20,"Adult",C981&gt;1,"Teenage")</f>
        <v>Adult</v>
      </c>
      <c r="E981" t="s">
        <v>20</v>
      </c>
      <c r="F981" t="s">
        <v>218</v>
      </c>
      <c r="G981" t="s">
        <v>77</v>
      </c>
      <c r="H981">
        <v>40</v>
      </c>
      <c r="I981" t="s">
        <v>144</v>
      </c>
      <c r="J981" t="s">
        <v>48</v>
      </c>
      <c r="K981" t="s">
        <v>53</v>
      </c>
      <c r="L981" t="s">
        <v>59</v>
      </c>
      <c r="M981">
        <v>2.5</v>
      </c>
      <c r="N981" t="s">
        <v>27</v>
      </c>
      <c r="O981" t="s">
        <v>60</v>
      </c>
      <c r="P981" t="s">
        <v>27</v>
      </c>
      <c r="Q981" t="s">
        <v>27</v>
      </c>
      <c r="R981">
        <v>33</v>
      </c>
      <c r="S981" t="s">
        <v>42</v>
      </c>
      <c r="T981" t="s">
        <v>43</v>
      </c>
    </row>
    <row r="982" spans="1:20" x14ac:dyDescent="0.35">
      <c r="A982" t="s">
        <v>1132</v>
      </c>
      <c r="B982">
        <v>981</v>
      </c>
      <c r="C982">
        <v>64</v>
      </c>
      <c r="D982" t="str" cm="1">
        <f t="array" ref="D982">_xlfn.IFS(C982&gt;60,"Old Age",C982&gt;20,"Adult",C982&gt;1,"Teenage")</f>
        <v>Old Age</v>
      </c>
      <c r="E982" t="s">
        <v>20</v>
      </c>
      <c r="F982" t="s">
        <v>167</v>
      </c>
      <c r="G982" t="s">
        <v>77</v>
      </c>
      <c r="H982">
        <v>33</v>
      </c>
      <c r="I982" t="s">
        <v>94</v>
      </c>
      <c r="J982" t="s">
        <v>39</v>
      </c>
      <c r="K982" t="s">
        <v>140</v>
      </c>
      <c r="L982" t="s">
        <v>64</v>
      </c>
      <c r="M982">
        <v>3.5</v>
      </c>
      <c r="N982" t="s">
        <v>27</v>
      </c>
      <c r="O982" t="s">
        <v>85</v>
      </c>
      <c r="P982" t="s">
        <v>27</v>
      </c>
      <c r="Q982" t="s">
        <v>27</v>
      </c>
      <c r="R982">
        <v>34</v>
      </c>
      <c r="S982" t="s">
        <v>98</v>
      </c>
      <c r="T982" t="s">
        <v>101</v>
      </c>
    </row>
    <row r="983" spans="1:20" hidden="1" x14ac:dyDescent="0.35">
      <c r="A983" t="s">
        <v>1133</v>
      </c>
      <c r="B983">
        <v>982</v>
      </c>
      <c r="C983">
        <v>56</v>
      </c>
      <c r="D983" t="str" cm="1">
        <f t="array" ref="D983">_xlfn.IFS(C983&gt;60,"Old Age",C983&gt;20,"Adult",C983&gt;1,"Teenage")</f>
        <v>Adult</v>
      </c>
      <c r="E983" t="s">
        <v>20</v>
      </c>
      <c r="F983" t="s">
        <v>200</v>
      </c>
      <c r="G983" t="s">
        <v>4060</v>
      </c>
      <c r="H983">
        <v>98</v>
      </c>
      <c r="I983" t="s">
        <v>177</v>
      </c>
      <c r="J983" t="s">
        <v>39</v>
      </c>
      <c r="K983" t="s">
        <v>197</v>
      </c>
      <c r="L983" t="s">
        <v>40</v>
      </c>
      <c r="M983">
        <v>4</v>
      </c>
      <c r="N983" t="s">
        <v>27</v>
      </c>
      <c r="O983" t="s">
        <v>41</v>
      </c>
      <c r="P983" t="s">
        <v>27</v>
      </c>
      <c r="Q983" t="s">
        <v>27</v>
      </c>
      <c r="R983">
        <v>39</v>
      </c>
      <c r="S983" t="s">
        <v>50</v>
      </c>
      <c r="T983" t="s">
        <v>116</v>
      </c>
    </row>
    <row r="984" spans="1:20" x14ac:dyDescent="0.35">
      <c r="A984" t="s">
        <v>1134</v>
      </c>
      <c r="B984">
        <v>983</v>
      </c>
      <c r="C984">
        <v>27</v>
      </c>
      <c r="D984" t="str" cm="1">
        <f t="array" ref="D984">_xlfn.IFS(C984&gt;60,"Old Age",C984&gt;20,"Adult",C984&gt;1,"Teenage")</f>
        <v>Adult</v>
      </c>
      <c r="E984" t="s">
        <v>20</v>
      </c>
      <c r="F984" t="s">
        <v>191</v>
      </c>
      <c r="G984" t="s">
        <v>77</v>
      </c>
      <c r="H984">
        <v>42</v>
      </c>
      <c r="I984" t="s">
        <v>177</v>
      </c>
      <c r="J984" t="s">
        <v>48</v>
      </c>
      <c r="K984" t="s">
        <v>74</v>
      </c>
      <c r="L984" t="s">
        <v>40</v>
      </c>
      <c r="M984">
        <v>3.5</v>
      </c>
      <c r="N984" t="s">
        <v>27</v>
      </c>
      <c r="O984" t="s">
        <v>49</v>
      </c>
      <c r="P984" t="s">
        <v>27</v>
      </c>
      <c r="Q984" t="s">
        <v>27</v>
      </c>
      <c r="R984">
        <v>47</v>
      </c>
      <c r="S984" t="s">
        <v>42</v>
      </c>
      <c r="T984" t="s">
        <v>65</v>
      </c>
    </row>
    <row r="985" spans="1:20" hidden="1" x14ac:dyDescent="0.35">
      <c r="A985" t="s">
        <v>1135</v>
      </c>
      <c r="B985">
        <v>984</v>
      </c>
      <c r="C985">
        <v>35</v>
      </c>
      <c r="D985" t="str" cm="1">
        <f t="array" ref="D985">_xlfn.IFS(C985&gt;60,"Old Age",C985&gt;20,"Adult",C985&gt;1,"Teenage")</f>
        <v>Adult</v>
      </c>
      <c r="E985" t="s">
        <v>20</v>
      </c>
      <c r="F985" t="s">
        <v>71</v>
      </c>
      <c r="G985" t="s">
        <v>72</v>
      </c>
      <c r="H985">
        <v>62</v>
      </c>
      <c r="I985" t="s">
        <v>129</v>
      </c>
      <c r="J985" t="s">
        <v>39</v>
      </c>
      <c r="K985" t="s">
        <v>133</v>
      </c>
      <c r="L985" t="s">
        <v>59</v>
      </c>
      <c r="M985">
        <v>3.2</v>
      </c>
      <c r="N985" t="s">
        <v>27</v>
      </c>
      <c r="O985" t="s">
        <v>60</v>
      </c>
      <c r="P985" t="s">
        <v>27</v>
      </c>
      <c r="Q985" t="s">
        <v>27</v>
      </c>
      <c r="R985">
        <v>37</v>
      </c>
      <c r="S985" t="s">
        <v>50</v>
      </c>
      <c r="T985" t="s">
        <v>101</v>
      </c>
    </row>
    <row r="986" spans="1:20" x14ac:dyDescent="0.35">
      <c r="A986" t="s">
        <v>1136</v>
      </c>
      <c r="B986">
        <v>985</v>
      </c>
      <c r="C986">
        <v>24</v>
      </c>
      <c r="D986" t="str" cm="1">
        <f t="array" ref="D986">_xlfn.IFS(C986&gt;60,"Old Age",C986&gt;20,"Adult",C986&gt;1,"Teenage")</f>
        <v>Adult</v>
      </c>
      <c r="E986" t="s">
        <v>20</v>
      </c>
      <c r="F986" t="s">
        <v>167</v>
      </c>
      <c r="G986" t="s">
        <v>77</v>
      </c>
      <c r="H986">
        <v>45</v>
      </c>
      <c r="I986" t="s">
        <v>183</v>
      </c>
      <c r="J986" t="s">
        <v>24</v>
      </c>
      <c r="K986" t="s">
        <v>170</v>
      </c>
      <c r="L986" t="s">
        <v>26</v>
      </c>
      <c r="M986">
        <v>3.5</v>
      </c>
      <c r="N986" t="s">
        <v>27</v>
      </c>
      <c r="O986" t="s">
        <v>41</v>
      </c>
      <c r="P986" t="s">
        <v>27</v>
      </c>
      <c r="Q986" t="s">
        <v>27</v>
      </c>
      <c r="R986">
        <v>40</v>
      </c>
      <c r="S986" t="s">
        <v>29</v>
      </c>
      <c r="T986" t="s">
        <v>87</v>
      </c>
    </row>
    <row r="987" spans="1:20" hidden="1" x14ac:dyDescent="0.35">
      <c r="A987" t="s">
        <v>1137</v>
      </c>
      <c r="B987">
        <v>986</v>
      </c>
      <c r="C987">
        <v>26</v>
      </c>
      <c r="D987" t="str" cm="1">
        <f t="array" ref="D987">_xlfn.IFS(C987&gt;60,"Old Age",C987&gt;20,"Adult",C987&gt;1,"Teenage")</f>
        <v>Adult</v>
      </c>
      <c r="E987" t="s">
        <v>20</v>
      </c>
      <c r="F987" t="s">
        <v>82</v>
      </c>
      <c r="G987" t="s">
        <v>4060</v>
      </c>
      <c r="H987">
        <v>78</v>
      </c>
      <c r="I987" t="s">
        <v>207</v>
      </c>
      <c r="J987" t="s">
        <v>48</v>
      </c>
      <c r="K987" t="s">
        <v>114</v>
      </c>
      <c r="L987" t="s">
        <v>59</v>
      </c>
      <c r="M987">
        <v>3.4</v>
      </c>
      <c r="N987" t="s">
        <v>27</v>
      </c>
      <c r="O987" t="s">
        <v>41</v>
      </c>
      <c r="P987" t="s">
        <v>27</v>
      </c>
      <c r="Q987" t="s">
        <v>27</v>
      </c>
      <c r="R987">
        <v>8</v>
      </c>
      <c r="S987" t="s">
        <v>42</v>
      </c>
      <c r="T987" t="s">
        <v>87</v>
      </c>
    </row>
    <row r="988" spans="1:20" x14ac:dyDescent="0.35">
      <c r="A988" t="s">
        <v>1138</v>
      </c>
      <c r="B988">
        <v>987</v>
      </c>
      <c r="C988">
        <v>32</v>
      </c>
      <c r="D988" t="str" cm="1">
        <f t="array" ref="D988">_xlfn.IFS(C988&gt;60,"Old Age",C988&gt;20,"Adult",C988&gt;1,"Teenage")</f>
        <v>Adult</v>
      </c>
      <c r="E988" t="s">
        <v>20</v>
      </c>
      <c r="F988" t="s">
        <v>76</v>
      </c>
      <c r="G988" t="s">
        <v>77</v>
      </c>
      <c r="H988">
        <v>80</v>
      </c>
      <c r="I988" t="s">
        <v>73</v>
      </c>
      <c r="J988" t="s">
        <v>48</v>
      </c>
      <c r="K988" t="s">
        <v>25</v>
      </c>
      <c r="L988" t="s">
        <v>64</v>
      </c>
      <c r="M988">
        <v>5</v>
      </c>
      <c r="N988" t="s">
        <v>27</v>
      </c>
      <c r="O988" t="s">
        <v>28</v>
      </c>
      <c r="P988" t="s">
        <v>27</v>
      </c>
      <c r="Q988" t="s">
        <v>27</v>
      </c>
      <c r="R988">
        <v>12</v>
      </c>
      <c r="S988" t="s">
        <v>86</v>
      </c>
      <c r="T988" t="s">
        <v>54</v>
      </c>
    </row>
    <row r="989" spans="1:20" x14ac:dyDescent="0.35">
      <c r="A989" t="s">
        <v>1139</v>
      </c>
      <c r="B989">
        <v>988</v>
      </c>
      <c r="C989">
        <v>54</v>
      </c>
      <c r="D989" t="str" cm="1">
        <f t="array" ref="D989">_xlfn.IFS(C989&gt;60,"Old Age",C989&gt;20,"Adult",C989&gt;1,"Teenage")</f>
        <v>Adult</v>
      </c>
      <c r="E989" t="s">
        <v>20</v>
      </c>
      <c r="F989" t="s">
        <v>159</v>
      </c>
      <c r="G989" t="s">
        <v>77</v>
      </c>
      <c r="H989">
        <v>96</v>
      </c>
      <c r="I989" t="s">
        <v>205</v>
      </c>
      <c r="J989" t="s">
        <v>39</v>
      </c>
      <c r="K989" t="s">
        <v>121</v>
      </c>
      <c r="L989" t="s">
        <v>40</v>
      </c>
      <c r="M989">
        <v>4.5</v>
      </c>
      <c r="N989" t="s">
        <v>27</v>
      </c>
      <c r="O989" t="s">
        <v>85</v>
      </c>
      <c r="P989" t="s">
        <v>27</v>
      </c>
      <c r="Q989" t="s">
        <v>27</v>
      </c>
      <c r="R989">
        <v>36</v>
      </c>
      <c r="S989" t="s">
        <v>86</v>
      </c>
      <c r="T989" t="s">
        <v>101</v>
      </c>
    </row>
    <row r="990" spans="1:20" x14ac:dyDescent="0.35">
      <c r="A990" t="s">
        <v>1140</v>
      </c>
      <c r="B990">
        <v>989</v>
      </c>
      <c r="C990">
        <v>62</v>
      </c>
      <c r="D990" t="str" cm="1">
        <f t="array" ref="D990">_xlfn.IFS(C990&gt;60,"Old Age",C990&gt;20,"Adult",C990&gt;1,"Teenage")</f>
        <v>Old Age</v>
      </c>
      <c r="E990" t="s">
        <v>20</v>
      </c>
      <c r="F990" t="s">
        <v>76</v>
      </c>
      <c r="G990" t="s">
        <v>77</v>
      </c>
      <c r="H990">
        <v>47</v>
      </c>
      <c r="I990" t="s">
        <v>73</v>
      </c>
      <c r="J990" t="s">
        <v>48</v>
      </c>
      <c r="K990" t="s">
        <v>69</v>
      </c>
      <c r="L990" t="s">
        <v>59</v>
      </c>
      <c r="M990">
        <v>2.8</v>
      </c>
      <c r="N990" t="s">
        <v>27</v>
      </c>
      <c r="O990" t="s">
        <v>28</v>
      </c>
      <c r="P990" t="s">
        <v>27</v>
      </c>
      <c r="Q990" t="s">
        <v>27</v>
      </c>
      <c r="R990">
        <v>48</v>
      </c>
      <c r="S990" t="s">
        <v>50</v>
      </c>
      <c r="T990" t="s">
        <v>43</v>
      </c>
    </row>
    <row r="991" spans="1:20" hidden="1" x14ac:dyDescent="0.35">
      <c r="A991" t="s">
        <v>1141</v>
      </c>
      <c r="B991">
        <v>990</v>
      </c>
      <c r="C991">
        <v>50</v>
      </c>
      <c r="D991" t="str" cm="1">
        <f t="array" ref="D991">_xlfn.IFS(C991&gt;60,"Old Age",C991&gt;20,"Adult",C991&gt;1,"Teenage")</f>
        <v>Adult</v>
      </c>
      <c r="E991" t="s">
        <v>20</v>
      </c>
      <c r="F991" t="s">
        <v>113</v>
      </c>
      <c r="G991" t="s">
        <v>22</v>
      </c>
      <c r="H991">
        <v>84</v>
      </c>
      <c r="I991" t="s">
        <v>165</v>
      </c>
      <c r="J991" t="s">
        <v>48</v>
      </c>
      <c r="K991" t="s">
        <v>161</v>
      </c>
      <c r="L991" t="s">
        <v>26</v>
      </c>
      <c r="M991">
        <v>4.9000000000000004</v>
      </c>
      <c r="N991" t="s">
        <v>27</v>
      </c>
      <c r="O991" t="s">
        <v>80</v>
      </c>
      <c r="P991" t="s">
        <v>27</v>
      </c>
      <c r="Q991" t="s">
        <v>27</v>
      </c>
      <c r="R991">
        <v>47</v>
      </c>
      <c r="S991" t="s">
        <v>50</v>
      </c>
      <c r="T991" t="s">
        <v>30</v>
      </c>
    </row>
    <row r="992" spans="1:20" hidden="1" x14ac:dyDescent="0.35">
      <c r="A992" t="s">
        <v>1142</v>
      </c>
      <c r="B992">
        <v>991</v>
      </c>
      <c r="C992">
        <v>70</v>
      </c>
      <c r="D992" t="str" cm="1">
        <f t="array" ref="D992">_xlfn.IFS(C992&gt;60,"Old Age",C992&gt;20,"Adult",C992&gt;1,"Teenage")</f>
        <v>Old Age</v>
      </c>
      <c r="E992" t="s">
        <v>20</v>
      </c>
      <c r="F992" t="s">
        <v>82</v>
      </c>
      <c r="G992" t="s">
        <v>4060</v>
      </c>
      <c r="H992">
        <v>31</v>
      </c>
      <c r="I992" t="s">
        <v>129</v>
      </c>
      <c r="J992" t="s">
        <v>48</v>
      </c>
      <c r="K992" t="s">
        <v>157</v>
      </c>
      <c r="L992" t="s">
        <v>40</v>
      </c>
      <c r="M992">
        <v>3.1</v>
      </c>
      <c r="N992" t="s">
        <v>27</v>
      </c>
      <c r="O992" t="s">
        <v>85</v>
      </c>
      <c r="P992" t="s">
        <v>27</v>
      </c>
      <c r="Q992" t="s">
        <v>27</v>
      </c>
      <c r="R992">
        <v>2</v>
      </c>
      <c r="S992" t="s">
        <v>86</v>
      </c>
      <c r="T992" t="s">
        <v>101</v>
      </c>
    </row>
    <row r="993" spans="1:20" x14ac:dyDescent="0.35">
      <c r="A993" t="s">
        <v>1143</v>
      </c>
      <c r="B993">
        <v>992</v>
      </c>
      <c r="C993">
        <v>48</v>
      </c>
      <c r="D993" t="str" cm="1">
        <f t="array" ref="D993">_xlfn.IFS(C993&gt;60,"Old Age",C993&gt;20,"Adult",C993&gt;1,"Teenage")</f>
        <v>Adult</v>
      </c>
      <c r="E993" t="s">
        <v>20</v>
      </c>
      <c r="F993" t="s">
        <v>104</v>
      </c>
      <c r="G993" t="s">
        <v>77</v>
      </c>
      <c r="H993">
        <v>63</v>
      </c>
      <c r="I993" t="s">
        <v>272</v>
      </c>
      <c r="J993" t="s">
        <v>39</v>
      </c>
      <c r="K993" t="s">
        <v>192</v>
      </c>
      <c r="L993" t="s">
        <v>40</v>
      </c>
      <c r="M993">
        <v>4.8</v>
      </c>
      <c r="N993" t="s">
        <v>27</v>
      </c>
      <c r="O993" t="s">
        <v>85</v>
      </c>
      <c r="P993" t="s">
        <v>27</v>
      </c>
      <c r="Q993" t="s">
        <v>27</v>
      </c>
      <c r="R993">
        <v>24</v>
      </c>
      <c r="S993" t="s">
        <v>35</v>
      </c>
      <c r="T993" t="s">
        <v>43</v>
      </c>
    </row>
    <row r="994" spans="1:20" hidden="1" x14ac:dyDescent="0.35">
      <c r="A994" t="s">
        <v>1144</v>
      </c>
      <c r="B994">
        <v>993</v>
      </c>
      <c r="C994">
        <v>20</v>
      </c>
      <c r="D994" t="str" cm="1">
        <f t="array" ref="D994">_xlfn.IFS(C994&gt;60,"Old Age",C994&gt;20,"Adult",C994&gt;1,"Teenage")</f>
        <v>Teenage</v>
      </c>
      <c r="E994" t="s">
        <v>20</v>
      </c>
      <c r="F994" t="s">
        <v>67</v>
      </c>
      <c r="G994" t="s">
        <v>22</v>
      </c>
      <c r="H994">
        <v>97</v>
      </c>
      <c r="I994" t="s">
        <v>336</v>
      </c>
      <c r="J994" t="s">
        <v>108</v>
      </c>
      <c r="K994" t="s">
        <v>58</v>
      </c>
      <c r="L994" t="s">
        <v>40</v>
      </c>
      <c r="M994">
        <v>2.7</v>
      </c>
      <c r="N994" t="s">
        <v>27</v>
      </c>
      <c r="O994" t="s">
        <v>60</v>
      </c>
      <c r="P994" t="s">
        <v>27</v>
      </c>
      <c r="Q994" t="s">
        <v>27</v>
      </c>
      <c r="R994">
        <v>40</v>
      </c>
      <c r="S994" t="s">
        <v>86</v>
      </c>
      <c r="T994" t="s">
        <v>87</v>
      </c>
    </row>
    <row r="995" spans="1:20" hidden="1" x14ac:dyDescent="0.35">
      <c r="A995" t="s">
        <v>1145</v>
      </c>
      <c r="B995">
        <v>994</v>
      </c>
      <c r="C995">
        <v>46</v>
      </c>
      <c r="D995" t="str" cm="1">
        <f t="array" ref="D995">_xlfn.IFS(C995&gt;60,"Old Age",C995&gt;20,"Adult",C995&gt;1,"Teenage")</f>
        <v>Adult</v>
      </c>
      <c r="E995" t="s">
        <v>20</v>
      </c>
      <c r="F995" t="s">
        <v>125</v>
      </c>
      <c r="G995" t="s">
        <v>72</v>
      </c>
      <c r="H995">
        <v>99</v>
      </c>
      <c r="I995" t="s">
        <v>68</v>
      </c>
      <c r="J995" t="s">
        <v>48</v>
      </c>
      <c r="K995" t="s">
        <v>25</v>
      </c>
      <c r="L995" t="s">
        <v>26</v>
      </c>
      <c r="M995">
        <v>4.5999999999999996</v>
      </c>
      <c r="N995" t="s">
        <v>27</v>
      </c>
      <c r="O995" t="s">
        <v>28</v>
      </c>
      <c r="P995" t="s">
        <v>27</v>
      </c>
      <c r="Q995" t="s">
        <v>27</v>
      </c>
      <c r="R995">
        <v>50</v>
      </c>
      <c r="S995" t="s">
        <v>98</v>
      </c>
      <c r="T995" t="s">
        <v>43</v>
      </c>
    </row>
    <row r="996" spans="1:20" hidden="1" x14ac:dyDescent="0.35">
      <c r="A996" t="s">
        <v>1146</v>
      </c>
      <c r="B996">
        <v>995</v>
      </c>
      <c r="C996">
        <v>51</v>
      </c>
      <c r="D996" t="str" cm="1">
        <f t="array" ref="D996">_xlfn.IFS(C996&gt;60,"Old Age",C996&gt;20,"Adult",C996&gt;1,"Teenage")</f>
        <v>Adult</v>
      </c>
      <c r="E996" t="s">
        <v>20</v>
      </c>
      <c r="F996" t="s">
        <v>45</v>
      </c>
      <c r="G996" t="s">
        <v>4060</v>
      </c>
      <c r="H996">
        <v>90</v>
      </c>
      <c r="I996" t="s">
        <v>226</v>
      </c>
      <c r="J996" t="s">
        <v>48</v>
      </c>
      <c r="K996" t="s">
        <v>121</v>
      </c>
      <c r="L996" t="s">
        <v>26</v>
      </c>
      <c r="M996">
        <v>4.4000000000000004</v>
      </c>
      <c r="N996" t="s">
        <v>27</v>
      </c>
      <c r="O996" t="s">
        <v>85</v>
      </c>
      <c r="P996" t="s">
        <v>27</v>
      </c>
      <c r="Q996" t="s">
        <v>27</v>
      </c>
      <c r="R996">
        <v>25</v>
      </c>
      <c r="S996" t="s">
        <v>35</v>
      </c>
      <c r="T996" t="s">
        <v>43</v>
      </c>
    </row>
    <row r="997" spans="1:20" hidden="1" x14ac:dyDescent="0.35">
      <c r="A997" t="s">
        <v>1147</v>
      </c>
      <c r="B997">
        <v>996</v>
      </c>
      <c r="C997">
        <v>53</v>
      </c>
      <c r="D997" t="str" cm="1">
        <f t="array" ref="D997">_xlfn.IFS(C997&gt;60,"Old Age",C997&gt;20,"Adult",C997&gt;1,"Teenage")</f>
        <v>Adult</v>
      </c>
      <c r="E997" t="s">
        <v>20</v>
      </c>
      <c r="F997" t="s">
        <v>82</v>
      </c>
      <c r="G997" t="s">
        <v>4060</v>
      </c>
      <c r="H997">
        <v>68</v>
      </c>
      <c r="I997" t="s">
        <v>96</v>
      </c>
      <c r="J997" t="s">
        <v>24</v>
      </c>
      <c r="K997" t="s">
        <v>102</v>
      </c>
      <c r="L997" t="s">
        <v>64</v>
      </c>
      <c r="M997">
        <v>3.2</v>
      </c>
      <c r="N997" t="s">
        <v>27</v>
      </c>
      <c r="O997" t="s">
        <v>28</v>
      </c>
      <c r="P997" t="s">
        <v>27</v>
      </c>
      <c r="Q997" t="s">
        <v>27</v>
      </c>
      <c r="R997">
        <v>20</v>
      </c>
      <c r="S997" t="s">
        <v>98</v>
      </c>
      <c r="T997" t="s">
        <v>101</v>
      </c>
    </row>
    <row r="998" spans="1:20" x14ac:dyDescent="0.35">
      <c r="A998" t="s">
        <v>1148</v>
      </c>
      <c r="B998">
        <v>997</v>
      </c>
      <c r="C998">
        <v>44</v>
      </c>
      <c r="D998" t="str" cm="1">
        <f t="array" ref="D998">_xlfn.IFS(C998&gt;60,"Old Age",C998&gt;20,"Adult",C998&gt;1,"Teenage")</f>
        <v>Adult</v>
      </c>
      <c r="E998" t="s">
        <v>20</v>
      </c>
      <c r="F998" t="s">
        <v>131</v>
      </c>
      <c r="G998" t="s">
        <v>77</v>
      </c>
      <c r="H998">
        <v>80</v>
      </c>
      <c r="I998" t="s">
        <v>194</v>
      </c>
      <c r="J998" t="s">
        <v>48</v>
      </c>
      <c r="K998" t="s">
        <v>197</v>
      </c>
      <c r="L998" t="s">
        <v>40</v>
      </c>
      <c r="M998">
        <v>3</v>
      </c>
      <c r="N998" t="s">
        <v>27</v>
      </c>
      <c r="O998" t="s">
        <v>80</v>
      </c>
      <c r="P998" t="s">
        <v>27</v>
      </c>
      <c r="Q998" t="s">
        <v>27</v>
      </c>
      <c r="R998">
        <v>10</v>
      </c>
      <c r="S998" t="s">
        <v>29</v>
      </c>
      <c r="T998" t="s">
        <v>43</v>
      </c>
    </row>
    <row r="999" spans="1:20" hidden="1" x14ac:dyDescent="0.35">
      <c r="A999" t="s">
        <v>1149</v>
      </c>
      <c r="B999">
        <v>998</v>
      </c>
      <c r="C999">
        <v>29</v>
      </c>
      <c r="D999" t="str" cm="1">
        <f t="array" ref="D999">_xlfn.IFS(C999&gt;60,"Old Age",C999&gt;20,"Adult",C999&gt;1,"Teenage")</f>
        <v>Adult</v>
      </c>
      <c r="E999" t="s">
        <v>20</v>
      </c>
      <c r="F999" t="s">
        <v>45</v>
      </c>
      <c r="G999" t="s">
        <v>4060</v>
      </c>
      <c r="H999">
        <v>91</v>
      </c>
      <c r="I999" t="s">
        <v>91</v>
      </c>
      <c r="J999" t="s">
        <v>24</v>
      </c>
      <c r="K999" t="s">
        <v>34</v>
      </c>
      <c r="L999" t="s">
        <v>59</v>
      </c>
      <c r="M999">
        <v>4.9000000000000004</v>
      </c>
      <c r="N999" t="s">
        <v>27</v>
      </c>
      <c r="O999" t="s">
        <v>60</v>
      </c>
      <c r="P999" t="s">
        <v>27</v>
      </c>
      <c r="Q999" t="s">
        <v>27</v>
      </c>
      <c r="R999">
        <v>32</v>
      </c>
      <c r="S999" t="s">
        <v>86</v>
      </c>
      <c r="T999" t="s">
        <v>65</v>
      </c>
    </row>
    <row r="1000" spans="1:20" hidden="1" x14ac:dyDescent="0.35">
      <c r="A1000" t="s">
        <v>1150</v>
      </c>
      <c r="B1000">
        <v>999</v>
      </c>
      <c r="C1000">
        <v>64</v>
      </c>
      <c r="D1000" t="str" cm="1">
        <f t="array" ref="D1000">_xlfn.IFS(C1000&gt;60,"Old Age",C1000&gt;20,"Adult",C1000&gt;1,"Teenage")</f>
        <v>Old Age</v>
      </c>
      <c r="E1000" t="s">
        <v>20</v>
      </c>
      <c r="F1000" t="s">
        <v>113</v>
      </c>
      <c r="G1000" t="s">
        <v>22</v>
      </c>
      <c r="H1000">
        <v>30</v>
      </c>
      <c r="I1000" t="s">
        <v>23</v>
      </c>
      <c r="J1000" t="s">
        <v>48</v>
      </c>
      <c r="K1000" t="s">
        <v>135</v>
      </c>
      <c r="L1000" t="s">
        <v>40</v>
      </c>
      <c r="M1000">
        <v>3.6</v>
      </c>
      <c r="N1000" t="s">
        <v>27</v>
      </c>
      <c r="O1000" t="s">
        <v>28</v>
      </c>
      <c r="P1000" t="s">
        <v>27</v>
      </c>
      <c r="Q1000" t="s">
        <v>27</v>
      </c>
      <c r="R1000">
        <v>31</v>
      </c>
      <c r="S1000" t="s">
        <v>35</v>
      </c>
      <c r="T1000" t="s">
        <v>30</v>
      </c>
    </row>
    <row r="1001" spans="1:20" hidden="1" x14ac:dyDescent="0.35">
      <c r="A1001" t="s">
        <v>1151</v>
      </c>
      <c r="B1001">
        <v>1000</v>
      </c>
      <c r="C1001">
        <v>51</v>
      </c>
      <c r="D1001" t="str" cm="1">
        <f t="array" ref="D1001">_xlfn.IFS(C1001&gt;60,"Old Age",C1001&gt;20,"Adult",C1001&gt;1,"Teenage")</f>
        <v>Adult</v>
      </c>
      <c r="E1001" t="s">
        <v>20</v>
      </c>
      <c r="F1001" t="s">
        <v>82</v>
      </c>
      <c r="G1001" t="s">
        <v>4060</v>
      </c>
      <c r="H1001">
        <v>90</v>
      </c>
      <c r="I1001" t="s">
        <v>205</v>
      </c>
      <c r="J1001" t="s">
        <v>48</v>
      </c>
      <c r="K1001" t="s">
        <v>58</v>
      </c>
      <c r="L1001" t="s">
        <v>40</v>
      </c>
      <c r="M1001">
        <v>3.8</v>
      </c>
      <c r="N1001" t="s">
        <v>27</v>
      </c>
      <c r="O1001" t="s">
        <v>49</v>
      </c>
      <c r="P1001" t="s">
        <v>27</v>
      </c>
      <c r="Q1001" t="s">
        <v>27</v>
      </c>
      <c r="R1001">
        <v>48</v>
      </c>
      <c r="S1001" t="s">
        <v>86</v>
      </c>
      <c r="T1001" t="s">
        <v>87</v>
      </c>
    </row>
    <row r="1002" spans="1:20" hidden="1" x14ac:dyDescent="0.35">
      <c r="A1002" t="s">
        <v>1152</v>
      </c>
      <c r="B1002">
        <v>1001</v>
      </c>
      <c r="C1002">
        <v>50</v>
      </c>
      <c r="D1002" t="str" cm="1">
        <f t="array" ref="D1002">_xlfn.IFS(C1002&gt;60,"Old Age",C1002&gt;20,"Adult",C1002&gt;1,"Teenage")</f>
        <v>Adult</v>
      </c>
      <c r="E1002" t="s">
        <v>20</v>
      </c>
      <c r="F1002" t="s">
        <v>169</v>
      </c>
      <c r="G1002" t="s">
        <v>22</v>
      </c>
      <c r="H1002">
        <v>28</v>
      </c>
      <c r="I1002" t="s">
        <v>183</v>
      </c>
      <c r="J1002" t="s">
        <v>24</v>
      </c>
      <c r="K1002" t="s">
        <v>140</v>
      </c>
      <c r="L1002" t="s">
        <v>40</v>
      </c>
      <c r="M1002">
        <v>2.9</v>
      </c>
      <c r="N1002" t="s">
        <v>27</v>
      </c>
      <c r="O1002" t="s">
        <v>60</v>
      </c>
      <c r="P1002" t="s">
        <v>27</v>
      </c>
      <c r="Q1002" t="s">
        <v>27</v>
      </c>
      <c r="R1002">
        <v>23</v>
      </c>
      <c r="S1002" t="s">
        <v>98</v>
      </c>
      <c r="T1002" t="s">
        <v>101</v>
      </c>
    </row>
    <row r="1003" spans="1:20" hidden="1" x14ac:dyDescent="0.35">
      <c r="A1003" t="s">
        <v>1153</v>
      </c>
      <c r="B1003">
        <v>1002</v>
      </c>
      <c r="C1003">
        <v>43</v>
      </c>
      <c r="D1003" t="str" cm="1">
        <f t="array" ref="D1003">_xlfn.IFS(C1003&gt;60,"Old Age",C1003&gt;20,"Adult",C1003&gt;1,"Teenage")</f>
        <v>Adult</v>
      </c>
      <c r="E1003" t="s">
        <v>20</v>
      </c>
      <c r="F1003" t="s">
        <v>169</v>
      </c>
      <c r="G1003" t="s">
        <v>22</v>
      </c>
      <c r="H1003">
        <v>46</v>
      </c>
      <c r="I1003" t="s">
        <v>214</v>
      </c>
      <c r="J1003" t="s">
        <v>48</v>
      </c>
      <c r="K1003" t="s">
        <v>133</v>
      </c>
      <c r="L1003" t="s">
        <v>26</v>
      </c>
      <c r="M1003">
        <v>3.9</v>
      </c>
      <c r="N1003" t="s">
        <v>27</v>
      </c>
      <c r="O1003" t="s">
        <v>28</v>
      </c>
      <c r="P1003" t="s">
        <v>27</v>
      </c>
      <c r="Q1003" t="s">
        <v>27</v>
      </c>
      <c r="R1003">
        <v>1</v>
      </c>
      <c r="S1003" t="s">
        <v>86</v>
      </c>
      <c r="T1003" t="s">
        <v>87</v>
      </c>
    </row>
    <row r="1004" spans="1:20" hidden="1" x14ac:dyDescent="0.35">
      <c r="A1004" t="s">
        <v>1154</v>
      </c>
      <c r="B1004">
        <v>1003</v>
      </c>
      <c r="C1004">
        <v>61</v>
      </c>
      <c r="D1004" t="str" cm="1">
        <f t="array" ref="D1004">_xlfn.IFS(C1004&gt;60,"Old Age",C1004&gt;20,"Adult",C1004&gt;1,"Teenage")</f>
        <v>Old Age</v>
      </c>
      <c r="E1004" t="s">
        <v>20</v>
      </c>
      <c r="F1004" t="s">
        <v>93</v>
      </c>
      <c r="G1004" t="s">
        <v>22</v>
      </c>
      <c r="H1004">
        <v>60</v>
      </c>
      <c r="I1004" t="s">
        <v>272</v>
      </c>
      <c r="J1004" t="s">
        <v>48</v>
      </c>
      <c r="K1004" t="s">
        <v>161</v>
      </c>
      <c r="L1004" t="s">
        <v>64</v>
      </c>
      <c r="M1004">
        <v>3.6</v>
      </c>
      <c r="N1004" t="s">
        <v>27</v>
      </c>
      <c r="O1004" t="s">
        <v>60</v>
      </c>
      <c r="P1004" t="s">
        <v>27</v>
      </c>
      <c r="Q1004" t="s">
        <v>27</v>
      </c>
      <c r="R1004">
        <v>4</v>
      </c>
      <c r="S1004" t="s">
        <v>98</v>
      </c>
      <c r="T1004" t="s">
        <v>30</v>
      </c>
    </row>
    <row r="1005" spans="1:20" hidden="1" x14ac:dyDescent="0.35">
      <c r="A1005" t="s">
        <v>1155</v>
      </c>
      <c r="B1005">
        <v>1004</v>
      </c>
      <c r="C1005">
        <v>55</v>
      </c>
      <c r="D1005" t="str" cm="1">
        <f t="array" ref="D1005">_xlfn.IFS(C1005&gt;60,"Old Age",C1005&gt;20,"Adult",C1005&gt;1,"Teenage")</f>
        <v>Adult</v>
      </c>
      <c r="E1005" t="s">
        <v>20</v>
      </c>
      <c r="F1005" t="s">
        <v>82</v>
      </c>
      <c r="G1005" t="s">
        <v>4060</v>
      </c>
      <c r="H1005">
        <v>59</v>
      </c>
      <c r="I1005" t="s">
        <v>147</v>
      </c>
      <c r="J1005" t="s">
        <v>48</v>
      </c>
      <c r="K1005" t="s">
        <v>58</v>
      </c>
      <c r="L1005" t="s">
        <v>40</v>
      </c>
      <c r="M1005">
        <v>3.5</v>
      </c>
      <c r="N1005" t="s">
        <v>27</v>
      </c>
      <c r="O1005" t="s">
        <v>85</v>
      </c>
      <c r="P1005" t="s">
        <v>27</v>
      </c>
      <c r="Q1005" t="s">
        <v>27</v>
      </c>
      <c r="R1005">
        <v>3</v>
      </c>
      <c r="S1005" t="s">
        <v>86</v>
      </c>
      <c r="T1005" t="s">
        <v>87</v>
      </c>
    </row>
    <row r="1006" spans="1:20" x14ac:dyDescent="0.35">
      <c r="A1006" t="s">
        <v>1156</v>
      </c>
      <c r="B1006">
        <v>1005</v>
      </c>
      <c r="C1006">
        <v>56</v>
      </c>
      <c r="D1006" t="str" cm="1">
        <f t="array" ref="D1006">_xlfn.IFS(C1006&gt;60,"Old Age",C1006&gt;20,"Adult",C1006&gt;1,"Teenage")</f>
        <v>Adult</v>
      </c>
      <c r="E1006" t="s">
        <v>20</v>
      </c>
      <c r="F1006" t="s">
        <v>167</v>
      </c>
      <c r="G1006" t="s">
        <v>77</v>
      </c>
      <c r="H1006">
        <v>68</v>
      </c>
      <c r="I1006" t="s">
        <v>165</v>
      </c>
      <c r="J1006" t="s">
        <v>48</v>
      </c>
      <c r="K1006" t="s">
        <v>114</v>
      </c>
      <c r="L1006" t="s">
        <v>64</v>
      </c>
      <c r="M1006">
        <v>4</v>
      </c>
      <c r="N1006" t="s">
        <v>27</v>
      </c>
      <c r="O1006" t="s">
        <v>85</v>
      </c>
      <c r="P1006" t="s">
        <v>27</v>
      </c>
      <c r="Q1006" t="s">
        <v>27</v>
      </c>
      <c r="R1006">
        <v>3</v>
      </c>
      <c r="S1006" t="s">
        <v>35</v>
      </c>
      <c r="T1006" t="s">
        <v>87</v>
      </c>
    </row>
    <row r="1007" spans="1:20" x14ac:dyDescent="0.35">
      <c r="A1007" t="s">
        <v>1157</v>
      </c>
      <c r="B1007">
        <v>1006</v>
      </c>
      <c r="C1007">
        <v>33</v>
      </c>
      <c r="D1007" t="str" cm="1">
        <f t="array" ref="D1007">_xlfn.IFS(C1007&gt;60,"Old Age",C1007&gt;20,"Adult",C1007&gt;1,"Teenage")</f>
        <v>Adult</v>
      </c>
      <c r="E1007" t="s">
        <v>20</v>
      </c>
      <c r="F1007" t="s">
        <v>187</v>
      </c>
      <c r="G1007" t="s">
        <v>77</v>
      </c>
      <c r="H1007">
        <v>79</v>
      </c>
      <c r="I1007" t="s">
        <v>163</v>
      </c>
      <c r="J1007" t="s">
        <v>48</v>
      </c>
      <c r="K1007" t="s">
        <v>111</v>
      </c>
      <c r="L1007" t="s">
        <v>59</v>
      </c>
      <c r="M1007">
        <v>4.8</v>
      </c>
      <c r="N1007" t="s">
        <v>27</v>
      </c>
      <c r="O1007" t="s">
        <v>80</v>
      </c>
      <c r="P1007" t="s">
        <v>27</v>
      </c>
      <c r="Q1007" t="s">
        <v>27</v>
      </c>
      <c r="R1007">
        <v>44</v>
      </c>
      <c r="S1007" t="s">
        <v>35</v>
      </c>
      <c r="T1007" t="s">
        <v>54</v>
      </c>
    </row>
    <row r="1008" spans="1:20" x14ac:dyDescent="0.35">
      <c r="A1008" t="s">
        <v>1158</v>
      </c>
      <c r="B1008">
        <v>1007</v>
      </c>
      <c r="C1008">
        <v>43</v>
      </c>
      <c r="D1008" t="str" cm="1">
        <f t="array" ref="D1008">_xlfn.IFS(C1008&gt;60,"Old Age",C1008&gt;20,"Adult",C1008&gt;1,"Teenage")</f>
        <v>Adult</v>
      </c>
      <c r="E1008" t="s">
        <v>20</v>
      </c>
      <c r="F1008" t="s">
        <v>187</v>
      </c>
      <c r="G1008" t="s">
        <v>77</v>
      </c>
      <c r="H1008">
        <v>94</v>
      </c>
      <c r="I1008" t="s">
        <v>96</v>
      </c>
      <c r="J1008" t="s">
        <v>48</v>
      </c>
      <c r="K1008" t="s">
        <v>212</v>
      </c>
      <c r="L1008" t="s">
        <v>26</v>
      </c>
      <c r="M1008">
        <v>3.9</v>
      </c>
      <c r="N1008" t="s">
        <v>27</v>
      </c>
      <c r="O1008" t="s">
        <v>85</v>
      </c>
      <c r="P1008" t="s">
        <v>27</v>
      </c>
      <c r="Q1008" t="s">
        <v>27</v>
      </c>
      <c r="R1008">
        <v>5</v>
      </c>
      <c r="S1008" t="s">
        <v>98</v>
      </c>
      <c r="T1008" t="s">
        <v>87</v>
      </c>
    </row>
    <row r="1009" spans="1:20" hidden="1" x14ac:dyDescent="0.35">
      <c r="A1009" t="s">
        <v>1159</v>
      </c>
      <c r="B1009">
        <v>1008</v>
      </c>
      <c r="C1009">
        <v>21</v>
      </c>
      <c r="D1009" t="str" cm="1">
        <f t="array" ref="D1009">_xlfn.IFS(C1009&gt;60,"Old Age",C1009&gt;20,"Adult",C1009&gt;1,"Teenage")</f>
        <v>Adult</v>
      </c>
      <c r="E1009" t="s">
        <v>20</v>
      </c>
      <c r="F1009" t="s">
        <v>113</v>
      </c>
      <c r="G1009" t="s">
        <v>22</v>
      </c>
      <c r="H1009">
        <v>83</v>
      </c>
      <c r="I1009" t="s">
        <v>417</v>
      </c>
      <c r="J1009" t="s">
        <v>39</v>
      </c>
      <c r="K1009" t="s">
        <v>109</v>
      </c>
      <c r="L1009" t="s">
        <v>59</v>
      </c>
      <c r="M1009">
        <v>4.5</v>
      </c>
      <c r="N1009" t="s">
        <v>27</v>
      </c>
      <c r="O1009" t="s">
        <v>49</v>
      </c>
      <c r="P1009" t="s">
        <v>27</v>
      </c>
      <c r="Q1009" t="s">
        <v>27</v>
      </c>
      <c r="R1009">
        <v>50</v>
      </c>
      <c r="S1009" t="s">
        <v>29</v>
      </c>
      <c r="T1009" t="s">
        <v>65</v>
      </c>
    </row>
    <row r="1010" spans="1:20" x14ac:dyDescent="0.35">
      <c r="A1010" t="s">
        <v>1160</v>
      </c>
      <c r="B1010">
        <v>1009</v>
      </c>
      <c r="C1010">
        <v>58</v>
      </c>
      <c r="D1010" t="str" cm="1">
        <f t="array" ref="D1010">_xlfn.IFS(C1010&gt;60,"Old Age",C1010&gt;20,"Adult",C1010&gt;1,"Teenage")</f>
        <v>Adult</v>
      </c>
      <c r="E1010" t="s">
        <v>20</v>
      </c>
      <c r="F1010" t="s">
        <v>218</v>
      </c>
      <c r="G1010" t="s">
        <v>77</v>
      </c>
      <c r="H1010">
        <v>62</v>
      </c>
      <c r="I1010" t="s">
        <v>214</v>
      </c>
      <c r="J1010" t="s">
        <v>108</v>
      </c>
      <c r="K1010" t="s">
        <v>53</v>
      </c>
      <c r="L1010" t="s">
        <v>40</v>
      </c>
      <c r="M1010">
        <v>4.8</v>
      </c>
      <c r="N1010" t="s">
        <v>27</v>
      </c>
      <c r="O1010" t="s">
        <v>60</v>
      </c>
      <c r="P1010" t="s">
        <v>27</v>
      </c>
      <c r="Q1010" t="s">
        <v>27</v>
      </c>
      <c r="R1010">
        <v>2</v>
      </c>
      <c r="S1010" t="s">
        <v>42</v>
      </c>
      <c r="T1010" t="s">
        <v>54</v>
      </c>
    </row>
    <row r="1011" spans="1:20" x14ac:dyDescent="0.35">
      <c r="A1011" t="s">
        <v>1161</v>
      </c>
      <c r="B1011">
        <v>1010</v>
      </c>
      <c r="C1011">
        <v>41</v>
      </c>
      <c r="D1011" t="str" cm="1">
        <f t="array" ref="D1011">_xlfn.IFS(C1011&gt;60,"Old Age",C1011&gt;20,"Adult",C1011&gt;1,"Teenage")</f>
        <v>Adult</v>
      </c>
      <c r="E1011" t="s">
        <v>20</v>
      </c>
      <c r="F1011" t="s">
        <v>159</v>
      </c>
      <c r="G1011" t="s">
        <v>77</v>
      </c>
      <c r="H1011">
        <v>85</v>
      </c>
      <c r="I1011" t="s">
        <v>183</v>
      </c>
      <c r="J1011" t="s">
        <v>48</v>
      </c>
      <c r="K1011" t="s">
        <v>79</v>
      </c>
      <c r="L1011" t="s">
        <v>40</v>
      </c>
      <c r="M1011">
        <v>2.6</v>
      </c>
      <c r="N1011" t="s">
        <v>27</v>
      </c>
      <c r="O1011" t="s">
        <v>85</v>
      </c>
      <c r="P1011" t="s">
        <v>27</v>
      </c>
      <c r="Q1011" t="s">
        <v>27</v>
      </c>
      <c r="R1011">
        <v>29</v>
      </c>
      <c r="S1011" t="s">
        <v>50</v>
      </c>
      <c r="T1011" t="s">
        <v>54</v>
      </c>
    </row>
    <row r="1012" spans="1:20" hidden="1" x14ac:dyDescent="0.35">
      <c r="A1012" t="s">
        <v>1162</v>
      </c>
      <c r="B1012">
        <v>1011</v>
      </c>
      <c r="C1012">
        <v>39</v>
      </c>
      <c r="D1012" t="str" cm="1">
        <f t="array" ref="D1012">_xlfn.IFS(C1012&gt;60,"Old Age",C1012&gt;20,"Adult",C1012&gt;1,"Teenage")</f>
        <v>Adult</v>
      </c>
      <c r="E1012" t="s">
        <v>20</v>
      </c>
      <c r="F1012" t="s">
        <v>128</v>
      </c>
      <c r="G1012" t="s">
        <v>22</v>
      </c>
      <c r="H1012">
        <v>30</v>
      </c>
      <c r="I1012" t="s">
        <v>68</v>
      </c>
      <c r="J1012" t="s">
        <v>48</v>
      </c>
      <c r="K1012" t="s">
        <v>74</v>
      </c>
      <c r="L1012" t="s">
        <v>59</v>
      </c>
      <c r="M1012">
        <v>3.1</v>
      </c>
      <c r="N1012" t="s">
        <v>27</v>
      </c>
      <c r="O1012" t="s">
        <v>28</v>
      </c>
      <c r="P1012" t="s">
        <v>27</v>
      </c>
      <c r="Q1012" t="s">
        <v>27</v>
      </c>
      <c r="R1012">
        <v>11</v>
      </c>
      <c r="S1012" t="s">
        <v>29</v>
      </c>
      <c r="T1012" t="s">
        <v>54</v>
      </c>
    </row>
    <row r="1013" spans="1:20" hidden="1" x14ac:dyDescent="0.35">
      <c r="A1013" t="s">
        <v>1163</v>
      </c>
      <c r="B1013">
        <v>1012</v>
      </c>
      <c r="C1013">
        <v>54</v>
      </c>
      <c r="D1013" t="str" cm="1">
        <f t="array" ref="D1013">_xlfn.IFS(C1013&gt;60,"Old Age",C1013&gt;20,"Adult",C1013&gt;1,"Teenage")</f>
        <v>Adult</v>
      </c>
      <c r="E1013" t="s">
        <v>20</v>
      </c>
      <c r="F1013" t="s">
        <v>37</v>
      </c>
      <c r="G1013" t="s">
        <v>22</v>
      </c>
      <c r="H1013">
        <v>24</v>
      </c>
      <c r="I1013" t="s">
        <v>248</v>
      </c>
      <c r="J1013" t="s">
        <v>108</v>
      </c>
      <c r="K1013" t="s">
        <v>25</v>
      </c>
      <c r="L1013" t="s">
        <v>40</v>
      </c>
      <c r="M1013">
        <v>4.7</v>
      </c>
      <c r="N1013" t="s">
        <v>27</v>
      </c>
      <c r="O1013" t="s">
        <v>80</v>
      </c>
      <c r="P1013" t="s">
        <v>27</v>
      </c>
      <c r="Q1013" t="s">
        <v>27</v>
      </c>
      <c r="R1013">
        <v>37</v>
      </c>
      <c r="S1013" t="s">
        <v>42</v>
      </c>
      <c r="T1013" t="s">
        <v>30</v>
      </c>
    </row>
    <row r="1014" spans="1:20" x14ac:dyDescent="0.35">
      <c r="A1014" t="s">
        <v>1164</v>
      </c>
      <c r="B1014">
        <v>1013</v>
      </c>
      <c r="C1014">
        <v>43</v>
      </c>
      <c r="D1014" t="str" cm="1">
        <f t="array" ref="D1014">_xlfn.IFS(C1014&gt;60,"Old Age",C1014&gt;20,"Adult",C1014&gt;1,"Teenage")</f>
        <v>Adult</v>
      </c>
      <c r="E1014" t="s">
        <v>20</v>
      </c>
      <c r="F1014" t="s">
        <v>187</v>
      </c>
      <c r="G1014" t="s">
        <v>77</v>
      </c>
      <c r="H1014">
        <v>25</v>
      </c>
      <c r="I1014" t="s">
        <v>63</v>
      </c>
      <c r="J1014" t="s">
        <v>24</v>
      </c>
      <c r="K1014" t="s">
        <v>170</v>
      </c>
      <c r="L1014" t="s">
        <v>40</v>
      </c>
      <c r="M1014">
        <v>2.9</v>
      </c>
      <c r="N1014" t="s">
        <v>27</v>
      </c>
      <c r="O1014" t="s">
        <v>49</v>
      </c>
      <c r="P1014" t="s">
        <v>27</v>
      </c>
      <c r="Q1014" t="s">
        <v>27</v>
      </c>
      <c r="R1014">
        <v>32</v>
      </c>
      <c r="S1014" t="s">
        <v>98</v>
      </c>
      <c r="T1014" t="s">
        <v>30</v>
      </c>
    </row>
    <row r="1015" spans="1:20" hidden="1" x14ac:dyDescent="0.35">
      <c r="A1015" t="s">
        <v>1165</v>
      </c>
      <c r="B1015">
        <v>1014</v>
      </c>
      <c r="C1015">
        <v>28</v>
      </c>
      <c r="D1015" t="str" cm="1">
        <f t="array" ref="D1015">_xlfn.IFS(C1015&gt;60,"Old Age",C1015&gt;20,"Adult",C1015&gt;1,"Teenage")</f>
        <v>Adult</v>
      </c>
      <c r="E1015" t="s">
        <v>20</v>
      </c>
      <c r="F1015" t="s">
        <v>45</v>
      </c>
      <c r="G1015" t="s">
        <v>4060</v>
      </c>
      <c r="H1015">
        <v>37</v>
      </c>
      <c r="I1015" t="s">
        <v>183</v>
      </c>
      <c r="J1015" t="s">
        <v>24</v>
      </c>
      <c r="K1015" t="s">
        <v>97</v>
      </c>
      <c r="L1015" t="s">
        <v>59</v>
      </c>
      <c r="M1015">
        <v>3.8</v>
      </c>
      <c r="N1015" t="s">
        <v>27</v>
      </c>
      <c r="O1015" t="s">
        <v>28</v>
      </c>
      <c r="P1015" t="s">
        <v>27</v>
      </c>
      <c r="Q1015" t="s">
        <v>27</v>
      </c>
      <c r="R1015">
        <v>27</v>
      </c>
      <c r="S1015" t="s">
        <v>42</v>
      </c>
      <c r="T1015" t="s">
        <v>54</v>
      </c>
    </row>
    <row r="1016" spans="1:20" x14ac:dyDescent="0.35">
      <c r="A1016" t="s">
        <v>1166</v>
      </c>
      <c r="B1016">
        <v>1015</v>
      </c>
      <c r="C1016">
        <v>59</v>
      </c>
      <c r="D1016" t="str" cm="1">
        <f t="array" ref="D1016">_xlfn.IFS(C1016&gt;60,"Old Age",C1016&gt;20,"Adult",C1016&gt;1,"Teenage")</f>
        <v>Adult</v>
      </c>
      <c r="E1016" t="s">
        <v>20</v>
      </c>
      <c r="F1016" t="s">
        <v>191</v>
      </c>
      <c r="G1016" t="s">
        <v>77</v>
      </c>
      <c r="H1016">
        <v>69</v>
      </c>
      <c r="I1016" t="s">
        <v>185</v>
      </c>
      <c r="J1016" t="s">
        <v>108</v>
      </c>
      <c r="K1016" t="s">
        <v>114</v>
      </c>
      <c r="L1016" t="s">
        <v>59</v>
      </c>
      <c r="M1016">
        <v>3.8</v>
      </c>
      <c r="N1016" t="s">
        <v>27</v>
      </c>
      <c r="O1016" t="s">
        <v>80</v>
      </c>
      <c r="P1016" t="s">
        <v>27</v>
      </c>
      <c r="Q1016" t="s">
        <v>27</v>
      </c>
      <c r="R1016">
        <v>31</v>
      </c>
      <c r="S1016" t="s">
        <v>29</v>
      </c>
      <c r="T1016" t="s">
        <v>87</v>
      </c>
    </row>
    <row r="1017" spans="1:20" hidden="1" x14ac:dyDescent="0.35">
      <c r="A1017" t="s">
        <v>1167</v>
      </c>
      <c r="B1017">
        <v>1016</v>
      </c>
      <c r="C1017">
        <v>28</v>
      </c>
      <c r="D1017" t="str" cm="1">
        <f t="array" ref="D1017">_xlfn.IFS(C1017&gt;60,"Old Age",C1017&gt;20,"Adult",C1017&gt;1,"Teenage")</f>
        <v>Adult</v>
      </c>
      <c r="E1017" t="s">
        <v>20</v>
      </c>
      <c r="F1017" t="s">
        <v>82</v>
      </c>
      <c r="G1017" t="s">
        <v>4060</v>
      </c>
      <c r="H1017">
        <v>97</v>
      </c>
      <c r="I1017" t="s">
        <v>165</v>
      </c>
      <c r="J1017" t="s">
        <v>48</v>
      </c>
      <c r="K1017" t="s">
        <v>102</v>
      </c>
      <c r="L1017" t="s">
        <v>59</v>
      </c>
      <c r="M1017">
        <v>3</v>
      </c>
      <c r="N1017" t="s">
        <v>27</v>
      </c>
      <c r="O1017" t="s">
        <v>60</v>
      </c>
      <c r="P1017" t="s">
        <v>27</v>
      </c>
      <c r="Q1017" t="s">
        <v>27</v>
      </c>
      <c r="R1017">
        <v>36</v>
      </c>
      <c r="S1017" t="s">
        <v>98</v>
      </c>
      <c r="T1017" t="s">
        <v>30</v>
      </c>
    </row>
    <row r="1018" spans="1:20" x14ac:dyDescent="0.35">
      <c r="A1018" t="s">
        <v>1168</v>
      </c>
      <c r="B1018">
        <v>1017</v>
      </c>
      <c r="C1018">
        <v>68</v>
      </c>
      <c r="D1018" t="str" cm="1">
        <f t="array" ref="D1018">_xlfn.IFS(C1018&gt;60,"Old Age",C1018&gt;20,"Adult",C1018&gt;1,"Teenage")</f>
        <v>Old Age</v>
      </c>
      <c r="E1018" t="s">
        <v>20</v>
      </c>
      <c r="F1018" t="s">
        <v>218</v>
      </c>
      <c r="G1018" t="s">
        <v>77</v>
      </c>
      <c r="H1018">
        <v>24</v>
      </c>
      <c r="I1018" t="s">
        <v>118</v>
      </c>
      <c r="J1018" t="s">
        <v>48</v>
      </c>
      <c r="K1018" t="s">
        <v>135</v>
      </c>
      <c r="L1018" t="s">
        <v>59</v>
      </c>
      <c r="M1018">
        <v>4.0999999999999996</v>
      </c>
      <c r="N1018" t="s">
        <v>27</v>
      </c>
      <c r="O1018" t="s">
        <v>60</v>
      </c>
      <c r="P1018" t="s">
        <v>27</v>
      </c>
      <c r="Q1018" t="s">
        <v>27</v>
      </c>
      <c r="R1018">
        <v>34</v>
      </c>
      <c r="S1018" t="s">
        <v>35</v>
      </c>
      <c r="T1018" t="s">
        <v>43</v>
      </c>
    </row>
    <row r="1019" spans="1:20" x14ac:dyDescent="0.35">
      <c r="A1019" t="s">
        <v>1169</v>
      </c>
      <c r="B1019">
        <v>1018</v>
      </c>
      <c r="C1019">
        <v>20</v>
      </c>
      <c r="D1019" t="str" cm="1">
        <f t="array" ref="D1019">_xlfn.IFS(C1019&gt;60,"Old Age",C1019&gt;20,"Adult",C1019&gt;1,"Teenage")</f>
        <v>Teenage</v>
      </c>
      <c r="E1019" t="s">
        <v>20</v>
      </c>
      <c r="F1019" t="s">
        <v>191</v>
      </c>
      <c r="G1019" t="s">
        <v>77</v>
      </c>
      <c r="H1019">
        <v>30</v>
      </c>
      <c r="I1019" t="s">
        <v>194</v>
      </c>
      <c r="J1019" t="s">
        <v>108</v>
      </c>
      <c r="K1019" t="s">
        <v>220</v>
      </c>
      <c r="L1019" t="s">
        <v>59</v>
      </c>
      <c r="M1019">
        <v>3.4</v>
      </c>
      <c r="N1019" t="s">
        <v>27</v>
      </c>
      <c r="O1019" t="s">
        <v>28</v>
      </c>
      <c r="P1019" t="s">
        <v>27</v>
      </c>
      <c r="Q1019" t="s">
        <v>27</v>
      </c>
      <c r="R1019">
        <v>15</v>
      </c>
      <c r="S1019" t="s">
        <v>86</v>
      </c>
      <c r="T1019" t="s">
        <v>116</v>
      </c>
    </row>
    <row r="1020" spans="1:20" hidden="1" x14ac:dyDescent="0.35">
      <c r="A1020" t="s">
        <v>1170</v>
      </c>
      <c r="B1020">
        <v>1019</v>
      </c>
      <c r="C1020">
        <v>21</v>
      </c>
      <c r="D1020" t="str" cm="1">
        <f t="array" ref="D1020">_xlfn.IFS(C1020&gt;60,"Old Age",C1020&gt;20,"Adult",C1020&gt;1,"Teenage")</f>
        <v>Adult</v>
      </c>
      <c r="E1020" t="s">
        <v>20</v>
      </c>
      <c r="F1020" t="s">
        <v>125</v>
      </c>
      <c r="G1020" t="s">
        <v>72</v>
      </c>
      <c r="H1020">
        <v>53</v>
      </c>
      <c r="I1020" t="s">
        <v>123</v>
      </c>
      <c r="J1020" t="s">
        <v>24</v>
      </c>
      <c r="K1020" t="s">
        <v>161</v>
      </c>
      <c r="L1020" t="s">
        <v>64</v>
      </c>
      <c r="M1020">
        <v>2.5</v>
      </c>
      <c r="N1020" t="s">
        <v>27</v>
      </c>
      <c r="O1020" t="s">
        <v>28</v>
      </c>
      <c r="P1020" t="s">
        <v>27</v>
      </c>
      <c r="Q1020" t="s">
        <v>27</v>
      </c>
      <c r="R1020">
        <v>14</v>
      </c>
      <c r="S1020" t="s">
        <v>42</v>
      </c>
      <c r="T1020" t="s">
        <v>54</v>
      </c>
    </row>
    <row r="1021" spans="1:20" hidden="1" x14ac:dyDescent="0.35">
      <c r="A1021" t="s">
        <v>1171</v>
      </c>
      <c r="B1021">
        <v>1020</v>
      </c>
      <c r="C1021">
        <v>50</v>
      </c>
      <c r="D1021" t="str" cm="1">
        <f t="array" ref="D1021">_xlfn.IFS(C1021&gt;60,"Old Age",C1021&gt;20,"Adult",C1021&gt;1,"Teenage")</f>
        <v>Adult</v>
      </c>
      <c r="E1021" t="s">
        <v>20</v>
      </c>
      <c r="F1021" t="s">
        <v>93</v>
      </c>
      <c r="G1021" t="s">
        <v>22</v>
      </c>
      <c r="H1021">
        <v>70</v>
      </c>
      <c r="I1021" t="s">
        <v>214</v>
      </c>
      <c r="J1021" t="s">
        <v>108</v>
      </c>
      <c r="K1021" t="s">
        <v>69</v>
      </c>
      <c r="L1021" t="s">
        <v>40</v>
      </c>
      <c r="M1021">
        <v>4.9000000000000004</v>
      </c>
      <c r="N1021" t="s">
        <v>27</v>
      </c>
      <c r="O1021" t="s">
        <v>49</v>
      </c>
      <c r="P1021" t="s">
        <v>27</v>
      </c>
      <c r="Q1021" t="s">
        <v>27</v>
      </c>
      <c r="R1021">
        <v>46</v>
      </c>
      <c r="S1021" t="s">
        <v>35</v>
      </c>
      <c r="T1021" t="s">
        <v>43</v>
      </c>
    </row>
    <row r="1022" spans="1:20" hidden="1" x14ac:dyDescent="0.35">
      <c r="A1022" t="s">
        <v>1172</v>
      </c>
      <c r="B1022">
        <v>1021</v>
      </c>
      <c r="C1022">
        <v>32</v>
      </c>
      <c r="D1022" t="str" cm="1">
        <f t="array" ref="D1022">_xlfn.IFS(C1022&gt;60,"Old Age",C1022&gt;20,"Adult",C1022&gt;1,"Teenage")</f>
        <v>Adult</v>
      </c>
      <c r="E1022" t="s">
        <v>20</v>
      </c>
      <c r="F1022" t="s">
        <v>62</v>
      </c>
      <c r="G1022" t="s">
        <v>22</v>
      </c>
      <c r="H1022">
        <v>76</v>
      </c>
      <c r="I1022" t="s">
        <v>23</v>
      </c>
      <c r="J1022" t="s">
        <v>39</v>
      </c>
      <c r="K1022" t="s">
        <v>157</v>
      </c>
      <c r="L1022" t="s">
        <v>26</v>
      </c>
      <c r="M1022">
        <v>2.8</v>
      </c>
      <c r="N1022" t="s">
        <v>27</v>
      </c>
      <c r="O1022" t="s">
        <v>60</v>
      </c>
      <c r="P1022" t="s">
        <v>27</v>
      </c>
      <c r="Q1022" t="s">
        <v>27</v>
      </c>
      <c r="R1022">
        <v>33</v>
      </c>
      <c r="S1022" t="s">
        <v>29</v>
      </c>
      <c r="T1022" t="s">
        <v>87</v>
      </c>
    </row>
    <row r="1023" spans="1:20" x14ac:dyDescent="0.35">
      <c r="A1023" t="s">
        <v>1173</v>
      </c>
      <c r="B1023">
        <v>1022</v>
      </c>
      <c r="C1023">
        <v>24</v>
      </c>
      <c r="D1023" t="str" cm="1">
        <f t="array" ref="D1023">_xlfn.IFS(C1023&gt;60,"Old Age",C1023&gt;20,"Adult",C1023&gt;1,"Teenage")</f>
        <v>Adult</v>
      </c>
      <c r="E1023" t="s">
        <v>20</v>
      </c>
      <c r="F1023" t="s">
        <v>159</v>
      </c>
      <c r="G1023" t="s">
        <v>77</v>
      </c>
      <c r="H1023">
        <v>95</v>
      </c>
      <c r="I1023" t="s">
        <v>91</v>
      </c>
      <c r="J1023" t="s">
        <v>48</v>
      </c>
      <c r="K1023" t="s">
        <v>111</v>
      </c>
      <c r="L1023" t="s">
        <v>64</v>
      </c>
      <c r="M1023">
        <v>4.5</v>
      </c>
      <c r="N1023" t="s">
        <v>27</v>
      </c>
      <c r="O1023" t="s">
        <v>28</v>
      </c>
      <c r="P1023" t="s">
        <v>27</v>
      </c>
      <c r="Q1023" t="s">
        <v>27</v>
      </c>
      <c r="R1023">
        <v>41</v>
      </c>
      <c r="S1023" t="s">
        <v>98</v>
      </c>
      <c r="T1023" t="s">
        <v>54</v>
      </c>
    </row>
    <row r="1024" spans="1:20" hidden="1" x14ac:dyDescent="0.35">
      <c r="A1024" t="s">
        <v>1174</v>
      </c>
      <c r="B1024">
        <v>1023</v>
      </c>
      <c r="C1024">
        <v>55</v>
      </c>
      <c r="D1024" t="str" cm="1">
        <f t="array" ref="D1024">_xlfn.IFS(C1024&gt;60,"Old Age",C1024&gt;20,"Adult",C1024&gt;1,"Teenage")</f>
        <v>Adult</v>
      </c>
      <c r="E1024" t="s">
        <v>20</v>
      </c>
      <c r="F1024" t="s">
        <v>71</v>
      </c>
      <c r="G1024" t="s">
        <v>72</v>
      </c>
      <c r="H1024">
        <v>51</v>
      </c>
      <c r="I1024" t="s">
        <v>38</v>
      </c>
      <c r="J1024" t="s">
        <v>39</v>
      </c>
      <c r="K1024" t="s">
        <v>109</v>
      </c>
      <c r="L1024" t="s">
        <v>26</v>
      </c>
      <c r="M1024">
        <v>4.9000000000000004</v>
      </c>
      <c r="N1024" t="s">
        <v>27</v>
      </c>
      <c r="O1024" t="s">
        <v>80</v>
      </c>
      <c r="P1024" t="s">
        <v>27</v>
      </c>
      <c r="Q1024" t="s">
        <v>27</v>
      </c>
      <c r="R1024">
        <v>39</v>
      </c>
      <c r="S1024" t="s">
        <v>50</v>
      </c>
      <c r="T1024" t="s">
        <v>43</v>
      </c>
    </row>
    <row r="1025" spans="1:20" x14ac:dyDescent="0.35">
      <c r="A1025" t="s">
        <v>1175</v>
      </c>
      <c r="B1025">
        <v>1024</v>
      </c>
      <c r="C1025">
        <v>61</v>
      </c>
      <c r="D1025" t="str" cm="1">
        <f t="array" ref="D1025">_xlfn.IFS(C1025&gt;60,"Old Age",C1025&gt;20,"Adult",C1025&gt;1,"Teenage")</f>
        <v>Old Age</v>
      </c>
      <c r="E1025" t="s">
        <v>20</v>
      </c>
      <c r="F1025" t="s">
        <v>76</v>
      </c>
      <c r="G1025" t="s">
        <v>77</v>
      </c>
      <c r="H1025">
        <v>41</v>
      </c>
      <c r="I1025" t="s">
        <v>224</v>
      </c>
      <c r="J1025" t="s">
        <v>48</v>
      </c>
      <c r="K1025" t="s">
        <v>109</v>
      </c>
      <c r="L1025" t="s">
        <v>26</v>
      </c>
      <c r="M1025">
        <v>4.9000000000000004</v>
      </c>
      <c r="N1025" t="s">
        <v>27</v>
      </c>
      <c r="O1025" t="s">
        <v>85</v>
      </c>
      <c r="P1025" t="s">
        <v>27</v>
      </c>
      <c r="Q1025" t="s">
        <v>27</v>
      </c>
      <c r="R1025">
        <v>7</v>
      </c>
      <c r="S1025" t="s">
        <v>35</v>
      </c>
      <c r="T1025" t="s">
        <v>54</v>
      </c>
    </row>
    <row r="1026" spans="1:20" x14ac:dyDescent="0.35">
      <c r="A1026" t="s">
        <v>1176</v>
      </c>
      <c r="B1026">
        <v>1025</v>
      </c>
      <c r="C1026">
        <v>61</v>
      </c>
      <c r="D1026" t="str" cm="1">
        <f t="array" ref="D1026">_xlfn.IFS(C1026&gt;60,"Old Age",C1026&gt;20,"Adult",C1026&gt;1,"Teenage")</f>
        <v>Old Age</v>
      </c>
      <c r="E1026" t="s">
        <v>20</v>
      </c>
      <c r="F1026" t="s">
        <v>104</v>
      </c>
      <c r="G1026" t="s">
        <v>77</v>
      </c>
      <c r="H1026">
        <v>71</v>
      </c>
      <c r="I1026" t="s">
        <v>33</v>
      </c>
      <c r="J1026" t="s">
        <v>39</v>
      </c>
      <c r="K1026" t="s">
        <v>53</v>
      </c>
      <c r="L1026" t="s">
        <v>26</v>
      </c>
      <c r="M1026">
        <v>3.5</v>
      </c>
      <c r="N1026" t="s">
        <v>27</v>
      </c>
      <c r="O1026" t="s">
        <v>41</v>
      </c>
      <c r="P1026" t="s">
        <v>27</v>
      </c>
      <c r="Q1026" t="s">
        <v>27</v>
      </c>
      <c r="R1026">
        <v>29</v>
      </c>
      <c r="S1026" t="s">
        <v>86</v>
      </c>
      <c r="T1026" t="s">
        <v>116</v>
      </c>
    </row>
    <row r="1027" spans="1:20" hidden="1" x14ac:dyDescent="0.35">
      <c r="A1027" t="s">
        <v>1177</v>
      </c>
      <c r="B1027">
        <v>1026</v>
      </c>
      <c r="C1027">
        <v>28</v>
      </c>
      <c r="D1027" t="str" cm="1">
        <f t="array" ref="D1027">_xlfn.IFS(C1027&gt;60,"Old Age",C1027&gt;20,"Adult",C1027&gt;1,"Teenage")</f>
        <v>Adult</v>
      </c>
      <c r="E1027" t="s">
        <v>20</v>
      </c>
      <c r="F1027" t="s">
        <v>146</v>
      </c>
      <c r="G1027" t="s">
        <v>22</v>
      </c>
      <c r="H1027">
        <v>66</v>
      </c>
      <c r="I1027" t="s">
        <v>203</v>
      </c>
      <c r="J1027" t="s">
        <v>48</v>
      </c>
      <c r="K1027" t="s">
        <v>84</v>
      </c>
      <c r="L1027" t="s">
        <v>59</v>
      </c>
      <c r="M1027">
        <v>3.5</v>
      </c>
      <c r="N1027" t="s">
        <v>27</v>
      </c>
      <c r="O1027" t="s">
        <v>41</v>
      </c>
      <c r="P1027" t="s">
        <v>27</v>
      </c>
      <c r="Q1027" t="s">
        <v>27</v>
      </c>
      <c r="R1027">
        <v>18</v>
      </c>
      <c r="S1027" t="s">
        <v>29</v>
      </c>
      <c r="T1027" t="s">
        <v>65</v>
      </c>
    </row>
    <row r="1028" spans="1:20" hidden="1" x14ac:dyDescent="0.35">
      <c r="A1028" t="s">
        <v>1178</v>
      </c>
      <c r="B1028">
        <v>1027</v>
      </c>
      <c r="C1028">
        <v>60</v>
      </c>
      <c r="D1028" t="str" cm="1">
        <f t="array" ref="D1028">_xlfn.IFS(C1028&gt;60,"Old Age",C1028&gt;20,"Adult",C1028&gt;1,"Teenage")</f>
        <v>Adult</v>
      </c>
      <c r="E1028" t="s">
        <v>20</v>
      </c>
      <c r="F1028" t="s">
        <v>62</v>
      </c>
      <c r="G1028" t="s">
        <v>22</v>
      </c>
      <c r="H1028">
        <v>84</v>
      </c>
      <c r="I1028" t="s">
        <v>224</v>
      </c>
      <c r="J1028" t="s">
        <v>48</v>
      </c>
      <c r="K1028" t="s">
        <v>215</v>
      </c>
      <c r="L1028" t="s">
        <v>26</v>
      </c>
      <c r="M1028">
        <v>4.9000000000000004</v>
      </c>
      <c r="N1028" t="s">
        <v>27</v>
      </c>
      <c r="O1028" t="s">
        <v>41</v>
      </c>
      <c r="P1028" t="s">
        <v>27</v>
      </c>
      <c r="Q1028" t="s">
        <v>27</v>
      </c>
      <c r="R1028">
        <v>15</v>
      </c>
      <c r="S1028" t="s">
        <v>42</v>
      </c>
      <c r="T1028" t="s">
        <v>54</v>
      </c>
    </row>
    <row r="1029" spans="1:20" x14ac:dyDescent="0.35">
      <c r="A1029" t="s">
        <v>1179</v>
      </c>
      <c r="B1029">
        <v>1028</v>
      </c>
      <c r="C1029">
        <v>49</v>
      </c>
      <c r="D1029" t="str" cm="1">
        <f t="array" ref="D1029">_xlfn.IFS(C1029&gt;60,"Old Age",C1029&gt;20,"Adult",C1029&gt;1,"Teenage")</f>
        <v>Adult</v>
      </c>
      <c r="E1029" t="s">
        <v>20</v>
      </c>
      <c r="F1029" t="s">
        <v>76</v>
      </c>
      <c r="G1029" t="s">
        <v>77</v>
      </c>
      <c r="H1029">
        <v>95</v>
      </c>
      <c r="I1029" t="s">
        <v>211</v>
      </c>
      <c r="J1029" t="s">
        <v>24</v>
      </c>
      <c r="K1029" t="s">
        <v>53</v>
      </c>
      <c r="L1029" t="s">
        <v>26</v>
      </c>
      <c r="M1029">
        <v>3</v>
      </c>
      <c r="N1029" t="s">
        <v>27</v>
      </c>
      <c r="O1029" t="s">
        <v>28</v>
      </c>
      <c r="P1029" t="s">
        <v>27</v>
      </c>
      <c r="Q1029" t="s">
        <v>27</v>
      </c>
      <c r="R1029">
        <v>39</v>
      </c>
      <c r="S1029" t="s">
        <v>50</v>
      </c>
      <c r="T1029" t="s">
        <v>87</v>
      </c>
    </row>
    <row r="1030" spans="1:20" x14ac:dyDescent="0.35">
      <c r="A1030" t="s">
        <v>1180</v>
      </c>
      <c r="B1030">
        <v>1029</v>
      </c>
      <c r="C1030">
        <v>33</v>
      </c>
      <c r="D1030" t="str" cm="1">
        <f t="array" ref="D1030">_xlfn.IFS(C1030&gt;60,"Old Age",C1030&gt;20,"Adult",C1030&gt;1,"Teenage")</f>
        <v>Adult</v>
      </c>
      <c r="E1030" t="s">
        <v>20</v>
      </c>
      <c r="F1030" t="s">
        <v>131</v>
      </c>
      <c r="G1030" t="s">
        <v>77</v>
      </c>
      <c r="H1030">
        <v>90</v>
      </c>
      <c r="I1030" t="s">
        <v>165</v>
      </c>
      <c r="J1030" t="s">
        <v>24</v>
      </c>
      <c r="K1030" t="s">
        <v>97</v>
      </c>
      <c r="L1030" t="s">
        <v>59</v>
      </c>
      <c r="M1030">
        <v>2.8</v>
      </c>
      <c r="N1030" t="s">
        <v>27</v>
      </c>
      <c r="O1030" t="s">
        <v>49</v>
      </c>
      <c r="P1030" t="s">
        <v>27</v>
      </c>
      <c r="Q1030" t="s">
        <v>27</v>
      </c>
      <c r="R1030">
        <v>11</v>
      </c>
      <c r="S1030" t="s">
        <v>35</v>
      </c>
      <c r="T1030" t="s">
        <v>101</v>
      </c>
    </row>
    <row r="1031" spans="1:20" hidden="1" x14ac:dyDescent="0.35">
      <c r="A1031" t="s">
        <v>1181</v>
      </c>
      <c r="B1031">
        <v>1030</v>
      </c>
      <c r="C1031">
        <v>45</v>
      </c>
      <c r="D1031" t="str" cm="1">
        <f t="array" ref="D1031">_xlfn.IFS(C1031&gt;60,"Old Age",C1031&gt;20,"Adult",C1031&gt;1,"Teenage")</f>
        <v>Adult</v>
      </c>
      <c r="E1031" t="s">
        <v>20</v>
      </c>
      <c r="F1031" t="s">
        <v>128</v>
      </c>
      <c r="G1031" t="s">
        <v>22</v>
      </c>
      <c r="H1031">
        <v>36</v>
      </c>
      <c r="I1031" t="s">
        <v>224</v>
      </c>
      <c r="J1031" t="s">
        <v>39</v>
      </c>
      <c r="K1031" t="s">
        <v>109</v>
      </c>
      <c r="L1031" t="s">
        <v>59</v>
      </c>
      <c r="M1031">
        <v>3.7</v>
      </c>
      <c r="N1031" t="s">
        <v>27</v>
      </c>
      <c r="O1031" t="s">
        <v>60</v>
      </c>
      <c r="P1031" t="s">
        <v>27</v>
      </c>
      <c r="Q1031" t="s">
        <v>27</v>
      </c>
      <c r="R1031">
        <v>4</v>
      </c>
      <c r="S1031" t="s">
        <v>35</v>
      </c>
      <c r="T1031" t="s">
        <v>30</v>
      </c>
    </row>
    <row r="1032" spans="1:20" x14ac:dyDescent="0.35">
      <c r="A1032" t="s">
        <v>1182</v>
      </c>
      <c r="B1032">
        <v>1031</v>
      </c>
      <c r="C1032">
        <v>29</v>
      </c>
      <c r="D1032" t="str" cm="1">
        <f t="array" ref="D1032">_xlfn.IFS(C1032&gt;60,"Old Age",C1032&gt;20,"Adult",C1032&gt;1,"Teenage")</f>
        <v>Adult</v>
      </c>
      <c r="E1032" t="s">
        <v>20</v>
      </c>
      <c r="F1032" t="s">
        <v>218</v>
      </c>
      <c r="G1032" t="s">
        <v>77</v>
      </c>
      <c r="H1032">
        <v>22</v>
      </c>
      <c r="I1032" t="s">
        <v>165</v>
      </c>
      <c r="J1032" t="s">
        <v>48</v>
      </c>
      <c r="K1032" t="s">
        <v>84</v>
      </c>
      <c r="L1032" t="s">
        <v>40</v>
      </c>
      <c r="M1032">
        <v>3.6</v>
      </c>
      <c r="N1032" t="s">
        <v>27</v>
      </c>
      <c r="O1032" t="s">
        <v>80</v>
      </c>
      <c r="P1032" t="s">
        <v>27</v>
      </c>
      <c r="Q1032" t="s">
        <v>27</v>
      </c>
      <c r="R1032">
        <v>33</v>
      </c>
      <c r="S1032" t="s">
        <v>29</v>
      </c>
      <c r="T1032" t="s">
        <v>87</v>
      </c>
    </row>
    <row r="1033" spans="1:20" hidden="1" x14ac:dyDescent="0.35">
      <c r="A1033" t="s">
        <v>1183</v>
      </c>
      <c r="B1033">
        <v>1032</v>
      </c>
      <c r="C1033">
        <v>58</v>
      </c>
      <c r="D1033" t="str" cm="1">
        <f t="array" ref="D1033">_xlfn.IFS(C1033&gt;60,"Old Age",C1033&gt;20,"Adult",C1033&gt;1,"Teenage")</f>
        <v>Adult</v>
      </c>
      <c r="E1033" t="s">
        <v>20</v>
      </c>
      <c r="F1033" t="s">
        <v>71</v>
      </c>
      <c r="G1033" t="s">
        <v>72</v>
      </c>
      <c r="H1033">
        <v>89</v>
      </c>
      <c r="I1033" t="s">
        <v>23</v>
      </c>
      <c r="J1033" t="s">
        <v>24</v>
      </c>
      <c r="K1033" t="s">
        <v>220</v>
      </c>
      <c r="L1033" t="s">
        <v>26</v>
      </c>
      <c r="M1033">
        <v>3.3</v>
      </c>
      <c r="N1033" t="s">
        <v>27</v>
      </c>
      <c r="O1033" t="s">
        <v>49</v>
      </c>
      <c r="P1033" t="s">
        <v>27</v>
      </c>
      <c r="Q1033" t="s">
        <v>27</v>
      </c>
      <c r="R1033">
        <v>37</v>
      </c>
      <c r="S1033" t="s">
        <v>98</v>
      </c>
      <c r="T1033" t="s">
        <v>65</v>
      </c>
    </row>
    <row r="1034" spans="1:20" hidden="1" x14ac:dyDescent="0.35">
      <c r="A1034" t="s">
        <v>1184</v>
      </c>
      <c r="B1034">
        <v>1033</v>
      </c>
      <c r="C1034">
        <v>22</v>
      </c>
      <c r="D1034" t="str" cm="1">
        <f t="array" ref="D1034">_xlfn.IFS(C1034&gt;60,"Old Age",C1034&gt;20,"Adult",C1034&gt;1,"Teenage")</f>
        <v>Adult</v>
      </c>
      <c r="E1034" t="s">
        <v>20</v>
      </c>
      <c r="F1034" t="s">
        <v>45</v>
      </c>
      <c r="G1034" t="s">
        <v>4060</v>
      </c>
      <c r="H1034">
        <v>50</v>
      </c>
      <c r="I1034" t="s">
        <v>163</v>
      </c>
      <c r="J1034" t="s">
        <v>48</v>
      </c>
      <c r="K1034" t="s">
        <v>97</v>
      </c>
      <c r="L1034" t="s">
        <v>40</v>
      </c>
      <c r="M1034">
        <v>3.4</v>
      </c>
      <c r="N1034" t="s">
        <v>27</v>
      </c>
      <c r="O1034" t="s">
        <v>41</v>
      </c>
      <c r="P1034" t="s">
        <v>27</v>
      </c>
      <c r="Q1034" t="s">
        <v>27</v>
      </c>
      <c r="R1034">
        <v>32</v>
      </c>
      <c r="S1034" t="s">
        <v>35</v>
      </c>
      <c r="T1034" t="s">
        <v>65</v>
      </c>
    </row>
    <row r="1035" spans="1:20" hidden="1" x14ac:dyDescent="0.35">
      <c r="A1035" t="s">
        <v>1185</v>
      </c>
      <c r="B1035">
        <v>1034</v>
      </c>
      <c r="C1035">
        <v>55</v>
      </c>
      <c r="D1035" t="str" cm="1">
        <f t="array" ref="D1035">_xlfn.IFS(C1035&gt;60,"Old Age",C1035&gt;20,"Adult",C1035&gt;1,"Teenage")</f>
        <v>Adult</v>
      </c>
      <c r="E1035" t="s">
        <v>20</v>
      </c>
      <c r="F1035" t="s">
        <v>200</v>
      </c>
      <c r="G1035" t="s">
        <v>4060</v>
      </c>
      <c r="H1035">
        <v>36</v>
      </c>
      <c r="I1035" t="s">
        <v>33</v>
      </c>
      <c r="J1035" t="s">
        <v>48</v>
      </c>
      <c r="K1035" t="s">
        <v>109</v>
      </c>
      <c r="L1035" t="s">
        <v>64</v>
      </c>
      <c r="M1035">
        <v>4</v>
      </c>
      <c r="N1035" t="s">
        <v>27</v>
      </c>
      <c r="O1035" t="s">
        <v>41</v>
      </c>
      <c r="P1035" t="s">
        <v>27</v>
      </c>
      <c r="Q1035" t="s">
        <v>27</v>
      </c>
      <c r="R1035">
        <v>44</v>
      </c>
      <c r="S1035" t="s">
        <v>42</v>
      </c>
      <c r="T1035" t="s">
        <v>65</v>
      </c>
    </row>
    <row r="1036" spans="1:20" hidden="1" x14ac:dyDescent="0.35">
      <c r="A1036" t="s">
        <v>1186</v>
      </c>
      <c r="B1036">
        <v>1035</v>
      </c>
      <c r="C1036">
        <v>19</v>
      </c>
      <c r="D1036" t="str" cm="1">
        <f t="array" ref="D1036">_xlfn.IFS(C1036&gt;60,"Old Age",C1036&gt;20,"Adult",C1036&gt;1,"Teenage")</f>
        <v>Teenage</v>
      </c>
      <c r="E1036" t="s">
        <v>20</v>
      </c>
      <c r="F1036" t="s">
        <v>113</v>
      </c>
      <c r="G1036" t="s">
        <v>22</v>
      </c>
      <c r="H1036">
        <v>52</v>
      </c>
      <c r="I1036" t="s">
        <v>63</v>
      </c>
      <c r="J1036" t="s">
        <v>39</v>
      </c>
      <c r="K1036" t="s">
        <v>74</v>
      </c>
      <c r="L1036" t="s">
        <v>40</v>
      </c>
      <c r="M1036">
        <v>4.5999999999999996</v>
      </c>
      <c r="N1036" t="s">
        <v>27</v>
      </c>
      <c r="O1036" t="s">
        <v>41</v>
      </c>
      <c r="P1036" t="s">
        <v>27</v>
      </c>
      <c r="Q1036" t="s">
        <v>27</v>
      </c>
      <c r="R1036">
        <v>41</v>
      </c>
      <c r="S1036" t="s">
        <v>86</v>
      </c>
      <c r="T1036" t="s">
        <v>65</v>
      </c>
    </row>
    <row r="1037" spans="1:20" hidden="1" x14ac:dyDescent="0.35">
      <c r="A1037" t="s">
        <v>1187</v>
      </c>
      <c r="B1037">
        <v>1036</v>
      </c>
      <c r="C1037">
        <v>68</v>
      </c>
      <c r="D1037" t="str" cm="1">
        <f t="array" ref="D1037">_xlfn.IFS(C1037&gt;60,"Old Age",C1037&gt;20,"Adult",C1037&gt;1,"Teenage")</f>
        <v>Old Age</v>
      </c>
      <c r="E1037" t="s">
        <v>20</v>
      </c>
      <c r="F1037" t="s">
        <v>169</v>
      </c>
      <c r="G1037" t="s">
        <v>22</v>
      </c>
      <c r="H1037">
        <v>29</v>
      </c>
      <c r="I1037" t="s">
        <v>177</v>
      </c>
      <c r="J1037" t="s">
        <v>48</v>
      </c>
      <c r="K1037" t="s">
        <v>215</v>
      </c>
      <c r="L1037" t="s">
        <v>64</v>
      </c>
      <c r="M1037">
        <v>4.2</v>
      </c>
      <c r="N1037" t="s">
        <v>27</v>
      </c>
      <c r="O1037" t="s">
        <v>49</v>
      </c>
      <c r="P1037" t="s">
        <v>27</v>
      </c>
      <c r="Q1037" t="s">
        <v>27</v>
      </c>
      <c r="R1037">
        <v>44</v>
      </c>
      <c r="S1037" t="s">
        <v>86</v>
      </c>
      <c r="T1037" t="s">
        <v>43</v>
      </c>
    </row>
    <row r="1038" spans="1:20" hidden="1" x14ac:dyDescent="0.35">
      <c r="A1038" t="s">
        <v>1188</v>
      </c>
      <c r="B1038">
        <v>1037</v>
      </c>
      <c r="C1038">
        <v>61</v>
      </c>
      <c r="D1038" t="str" cm="1">
        <f t="array" ref="D1038">_xlfn.IFS(C1038&gt;60,"Old Age",C1038&gt;20,"Adult",C1038&gt;1,"Teenage")</f>
        <v>Old Age</v>
      </c>
      <c r="E1038" t="s">
        <v>20</v>
      </c>
      <c r="F1038" t="s">
        <v>21</v>
      </c>
      <c r="G1038" t="s">
        <v>22</v>
      </c>
      <c r="H1038">
        <v>89</v>
      </c>
      <c r="I1038" t="s">
        <v>214</v>
      </c>
      <c r="J1038" t="s">
        <v>48</v>
      </c>
      <c r="K1038" t="s">
        <v>140</v>
      </c>
      <c r="L1038" t="s">
        <v>64</v>
      </c>
      <c r="M1038">
        <v>2.8</v>
      </c>
      <c r="N1038" t="s">
        <v>27</v>
      </c>
      <c r="O1038" t="s">
        <v>28</v>
      </c>
      <c r="P1038" t="s">
        <v>27</v>
      </c>
      <c r="Q1038" t="s">
        <v>27</v>
      </c>
      <c r="R1038">
        <v>32</v>
      </c>
      <c r="S1038" t="s">
        <v>29</v>
      </c>
      <c r="T1038" t="s">
        <v>54</v>
      </c>
    </row>
    <row r="1039" spans="1:20" x14ac:dyDescent="0.35">
      <c r="A1039" t="s">
        <v>1189</v>
      </c>
      <c r="B1039">
        <v>1038</v>
      </c>
      <c r="C1039">
        <v>68</v>
      </c>
      <c r="D1039" t="str" cm="1">
        <f t="array" ref="D1039">_xlfn.IFS(C1039&gt;60,"Old Age",C1039&gt;20,"Adult",C1039&gt;1,"Teenage")</f>
        <v>Old Age</v>
      </c>
      <c r="E1039" t="s">
        <v>20</v>
      </c>
      <c r="F1039" t="s">
        <v>76</v>
      </c>
      <c r="G1039" t="s">
        <v>77</v>
      </c>
      <c r="H1039">
        <v>47</v>
      </c>
      <c r="I1039" t="s">
        <v>89</v>
      </c>
      <c r="J1039" t="s">
        <v>48</v>
      </c>
      <c r="K1039" t="s">
        <v>192</v>
      </c>
      <c r="L1039" t="s">
        <v>64</v>
      </c>
      <c r="M1039">
        <v>3.7</v>
      </c>
      <c r="N1039" t="s">
        <v>27</v>
      </c>
      <c r="O1039" t="s">
        <v>80</v>
      </c>
      <c r="P1039" t="s">
        <v>27</v>
      </c>
      <c r="Q1039" t="s">
        <v>27</v>
      </c>
      <c r="R1039">
        <v>13</v>
      </c>
      <c r="S1039" t="s">
        <v>86</v>
      </c>
      <c r="T1039" t="s">
        <v>101</v>
      </c>
    </row>
    <row r="1040" spans="1:20" x14ac:dyDescent="0.35">
      <c r="A1040" t="s">
        <v>1190</v>
      </c>
      <c r="B1040">
        <v>1039</v>
      </c>
      <c r="C1040">
        <v>52</v>
      </c>
      <c r="D1040" t="str" cm="1">
        <f t="array" ref="D1040">_xlfn.IFS(C1040&gt;60,"Old Age",C1040&gt;20,"Adult",C1040&gt;1,"Teenage")</f>
        <v>Adult</v>
      </c>
      <c r="E1040" t="s">
        <v>20</v>
      </c>
      <c r="F1040" t="s">
        <v>131</v>
      </c>
      <c r="G1040" t="s">
        <v>77</v>
      </c>
      <c r="H1040">
        <v>25</v>
      </c>
      <c r="I1040" t="s">
        <v>47</v>
      </c>
      <c r="J1040" t="s">
        <v>108</v>
      </c>
      <c r="K1040" t="s">
        <v>140</v>
      </c>
      <c r="L1040" t="s">
        <v>40</v>
      </c>
      <c r="M1040">
        <v>3.4</v>
      </c>
      <c r="N1040" t="s">
        <v>27</v>
      </c>
      <c r="O1040" t="s">
        <v>60</v>
      </c>
      <c r="P1040" t="s">
        <v>27</v>
      </c>
      <c r="Q1040" t="s">
        <v>27</v>
      </c>
      <c r="R1040">
        <v>48</v>
      </c>
      <c r="S1040" t="s">
        <v>98</v>
      </c>
      <c r="T1040" t="s">
        <v>65</v>
      </c>
    </row>
    <row r="1041" spans="1:20" hidden="1" x14ac:dyDescent="0.35">
      <c r="A1041" t="s">
        <v>1191</v>
      </c>
      <c r="B1041">
        <v>1040</v>
      </c>
      <c r="C1041">
        <v>41</v>
      </c>
      <c r="D1041" t="str" cm="1">
        <f t="array" ref="D1041">_xlfn.IFS(C1041&gt;60,"Old Age",C1041&gt;20,"Adult",C1041&gt;1,"Teenage")</f>
        <v>Adult</v>
      </c>
      <c r="E1041" t="s">
        <v>20</v>
      </c>
      <c r="F1041" t="s">
        <v>113</v>
      </c>
      <c r="G1041" t="s">
        <v>22</v>
      </c>
      <c r="H1041">
        <v>74</v>
      </c>
      <c r="I1041" t="s">
        <v>224</v>
      </c>
      <c r="J1041" t="s">
        <v>108</v>
      </c>
      <c r="K1041" t="s">
        <v>135</v>
      </c>
      <c r="L1041" t="s">
        <v>64</v>
      </c>
      <c r="M1041">
        <v>3</v>
      </c>
      <c r="N1041" t="s">
        <v>27</v>
      </c>
      <c r="O1041" t="s">
        <v>28</v>
      </c>
      <c r="P1041" t="s">
        <v>27</v>
      </c>
      <c r="Q1041" t="s">
        <v>27</v>
      </c>
      <c r="R1041">
        <v>3</v>
      </c>
      <c r="S1041" t="s">
        <v>86</v>
      </c>
      <c r="T1041" t="s">
        <v>43</v>
      </c>
    </row>
    <row r="1042" spans="1:20" x14ac:dyDescent="0.35">
      <c r="A1042" t="s">
        <v>1192</v>
      </c>
      <c r="B1042">
        <v>1041</v>
      </c>
      <c r="C1042">
        <v>29</v>
      </c>
      <c r="D1042" t="str" cm="1">
        <f t="array" ref="D1042">_xlfn.IFS(C1042&gt;60,"Old Age",C1042&gt;20,"Adult",C1042&gt;1,"Teenage")</f>
        <v>Adult</v>
      </c>
      <c r="E1042" t="s">
        <v>20</v>
      </c>
      <c r="F1042" t="s">
        <v>191</v>
      </c>
      <c r="G1042" t="s">
        <v>77</v>
      </c>
      <c r="H1042">
        <v>46</v>
      </c>
      <c r="I1042" t="s">
        <v>417</v>
      </c>
      <c r="J1042" t="s">
        <v>48</v>
      </c>
      <c r="K1042" t="s">
        <v>197</v>
      </c>
      <c r="L1042" t="s">
        <v>64</v>
      </c>
      <c r="M1042">
        <v>4.8</v>
      </c>
      <c r="N1042" t="s">
        <v>27</v>
      </c>
      <c r="O1042" t="s">
        <v>60</v>
      </c>
      <c r="P1042" t="s">
        <v>27</v>
      </c>
      <c r="Q1042" t="s">
        <v>27</v>
      </c>
      <c r="R1042">
        <v>39</v>
      </c>
      <c r="S1042" t="s">
        <v>29</v>
      </c>
      <c r="T1042" t="s">
        <v>101</v>
      </c>
    </row>
    <row r="1043" spans="1:20" hidden="1" x14ac:dyDescent="0.35">
      <c r="A1043" t="s">
        <v>1193</v>
      </c>
      <c r="B1043">
        <v>1042</v>
      </c>
      <c r="C1043">
        <v>68</v>
      </c>
      <c r="D1043" t="str" cm="1">
        <f t="array" ref="D1043">_xlfn.IFS(C1043&gt;60,"Old Age",C1043&gt;20,"Adult",C1043&gt;1,"Teenage")</f>
        <v>Old Age</v>
      </c>
      <c r="E1043" t="s">
        <v>20</v>
      </c>
      <c r="F1043" t="s">
        <v>37</v>
      </c>
      <c r="G1043" t="s">
        <v>22</v>
      </c>
      <c r="H1043">
        <v>22</v>
      </c>
      <c r="I1043" t="s">
        <v>118</v>
      </c>
      <c r="J1043" t="s">
        <v>39</v>
      </c>
      <c r="K1043" t="s">
        <v>197</v>
      </c>
      <c r="L1043" t="s">
        <v>64</v>
      </c>
      <c r="M1043">
        <v>4</v>
      </c>
      <c r="N1043" t="s">
        <v>27</v>
      </c>
      <c r="O1043" t="s">
        <v>49</v>
      </c>
      <c r="P1043" t="s">
        <v>27</v>
      </c>
      <c r="Q1043" t="s">
        <v>27</v>
      </c>
      <c r="R1043">
        <v>7</v>
      </c>
      <c r="S1043" t="s">
        <v>35</v>
      </c>
      <c r="T1043" t="s">
        <v>30</v>
      </c>
    </row>
    <row r="1044" spans="1:20" hidden="1" x14ac:dyDescent="0.35">
      <c r="A1044" t="s">
        <v>1194</v>
      </c>
      <c r="B1044">
        <v>1043</v>
      </c>
      <c r="C1044">
        <v>36</v>
      </c>
      <c r="D1044" t="str" cm="1">
        <f t="array" ref="D1044">_xlfn.IFS(C1044&gt;60,"Old Age",C1044&gt;20,"Adult",C1044&gt;1,"Teenage")</f>
        <v>Adult</v>
      </c>
      <c r="E1044" t="s">
        <v>20</v>
      </c>
      <c r="F1044" t="s">
        <v>62</v>
      </c>
      <c r="G1044" t="s">
        <v>22</v>
      </c>
      <c r="H1044">
        <v>25</v>
      </c>
      <c r="I1044" t="s">
        <v>255</v>
      </c>
      <c r="J1044" t="s">
        <v>48</v>
      </c>
      <c r="K1044" t="s">
        <v>161</v>
      </c>
      <c r="L1044" t="s">
        <v>59</v>
      </c>
      <c r="M1044">
        <v>4.9000000000000004</v>
      </c>
      <c r="N1044" t="s">
        <v>27</v>
      </c>
      <c r="O1044" t="s">
        <v>49</v>
      </c>
      <c r="P1044" t="s">
        <v>27</v>
      </c>
      <c r="Q1044" t="s">
        <v>27</v>
      </c>
      <c r="R1044">
        <v>11</v>
      </c>
      <c r="S1044" t="s">
        <v>35</v>
      </c>
      <c r="T1044" t="s">
        <v>30</v>
      </c>
    </row>
    <row r="1045" spans="1:20" x14ac:dyDescent="0.35">
      <c r="A1045" t="s">
        <v>1195</v>
      </c>
      <c r="B1045">
        <v>1044</v>
      </c>
      <c r="C1045">
        <v>55</v>
      </c>
      <c r="D1045" t="str" cm="1">
        <f t="array" ref="D1045">_xlfn.IFS(C1045&gt;60,"Old Age",C1045&gt;20,"Adult",C1045&gt;1,"Teenage")</f>
        <v>Adult</v>
      </c>
      <c r="E1045" t="s">
        <v>20</v>
      </c>
      <c r="F1045" t="s">
        <v>191</v>
      </c>
      <c r="G1045" t="s">
        <v>77</v>
      </c>
      <c r="H1045">
        <v>80</v>
      </c>
      <c r="I1045" t="s">
        <v>177</v>
      </c>
      <c r="J1045" t="s">
        <v>48</v>
      </c>
      <c r="K1045" t="s">
        <v>34</v>
      </c>
      <c r="L1045" t="s">
        <v>40</v>
      </c>
      <c r="M1045">
        <v>4.9000000000000004</v>
      </c>
      <c r="N1045" t="s">
        <v>27</v>
      </c>
      <c r="O1045" t="s">
        <v>49</v>
      </c>
      <c r="P1045" t="s">
        <v>27</v>
      </c>
      <c r="Q1045" t="s">
        <v>27</v>
      </c>
      <c r="R1045">
        <v>47</v>
      </c>
      <c r="S1045" t="s">
        <v>42</v>
      </c>
      <c r="T1045" t="s">
        <v>43</v>
      </c>
    </row>
    <row r="1046" spans="1:20" hidden="1" x14ac:dyDescent="0.35">
      <c r="A1046" t="s">
        <v>1196</v>
      </c>
      <c r="B1046">
        <v>1045</v>
      </c>
      <c r="C1046">
        <v>28</v>
      </c>
      <c r="D1046" t="str" cm="1">
        <f t="array" ref="D1046">_xlfn.IFS(C1046&gt;60,"Old Age",C1046&gt;20,"Adult",C1046&gt;1,"Teenage")</f>
        <v>Adult</v>
      </c>
      <c r="E1046" t="s">
        <v>20</v>
      </c>
      <c r="F1046" t="s">
        <v>37</v>
      </c>
      <c r="G1046" t="s">
        <v>22</v>
      </c>
      <c r="H1046">
        <v>76</v>
      </c>
      <c r="I1046" t="s">
        <v>89</v>
      </c>
      <c r="J1046" t="s">
        <v>48</v>
      </c>
      <c r="K1046" t="s">
        <v>114</v>
      </c>
      <c r="L1046" t="s">
        <v>40</v>
      </c>
      <c r="M1046">
        <v>3.3</v>
      </c>
      <c r="N1046" t="s">
        <v>27</v>
      </c>
      <c r="O1046" t="s">
        <v>80</v>
      </c>
      <c r="P1046" t="s">
        <v>27</v>
      </c>
      <c r="Q1046" t="s">
        <v>27</v>
      </c>
      <c r="R1046">
        <v>28</v>
      </c>
      <c r="S1046" t="s">
        <v>98</v>
      </c>
      <c r="T1046" t="s">
        <v>30</v>
      </c>
    </row>
    <row r="1047" spans="1:20" hidden="1" x14ac:dyDescent="0.35">
      <c r="A1047" t="s">
        <v>1197</v>
      </c>
      <c r="B1047">
        <v>1046</v>
      </c>
      <c r="C1047">
        <v>39</v>
      </c>
      <c r="D1047" t="str" cm="1">
        <f t="array" ref="D1047">_xlfn.IFS(C1047&gt;60,"Old Age",C1047&gt;20,"Adult",C1047&gt;1,"Teenage")</f>
        <v>Adult</v>
      </c>
      <c r="E1047" t="s">
        <v>20</v>
      </c>
      <c r="F1047" t="s">
        <v>37</v>
      </c>
      <c r="G1047" t="s">
        <v>22</v>
      </c>
      <c r="H1047">
        <v>30</v>
      </c>
      <c r="I1047" t="s">
        <v>52</v>
      </c>
      <c r="J1047" t="s">
        <v>24</v>
      </c>
      <c r="K1047" t="s">
        <v>97</v>
      </c>
      <c r="L1047" t="s">
        <v>59</v>
      </c>
      <c r="M1047">
        <v>4.4000000000000004</v>
      </c>
      <c r="N1047" t="s">
        <v>27</v>
      </c>
      <c r="O1047" t="s">
        <v>49</v>
      </c>
      <c r="P1047" t="s">
        <v>27</v>
      </c>
      <c r="Q1047" t="s">
        <v>27</v>
      </c>
      <c r="R1047">
        <v>17</v>
      </c>
      <c r="S1047" t="s">
        <v>86</v>
      </c>
      <c r="T1047" t="s">
        <v>116</v>
      </c>
    </row>
    <row r="1048" spans="1:20" hidden="1" x14ac:dyDescent="0.35">
      <c r="A1048" t="s">
        <v>1198</v>
      </c>
      <c r="B1048">
        <v>1047</v>
      </c>
      <c r="C1048">
        <v>54</v>
      </c>
      <c r="D1048" t="str" cm="1">
        <f t="array" ref="D1048">_xlfn.IFS(C1048&gt;60,"Old Age",C1048&gt;20,"Adult",C1048&gt;1,"Teenage")</f>
        <v>Adult</v>
      </c>
      <c r="E1048" t="s">
        <v>20</v>
      </c>
      <c r="F1048" t="s">
        <v>32</v>
      </c>
      <c r="G1048" t="s">
        <v>22</v>
      </c>
      <c r="H1048">
        <v>79</v>
      </c>
      <c r="I1048" t="s">
        <v>183</v>
      </c>
      <c r="J1048" t="s">
        <v>24</v>
      </c>
      <c r="K1048" t="s">
        <v>111</v>
      </c>
      <c r="L1048" t="s">
        <v>64</v>
      </c>
      <c r="M1048">
        <v>3.5</v>
      </c>
      <c r="N1048" t="s">
        <v>27</v>
      </c>
      <c r="O1048" t="s">
        <v>80</v>
      </c>
      <c r="P1048" t="s">
        <v>27</v>
      </c>
      <c r="Q1048" t="s">
        <v>27</v>
      </c>
      <c r="R1048">
        <v>11</v>
      </c>
      <c r="S1048" t="s">
        <v>50</v>
      </c>
      <c r="T1048" t="s">
        <v>87</v>
      </c>
    </row>
    <row r="1049" spans="1:20" hidden="1" x14ac:dyDescent="0.35">
      <c r="A1049" t="s">
        <v>1199</v>
      </c>
      <c r="B1049">
        <v>1048</v>
      </c>
      <c r="C1049">
        <v>40</v>
      </c>
      <c r="D1049" t="str" cm="1">
        <f t="array" ref="D1049">_xlfn.IFS(C1049&gt;60,"Old Age",C1049&gt;20,"Adult",C1049&gt;1,"Teenage")</f>
        <v>Adult</v>
      </c>
      <c r="E1049" t="s">
        <v>20</v>
      </c>
      <c r="F1049" t="s">
        <v>56</v>
      </c>
      <c r="G1049" t="s">
        <v>4060</v>
      </c>
      <c r="H1049">
        <v>22</v>
      </c>
      <c r="I1049" t="s">
        <v>150</v>
      </c>
      <c r="J1049" t="s">
        <v>48</v>
      </c>
      <c r="K1049" t="s">
        <v>197</v>
      </c>
      <c r="L1049" t="s">
        <v>26</v>
      </c>
      <c r="M1049">
        <v>4.2</v>
      </c>
      <c r="N1049" t="s">
        <v>27</v>
      </c>
      <c r="O1049" t="s">
        <v>60</v>
      </c>
      <c r="P1049" t="s">
        <v>27</v>
      </c>
      <c r="Q1049" t="s">
        <v>27</v>
      </c>
      <c r="R1049">
        <v>12</v>
      </c>
      <c r="S1049" t="s">
        <v>29</v>
      </c>
      <c r="T1049" t="s">
        <v>54</v>
      </c>
    </row>
    <row r="1050" spans="1:20" hidden="1" x14ac:dyDescent="0.35">
      <c r="A1050" t="s">
        <v>1200</v>
      </c>
      <c r="B1050">
        <v>1049</v>
      </c>
      <c r="C1050">
        <v>31</v>
      </c>
      <c r="D1050" t="str" cm="1">
        <f t="array" ref="D1050">_xlfn.IFS(C1050&gt;60,"Old Age",C1050&gt;20,"Adult",C1050&gt;1,"Teenage")</f>
        <v>Adult</v>
      </c>
      <c r="E1050" t="s">
        <v>20</v>
      </c>
      <c r="F1050" t="s">
        <v>169</v>
      </c>
      <c r="G1050" t="s">
        <v>22</v>
      </c>
      <c r="H1050">
        <v>36</v>
      </c>
      <c r="I1050" t="s">
        <v>207</v>
      </c>
      <c r="J1050" t="s">
        <v>39</v>
      </c>
      <c r="K1050" t="s">
        <v>215</v>
      </c>
      <c r="L1050" t="s">
        <v>64</v>
      </c>
      <c r="M1050">
        <v>4.2</v>
      </c>
      <c r="N1050" t="s">
        <v>27</v>
      </c>
      <c r="O1050" t="s">
        <v>60</v>
      </c>
      <c r="P1050" t="s">
        <v>27</v>
      </c>
      <c r="Q1050" t="s">
        <v>27</v>
      </c>
      <c r="R1050">
        <v>7</v>
      </c>
      <c r="S1050" t="s">
        <v>42</v>
      </c>
      <c r="T1050" t="s">
        <v>30</v>
      </c>
    </row>
    <row r="1051" spans="1:20" hidden="1" x14ac:dyDescent="0.35">
      <c r="A1051" t="s">
        <v>1201</v>
      </c>
      <c r="B1051">
        <v>1050</v>
      </c>
      <c r="C1051">
        <v>30</v>
      </c>
      <c r="D1051" t="str" cm="1">
        <f t="array" ref="D1051">_xlfn.IFS(C1051&gt;60,"Old Age",C1051&gt;20,"Adult",C1051&gt;1,"Teenage")</f>
        <v>Adult</v>
      </c>
      <c r="E1051" t="s">
        <v>20</v>
      </c>
      <c r="F1051" t="s">
        <v>169</v>
      </c>
      <c r="G1051" t="s">
        <v>22</v>
      </c>
      <c r="H1051">
        <v>77</v>
      </c>
      <c r="I1051" t="s">
        <v>33</v>
      </c>
      <c r="J1051" t="s">
        <v>24</v>
      </c>
      <c r="K1051" t="s">
        <v>192</v>
      </c>
      <c r="L1051" t="s">
        <v>64</v>
      </c>
      <c r="M1051">
        <v>2.7</v>
      </c>
      <c r="N1051" t="s">
        <v>27</v>
      </c>
      <c r="O1051" t="s">
        <v>60</v>
      </c>
      <c r="P1051" t="s">
        <v>27</v>
      </c>
      <c r="Q1051" t="s">
        <v>27</v>
      </c>
      <c r="R1051">
        <v>19</v>
      </c>
      <c r="S1051" t="s">
        <v>29</v>
      </c>
      <c r="T1051" t="s">
        <v>30</v>
      </c>
    </row>
    <row r="1052" spans="1:20" x14ac:dyDescent="0.35">
      <c r="A1052" t="s">
        <v>1202</v>
      </c>
      <c r="B1052">
        <v>1051</v>
      </c>
      <c r="C1052">
        <v>45</v>
      </c>
      <c r="D1052" t="str" cm="1">
        <f t="array" ref="D1052">_xlfn.IFS(C1052&gt;60,"Old Age",C1052&gt;20,"Adult",C1052&gt;1,"Teenage")</f>
        <v>Adult</v>
      </c>
      <c r="E1052" t="s">
        <v>20</v>
      </c>
      <c r="F1052" t="s">
        <v>104</v>
      </c>
      <c r="G1052" t="s">
        <v>77</v>
      </c>
      <c r="H1052">
        <v>33</v>
      </c>
      <c r="I1052" t="s">
        <v>211</v>
      </c>
      <c r="J1052" t="s">
        <v>39</v>
      </c>
      <c r="K1052" t="s">
        <v>84</v>
      </c>
      <c r="L1052" t="s">
        <v>64</v>
      </c>
      <c r="M1052">
        <v>2.8</v>
      </c>
      <c r="N1052" t="s">
        <v>27</v>
      </c>
      <c r="O1052" t="s">
        <v>85</v>
      </c>
      <c r="P1052" t="s">
        <v>27</v>
      </c>
      <c r="Q1052" t="s">
        <v>27</v>
      </c>
      <c r="R1052">
        <v>24</v>
      </c>
      <c r="S1052" t="s">
        <v>35</v>
      </c>
      <c r="T1052" t="s">
        <v>65</v>
      </c>
    </row>
    <row r="1053" spans="1:20" hidden="1" x14ac:dyDescent="0.35">
      <c r="A1053" t="s">
        <v>1203</v>
      </c>
      <c r="B1053">
        <v>1052</v>
      </c>
      <c r="C1053">
        <v>48</v>
      </c>
      <c r="D1053" t="str" cm="1">
        <f t="array" ref="D1053">_xlfn.IFS(C1053&gt;60,"Old Age",C1053&gt;20,"Adult",C1053&gt;1,"Teenage")</f>
        <v>Adult</v>
      </c>
      <c r="E1053" t="s">
        <v>20</v>
      </c>
      <c r="F1053" t="s">
        <v>56</v>
      </c>
      <c r="G1053" t="s">
        <v>4060</v>
      </c>
      <c r="H1053">
        <v>64</v>
      </c>
      <c r="I1053" t="s">
        <v>126</v>
      </c>
      <c r="J1053" t="s">
        <v>48</v>
      </c>
      <c r="K1053" t="s">
        <v>157</v>
      </c>
      <c r="L1053" t="s">
        <v>26</v>
      </c>
      <c r="M1053">
        <v>3.8</v>
      </c>
      <c r="N1053" t="s">
        <v>27</v>
      </c>
      <c r="O1053" t="s">
        <v>49</v>
      </c>
      <c r="P1053" t="s">
        <v>27</v>
      </c>
      <c r="Q1053" t="s">
        <v>27</v>
      </c>
      <c r="R1053">
        <v>19</v>
      </c>
      <c r="S1053" t="s">
        <v>29</v>
      </c>
      <c r="T1053" t="s">
        <v>101</v>
      </c>
    </row>
    <row r="1054" spans="1:20" hidden="1" x14ac:dyDescent="0.35">
      <c r="A1054" t="s">
        <v>1204</v>
      </c>
      <c r="B1054">
        <v>1053</v>
      </c>
      <c r="C1054">
        <v>45</v>
      </c>
      <c r="D1054" t="str" cm="1">
        <f t="array" ref="D1054">_xlfn.IFS(C1054&gt;60,"Old Age",C1054&gt;20,"Adult",C1054&gt;1,"Teenage")</f>
        <v>Adult</v>
      </c>
      <c r="E1054" t="s">
        <v>20</v>
      </c>
      <c r="F1054" t="s">
        <v>169</v>
      </c>
      <c r="G1054" t="s">
        <v>22</v>
      </c>
      <c r="H1054">
        <v>53</v>
      </c>
      <c r="I1054" t="s">
        <v>165</v>
      </c>
      <c r="J1054" t="s">
        <v>48</v>
      </c>
      <c r="K1054" t="s">
        <v>170</v>
      </c>
      <c r="L1054" t="s">
        <v>64</v>
      </c>
      <c r="M1054">
        <v>2.6</v>
      </c>
      <c r="N1054" t="s">
        <v>27</v>
      </c>
      <c r="O1054" t="s">
        <v>41</v>
      </c>
      <c r="P1054" t="s">
        <v>27</v>
      </c>
      <c r="Q1054" t="s">
        <v>27</v>
      </c>
      <c r="R1054">
        <v>39</v>
      </c>
      <c r="S1054" t="s">
        <v>50</v>
      </c>
      <c r="T1054" t="s">
        <v>54</v>
      </c>
    </row>
    <row r="1055" spans="1:20" hidden="1" x14ac:dyDescent="0.35">
      <c r="A1055" t="s">
        <v>1205</v>
      </c>
      <c r="B1055">
        <v>1054</v>
      </c>
      <c r="C1055">
        <v>60</v>
      </c>
      <c r="D1055" t="str" cm="1">
        <f t="array" ref="D1055">_xlfn.IFS(C1055&gt;60,"Old Age",C1055&gt;20,"Adult",C1055&gt;1,"Teenage")</f>
        <v>Adult</v>
      </c>
      <c r="E1055" t="s">
        <v>20</v>
      </c>
      <c r="F1055" t="s">
        <v>82</v>
      </c>
      <c r="G1055" t="s">
        <v>4060</v>
      </c>
      <c r="H1055">
        <v>36</v>
      </c>
      <c r="I1055" t="s">
        <v>211</v>
      </c>
      <c r="J1055" t="s">
        <v>108</v>
      </c>
      <c r="K1055" t="s">
        <v>79</v>
      </c>
      <c r="L1055" t="s">
        <v>64</v>
      </c>
      <c r="M1055">
        <v>3</v>
      </c>
      <c r="N1055" t="s">
        <v>27</v>
      </c>
      <c r="O1055" t="s">
        <v>80</v>
      </c>
      <c r="P1055" t="s">
        <v>27</v>
      </c>
      <c r="Q1055" t="s">
        <v>27</v>
      </c>
      <c r="R1055">
        <v>1</v>
      </c>
      <c r="S1055" t="s">
        <v>42</v>
      </c>
      <c r="T1055" t="s">
        <v>30</v>
      </c>
    </row>
    <row r="1056" spans="1:20" hidden="1" x14ac:dyDescent="0.35">
      <c r="A1056" t="s">
        <v>1206</v>
      </c>
      <c r="B1056">
        <v>1055</v>
      </c>
      <c r="C1056">
        <v>59</v>
      </c>
      <c r="D1056" t="str" cm="1">
        <f t="array" ref="D1056">_xlfn.IFS(C1056&gt;60,"Old Age",C1056&gt;20,"Adult",C1056&gt;1,"Teenage")</f>
        <v>Adult</v>
      </c>
      <c r="E1056" t="s">
        <v>20</v>
      </c>
      <c r="F1056" t="s">
        <v>21</v>
      </c>
      <c r="G1056" t="s">
        <v>22</v>
      </c>
      <c r="H1056">
        <v>70</v>
      </c>
      <c r="I1056" t="s">
        <v>142</v>
      </c>
      <c r="J1056" t="s">
        <v>48</v>
      </c>
      <c r="K1056" t="s">
        <v>220</v>
      </c>
      <c r="L1056" t="s">
        <v>40</v>
      </c>
      <c r="M1056">
        <v>3.3</v>
      </c>
      <c r="N1056" t="s">
        <v>1207</v>
      </c>
      <c r="O1056" t="s">
        <v>80</v>
      </c>
      <c r="P1056" t="s">
        <v>27</v>
      </c>
      <c r="Q1056" t="s">
        <v>27</v>
      </c>
      <c r="R1056">
        <v>10</v>
      </c>
      <c r="S1056" t="s">
        <v>98</v>
      </c>
      <c r="T1056" t="s">
        <v>87</v>
      </c>
    </row>
    <row r="1057" spans="1:20" hidden="1" x14ac:dyDescent="0.35">
      <c r="A1057" t="s">
        <v>1208</v>
      </c>
      <c r="B1057">
        <v>1056</v>
      </c>
      <c r="C1057">
        <v>18</v>
      </c>
      <c r="D1057" t="str" cm="1">
        <f t="array" ref="D1057">_xlfn.IFS(C1057&gt;60,"Old Age",C1057&gt;20,"Adult",C1057&gt;1,"Teenage")</f>
        <v>Teenage</v>
      </c>
      <c r="E1057" t="s">
        <v>20</v>
      </c>
      <c r="F1057" t="s">
        <v>67</v>
      </c>
      <c r="G1057" t="s">
        <v>22</v>
      </c>
      <c r="H1057">
        <v>96</v>
      </c>
      <c r="I1057" t="s">
        <v>83</v>
      </c>
      <c r="J1057" t="s">
        <v>24</v>
      </c>
      <c r="K1057" t="s">
        <v>135</v>
      </c>
      <c r="L1057" t="s">
        <v>26</v>
      </c>
      <c r="M1057">
        <v>4.9000000000000004</v>
      </c>
      <c r="N1057" t="s">
        <v>1207</v>
      </c>
      <c r="O1057" t="s">
        <v>28</v>
      </c>
      <c r="P1057" t="s">
        <v>27</v>
      </c>
      <c r="Q1057" t="s">
        <v>27</v>
      </c>
      <c r="R1057">
        <v>48</v>
      </c>
      <c r="S1057" t="s">
        <v>50</v>
      </c>
      <c r="T1057" t="s">
        <v>65</v>
      </c>
    </row>
    <row r="1058" spans="1:20" hidden="1" x14ac:dyDescent="0.35">
      <c r="A1058" t="s">
        <v>1209</v>
      </c>
      <c r="B1058">
        <v>1057</v>
      </c>
      <c r="C1058">
        <v>70</v>
      </c>
      <c r="D1058" t="str" cm="1">
        <f t="array" ref="D1058">_xlfn.IFS(C1058&gt;60,"Old Age",C1058&gt;20,"Adult",C1058&gt;1,"Teenage")</f>
        <v>Old Age</v>
      </c>
      <c r="E1058" t="s">
        <v>20</v>
      </c>
      <c r="F1058" t="s">
        <v>125</v>
      </c>
      <c r="G1058" t="s">
        <v>72</v>
      </c>
      <c r="H1058">
        <v>27</v>
      </c>
      <c r="I1058" t="s">
        <v>38</v>
      </c>
      <c r="J1058" t="s">
        <v>48</v>
      </c>
      <c r="K1058" t="s">
        <v>161</v>
      </c>
      <c r="L1058" t="s">
        <v>40</v>
      </c>
      <c r="M1058">
        <v>3.3</v>
      </c>
      <c r="N1058" t="s">
        <v>1207</v>
      </c>
      <c r="O1058" t="s">
        <v>49</v>
      </c>
      <c r="P1058" t="s">
        <v>27</v>
      </c>
      <c r="Q1058" t="s">
        <v>27</v>
      </c>
      <c r="R1058">
        <v>24</v>
      </c>
      <c r="S1058" t="s">
        <v>98</v>
      </c>
      <c r="T1058" t="s">
        <v>54</v>
      </c>
    </row>
    <row r="1059" spans="1:20" hidden="1" x14ac:dyDescent="0.35">
      <c r="A1059" t="s">
        <v>1210</v>
      </c>
      <c r="B1059">
        <v>1058</v>
      </c>
      <c r="C1059">
        <v>20</v>
      </c>
      <c r="D1059" t="str" cm="1">
        <f t="array" ref="D1059">_xlfn.IFS(C1059&gt;60,"Old Age",C1059&gt;20,"Adult",C1059&gt;1,"Teenage")</f>
        <v>Teenage</v>
      </c>
      <c r="E1059" t="s">
        <v>20</v>
      </c>
      <c r="F1059" t="s">
        <v>32</v>
      </c>
      <c r="G1059" t="s">
        <v>22</v>
      </c>
      <c r="H1059">
        <v>64</v>
      </c>
      <c r="I1059" t="s">
        <v>194</v>
      </c>
      <c r="J1059" t="s">
        <v>24</v>
      </c>
      <c r="K1059" t="s">
        <v>111</v>
      </c>
      <c r="L1059" t="s">
        <v>26</v>
      </c>
      <c r="M1059">
        <v>2.9</v>
      </c>
      <c r="N1059" t="s">
        <v>1207</v>
      </c>
      <c r="O1059" t="s">
        <v>80</v>
      </c>
      <c r="P1059" t="s">
        <v>27</v>
      </c>
      <c r="Q1059" t="s">
        <v>27</v>
      </c>
      <c r="R1059">
        <v>42</v>
      </c>
      <c r="S1059" t="s">
        <v>29</v>
      </c>
      <c r="T1059" t="s">
        <v>30</v>
      </c>
    </row>
    <row r="1060" spans="1:20" hidden="1" x14ac:dyDescent="0.35">
      <c r="A1060" t="s">
        <v>1211</v>
      </c>
      <c r="B1060">
        <v>1059</v>
      </c>
      <c r="C1060">
        <v>65</v>
      </c>
      <c r="D1060" t="str" cm="1">
        <f t="array" ref="D1060">_xlfn.IFS(C1060&gt;60,"Old Age",C1060&gt;20,"Adult",C1060&gt;1,"Teenage")</f>
        <v>Old Age</v>
      </c>
      <c r="E1060" t="s">
        <v>20</v>
      </c>
      <c r="F1060" t="s">
        <v>125</v>
      </c>
      <c r="G1060" t="s">
        <v>72</v>
      </c>
      <c r="H1060">
        <v>23</v>
      </c>
      <c r="I1060" t="s">
        <v>336</v>
      </c>
      <c r="J1060" t="s">
        <v>39</v>
      </c>
      <c r="K1060" t="s">
        <v>34</v>
      </c>
      <c r="L1060" t="s">
        <v>40</v>
      </c>
      <c r="M1060">
        <v>4.4000000000000004</v>
      </c>
      <c r="N1060" t="s">
        <v>1207</v>
      </c>
      <c r="O1060" t="s">
        <v>80</v>
      </c>
      <c r="P1060" t="s">
        <v>27</v>
      </c>
      <c r="Q1060" t="s">
        <v>27</v>
      </c>
      <c r="R1060">
        <v>20</v>
      </c>
      <c r="S1060" t="s">
        <v>42</v>
      </c>
      <c r="T1060" t="s">
        <v>43</v>
      </c>
    </row>
    <row r="1061" spans="1:20" x14ac:dyDescent="0.35">
      <c r="A1061" t="s">
        <v>1212</v>
      </c>
      <c r="B1061">
        <v>1060</v>
      </c>
      <c r="C1061">
        <v>29</v>
      </c>
      <c r="D1061" t="str" cm="1">
        <f t="array" ref="D1061">_xlfn.IFS(C1061&gt;60,"Old Age",C1061&gt;20,"Adult",C1061&gt;1,"Teenage")</f>
        <v>Adult</v>
      </c>
      <c r="E1061" t="s">
        <v>20</v>
      </c>
      <c r="F1061" t="s">
        <v>159</v>
      </c>
      <c r="G1061" t="s">
        <v>77</v>
      </c>
      <c r="H1061">
        <v>33</v>
      </c>
      <c r="I1061" t="s">
        <v>183</v>
      </c>
      <c r="J1061" t="s">
        <v>24</v>
      </c>
      <c r="K1061" t="s">
        <v>102</v>
      </c>
      <c r="L1061" t="s">
        <v>59</v>
      </c>
      <c r="M1061">
        <v>3.1</v>
      </c>
      <c r="N1061" t="s">
        <v>1207</v>
      </c>
      <c r="O1061" t="s">
        <v>49</v>
      </c>
      <c r="P1061" t="s">
        <v>27</v>
      </c>
      <c r="Q1061" t="s">
        <v>27</v>
      </c>
      <c r="R1061">
        <v>49</v>
      </c>
      <c r="S1061" t="s">
        <v>86</v>
      </c>
      <c r="T1061" t="s">
        <v>116</v>
      </c>
    </row>
    <row r="1062" spans="1:20" hidden="1" x14ac:dyDescent="0.35">
      <c r="A1062" t="s">
        <v>1213</v>
      </c>
      <c r="B1062">
        <v>1061</v>
      </c>
      <c r="C1062">
        <v>22</v>
      </c>
      <c r="D1062" t="str" cm="1">
        <f t="array" ref="D1062">_xlfn.IFS(C1062&gt;60,"Old Age",C1062&gt;20,"Adult",C1062&gt;1,"Teenage")</f>
        <v>Adult</v>
      </c>
      <c r="E1062" t="s">
        <v>20</v>
      </c>
      <c r="F1062" t="s">
        <v>125</v>
      </c>
      <c r="G1062" t="s">
        <v>72</v>
      </c>
      <c r="H1062">
        <v>34</v>
      </c>
      <c r="I1062" t="s">
        <v>118</v>
      </c>
      <c r="J1062" t="s">
        <v>48</v>
      </c>
      <c r="K1062" t="s">
        <v>157</v>
      </c>
      <c r="L1062" t="s">
        <v>26</v>
      </c>
      <c r="M1062">
        <v>2.5</v>
      </c>
      <c r="N1062" t="s">
        <v>1207</v>
      </c>
      <c r="O1062" t="s">
        <v>60</v>
      </c>
      <c r="P1062" t="s">
        <v>27</v>
      </c>
      <c r="Q1062" t="s">
        <v>27</v>
      </c>
      <c r="R1062">
        <v>25</v>
      </c>
      <c r="S1062" t="s">
        <v>98</v>
      </c>
      <c r="T1062" t="s">
        <v>101</v>
      </c>
    </row>
    <row r="1063" spans="1:20" hidden="1" x14ac:dyDescent="0.35">
      <c r="A1063" t="s">
        <v>1214</v>
      </c>
      <c r="B1063">
        <v>1062</v>
      </c>
      <c r="C1063">
        <v>27</v>
      </c>
      <c r="D1063" t="str" cm="1">
        <f t="array" ref="D1063">_xlfn.IFS(C1063&gt;60,"Old Age",C1063&gt;20,"Adult",C1063&gt;1,"Teenage")</f>
        <v>Adult</v>
      </c>
      <c r="E1063" t="s">
        <v>20</v>
      </c>
      <c r="F1063" t="s">
        <v>32</v>
      </c>
      <c r="G1063" t="s">
        <v>22</v>
      </c>
      <c r="H1063">
        <v>35</v>
      </c>
      <c r="I1063" t="s">
        <v>226</v>
      </c>
      <c r="J1063" t="s">
        <v>39</v>
      </c>
      <c r="K1063" t="s">
        <v>25</v>
      </c>
      <c r="L1063" t="s">
        <v>59</v>
      </c>
      <c r="M1063">
        <v>2.6</v>
      </c>
      <c r="N1063" t="s">
        <v>1207</v>
      </c>
      <c r="O1063" t="s">
        <v>49</v>
      </c>
      <c r="P1063" t="s">
        <v>27</v>
      </c>
      <c r="Q1063" t="s">
        <v>27</v>
      </c>
      <c r="R1063">
        <v>21</v>
      </c>
      <c r="S1063" t="s">
        <v>98</v>
      </c>
      <c r="T1063" t="s">
        <v>116</v>
      </c>
    </row>
    <row r="1064" spans="1:20" hidden="1" x14ac:dyDescent="0.35">
      <c r="A1064" t="s">
        <v>1215</v>
      </c>
      <c r="B1064">
        <v>1063</v>
      </c>
      <c r="C1064">
        <v>36</v>
      </c>
      <c r="D1064" t="str" cm="1">
        <f t="array" ref="D1064">_xlfn.IFS(C1064&gt;60,"Old Age",C1064&gt;20,"Adult",C1064&gt;1,"Teenage")</f>
        <v>Adult</v>
      </c>
      <c r="E1064" t="s">
        <v>20</v>
      </c>
      <c r="F1064" t="s">
        <v>71</v>
      </c>
      <c r="G1064" t="s">
        <v>72</v>
      </c>
      <c r="H1064">
        <v>62</v>
      </c>
      <c r="I1064" t="s">
        <v>194</v>
      </c>
      <c r="J1064" t="s">
        <v>48</v>
      </c>
      <c r="K1064" t="s">
        <v>25</v>
      </c>
      <c r="L1064" t="s">
        <v>59</v>
      </c>
      <c r="M1064">
        <v>4.4000000000000004</v>
      </c>
      <c r="N1064" t="s">
        <v>1207</v>
      </c>
      <c r="O1064" t="s">
        <v>41</v>
      </c>
      <c r="P1064" t="s">
        <v>27</v>
      </c>
      <c r="Q1064" t="s">
        <v>27</v>
      </c>
      <c r="R1064">
        <v>12</v>
      </c>
      <c r="S1064" t="s">
        <v>29</v>
      </c>
      <c r="T1064" t="s">
        <v>116</v>
      </c>
    </row>
    <row r="1065" spans="1:20" hidden="1" x14ac:dyDescent="0.35">
      <c r="A1065" t="s">
        <v>1216</v>
      </c>
      <c r="B1065">
        <v>1064</v>
      </c>
      <c r="C1065">
        <v>59</v>
      </c>
      <c r="D1065" t="str" cm="1">
        <f t="array" ref="D1065">_xlfn.IFS(C1065&gt;60,"Old Age",C1065&gt;20,"Adult",C1065&gt;1,"Teenage")</f>
        <v>Adult</v>
      </c>
      <c r="E1065" t="s">
        <v>20</v>
      </c>
      <c r="F1065" t="s">
        <v>200</v>
      </c>
      <c r="G1065" t="s">
        <v>4060</v>
      </c>
      <c r="H1065">
        <v>75</v>
      </c>
      <c r="I1065" t="s">
        <v>165</v>
      </c>
      <c r="J1065" t="s">
        <v>48</v>
      </c>
      <c r="K1065" t="s">
        <v>140</v>
      </c>
      <c r="L1065" t="s">
        <v>64</v>
      </c>
      <c r="M1065">
        <v>2.6</v>
      </c>
      <c r="N1065" t="s">
        <v>1207</v>
      </c>
      <c r="O1065" t="s">
        <v>49</v>
      </c>
      <c r="P1065" t="s">
        <v>27</v>
      </c>
      <c r="Q1065" t="s">
        <v>27</v>
      </c>
      <c r="R1065">
        <v>21</v>
      </c>
      <c r="S1065" t="s">
        <v>98</v>
      </c>
      <c r="T1065" t="s">
        <v>116</v>
      </c>
    </row>
    <row r="1066" spans="1:20" hidden="1" x14ac:dyDescent="0.35">
      <c r="A1066" t="s">
        <v>1217</v>
      </c>
      <c r="B1066">
        <v>1065</v>
      </c>
      <c r="C1066">
        <v>62</v>
      </c>
      <c r="D1066" t="str" cm="1">
        <f t="array" ref="D1066">_xlfn.IFS(C1066&gt;60,"Old Age",C1066&gt;20,"Adult",C1066&gt;1,"Teenage")</f>
        <v>Old Age</v>
      </c>
      <c r="E1066" t="s">
        <v>20</v>
      </c>
      <c r="F1066" t="s">
        <v>128</v>
      </c>
      <c r="G1066" t="s">
        <v>22</v>
      </c>
      <c r="H1066">
        <v>29</v>
      </c>
      <c r="I1066" t="s">
        <v>105</v>
      </c>
      <c r="J1066" t="s">
        <v>39</v>
      </c>
      <c r="K1066" t="s">
        <v>170</v>
      </c>
      <c r="L1066" t="s">
        <v>59</v>
      </c>
      <c r="M1066">
        <v>3.3</v>
      </c>
      <c r="N1066" t="s">
        <v>1207</v>
      </c>
      <c r="O1066" t="s">
        <v>41</v>
      </c>
      <c r="P1066" t="s">
        <v>27</v>
      </c>
      <c r="Q1066" t="s">
        <v>27</v>
      </c>
      <c r="R1066">
        <v>35</v>
      </c>
      <c r="S1066" t="s">
        <v>35</v>
      </c>
      <c r="T1066" t="s">
        <v>101</v>
      </c>
    </row>
    <row r="1067" spans="1:20" x14ac:dyDescent="0.35">
      <c r="A1067" t="s">
        <v>1218</v>
      </c>
      <c r="B1067">
        <v>1066</v>
      </c>
      <c r="C1067">
        <v>34</v>
      </c>
      <c r="D1067" t="str" cm="1">
        <f t="array" ref="D1067">_xlfn.IFS(C1067&gt;60,"Old Age",C1067&gt;20,"Adult",C1067&gt;1,"Teenage")</f>
        <v>Adult</v>
      </c>
      <c r="E1067" t="s">
        <v>20</v>
      </c>
      <c r="F1067" t="s">
        <v>167</v>
      </c>
      <c r="G1067" t="s">
        <v>77</v>
      </c>
      <c r="H1067">
        <v>28</v>
      </c>
      <c r="I1067" t="s">
        <v>57</v>
      </c>
      <c r="J1067" t="s">
        <v>48</v>
      </c>
      <c r="K1067" t="s">
        <v>102</v>
      </c>
      <c r="L1067" t="s">
        <v>40</v>
      </c>
      <c r="M1067">
        <v>3.5</v>
      </c>
      <c r="N1067" t="s">
        <v>1207</v>
      </c>
      <c r="O1067" t="s">
        <v>28</v>
      </c>
      <c r="P1067" t="s">
        <v>27</v>
      </c>
      <c r="Q1067" t="s">
        <v>27</v>
      </c>
      <c r="R1067">
        <v>42</v>
      </c>
      <c r="S1067" t="s">
        <v>42</v>
      </c>
      <c r="T1067" t="s">
        <v>116</v>
      </c>
    </row>
    <row r="1068" spans="1:20" hidden="1" x14ac:dyDescent="0.35">
      <c r="A1068" t="s">
        <v>1219</v>
      </c>
      <c r="B1068">
        <v>1067</v>
      </c>
      <c r="C1068">
        <v>59</v>
      </c>
      <c r="D1068" t="str" cm="1">
        <f t="array" ref="D1068">_xlfn.IFS(C1068&gt;60,"Old Age",C1068&gt;20,"Adult",C1068&gt;1,"Teenage")</f>
        <v>Adult</v>
      </c>
      <c r="E1068" t="s">
        <v>20</v>
      </c>
      <c r="F1068" t="s">
        <v>146</v>
      </c>
      <c r="G1068" t="s">
        <v>22</v>
      </c>
      <c r="H1068">
        <v>20</v>
      </c>
      <c r="I1068" t="s">
        <v>105</v>
      </c>
      <c r="J1068" t="s">
        <v>108</v>
      </c>
      <c r="K1068" t="s">
        <v>220</v>
      </c>
      <c r="L1068" t="s">
        <v>40</v>
      </c>
      <c r="M1068">
        <v>4.0999999999999996</v>
      </c>
      <c r="N1068" t="s">
        <v>1207</v>
      </c>
      <c r="O1068" t="s">
        <v>85</v>
      </c>
      <c r="P1068" t="s">
        <v>27</v>
      </c>
      <c r="Q1068" t="s">
        <v>27</v>
      </c>
      <c r="R1068">
        <v>3</v>
      </c>
      <c r="S1068" t="s">
        <v>50</v>
      </c>
      <c r="T1068" t="s">
        <v>116</v>
      </c>
    </row>
    <row r="1069" spans="1:20" hidden="1" x14ac:dyDescent="0.35">
      <c r="A1069" t="s">
        <v>1220</v>
      </c>
      <c r="B1069">
        <v>1068</v>
      </c>
      <c r="C1069">
        <v>49</v>
      </c>
      <c r="D1069" t="str" cm="1">
        <f t="array" ref="D1069">_xlfn.IFS(C1069&gt;60,"Old Age",C1069&gt;20,"Adult",C1069&gt;1,"Teenage")</f>
        <v>Adult</v>
      </c>
      <c r="E1069" t="s">
        <v>20</v>
      </c>
      <c r="F1069" t="s">
        <v>71</v>
      </c>
      <c r="G1069" t="s">
        <v>72</v>
      </c>
      <c r="H1069">
        <v>96</v>
      </c>
      <c r="I1069" t="s">
        <v>107</v>
      </c>
      <c r="J1069" t="s">
        <v>48</v>
      </c>
      <c r="K1069" t="s">
        <v>133</v>
      </c>
      <c r="L1069" t="s">
        <v>26</v>
      </c>
      <c r="M1069">
        <v>4</v>
      </c>
      <c r="N1069" t="s">
        <v>1207</v>
      </c>
      <c r="O1069" t="s">
        <v>85</v>
      </c>
      <c r="P1069" t="s">
        <v>27</v>
      </c>
      <c r="Q1069" t="s">
        <v>27</v>
      </c>
      <c r="R1069">
        <v>11</v>
      </c>
      <c r="S1069" t="s">
        <v>50</v>
      </c>
      <c r="T1069" t="s">
        <v>87</v>
      </c>
    </row>
    <row r="1070" spans="1:20" hidden="1" x14ac:dyDescent="0.35">
      <c r="A1070" t="s">
        <v>1221</v>
      </c>
      <c r="B1070">
        <v>1069</v>
      </c>
      <c r="C1070">
        <v>18</v>
      </c>
      <c r="D1070" t="str" cm="1">
        <f t="array" ref="D1070">_xlfn.IFS(C1070&gt;60,"Old Age",C1070&gt;20,"Adult",C1070&gt;1,"Teenage")</f>
        <v>Teenage</v>
      </c>
      <c r="E1070" t="s">
        <v>20</v>
      </c>
      <c r="F1070" t="s">
        <v>93</v>
      </c>
      <c r="G1070" t="s">
        <v>22</v>
      </c>
      <c r="H1070">
        <v>43</v>
      </c>
      <c r="I1070" t="s">
        <v>203</v>
      </c>
      <c r="J1070" t="s">
        <v>39</v>
      </c>
      <c r="K1070" t="s">
        <v>121</v>
      </c>
      <c r="L1070" t="s">
        <v>59</v>
      </c>
      <c r="M1070">
        <v>2.7</v>
      </c>
      <c r="N1070" t="s">
        <v>1207</v>
      </c>
      <c r="O1070" t="s">
        <v>80</v>
      </c>
      <c r="P1070" t="s">
        <v>27</v>
      </c>
      <c r="Q1070" t="s">
        <v>27</v>
      </c>
      <c r="R1070">
        <v>22</v>
      </c>
      <c r="S1070" t="s">
        <v>50</v>
      </c>
      <c r="T1070" t="s">
        <v>65</v>
      </c>
    </row>
    <row r="1071" spans="1:20" hidden="1" x14ac:dyDescent="0.35">
      <c r="A1071" t="s">
        <v>1222</v>
      </c>
      <c r="B1071">
        <v>1070</v>
      </c>
      <c r="C1071">
        <v>55</v>
      </c>
      <c r="D1071" t="str" cm="1">
        <f t="array" ref="D1071">_xlfn.IFS(C1071&gt;60,"Old Age",C1071&gt;20,"Adult",C1071&gt;1,"Teenage")</f>
        <v>Adult</v>
      </c>
      <c r="E1071" t="s">
        <v>20</v>
      </c>
      <c r="F1071" t="s">
        <v>62</v>
      </c>
      <c r="G1071" t="s">
        <v>22</v>
      </c>
      <c r="H1071">
        <v>94</v>
      </c>
      <c r="I1071" t="s">
        <v>57</v>
      </c>
      <c r="J1071" t="s">
        <v>48</v>
      </c>
      <c r="K1071" t="s">
        <v>215</v>
      </c>
      <c r="L1071" t="s">
        <v>64</v>
      </c>
      <c r="M1071">
        <v>2.5</v>
      </c>
      <c r="N1071" t="s">
        <v>1207</v>
      </c>
      <c r="O1071" t="s">
        <v>60</v>
      </c>
      <c r="P1071" t="s">
        <v>27</v>
      </c>
      <c r="Q1071" t="s">
        <v>27</v>
      </c>
      <c r="R1071">
        <v>47</v>
      </c>
      <c r="S1071" t="s">
        <v>42</v>
      </c>
      <c r="T1071" t="s">
        <v>43</v>
      </c>
    </row>
    <row r="1072" spans="1:20" hidden="1" x14ac:dyDescent="0.35">
      <c r="A1072" t="s">
        <v>1223</v>
      </c>
      <c r="B1072">
        <v>1071</v>
      </c>
      <c r="C1072">
        <v>38</v>
      </c>
      <c r="D1072" t="str" cm="1">
        <f t="array" ref="D1072">_xlfn.IFS(C1072&gt;60,"Old Age",C1072&gt;20,"Adult",C1072&gt;1,"Teenage")</f>
        <v>Adult</v>
      </c>
      <c r="E1072" t="s">
        <v>20</v>
      </c>
      <c r="F1072" t="s">
        <v>100</v>
      </c>
      <c r="G1072" t="s">
        <v>22</v>
      </c>
      <c r="H1072">
        <v>81</v>
      </c>
      <c r="I1072" t="s">
        <v>177</v>
      </c>
      <c r="J1072" t="s">
        <v>108</v>
      </c>
      <c r="K1072" t="s">
        <v>58</v>
      </c>
      <c r="L1072" t="s">
        <v>64</v>
      </c>
      <c r="M1072">
        <v>4.3</v>
      </c>
      <c r="N1072" t="s">
        <v>1207</v>
      </c>
      <c r="O1072" t="s">
        <v>49</v>
      </c>
      <c r="P1072" t="s">
        <v>27</v>
      </c>
      <c r="Q1072" t="s">
        <v>27</v>
      </c>
      <c r="R1072">
        <v>33</v>
      </c>
      <c r="S1072" t="s">
        <v>29</v>
      </c>
      <c r="T1072" t="s">
        <v>116</v>
      </c>
    </row>
    <row r="1073" spans="1:20" x14ac:dyDescent="0.35">
      <c r="A1073" t="s">
        <v>1224</v>
      </c>
      <c r="B1073">
        <v>1072</v>
      </c>
      <c r="C1073">
        <v>50</v>
      </c>
      <c r="D1073" t="str" cm="1">
        <f t="array" ref="D1073">_xlfn.IFS(C1073&gt;60,"Old Age",C1073&gt;20,"Adult",C1073&gt;1,"Teenage")</f>
        <v>Adult</v>
      </c>
      <c r="E1073" t="s">
        <v>20</v>
      </c>
      <c r="F1073" t="s">
        <v>131</v>
      </c>
      <c r="G1073" t="s">
        <v>77</v>
      </c>
      <c r="H1073">
        <v>75</v>
      </c>
      <c r="I1073" t="s">
        <v>118</v>
      </c>
      <c r="J1073" t="s">
        <v>48</v>
      </c>
      <c r="K1073" t="s">
        <v>197</v>
      </c>
      <c r="L1073" t="s">
        <v>59</v>
      </c>
      <c r="M1073">
        <v>3.3</v>
      </c>
      <c r="N1073" t="s">
        <v>1207</v>
      </c>
      <c r="O1073" t="s">
        <v>41</v>
      </c>
      <c r="P1073" t="s">
        <v>27</v>
      </c>
      <c r="Q1073" t="s">
        <v>27</v>
      </c>
      <c r="R1073">
        <v>50</v>
      </c>
      <c r="S1073" t="s">
        <v>98</v>
      </c>
      <c r="T1073" t="s">
        <v>43</v>
      </c>
    </row>
    <row r="1074" spans="1:20" x14ac:dyDescent="0.35">
      <c r="A1074" t="s">
        <v>1225</v>
      </c>
      <c r="B1074">
        <v>1073</v>
      </c>
      <c r="C1074">
        <v>61</v>
      </c>
      <c r="D1074" t="str" cm="1">
        <f t="array" ref="D1074">_xlfn.IFS(C1074&gt;60,"Old Age",C1074&gt;20,"Adult",C1074&gt;1,"Teenage")</f>
        <v>Old Age</v>
      </c>
      <c r="E1074" t="s">
        <v>20</v>
      </c>
      <c r="F1074" t="s">
        <v>167</v>
      </c>
      <c r="G1074" t="s">
        <v>77</v>
      </c>
      <c r="H1074">
        <v>81</v>
      </c>
      <c r="I1074" t="s">
        <v>203</v>
      </c>
      <c r="J1074" t="s">
        <v>48</v>
      </c>
      <c r="K1074" t="s">
        <v>157</v>
      </c>
      <c r="L1074" t="s">
        <v>59</v>
      </c>
      <c r="M1074">
        <v>2.6</v>
      </c>
      <c r="N1074" t="s">
        <v>1207</v>
      </c>
      <c r="O1074" t="s">
        <v>28</v>
      </c>
      <c r="P1074" t="s">
        <v>27</v>
      </c>
      <c r="Q1074" t="s">
        <v>27</v>
      </c>
      <c r="R1074">
        <v>46</v>
      </c>
      <c r="S1074" t="s">
        <v>42</v>
      </c>
      <c r="T1074" t="s">
        <v>101</v>
      </c>
    </row>
    <row r="1075" spans="1:20" hidden="1" x14ac:dyDescent="0.35">
      <c r="A1075" t="s">
        <v>1226</v>
      </c>
      <c r="B1075">
        <v>1074</v>
      </c>
      <c r="C1075">
        <v>48</v>
      </c>
      <c r="D1075" t="str" cm="1">
        <f t="array" ref="D1075">_xlfn.IFS(C1075&gt;60,"Old Age",C1075&gt;20,"Adult",C1075&gt;1,"Teenage")</f>
        <v>Adult</v>
      </c>
      <c r="E1075" t="s">
        <v>20</v>
      </c>
      <c r="F1075" t="s">
        <v>67</v>
      </c>
      <c r="G1075" t="s">
        <v>22</v>
      </c>
      <c r="H1075">
        <v>92</v>
      </c>
      <c r="I1075" t="s">
        <v>194</v>
      </c>
      <c r="J1075" t="s">
        <v>24</v>
      </c>
      <c r="K1075" t="s">
        <v>212</v>
      </c>
      <c r="L1075" t="s">
        <v>64</v>
      </c>
      <c r="M1075">
        <v>3.5</v>
      </c>
      <c r="N1075" t="s">
        <v>1207</v>
      </c>
      <c r="O1075" t="s">
        <v>28</v>
      </c>
      <c r="P1075" t="s">
        <v>27</v>
      </c>
      <c r="Q1075" t="s">
        <v>27</v>
      </c>
      <c r="R1075">
        <v>34</v>
      </c>
      <c r="S1075" t="s">
        <v>98</v>
      </c>
      <c r="T1075" t="s">
        <v>30</v>
      </c>
    </row>
    <row r="1076" spans="1:20" x14ac:dyDescent="0.35">
      <c r="A1076" t="s">
        <v>1227</v>
      </c>
      <c r="B1076">
        <v>1075</v>
      </c>
      <c r="C1076">
        <v>22</v>
      </c>
      <c r="D1076" t="str" cm="1">
        <f t="array" ref="D1076">_xlfn.IFS(C1076&gt;60,"Old Age",C1076&gt;20,"Adult",C1076&gt;1,"Teenage")</f>
        <v>Adult</v>
      </c>
      <c r="E1076" t="s">
        <v>20</v>
      </c>
      <c r="F1076" t="s">
        <v>159</v>
      </c>
      <c r="G1076" t="s">
        <v>77</v>
      </c>
      <c r="H1076">
        <v>96</v>
      </c>
      <c r="I1076" t="s">
        <v>120</v>
      </c>
      <c r="J1076" t="s">
        <v>108</v>
      </c>
      <c r="K1076" t="s">
        <v>84</v>
      </c>
      <c r="L1076" t="s">
        <v>40</v>
      </c>
      <c r="M1076">
        <v>4</v>
      </c>
      <c r="N1076" t="s">
        <v>1207</v>
      </c>
      <c r="O1076" t="s">
        <v>85</v>
      </c>
      <c r="P1076" t="s">
        <v>27</v>
      </c>
      <c r="Q1076" t="s">
        <v>27</v>
      </c>
      <c r="R1076">
        <v>33</v>
      </c>
      <c r="S1076" t="s">
        <v>42</v>
      </c>
      <c r="T1076" t="s">
        <v>101</v>
      </c>
    </row>
    <row r="1077" spans="1:20" x14ac:dyDescent="0.35">
      <c r="A1077" t="s">
        <v>1228</v>
      </c>
      <c r="B1077">
        <v>1076</v>
      </c>
      <c r="C1077">
        <v>48</v>
      </c>
      <c r="D1077" t="str" cm="1">
        <f t="array" ref="D1077">_xlfn.IFS(C1077&gt;60,"Old Age",C1077&gt;20,"Adult",C1077&gt;1,"Teenage")</f>
        <v>Adult</v>
      </c>
      <c r="E1077" t="s">
        <v>20</v>
      </c>
      <c r="F1077" t="s">
        <v>131</v>
      </c>
      <c r="G1077" t="s">
        <v>77</v>
      </c>
      <c r="H1077">
        <v>71</v>
      </c>
      <c r="I1077" t="s">
        <v>163</v>
      </c>
      <c r="J1077" t="s">
        <v>39</v>
      </c>
      <c r="K1077" t="s">
        <v>58</v>
      </c>
      <c r="L1077" t="s">
        <v>64</v>
      </c>
      <c r="M1077">
        <v>2.6</v>
      </c>
      <c r="N1077" t="s">
        <v>1207</v>
      </c>
      <c r="O1077" t="s">
        <v>60</v>
      </c>
      <c r="P1077" t="s">
        <v>27</v>
      </c>
      <c r="Q1077" t="s">
        <v>27</v>
      </c>
      <c r="R1077">
        <v>45</v>
      </c>
      <c r="S1077" t="s">
        <v>86</v>
      </c>
      <c r="T1077" t="s">
        <v>30</v>
      </c>
    </row>
    <row r="1078" spans="1:20" x14ac:dyDescent="0.35">
      <c r="A1078" t="s">
        <v>1229</v>
      </c>
      <c r="B1078">
        <v>1077</v>
      </c>
      <c r="C1078">
        <v>57</v>
      </c>
      <c r="D1078" t="str" cm="1">
        <f t="array" ref="D1078">_xlfn.IFS(C1078&gt;60,"Old Age",C1078&gt;20,"Adult",C1078&gt;1,"Teenage")</f>
        <v>Adult</v>
      </c>
      <c r="E1078" t="s">
        <v>20</v>
      </c>
      <c r="F1078" t="s">
        <v>104</v>
      </c>
      <c r="G1078" t="s">
        <v>77</v>
      </c>
      <c r="H1078">
        <v>50</v>
      </c>
      <c r="I1078" t="s">
        <v>78</v>
      </c>
      <c r="J1078" t="s">
        <v>24</v>
      </c>
      <c r="K1078" t="s">
        <v>170</v>
      </c>
      <c r="L1078" t="s">
        <v>59</v>
      </c>
      <c r="M1078">
        <v>4.9000000000000004</v>
      </c>
      <c r="N1078" t="s">
        <v>1207</v>
      </c>
      <c r="O1078" t="s">
        <v>49</v>
      </c>
      <c r="P1078" t="s">
        <v>27</v>
      </c>
      <c r="Q1078" t="s">
        <v>27</v>
      </c>
      <c r="R1078">
        <v>32</v>
      </c>
      <c r="S1078" t="s">
        <v>98</v>
      </c>
      <c r="T1078" t="s">
        <v>87</v>
      </c>
    </row>
    <row r="1079" spans="1:20" hidden="1" x14ac:dyDescent="0.35">
      <c r="A1079" t="s">
        <v>1230</v>
      </c>
      <c r="B1079">
        <v>1078</v>
      </c>
      <c r="C1079">
        <v>33</v>
      </c>
      <c r="D1079" t="str" cm="1">
        <f t="array" ref="D1079">_xlfn.IFS(C1079&gt;60,"Old Age",C1079&gt;20,"Adult",C1079&gt;1,"Teenage")</f>
        <v>Adult</v>
      </c>
      <c r="E1079" t="s">
        <v>20</v>
      </c>
      <c r="F1079" t="s">
        <v>71</v>
      </c>
      <c r="G1079" t="s">
        <v>72</v>
      </c>
      <c r="H1079">
        <v>72</v>
      </c>
      <c r="I1079" t="s">
        <v>147</v>
      </c>
      <c r="J1079" t="s">
        <v>24</v>
      </c>
      <c r="K1079" t="s">
        <v>69</v>
      </c>
      <c r="L1079" t="s">
        <v>40</v>
      </c>
      <c r="M1079">
        <v>2.9</v>
      </c>
      <c r="N1079" t="s">
        <v>1207</v>
      </c>
      <c r="O1079" t="s">
        <v>60</v>
      </c>
      <c r="P1079" t="s">
        <v>27</v>
      </c>
      <c r="Q1079" t="s">
        <v>27</v>
      </c>
      <c r="R1079">
        <v>47</v>
      </c>
      <c r="S1079" t="s">
        <v>29</v>
      </c>
      <c r="T1079" t="s">
        <v>87</v>
      </c>
    </row>
    <row r="1080" spans="1:20" hidden="1" x14ac:dyDescent="0.35">
      <c r="A1080" t="s">
        <v>1231</v>
      </c>
      <c r="B1080">
        <v>1079</v>
      </c>
      <c r="C1080">
        <v>58</v>
      </c>
      <c r="D1080" t="str" cm="1">
        <f t="array" ref="D1080">_xlfn.IFS(C1080&gt;60,"Old Age",C1080&gt;20,"Adult",C1080&gt;1,"Teenage")</f>
        <v>Adult</v>
      </c>
      <c r="E1080" t="s">
        <v>20</v>
      </c>
      <c r="F1080" t="s">
        <v>125</v>
      </c>
      <c r="G1080" t="s">
        <v>72</v>
      </c>
      <c r="H1080">
        <v>28</v>
      </c>
      <c r="I1080" t="s">
        <v>73</v>
      </c>
      <c r="J1080" t="s">
        <v>48</v>
      </c>
      <c r="K1080" t="s">
        <v>79</v>
      </c>
      <c r="L1080" t="s">
        <v>26</v>
      </c>
      <c r="M1080">
        <v>3.7</v>
      </c>
      <c r="N1080" t="s">
        <v>1207</v>
      </c>
      <c r="O1080" t="s">
        <v>60</v>
      </c>
      <c r="P1080" t="s">
        <v>27</v>
      </c>
      <c r="Q1080" t="s">
        <v>27</v>
      </c>
      <c r="R1080">
        <v>5</v>
      </c>
      <c r="S1080" t="s">
        <v>50</v>
      </c>
      <c r="T1080" t="s">
        <v>65</v>
      </c>
    </row>
    <row r="1081" spans="1:20" hidden="1" x14ac:dyDescent="0.35">
      <c r="A1081" t="s">
        <v>1232</v>
      </c>
      <c r="B1081">
        <v>1080</v>
      </c>
      <c r="C1081">
        <v>37</v>
      </c>
      <c r="D1081" t="str" cm="1">
        <f t="array" ref="D1081">_xlfn.IFS(C1081&gt;60,"Old Age",C1081&gt;20,"Adult",C1081&gt;1,"Teenage")</f>
        <v>Adult</v>
      </c>
      <c r="E1081" t="s">
        <v>20</v>
      </c>
      <c r="F1081" t="s">
        <v>32</v>
      </c>
      <c r="G1081" t="s">
        <v>22</v>
      </c>
      <c r="H1081">
        <v>59</v>
      </c>
      <c r="I1081" t="s">
        <v>155</v>
      </c>
      <c r="J1081" t="s">
        <v>48</v>
      </c>
      <c r="K1081" t="s">
        <v>74</v>
      </c>
      <c r="L1081" t="s">
        <v>64</v>
      </c>
      <c r="M1081">
        <v>4.4000000000000004</v>
      </c>
      <c r="N1081" t="s">
        <v>1207</v>
      </c>
      <c r="O1081" t="s">
        <v>28</v>
      </c>
      <c r="P1081" t="s">
        <v>27</v>
      </c>
      <c r="Q1081" t="s">
        <v>27</v>
      </c>
      <c r="R1081">
        <v>49</v>
      </c>
      <c r="S1081" t="s">
        <v>42</v>
      </c>
      <c r="T1081" t="s">
        <v>30</v>
      </c>
    </row>
    <row r="1082" spans="1:20" hidden="1" x14ac:dyDescent="0.35">
      <c r="A1082" t="s">
        <v>1233</v>
      </c>
      <c r="B1082">
        <v>1081</v>
      </c>
      <c r="C1082">
        <v>18</v>
      </c>
      <c r="D1082" t="str" cm="1">
        <f t="array" ref="D1082">_xlfn.IFS(C1082&gt;60,"Old Age",C1082&gt;20,"Adult",C1082&gt;1,"Teenage")</f>
        <v>Teenage</v>
      </c>
      <c r="E1082" t="s">
        <v>20</v>
      </c>
      <c r="F1082" t="s">
        <v>71</v>
      </c>
      <c r="G1082" t="s">
        <v>72</v>
      </c>
      <c r="H1082">
        <v>33</v>
      </c>
      <c r="I1082" t="s">
        <v>123</v>
      </c>
      <c r="J1082" t="s">
        <v>39</v>
      </c>
      <c r="K1082" t="s">
        <v>220</v>
      </c>
      <c r="L1082" t="s">
        <v>59</v>
      </c>
      <c r="M1082">
        <v>4.4000000000000004</v>
      </c>
      <c r="N1082" t="s">
        <v>1207</v>
      </c>
      <c r="O1082" t="s">
        <v>41</v>
      </c>
      <c r="P1082" t="s">
        <v>27</v>
      </c>
      <c r="Q1082" t="s">
        <v>27</v>
      </c>
      <c r="R1082">
        <v>48</v>
      </c>
      <c r="S1082" t="s">
        <v>86</v>
      </c>
      <c r="T1082" t="s">
        <v>101</v>
      </c>
    </row>
    <row r="1083" spans="1:20" x14ac:dyDescent="0.35">
      <c r="A1083" t="s">
        <v>1234</v>
      </c>
      <c r="B1083">
        <v>1082</v>
      </c>
      <c r="C1083">
        <v>65</v>
      </c>
      <c r="D1083" t="str" cm="1">
        <f t="array" ref="D1083">_xlfn.IFS(C1083&gt;60,"Old Age",C1083&gt;20,"Adult",C1083&gt;1,"Teenage")</f>
        <v>Old Age</v>
      </c>
      <c r="E1083" t="s">
        <v>20</v>
      </c>
      <c r="F1083" t="s">
        <v>159</v>
      </c>
      <c r="G1083" t="s">
        <v>77</v>
      </c>
      <c r="H1083">
        <v>59</v>
      </c>
      <c r="I1083" t="s">
        <v>203</v>
      </c>
      <c r="J1083" t="s">
        <v>24</v>
      </c>
      <c r="K1083" t="s">
        <v>220</v>
      </c>
      <c r="L1083" t="s">
        <v>64</v>
      </c>
      <c r="M1083">
        <v>3.8</v>
      </c>
      <c r="N1083" t="s">
        <v>1207</v>
      </c>
      <c r="O1083" t="s">
        <v>28</v>
      </c>
      <c r="P1083" t="s">
        <v>27</v>
      </c>
      <c r="Q1083" t="s">
        <v>27</v>
      </c>
      <c r="R1083">
        <v>22</v>
      </c>
      <c r="S1083" t="s">
        <v>35</v>
      </c>
      <c r="T1083" t="s">
        <v>116</v>
      </c>
    </row>
    <row r="1084" spans="1:20" x14ac:dyDescent="0.35">
      <c r="A1084" t="s">
        <v>1235</v>
      </c>
      <c r="B1084">
        <v>1083</v>
      </c>
      <c r="C1084">
        <v>62</v>
      </c>
      <c r="D1084" t="str" cm="1">
        <f t="array" ref="D1084">_xlfn.IFS(C1084&gt;60,"Old Age",C1084&gt;20,"Adult",C1084&gt;1,"Teenage")</f>
        <v>Old Age</v>
      </c>
      <c r="E1084" t="s">
        <v>20</v>
      </c>
      <c r="F1084" t="s">
        <v>191</v>
      </c>
      <c r="G1084" t="s">
        <v>77</v>
      </c>
      <c r="H1084">
        <v>30</v>
      </c>
      <c r="I1084" t="s">
        <v>194</v>
      </c>
      <c r="J1084" t="s">
        <v>108</v>
      </c>
      <c r="K1084" t="s">
        <v>140</v>
      </c>
      <c r="L1084" t="s">
        <v>40</v>
      </c>
      <c r="M1084">
        <v>4.5</v>
      </c>
      <c r="N1084" t="s">
        <v>1207</v>
      </c>
      <c r="O1084" t="s">
        <v>60</v>
      </c>
      <c r="P1084" t="s">
        <v>27</v>
      </c>
      <c r="Q1084" t="s">
        <v>27</v>
      </c>
      <c r="R1084">
        <v>45</v>
      </c>
      <c r="S1084" t="s">
        <v>42</v>
      </c>
      <c r="T1084" t="s">
        <v>54</v>
      </c>
    </row>
    <row r="1085" spans="1:20" x14ac:dyDescent="0.35">
      <c r="A1085" t="s">
        <v>1236</v>
      </c>
      <c r="B1085">
        <v>1084</v>
      </c>
      <c r="C1085">
        <v>54</v>
      </c>
      <c r="D1085" t="str" cm="1">
        <f t="array" ref="D1085">_xlfn.IFS(C1085&gt;60,"Old Age",C1085&gt;20,"Adult",C1085&gt;1,"Teenage")</f>
        <v>Adult</v>
      </c>
      <c r="E1085" t="s">
        <v>20</v>
      </c>
      <c r="F1085" t="s">
        <v>167</v>
      </c>
      <c r="G1085" t="s">
        <v>77</v>
      </c>
      <c r="H1085">
        <v>85</v>
      </c>
      <c r="I1085" t="s">
        <v>185</v>
      </c>
      <c r="J1085" t="s">
        <v>108</v>
      </c>
      <c r="K1085" t="s">
        <v>135</v>
      </c>
      <c r="L1085" t="s">
        <v>26</v>
      </c>
      <c r="M1085">
        <v>2.6</v>
      </c>
      <c r="N1085" t="s">
        <v>1207</v>
      </c>
      <c r="O1085" t="s">
        <v>49</v>
      </c>
      <c r="P1085" t="s">
        <v>27</v>
      </c>
      <c r="Q1085" t="s">
        <v>27</v>
      </c>
      <c r="R1085">
        <v>30</v>
      </c>
      <c r="S1085" t="s">
        <v>29</v>
      </c>
      <c r="T1085" t="s">
        <v>65</v>
      </c>
    </row>
    <row r="1086" spans="1:20" x14ac:dyDescent="0.35">
      <c r="A1086" t="s">
        <v>1237</v>
      </c>
      <c r="B1086">
        <v>1085</v>
      </c>
      <c r="C1086">
        <v>35</v>
      </c>
      <c r="D1086" t="str" cm="1">
        <f t="array" ref="D1086">_xlfn.IFS(C1086&gt;60,"Old Age",C1086&gt;20,"Adult",C1086&gt;1,"Teenage")</f>
        <v>Adult</v>
      </c>
      <c r="E1086" t="s">
        <v>20</v>
      </c>
      <c r="F1086" t="s">
        <v>187</v>
      </c>
      <c r="G1086" t="s">
        <v>77</v>
      </c>
      <c r="H1086">
        <v>97</v>
      </c>
      <c r="I1086" t="s">
        <v>272</v>
      </c>
      <c r="J1086" t="s">
        <v>24</v>
      </c>
      <c r="K1086" t="s">
        <v>97</v>
      </c>
      <c r="L1086" t="s">
        <v>59</v>
      </c>
      <c r="M1086">
        <v>3.3</v>
      </c>
      <c r="N1086" t="s">
        <v>1207</v>
      </c>
      <c r="O1086" t="s">
        <v>85</v>
      </c>
      <c r="P1086" t="s">
        <v>27</v>
      </c>
      <c r="Q1086" t="s">
        <v>27</v>
      </c>
      <c r="R1086">
        <v>43</v>
      </c>
      <c r="S1086" t="s">
        <v>35</v>
      </c>
      <c r="T1086" t="s">
        <v>43</v>
      </c>
    </row>
    <row r="1087" spans="1:20" hidden="1" x14ac:dyDescent="0.35">
      <c r="A1087" t="s">
        <v>1238</v>
      </c>
      <c r="B1087">
        <v>1086</v>
      </c>
      <c r="C1087">
        <v>34</v>
      </c>
      <c r="D1087" t="str" cm="1">
        <f t="array" ref="D1087">_xlfn.IFS(C1087&gt;60,"Old Age",C1087&gt;20,"Adult",C1087&gt;1,"Teenage")</f>
        <v>Adult</v>
      </c>
      <c r="E1087" t="s">
        <v>20</v>
      </c>
      <c r="F1087" t="s">
        <v>146</v>
      </c>
      <c r="G1087" t="s">
        <v>22</v>
      </c>
      <c r="H1087">
        <v>36</v>
      </c>
      <c r="I1087" t="s">
        <v>83</v>
      </c>
      <c r="J1087" t="s">
        <v>39</v>
      </c>
      <c r="K1087" t="s">
        <v>84</v>
      </c>
      <c r="L1087" t="s">
        <v>64</v>
      </c>
      <c r="M1087">
        <v>4.0999999999999996</v>
      </c>
      <c r="N1087" t="s">
        <v>1207</v>
      </c>
      <c r="O1087" t="s">
        <v>49</v>
      </c>
      <c r="P1087" t="s">
        <v>27</v>
      </c>
      <c r="Q1087" t="s">
        <v>27</v>
      </c>
      <c r="R1087">
        <v>48</v>
      </c>
      <c r="S1087" t="s">
        <v>35</v>
      </c>
      <c r="T1087" t="s">
        <v>65</v>
      </c>
    </row>
    <row r="1088" spans="1:20" x14ac:dyDescent="0.35">
      <c r="A1088" t="s">
        <v>1239</v>
      </c>
      <c r="B1088">
        <v>1087</v>
      </c>
      <c r="C1088">
        <v>25</v>
      </c>
      <c r="D1088" t="str" cm="1">
        <f t="array" ref="D1088">_xlfn.IFS(C1088&gt;60,"Old Age",C1088&gt;20,"Adult",C1088&gt;1,"Teenage")</f>
        <v>Adult</v>
      </c>
      <c r="E1088" t="s">
        <v>20</v>
      </c>
      <c r="F1088" t="s">
        <v>131</v>
      </c>
      <c r="G1088" t="s">
        <v>77</v>
      </c>
      <c r="H1088">
        <v>85</v>
      </c>
      <c r="I1088" t="s">
        <v>207</v>
      </c>
      <c r="J1088" t="s">
        <v>48</v>
      </c>
      <c r="K1088" t="s">
        <v>53</v>
      </c>
      <c r="L1088" t="s">
        <v>26</v>
      </c>
      <c r="M1088">
        <v>3</v>
      </c>
      <c r="N1088" t="s">
        <v>1207</v>
      </c>
      <c r="O1088" t="s">
        <v>85</v>
      </c>
      <c r="P1088" t="s">
        <v>27</v>
      </c>
      <c r="Q1088" t="s">
        <v>27</v>
      </c>
      <c r="R1088">
        <v>23</v>
      </c>
      <c r="S1088" t="s">
        <v>29</v>
      </c>
      <c r="T1088" t="s">
        <v>30</v>
      </c>
    </row>
    <row r="1089" spans="1:20" x14ac:dyDescent="0.35">
      <c r="A1089" t="s">
        <v>1240</v>
      </c>
      <c r="B1089">
        <v>1088</v>
      </c>
      <c r="C1089">
        <v>53</v>
      </c>
      <c r="D1089" t="str" cm="1">
        <f t="array" ref="D1089">_xlfn.IFS(C1089&gt;60,"Old Age",C1089&gt;20,"Adult",C1089&gt;1,"Teenage")</f>
        <v>Adult</v>
      </c>
      <c r="E1089" t="s">
        <v>20</v>
      </c>
      <c r="F1089" t="s">
        <v>104</v>
      </c>
      <c r="G1089" t="s">
        <v>77</v>
      </c>
      <c r="H1089">
        <v>62</v>
      </c>
      <c r="I1089" t="s">
        <v>160</v>
      </c>
      <c r="J1089" t="s">
        <v>48</v>
      </c>
      <c r="K1089" t="s">
        <v>215</v>
      </c>
      <c r="L1089" t="s">
        <v>26</v>
      </c>
      <c r="M1089">
        <v>3</v>
      </c>
      <c r="N1089" t="s">
        <v>1207</v>
      </c>
      <c r="O1089" t="s">
        <v>41</v>
      </c>
      <c r="P1089" t="s">
        <v>27</v>
      </c>
      <c r="Q1089" t="s">
        <v>27</v>
      </c>
      <c r="R1089">
        <v>27</v>
      </c>
      <c r="S1089" t="s">
        <v>50</v>
      </c>
      <c r="T1089" t="s">
        <v>87</v>
      </c>
    </row>
    <row r="1090" spans="1:20" hidden="1" x14ac:dyDescent="0.35">
      <c r="A1090" t="s">
        <v>1241</v>
      </c>
      <c r="B1090">
        <v>1089</v>
      </c>
      <c r="C1090">
        <v>45</v>
      </c>
      <c r="D1090" t="str" cm="1">
        <f t="array" ref="D1090">_xlfn.IFS(C1090&gt;60,"Old Age",C1090&gt;20,"Adult",C1090&gt;1,"Teenage")</f>
        <v>Adult</v>
      </c>
      <c r="E1090" t="s">
        <v>20</v>
      </c>
      <c r="F1090" t="s">
        <v>37</v>
      </c>
      <c r="G1090" t="s">
        <v>22</v>
      </c>
      <c r="H1090">
        <v>71</v>
      </c>
      <c r="I1090" t="s">
        <v>73</v>
      </c>
      <c r="J1090" t="s">
        <v>39</v>
      </c>
      <c r="K1090" t="s">
        <v>58</v>
      </c>
      <c r="L1090" t="s">
        <v>26</v>
      </c>
      <c r="M1090">
        <v>3.4</v>
      </c>
      <c r="N1090" t="s">
        <v>1207</v>
      </c>
      <c r="O1090" t="s">
        <v>49</v>
      </c>
      <c r="P1090" t="s">
        <v>27</v>
      </c>
      <c r="Q1090" t="s">
        <v>27</v>
      </c>
      <c r="R1090">
        <v>7</v>
      </c>
      <c r="S1090" t="s">
        <v>86</v>
      </c>
      <c r="T1090" t="s">
        <v>101</v>
      </c>
    </row>
    <row r="1091" spans="1:20" hidden="1" x14ac:dyDescent="0.35">
      <c r="A1091" t="s">
        <v>1242</v>
      </c>
      <c r="B1091">
        <v>1090</v>
      </c>
      <c r="C1091">
        <v>49</v>
      </c>
      <c r="D1091" t="str" cm="1">
        <f t="array" ref="D1091">_xlfn.IFS(C1091&gt;60,"Old Age",C1091&gt;20,"Adult",C1091&gt;1,"Teenage")</f>
        <v>Adult</v>
      </c>
      <c r="E1091" t="s">
        <v>20</v>
      </c>
      <c r="F1091" t="s">
        <v>113</v>
      </c>
      <c r="G1091" t="s">
        <v>22</v>
      </c>
      <c r="H1091">
        <v>21</v>
      </c>
      <c r="I1091" t="s">
        <v>68</v>
      </c>
      <c r="J1091" t="s">
        <v>48</v>
      </c>
      <c r="K1091" t="s">
        <v>53</v>
      </c>
      <c r="L1091" t="s">
        <v>26</v>
      </c>
      <c r="M1091">
        <v>2.7</v>
      </c>
      <c r="N1091" t="s">
        <v>1207</v>
      </c>
      <c r="O1091" t="s">
        <v>41</v>
      </c>
      <c r="P1091" t="s">
        <v>27</v>
      </c>
      <c r="Q1091" t="s">
        <v>27</v>
      </c>
      <c r="R1091">
        <v>2</v>
      </c>
      <c r="S1091" t="s">
        <v>50</v>
      </c>
      <c r="T1091" t="s">
        <v>43</v>
      </c>
    </row>
    <row r="1092" spans="1:20" x14ac:dyDescent="0.35">
      <c r="A1092" t="s">
        <v>1243</v>
      </c>
      <c r="B1092">
        <v>1091</v>
      </c>
      <c r="C1092">
        <v>40</v>
      </c>
      <c r="D1092" t="str" cm="1">
        <f t="array" ref="D1092">_xlfn.IFS(C1092&gt;60,"Old Age",C1092&gt;20,"Adult",C1092&gt;1,"Teenage")</f>
        <v>Adult</v>
      </c>
      <c r="E1092" t="s">
        <v>20</v>
      </c>
      <c r="F1092" t="s">
        <v>187</v>
      </c>
      <c r="G1092" t="s">
        <v>77</v>
      </c>
      <c r="H1092">
        <v>61</v>
      </c>
      <c r="I1092" t="s">
        <v>155</v>
      </c>
      <c r="J1092" t="s">
        <v>48</v>
      </c>
      <c r="K1092" t="s">
        <v>74</v>
      </c>
      <c r="L1092" t="s">
        <v>40</v>
      </c>
      <c r="M1092">
        <v>3.8</v>
      </c>
      <c r="N1092" t="s">
        <v>1207</v>
      </c>
      <c r="O1092" t="s">
        <v>49</v>
      </c>
      <c r="P1092" t="s">
        <v>27</v>
      </c>
      <c r="Q1092" t="s">
        <v>27</v>
      </c>
      <c r="R1092">
        <v>33</v>
      </c>
      <c r="S1092" t="s">
        <v>50</v>
      </c>
      <c r="T1092" t="s">
        <v>87</v>
      </c>
    </row>
    <row r="1093" spans="1:20" x14ac:dyDescent="0.35">
      <c r="A1093" t="s">
        <v>1244</v>
      </c>
      <c r="B1093">
        <v>1092</v>
      </c>
      <c r="C1093">
        <v>38</v>
      </c>
      <c r="D1093" t="str" cm="1">
        <f t="array" ref="D1093">_xlfn.IFS(C1093&gt;60,"Old Age",C1093&gt;20,"Adult",C1093&gt;1,"Teenage")</f>
        <v>Adult</v>
      </c>
      <c r="E1093" t="s">
        <v>20</v>
      </c>
      <c r="F1093" t="s">
        <v>159</v>
      </c>
      <c r="G1093" t="s">
        <v>77</v>
      </c>
      <c r="H1093">
        <v>58</v>
      </c>
      <c r="I1093" t="s">
        <v>205</v>
      </c>
      <c r="J1093" t="s">
        <v>48</v>
      </c>
      <c r="K1093" t="s">
        <v>102</v>
      </c>
      <c r="L1093" t="s">
        <v>40</v>
      </c>
      <c r="M1093">
        <v>4.2</v>
      </c>
      <c r="N1093" t="s">
        <v>1207</v>
      </c>
      <c r="O1093" t="s">
        <v>85</v>
      </c>
      <c r="P1093" t="s">
        <v>27</v>
      </c>
      <c r="Q1093" t="s">
        <v>27</v>
      </c>
      <c r="R1093">
        <v>27</v>
      </c>
      <c r="S1093" t="s">
        <v>35</v>
      </c>
      <c r="T1093" t="s">
        <v>30</v>
      </c>
    </row>
    <row r="1094" spans="1:20" hidden="1" x14ac:dyDescent="0.35">
      <c r="A1094" t="s">
        <v>1245</v>
      </c>
      <c r="B1094">
        <v>1093</v>
      </c>
      <c r="C1094">
        <v>44</v>
      </c>
      <c r="D1094" t="str" cm="1">
        <f t="array" ref="D1094">_xlfn.IFS(C1094&gt;60,"Old Age",C1094&gt;20,"Adult",C1094&gt;1,"Teenage")</f>
        <v>Adult</v>
      </c>
      <c r="E1094" t="s">
        <v>20</v>
      </c>
      <c r="F1094" t="s">
        <v>32</v>
      </c>
      <c r="G1094" t="s">
        <v>22</v>
      </c>
      <c r="H1094">
        <v>80</v>
      </c>
      <c r="I1094" t="s">
        <v>118</v>
      </c>
      <c r="J1094" t="s">
        <v>24</v>
      </c>
      <c r="K1094" t="s">
        <v>109</v>
      </c>
      <c r="L1094" t="s">
        <v>40</v>
      </c>
      <c r="M1094">
        <v>4.7</v>
      </c>
      <c r="N1094" t="s">
        <v>1207</v>
      </c>
      <c r="O1094" t="s">
        <v>85</v>
      </c>
      <c r="P1094" t="s">
        <v>27</v>
      </c>
      <c r="Q1094" t="s">
        <v>27</v>
      </c>
      <c r="R1094">
        <v>6</v>
      </c>
      <c r="S1094" t="s">
        <v>42</v>
      </c>
      <c r="T1094" t="s">
        <v>30</v>
      </c>
    </row>
    <row r="1095" spans="1:20" x14ac:dyDescent="0.35">
      <c r="A1095" t="s">
        <v>1246</v>
      </c>
      <c r="B1095">
        <v>1094</v>
      </c>
      <c r="C1095">
        <v>68</v>
      </c>
      <c r="D1095" t="str" cm="1">
        <f t="array" ref="D1095">_xlfn.IFS(C1095&gt;60,"Old Age",C1095&gt;20,"Adult",C1095&gt;1,"Teenage")</f>
        <v>Old Age</v>
      </c>
      <c r="E1095" t="s">
        <v>20</v>
      </c>
      <c r="F1095" t="s">
        <v>131</v>
      </c>
      <c r="G1095" t="s">
        <v>77</v>
      </c>
      <c r="H1095">
        <v>50</v>
      </c>
      <c r="I1095" t="s">
        <v>248</v>
      </c>
      <c r="J1095" t="s">
        <v>24</v>
      </c>
      <c r="K1095" t="s">
        <v>197</v>
      </c>
      <c r="L1095" t="s">
        <v>40</v>
      </c>
      <c r="M1095">
        <v>4.0999999999999996</v>
      </c>
      <c r="N1095" t="s">
        <v>1207</v>
      </c>
      <c r="O1095" t="s">
        <v>80</v>
      </c>
      <c r="P1095" t="s">
        <v>27</v>
      </c>
      <c r="Q1095" t="s">
        <v>27</v>
      </c>
      <c r="R1095">
        <v>20</v>
      </c>
      <c r="S1095" t="s">
        <v>29</v>
      </c>
      <c r="T1095" t="s">
        <v>65</v>
      </c>
    </row>
    <row r="1096" spans="1:20" hidden="1" x14ac:dyDescent="0.35">
      <c r="A1096" t="s">
        <v>1247</v>
      </c>
      <c r="B1096">
        <v>1095</v>
      </c>
      <c r="C1096">
        <v>60</v>
      </c>
      <c r="D1096" t="str" cm="1">
        <f t="array" ref="D1096">_xlfn.IFS(C1096&gt;60,"Old Age",C1096&gt;20,"Adult",C1096&gt;1,"Teenage")</f>
        <v>Adult</v>
      </c>
      <c r="E1096" t="s">
        <v>20</v>
      </c>
      <c r="F1096" t="s">
        <v>56</v>
      </c>
      <c r="G1096" t="s">
        <v>4060</v>
      </c>
      <c r="H1096">
        <v>48</v>
      </c>
      <c r="I1096" t="s">
        <v>91</v>
      </c>
      <c r="J1096" t="s">
        <v>39</v>
      </c>
      <c r="K1096" t="s">
        <v>170</v>
      </c>
      <c r="L1096" t="s">
        <v>26</v>
      </c>
      <c r="M1096">
        <v>4.2</v>
      </c>
      <c r="N1096" t="s">
        <v>1207</v>
      </c>
      <c r="O1096" t="s">
        <v>80</v>
      </c>
      <c r="P1096" t="s">
        <v>27</v>
      </c>
      <c r="Q1096" t="s">
        <v>27</v>
      </c>
      <c r="R1096">
        <v>46</v>
      </c>
      <c r="S1096" t="s">
        <v>29</v>
      </c>
      <c r="T1096" t="s">
        <v>116</v>
      </c>
    </row>
    <row r="1097" spans="1:20" x14ac:dyDescent="0.35">
      <c r="A1097" t="s">
        <v>1248</v>
      </c>
      <c r="B1097">
        <v>1096</v>
      </c>
      <c r="C1097">
        <v>25</v>
      </c>
      <c r="D1097" t="str" cm="1">
        <f t="array" ref="D1097">_xlfn.IFS(C1097&gt;60,"Old Age",C1097&gt;20,"Adult",C1097&gt;1,"Teenage")</f>
        <v>Adult</v>
      </c>
      <c r="E1097" t="s">
        <v>20</v>
      </c>
      <c r="F1097" t="s">
        <v>131</v>
      </c>
      <c r="G1097" t="s">
        <v>77</v>
      </c>
      <c r="H1097">
        <v>40</v>
      </c>
      <c r="I1097" t="s">
        <v>205</v>
      </c>
      <c r="J1097" t="s">
        <v>48</v>
      </c>
      <c r="K1097" t="s">
        <v>111</v>
      </c>
      <c r="L1097" t="s">
        <v>26</v>
      </c>
      <c r="M1097">
        <v>4.8</v>
      </c>
      <c r="N1097" t="s">
        <v>1207</v>
      </c>
      <c r="O1097" t="s">
        <v>49</v>
      </c>
      <c r="P1097" t="s">
        <v>27</v>
      </c>
      <c r="Q1097" t="s">
        <v>27</v>
      </c>
      <c r="R1097">
        <v>25</v>
      </c>
      <c r="S1097" t="s">
        <v>35</v>
      </c>
      <c r="T1097" t="s">
        <v>65</v>
      </c>
    </row>
    <row r="1098" spans="1:20" hidden="1" x14ac:dyDescent="0.35">
      <c r="A1098" t="s">
        <v>1249</v>
      </c>
      <c r="B1098">
        <v>1097</v>
      </c>
      <c r="C1098">
        <v>19</v>
      </c>
      <c r="D1098" t="str" cm="1">
        <f t="array" ref="D1098">_xlfn.IFS(C1098&gt;60,"Old Age",C1098&gt;20,"Adult",C1098&gt;1,"Teenage")</f>
        <v>Teenage</v>
      </c>
      <c r="E1098" t="s">
        <v>20</v>
      </c>
      <c r="F1098" t="s">
        <v>71</v>
      </c>
      <c r="G1098" t="s">
        <v>72</v>
      </c>
      <c r="H1098">
        <v>34</v>
      </c>
      <c r="I1098" t="s">
        <v>163</v>
      </c>
      <c r="J1098" t="s">
        <v>39</v>
      </c>
      <c r="K1098" t="s">
        <v>121</v>
      </c>
      <c r="L1098" t="s">
        <v>59</v>
      </c>
      <c r="M1098">
        <v>3</v>
      </c>
      <c r="N1098" t="s">
        <v>1207</v>
      </c>
      <c r="O1098" t="s">
        <v>41</v>
      </c>
      <c r="P1098" t="s">
        <v>27</v>
      </c>
      <c r="Q1098" t="s">
        <v>27</v>
      </c>
      <c r="R1098">
        <v>30</v>
      </c>
      <c r="S1098" t="s">
        <v>86</v>
      </c>
      <c r="T1098" t="s">
        <v>65</v>
      </c>
    </row>
    <row r="1099" spans="1:20" hidden="1" x14ac:dyDescent="0.35">
      <c r="A1099" t="s">
        <v>1250</v>
      </c>
      <c r="B1099">
        <v>1098</v>
      </c>
      <c r="C1099">
        <v>57</v>
      </c>
      <c r="D1099" t="str" cm="1">
        <f t="array" ref="D1099">_xlfn.IFS(C1099&gt;60,"Old Age",C1099&gt;20,"Adult",C1099&gt;1,"Teenage")</f>
        <v>Adult</v>
      </c>
      <c r="E1099" t="s">
        <v>20</v>
      </c>
      <c r="F1099" t="s">
        <v>71</v>
      </c>
      <c r="G1099" t="s">
        <v>72</v>
      </c>
      <c r="H1099">
        <v>46</v>
      </c>
      <c r="I1099" t="s">
        <v>94</v>
      </c>
      <c r="J1099" t="s">
        <v>39</v>
      </c>
      <c r="K1099" t="s">
        <v>157</v>
      </c>
      <c r="L1099" t="s">
        <v>64</v>
      </c>
      <c r="M1099">
        <v>2.6</v>
      </c>
      <c r="N1099" t="s">
        <v>1207</v>
      </c>
      <c r="O1099" t="s">
        <v>60</v>
      </c>
      <c r="P1099" t="s">
        <v>27</v>
      </c>
      <c r="Q1099" t="s">
        <v>27</v>
      </c>
      <c r="R1099">
        <v>48</v>
      </c>
      <c r="S1099" t="s">
        <v>42</v>
      </c>
      <c r="T1099" t="s">
        <v>54</v>
      </c>
    </row>
    <row r="1100" spans="1:20" x14ac:dyDescent="0.35">
      <c r="A1100" t="s">
        <v>1251</v>
      </c>
      <c r="B1100">
        <v>1099</v>
      </c>
      <c r="C1100">
        <v>58</v>
      </c>
      <c r="D1100" t="str" cm="1">
        <f t="array" ref="D1100">_xlfn.IFS(C1100&gt;60,"Old Age",C1100&gt;20,"Adult",C1100&gt;1,"Teenage")</f>
        <v>Adult</v>
      </c>
      <c r="E1100" t="s">
        <v>20</v>
      </c>
      <c r="F1100" t="s">
        <v>104</v>
      </c>
      <c r="G1100" t="s">
        <v>77</v>
      </c>
      <c r="H1100">
        <v>27</v>
      </c>
      <c r="I1100" t="s">
        <v>179</v>
      </c>
      <c r="J1100" t="s">
        <v>48</v>
      </c>
      <c r="K1100" t="s">
        <v>111</v>
      </c>
      <c r="L1100" t="s">
        <v>59</v>
      </c>
      <c r="M1100">
        <v>3.2</v>
      </c>
      <c r="N1100" t="s">
        <v>1207</v>
      </c>
      <c r="O1100" t="s">
        <v>85</v>
      </c>
      <c r="P1100" t="s">
        <v>27</v>
      </c>
      <c r="Q1100" t="s">
        <v>27</v>
      </c>
      <c r="R1100">
        <v>47</v>
      </c>
      <c r="S1100" t="s">
        <v>86</v>
      </c>
      <c r="T1100" t="s">
        <v>43</v>
      </c>
    </row>
    <row r="1101" spans="1:20" x14ac:dyDescent="0.35">
      <c r="A1101" t="s">
        <v>1252</v>
      </c>
      <c r="B1101">
        <v>1100</v>
      </c>
      <c r="C1101">
        <v>49</v>
      </c>
      <c r="D1101" t="str" cm="1">
        <f t="array" ref="D1101">_xlfn.IFS(C1101&gt;60,"Old Age",C1101&gt;20,"Adult",C1101&gt;1,"Teenage")</f>
        <v>Adult</v>
      </c>
      <c r="E1101" t="s">
        <v>20</v>
      </c>
      <c r="F1101" t="s">
        <v>76</v>
      </c>
      <c r="G1101" t="s">
        <v>77</v>
      </c>
      <c r="H1101">
        <v>98</v>
      </c>
      <c r="I1101" t="s">
        <v>194</v>
      </c>
      <c r="J1101" t="s">
        <v>39</v>
      </c>
      <c r="K1101" t="s">
        <v>53</v>
      </c>
      <c r="L1101" t="s">
        <v>40</v>
      </c>
      <c r="M1101">
        <v>3.6</v>
      </c>
      <c r="N1101" t="s">
        <v>1207</v>
      </c>
      <c r="O1101" t="s">
        <v>49</v>
      </c>
      <c r="P1101" t="s">
        <v>27</v>
      </c>
      <c r="Q1101" t="s">
        <v>27</v>
      </c>
      <c r="R1101">
        <v>27</v>
      </c>
      <c r="S1101" t="s">
        <v>42</v>
      </c>
      <c r="T1101" t="s">
        <v>43</v>
      </c>
    </row>
    <row r="1102" spans="1:20" hidden="1" x14ac:dyDescent="0.35">
      <c r="A1102" t="s">
        <v>1253</v>
      </c>
      <c r="B1102">
        <v>1101</v>
      </c>
      <c r="C1102">
        <v>19</v>
      </c>
      <c r="D1102" t="str" cm="1">
        <f t="array" ref="D1102">_xlfn.IFS(C1102&gt;60,"Old Age",C1102&gt;20,"Adult",C1102&gt;1,"Teenage")</f>
        <v>Teenage</v>
      </c>
      <c r="E1102" t="s">
        <v>20</v>
      </c>
      <c r="F1102" t="s">
        <v>32</v>
      </c>
      <c r="G1102" t="s">
        <v>22</v>
      </c>
      <c r="H1102">
        <v>73</v>
      </c>
      <c r="I1102" t="s">
        <v>118</v>
      </c>
      <c r="J1102" t="s">
        <v>48</v>
      </c>
      <c r="K1102" t="s">
        <v>121</v>
      </c>
      <c r="L1102" t="s">
        <v>64</v>
      </c>
      <c r="M1102">
        <v>2.6</v>
      </c>
      <c r="N1102" t="s">
        <v>1207</v>
      </c>
      <c r="O1102" t="s">
        <v>49</v>
      </c>
      <c r="P1102" t="s">
        <v>27</v>
      </c>
      <c r="Q1102" t="s">
        <v>27</v>
      </c>
      <c r="R1102">
        <v>45</v>
      </c>
      <c r="S1102" t="s">
        <v>86</v>
      </c>
      <c r="T1102" t="s">
        <v>30</v>
      </c>
    </row>
    <row r="1103" spans="1:20" hidden="1" x14ac:dyDescent="0.35">
      <c r="A1103" t="s">
        <v>1254</v>
      </c>
      <c r="B1103">
        <v>1102</v>
      </c>
      <c r="C1103">
        <v>50</v>
      </c>
      <c r="D1103" t="str" cm="1">
        <f t="array" ref="D1103">_xlfn.IFS(C1103&gt;60,"Old Age",C1103&gt;20,"Adult",C1103&gt;1,"Teenage")</f>
        <v>Adult</v>
      </c>
      <c r="E1103" t="s">
        <v>20</v>
      </c>
      <c r="F1103" t="s">
        <v>113</v>
      </c>
      <c r="G1103" t="s">
        <v>22</v>
      </c>
      <c r="H1103">
        <v>28</v>
      </c>
      <c r="I1103" t="s">
        <v>132</v>
      </c>
      <c r="J1103" t="s">
        <v>24</v>
      </c>
      <c r="K1103" t="s">
        <v>212</v>
      </c>
      <c r="L1103" t="s">
        <v>40</v>
      </c>
      <c r="M1103">
        <v>4.4000000000000004</v>
      </c>
      <c r="N1103" t="s">
        <v>1207</v>
      </c>
      <c r="O1103" t="s">
        <v>28</v>
      </c>
      <c r="P1103" t="s">
        <v>27</v>
      </c>
      <c r="Q1103" t="s">
        <v>27</v>
      </c>
      <c r="R1103">
        <v>2</v>
      </c>
      <c r="S1103" t="s">
        <v>42</v>
      </c>
      <c r="T1103" t="s">
        <v>43</v>
      </c>
    </row>
    <row r="1104" spans="1:20" x14ac:dyDescent="0.35">
      <c r="A1104" t="s">
        <v>1255</v>
      </c>
      <c r="B1104">
        <v>1103</v>
      </c>
      <c r="C1104">
        <v>30</v>
      </c>
      <c r="D1104" t="str" cm="1">
        <f t="array" ref="D1104">_xlfn.IFS(C1104&gt;60,"Old Age",C1104&gt;20,"Adult",C1104&gt;1,"Teenage")</f>
        <v>Adult</v>
      </c>
      <c r="E1104" t="s">
        <v>20</v>
      </c>
      <c r="F1104" t="s">
        <v>218</v>
      </c>
      <c r="G1104" t="s">
        <v>77</v>
      </c>
      <c r="H1104">
        <v>76</v>
      </c>
      <c r="I1104" t="s">
        <v>91</v>
      </c>
      <c r="J1104" t="s">
        <v>108</v>
      </c>
      <c r="K1104" t="s">
        <v>74</v>
      </c>
      <c r="L1104" t="s">
        <v>64</v>
      </c>
      <c r="M1104">
        <v>3</v>
      </c>
      <c r="N1104" t="s">
        <v>1207</v>
      </c>
      <c r="O1104" t="s">
        <v>41</v>
      </c>
      <c r="P1104" t="s">
        <v>27</v>
      </c>
      <c r="Q1104" t="s">
        <v>27</v>
      </c>
      <c r="R1104">
        <v>39</v>
      </c>
      <c r="S1104" t="s">
        <v>35</v>
      </c>
      <c r="T1104" t="s">
        <v>30</v>
      </c>
    </row>
    <row r="1105" spans="1:20" hidden="1" x14ac:dyDescent="0.35">
      <c r="A1105" t="s">
        <v>1256</v>
      </c>
      <c r="B1105">
        <v>1104</v>
      </c>
      <c r="C1105">
        <v>52</v>
      </c>
      <c r="D1105" t="str" cm="1">
        <f t="array" ref="D1105">_xlfn.IFS(C1105&gt;60,"Old Age",C1105&gt;20,"Adult",C1105&gt;1,"Teenage")</f>
        <v>Adult</v>
      </c>
      <c r="E1105" t="s">
        <v>20</v>
      </c>
      <c r="F1105" t="s">
        <v>32</v>
      </c>
      <c r="G1105" t="s">
        <v>22</v>
      </c>
      <c r="H1105">
        <v>83</v>
      </c>
      <c r="I1105" t="s">
        <v>129</v>
      </c>
      <c r="J1105" t="s">
        <v>48</v>
      </c>
      <c r="K1105" t="s">
        <v>121</v>
      </c>
      <c r="L1105" t="s">
        <v>64</v>
      </c>
      <c r="M1105">
        <v>2.9</v>
      </c>
      <c r="N1105" t="s">
        <v>1207</v>
      </c>
      <c r="O1105" t="s">
        <v>28</v>
      </c>
      <c r="P1105" t="s">
        <v>27</v>
      </c>
      <c r="Q1105" t="s">
        <v>27</v>
      </c>
      <c r="R1105">
        <v>24</v>
      </c>
      <c r="S1105" t="s">
        <v>35</v>
      </c>
      <c r="T1105" t="s">
        <v>30</v>
      </c>
    </row>
    <row r="1106" spans="1:20" hidden="1" x14ac:dyDescent="0.35">
      <c r="A1106" t="s">
        <v>1257</v>
      </c>
      <c r="B1106">
        <v>1105</v>
      </c>
      <c r="C1106">
        <v>35</v>
      </c>
      <c r="D1106" t="str" cm="1">
        <f t="array" ref="D1106">_xlfn.IFS(C1106&gt;60,"Old Age",C1106&gt;20,"Adult",C1106&gt;1,"Teenage")</f>
        <v>Adult</v>
      </c>
      <c r="E1106" t="s">
        <v>20</v>
      </c>
      <c r="F1106" t="s">
        <v>128</v>
      </c>
      <c r="G1106" t="s">
        <v>22</v>
      </c>
      <c r="H1106">
        <v>23</v>
      </c>
      <c r="I1106" t="s">
        <v>163</v>
      </c>
      <c r="J1106" t="s">
        <v>39</v>
      </c>
      <c r="K1106" t="s">
        <v>69</v>
      </c>
      <c r="L1106" t="s">
        <v>40</v>
      </c>
      <c r="M1106">
        <v>4.3</v>
      </c>
      <c r="N1106" t="s">
        <v>1207</v>
      </c>
      <c r="O1106" t="s">
        <v>41</v>
      </c>
      <c r="P1106" t="s">
        <v>27</v>
      </c>
      <c r="Q1106" t="s">
        <v>27</v>
      </c>
      <c r="R1106">
        <v>8</v>
      </c>
      <c r="S1106" t="s">
        <v>98</v>
      </c>
      <c r="T1106" t="s">
        <v>87</v>
      </c>
    </row>
    <row r="1107" spans="1:20" x14ac:dyDescent="0.35">
      <c r="A1107" t="s">
        <v>1258</v>
      </c>
      <c r="B1107">
        <v>1106</v>
      </c>
      <c r="C1107">
        <v>35</v>
      </c>
      <c r="D1107" t="str" cm="1">
        <f t="array" ref="D1107">_xlfn.IFS(C1107&gt;60,"Old Age",C1107&gt;20,"Adult",C1107&gt;1,"Teenage")</f>
        <v>Adult</v>
      </c>
      <c r="E1107" t="s">
        <v>20</v>
      </c>
      <c r="F1107" t="s">
        <v>167</v>
      </c>
      <c r="G1107" t="s">
        <v>77</v>
      </c>
      <c r="H1107">
        <v>28</v>
      </c>
      <c r="I1107" t="s">
        <v>91</v>
      </c>
      <c r="J1107" t="s">
        <v>48</v>
      </c>
      <c r="K1107" t="s">
        <v>157</v>
      </c>
      <c r="L1107" t="s">
        <v>64</v>
      </c>
      <c r="M1107">
        <v>3.1</v>
      </c>
      <c r="N1107" t="s">
        <v>1207</v>
      </c>
      <c r="O1107" t="s">
        <v>28</v>
      </c>
      <c r="P1107" t="s">
        <v>27</v>
      </c>
      <c r="Q1107" t="s">
        <v>27</v>
      </c>
      <c r="R1107">
        <v>8</v>
      </c>
      <c r="S1107" t="s">
        <v>86</v>
      </c>
      <c r="T1107" t="s">
        <v>65</v>
      </c>
    </row>
    <row r="1108" spans="1:20" hidden="1" x14ac:dyDescent="0.35">
      <c r="A1108" t="s">
        <v>1259</v>
      </c>
      <c r="B1108">
        <v>1107</v>
      </c>
      <c r="C1108">
        <v>33</v>
      </c>
      <c r="D1108" t="str" cm="1">
        <f t="array" ref="D1108">_xlfn.IFS(C1108&gt;60,"Old Age",C1108&gt;20,"Adult",C1108&gt;1,"Teenage")</f>
        <v>Adult</v>
      </c>
      <c r="E1108" t="s">
        <v>20</v>
      </c>
      <c r="F1108" t="s">
        <v>146</v>
      </c>
      <c r="G1108" t="s">
        <v>22</v>
      </c>
      <c r="H1108">
        <v>83</v>
      </c>
      <c r="I1108" t="s">
        <v>38</v>
      </c>
      <c r="J1108" t="s">
        <v>39</v>
      </c>
      <c r="K1108" t="s">
        <v>215</v>
      </c>
      <c r="L1108" t="s">
        <v>40</v>
      </c>
      <c r="M1108">
        <v>3</v>
      </c>
      <c r="N1108" t="s">
        <v>1207</v>
      </c>
      <c r="O1108" t="s">
        <v>49</v>
      </c>
      <c r="P1108" t="s">
        <v>27</v>
      </c>
      <c r="Q1108" t="s">
        <v>27</v>
      </c>
      <c r="R1108">
        <v>6</v>
      </c>
      <c r="S1108" t="s">
        <v>29</v>
      </c>
      <c r="T1108" t="s">
        <v>116</v>
      </c>
    </row>
    <row r="1109" spans="1:20" hidden="1" x14ac:dyDescent="0.35">
      <c r="A1109" t="s">
        <v>1260</v>
      </c>
      <c r="B1109">
        <v>1108</v>
      </c>
      <c r="C1109">
        <v>52</v>
      </c>
      <c r="D1109" t="str" cm="1">
        <f t="array" ref="D1109">_xlfn.IFS(C1109&gt;60,"Old Age",C1109&gt;20,"Adult",C1109&gt;1,"Teenage")</f>
        <v>Adult</v>
      </c>
      <c r="E1109" t="s">
        <v>20</v>
      </c>
      <c r="F1109" t="s">
        <v>100</v>
      </c>
      <c r="G1109" t="s">
        <v>22</v>
      </c>
      <c r="H1109">
        <v>96</v>
      </c>
      <c r="I1109" t="s">
        <v>255</v>
      </c>
      <c r="J1109" t="s">
        <v>24</v>
      </c>
      <c r="K1109" t="s">
        <v>102</v>
      </c>
      <c r="L1109" t="s">
        <v>26</v>
      </c>
      <c r="M1109">
        <v>3.6</v>
      </c>
      <c r="N1109" t="s">
        <v>1207</v>
      </c>
      <c r="O1109" t="s">
        <v>85</v>
      </c>
      <c r="P1109" t="s">
        <v>27</v>
      </c>
      <c r="Q1109" t="s">
        <v>27</v>
      </c>
      <c r="R1109">
        <v>12</v>
      </c>
      <c r="S1109" t="s">
        <v>29</v>
      </c>
      <c r="T1109" t="s">
        <v>30</v>
      </c>
    </row>
    <row r="1110" spans="1:20" hidden="1" x14ac:dyDescent="0.35">
      <c r="A1110" t="s">
        <v>1261</v>
      </c>
      <c r="B1110">
        <v>1109</v>
      </c>
      <c r="C1110">
        <v>69</v>
      </c>
      <c r="D1110" t="str" cm="1">
        <f t="array" ref="D1110">_xlfn.IFS(C1110&gt;60,"Old Age",C1110&gt;20,"Adult",C1110&gt;1,"Teenage")</f>
        <v>Old Age</v>
      </c>
      <c r="E1110" t="s">
        <v>20</v>
      </c>
      <c r="F1110" t="s">
        <v>56</v>
      </c>
      <c r="G1110" t="s">
        <v>4060</v>
      </c>
      <c r="H1110">
        <v>62</v>
      </c>
      <c r="I1110" t="s">
        <v>129</v>
      </c>
      <c r="J1110" t="s">
        <v>48</v>
      </c>
      <c r="K1110" t="s">
        <v>121</v>
      </c>
      <c r="L1110" t="s">
        <v>64</v>
      </c>
      <c r="M1110">
        <v>2.8</v>
      </c>
      <c r="N1110" t="s">
        <v>1207</v>
      </c>
      <c r="O1110" t="s">
        <v>85</v>
      </c>
      <c r="P1110" t="s">
        <v>27</v>
      </c>
      <c r="Q1110" t="s">
        <v>27</v>
      </c>
      <c r="R1110">
        <v>26</v>
      </c>
      <c r="S1110" t="s">
        <v>86</v>
      </c>
      <c r="T1110" t="s">
        <v>43</v>
      </c>
    </row>
    <row r="1111" spans="1:20" hidden="1" x14ac:dyDescent="0.35">
      <c r="A1111" t="s">
        <v>1262</v>
      </c>
      <c r="B1111">
        <v>1110</v>
      </c>
      <c r="C1111">
        <v>27</v>
      </c>
      <c r="D1111" t="str" cm="1">
        <f t="array" ref="D1111">_xlfn.IFS(C1111&gt;60,"Old Age",C1111&gt;20,"Adult",C1111&gt;1,"Teenage")</f>
        <v>Adult</v>
      </c>
      <c r="E1111" t="s">
        <v>20</v>
      </c>
      <c r="F1111" t="s">
        <v>67</v>
      </c>
      <c r="G1111" t="s">
        <v>22</v>
      </c>
      <c r="H1111">
        <v>25</v>
      </c>
      <c r="I1111" t="s">
        <v>224</v>
      </c>
      <c r="J1111" t="s">
        <v>48</v>
      </c>
      <c r="K1111" t="s">
        <v>97</v>
      </c>
      <c r="L1111" t="s">
        <v>64</v>
      </c>
      <c r="M1111">
        <v>2.8</v>
      </c>
      <c r="N1111" t="s">
        <v>1207</v>
      </c>
      <c r="O1111" t="s">
        <v>60</v>
      </c>
      <c r="P1111" t="s">
        <v>27</v>
      </c>
      <c r="Q1111" t="s">
        <v>27</v>
      </c>
      <c r="R1111">
        <v>50</v>
      </c>
      <c r="S1111" t="s">
        <v>35</v>
      </c>
      <c r="T1111" t="s">
        <v>30</v>
      </c>
    </row>
    <row r="1112" spans="1:20" hidden="1" x14ac:dyDescent="0.35">
      <c r="A1112" t="s">
        <v>1263</v>
      </c>
      <c r="B1112">
        <v>1111</v>
      </c>
      <c r="C1112">
        <v>66</v>
      </c>
      <c r="D1112" t="str" cm="1">
        <f t="array" ref="D1112">_xlfn.IFS(C1112&gt;60,"Old Age",C1112&gt;20,"Adult",C1112&gt;1,"Teenage")</f>
        <v>Old Age</v>
      </c>
      <c r="E1112" t="s">
        <v>20</v>
      </c>
      <c r="F1112" t="s">
        <v>128</v>
      </c>
      <c r="G1112" t="s">
        <v>22</v>
      </c>
      <c r="H1112">
        <v>97</v>
      </c>
      <c r="I1112" t="s">
        <v>123</v>
      </c>
      <c r="J1112" t="s">
        <v>24</v>
      </c>
      <c r="K1112" t="s">
        <v>102</v>
      </c>
      <c r="L1112" t="s">
        <v>26</v>
      </c>
      <c r="M1112">
        <v>4.9000000000000004</v>
      </c>
      <c r="N1112" t="s">
        <v>1207</v>
      </c>
      <c r="O1112" t="s">
        <v>49</v>
      </c>
      <c r="P1112" t="s">
        <v>27</v>
      </c>
      <c r="Q1112" t="s">
        <v>27</v>
      </c>
      <c r="R1112">
        <v>2</v>
      </c>
      <c r="S1112" t="s">
        <v>29</v>
      </c>
      <c r="T1112" t="s">
        <v>43</v>
      </c>
    </row>
    <row r="1113" spans="1:20" hidden="1" x14ac:dyDescent="0.35">
      <c r="A1113" t="s">
        <v>1264</v>
      </c>
      <c r="B1113">
        <v>1112</v>
      </c>
      <c r="C1113">
        <v>28</v>
      </c>
      <c r="D1113" t="str" cm="1">
        <f t="array" ref="D1113">_xlfn.IFS(C1113&gt;60,"Old Age",C1113&gt;20,"Adult",C1113&gt;1,"Teenage")</f>
        <v>Adult</v>
      </c>
      <c r="E1113" t="s">
        <v>20</v>
      </c>
      <c r="F1113" t="s">
        <v>128</v>
      </c>
      <c r="G1113" t="s">
        <v>22</v>
      </c>
      <c r="H1113">
        <v>61</v>
      </c>
      <c r="I1113" t="s">
        <v>129</v>
      </c>
      <c r="J1113" t="s">
        <v>24</v>
      </c>
      <c r="K1113" t="s">
        <v>135</v>
      </c>
      <c r="L1113" t="s">
        <v>64</v>
      </c>
      <c r="M1113">
        <v>3</v>
      </c>
      <c r="N1113" t="s">
        <v>1207</v>
      </c>
      <c r="O1113" t="s">
        <v>60</v>
      </c>
      <c r="P1113" t="s">
        <v>27</v>
      </c>
      <c r="Q1113" t="s">
        <v>27</v>
      </c>
      <c r="R1113">
        <v>31</v>
      </c>
      <c r="S1113" t="s">
        <v>35</v>
      </c>
      <c r="T1113" t="s">
        <v>87</v>
      </c>
    </row>
    <row r="1114" spans="1:20" hidden="1" x14ac:dyDescent="0.35">
      <c r="A1114" t="s">
        <v>1265</v>
      </c>
      <c r="B1114">
        <v>1113</v>
      </c>
      <c r="C1114">
        <v>22</v>
      </c>
      <c r="D1114" t="str" cm="1">
        <f t="array" ref="D1114">_xlfn.IFS(C1114&gt;60,"Old Age",C1114&gt;20,"Adult",C1114&gt;1,"Teenage")</f>
        <v>Adult</v>
      </c>
      <c r="E1114" t="s">
        <v>20</v>
      </c>
      <c r="F1114" t="s">
        <v>82</v>
      </c>
      <c r="G1114" t="s">
        <v>4060</v>
      </c>
      <c r="H1114">
        <v>66</v>
      </c>
      <c r="I1114" t="s">
        <v>96</v>
      </c>
      <c r="J1114" t="s">
        <v>39</v>
      </c>
      <c r="K1114" t="s">
        <v>215</v>
      </c>
      <c r="L1114" t="s">
        <v>59</v>
      </c>
      <c r="M1114">
        <v>4.0999999999999996</v>
      </c>
      <c r="N1114" t="s">
        <v>1207</v>
      </c>
      <c r="O1114" t="s">
        <v>49</v>
      </c>
      <c r="P1114" t="s">
        <v>27</v>
      </c>
      <c r="Q1114" t="s">
        <v>27</v>
      </c>
      <c r="R1114">
        <v>4</v>
      </c>
      <c r="S1114" t="s">
        <v>42</v>
      </c>
      <c r="T1114" t="s">
        <v>87</v>
      </c>
    </row>
    <row r="1115" spans="1:20" hidden="1" x14ac:dyDescent="0.35">
      <c r="A1115" t="s">
        <v>1266</v>
      </c>
      <c r="B1115">
        <v>1114</v>
      </c>
      <c r="C1115">
        <v>69</v>
      </c>
      <c r="D1115" t="str" cm="1">
        <f t="array" ref="D1115">_xlfn.IFS(C1115&gt;60,"Old Age",C1115&gt;20,"Adult",C1115&gt;1,"Teenage")</f>
        <v>Old Age</v>
      </c>
      <c r="E1115" t="s">
        <v>20</v>
      </c>
      <c r="F1115" t="s">
        <v>128</v>
      </c>
      <c r="G1115" t="s">
        <v>22</v>
      </c>
      <c r="H1115">
        <v>67</v>
      </c>
      <c r="I1115" t="s">
        <v>272</v>
      </c>
      <c r="J1115" t="s">
        <v>108</v>
      </c>
      <c r="K1115" t="s">
        <v>79</v>
      </c>
      <c r="L1115" t="s">
        <v>40</v>
      </c>
      <c r="M1115">
        <v>4.5999999999999996</v>
      </c>
      <c r="N1115" t="s">
        <v>1207</v>
      </c>
      <c r="O1115" t="s">
        <v>41</v>
      </c>
      <c r="P1115" t="s">
        <v>27</v>
      </c>
      <c r="Q1115" t="s">
        <v>27</v>
      </c>
      <c r="R1115">
        <v>32</v>
      </c>
      <c r="S1115" t="s">
        <v>50</v>
      </c>
      <c r="T1115" t="s">
        <v>65</v>
      </c>
    </row>
    <row r="1116" spans="1:20" x14ac:dyDescent="0.35">
      <c r="A1116" t="s">
        <v>1267</v>
      </c>
      <c r="B1116">
        <v>1115</v>
      </c>
      <c r="C1116">
        <v>28</v>
      </c>
      <c r="D1116" t="str" cm="1">
        <f t="array" ref="D1116">_xlfn.IFS(C1116&gt;60,"Old Age",C1116&gt;20,"Adult",C1116&gt;1,"Teenage")</f>
        <v>Adult</v>
      </c>
      <c r="E1116" t="s">
        <v>20</v>
      </c>
      <c r="F1116" t="s">
        <v>104</v>
      </c>
      <c r="G1116" t="s">
        <v>77</v>
      </c>
      <c r="H1116">
        <v>80</v>
      </c>
      <c r="I1116" t="s">
        <v>177</v>
      </c>
      <c r="J1116" t="s">
        <v>48</v>
      </c>
      <c r="K1116" t="s">
        <v>84</v>
      </c>
      <c r="L1116" t="s">
        <v>59</v>
      </c>
      <c r="M1116">
        <v>4.8</v>
      </c>
      <c r="N1116" t="s">
        <v>1207</v>
      </c>
      <c r="O1116" t="s">
        <v>49</v>
      </c>
      <c r="P1116" t="s">
        <v>27</v>
      </c>
      <c r="Q1116" t="s">
        <v>27</v>
      </c>
      <c r="R1116">
        <v>11</v>
      </c>
      <c r="S1116" t="s">
        <v>50</v>
      </c>
      <c r="T1116" t="s">
        <v>87</v>
      </c>
    </row>
    <row r="1117" spans="1:20" hidden="1" x14ac:dyDescent="0.35">
      <c r="A1117" t="s">
        <v>1268</v>
      </c>
      <c r="B1117">
        <v>1116</v>
      </c>
      <c r="C1117">
        <v>55</v>
      </c>
      <c r="D1117" t="str" cm="1">
        <f t="array" ref="D1117">_xlfn.IFS(C1117&gt;60,"Old Age",C1117&gt;20,"Adult",C1117&gt;1,"Teenage")</f>
        <v>Adult</v>
      </c>
      <c r="E1117" t="s">
        <v>20</v>
      </c>
      <c r="F1117" t="s">
        <v>100</v>
      </c>
      <c r="G1117" t="s">
        <v>22</v>
      </c>
      <c r="H1117">
        <v>25</v>
      </c>
      <c r="I1117" t="s">
        <v>94</v>
      </c>
      <c r="J1117" t="s">
        <v>24</v>
      </c>
      <c r="K1117" t="s">
        <v>102</v>
      </c>
      <c r="L1117" t="s">
        <v>64</v>
      </c>
      <c r="M1117">
        <v>2.6</v>
      </c>
      <c r="N1117" t="s">
        <v>1207</v>
      </c>
      <c r="O1117" t="s">
        <v>49</v>
      </c>
      <c r="P1117" t="s">
        <v>27</v>
      </c>
      <c r="Q1117" t="s">
        <v>27</v>
      </c>
      <c r="R1117">
        <v>47</v>
      </c>
      <c r="S1117" t="s">
        <v>86</v>
      </c>
      <c r="T1117" t="s">
        <v>116</v>
      </c>
    </row>
    <row r="1118" spans="1:20" x14ac:dyDescent="0.35">
      <c r="A1118" t="s">
        <v>1269</v>
      </c>
      <c r="B1118">
        <v>1117</v>
      </c>
      <c r="C1118">
        <v>30</v>
      </c>
      <c r="D1118" t="str" cm="1">
        <f t="array" ref="D1118">_xlfn.IFS(C1118&gt;60,"Old Age",C1118&gt;20,"Adult",C1118&gt;1,"Teenage")</f>
        <v>Adult</v>
      </c>
      <c r="E1118" t="s">
        <v>20</v>
      </c>
      <c r="F1118" t="s">
        <v>167</v>
      </c>
      <c r="G1118" t="s">
        <v>77</v>
      </c>
      <c r="H1118">
        <v>58</v>
      </c>
      <c r="I1118" t="s">
        <v>96</v>
      </c>
      <c r="J1118" t="s">
        <v>39</v>
      </c>
      <c r="K1118" t="s">
        <v>121</v>
      </c>
      <c r="L1118" t="s">
        <v>64</v>
      </c>
      <c r="M1118">
        <v>4</v>
      </c>
      <c r="N1118" t="s">
        <v>1207</v>
      </c>
      <c r="O1118" t="s">
        <v>80</v>
      </c>
      <c r="P1118" t="s">
        <v>27</v>
      </c>
      <c r="Q1118" t="s">
        <v>27</v>
      </c>
      <c r="R1118">
        <v>37</v>
      </c>
      <c r="S1118" t="s">
        <v>35</v>
      </c>
      <c r="T1118" t="s">
        <v>43</v>
      </c>
    </row>
    <row r="1119" spans="1:20" x14ac:dyDescent="0.35">
      <c r="A1119" t="s">
        <v>1270</v>
      </c>
      <c r="B1119">
        <v>1118</v>
      </c>
      <c r="C1119">
        <v>67</v>
      </c>
      <c r="D1119" t="str" cm="1">
        <f t="array" ref="D1119">_xlfn.IFS(C1119&gt;60,"Old Age",C1119&gt;20,"Adult",C1119&gt;1,"Teenage")</f>
        <v>Old Age</v>
      </c>
      <c r="E1119" t="s">
        <v>20</v>
      </c>
      <c r="F1119" t="s">
        <v>187</v>
      </c>
      <c r="G1119" t="s">
        <v>77</v>
      </c>
      <c r="H1119">
        <v>96</v>
      </c>
      <c r="I1119" t="s">
        <v>89</v>
      </c>
      <c r="J1119" t="s">
        <v>48</v>
      </c>
      <c r="K1119" t="s">
        <v>69</v>
      </c>
      <c r="L1119" t="s">
        <v>26</v>
      </c>
      <c r="M1119">
        <v>4.2</v>
      </c>
      <c r="N1119" t="s">
        <v>1207</v>
      </c>
      <c r="O1119" t="s">
        <v>28</v>
      </c>
      <c r="P1119" t="s">
        <v>27</v>
      </c>
      <c r="Q1119" t="s">
        <v>27</v>
      </c>
      <c r="R1119">
        <v>39</v>
      </c>
      <c r="S1119" t="s">
        <v>50</v>
      </c>
      <c r="T1119" t="s">
        <v>30</v>
      </c>
    </row>
    <row r="1120" spans="1:20" x14ac:dyDescent="0.35">
      <c r="A1120" t="s">
        <v>1271</v>
      </c>
      <c r="B1120">
        <v>1119</v>
      </c>
      <c r="C1120">
        <v>25</v>
      </c>
      <c r="D1120" t="str" cm="1">
        <f t="array" ref="D1120">_xlfn.IFS(C1120&gt;60,"Old Age",C1120&gt;20,"Adult",C1120&gt;1,"Teenage")</f>
        <v>Adult</v>
      </c>
      <c r="E1120" t="s">
        <v>20</v>
      </c>
      <c r="F1120" t="s">
        <v>104</v>
      </c>
      <c r="G1120" t="s">
        <v>77</v>
      </c>
      <c r="H1120">
        <v>77</v>
      </c>
      <c r="I1120" t="s">
        <v>120</v>
      </c>
      <c r="J1120" t="s">
        <v>24</v>
      </c>
      <c r="K1120" t="s">
        <v>109</v>
      </c>
      <c r="L1120" t="s">
        <v>40</v>
      </c>
      <c r="M1120">
        <v>4.5</v>
      </c>
      <c r="N1120" t="s">
        <v>1207</v>
      </c>
      <c r="O1120" t="s">
        <v>85</v>
      </c>
      <c r="P1120" t="s">
        <v>27</v>
      </c>
      <c r="Q1120" t="s">
        <v>27</v>
      </c>
      <c r="R1120">
        <v>24</v>
      </c>
      <c r="S1120" t="s">
        <v>42</v>
      </c>
      <c r="T1120" t="s">
        <v>101</v>
      </c>
    </row>
    <row r="1121" spans="1:20" x14ac:dyDescent="0.35">
      <c r="A1121" t="s">
        <v>1272</v>
      </c>
      <c r="B1121">
        <v>1120</v>
      </c>
      <c r="C1121">
        <v>49</v>
      </c>
      <c r="D1121" t="str" cm="1">
        <f t="array" ref="D1121">_xlfn.IFS(C1121&gt;60,"Old Age",C1121&gt;20,"Adult",C1121&gt;1,"Teenage")</f>
        <v>Adult</v>
      </c>
      <c r="E1121" t="s">
        <v>20</v>
      </c>
      <c r="F1121" t="s">
        <v>191</v>
      </c>
      <c r="G1121" t="s">
        <v>77</v>
      </c>
      <c r="H1121">
        <v>65</v>
      </c>
      <c r="I1121" t="s">
        <v>152</v>
      </c>
      <c r="J1121" t="s">
        <v>48</v>
      </c>
      <c r="K1121" t="s">
        <v>84</v>
      </c>
      <c r="L1121" t="s">
        <v>59</v>
      </c>
      <c r="M1121">
        <v>4.9000000000000004</v>
      </c>
      <c r="N1121" t="s">
        <v>1207</v>
      </c>
      <c r="O1121" t="s">
        <v>60</v>
      </c>
      <c r="P1121" t="s">
        <v>27</v>
      </c>
      <c r="Q1121" t="s">
        <v>27</v>
      </c>
      <c r="R1121">
        <v>11</v>
      </c>
      <c r="S1121" t="s">
        <v>50</v>
      </c>
      <c r="T1121" t="s">
        <v>116</v>
      </c>
    </row>
    <row r="1122" spans="1:20" x14ac:dyDescent="0.35">
      <c r="A1122" t="s">
        <v>1273</v>
      </c>
      <c r="B1122">
        <v>1121</v>
      </c>
      <c r="C1122">
        <v>34</v>
      </c>
      <c r="D1122" t="str" cm="1">
        <f t="array" ref="D1122">_xlfn.IFS(C1122&gt;60,"Old Age",C1122&gt;20,"Adult",C1122&gt;1,"Teenage")</f>
        <v>Adult</v>
      </c>
      <c r="E1122" t="s">
        <v>20</v>
      </c>
      <c r="F1122" t="s">
        <v>131</v>
      </c>
      <c r="G1122" t="s">
        <v>77</v>
      </c>
      <c r="H1122">
        <v>36</v>
      </c>
      <c r="I1122" t="s">
        <v>68</v>
      </c>
      <c r="J1122" t="s">
        <v>48</v>
      </c>
      <c r="K1122" t="s">
        <v>170</v>
      </c>
      <c r="L1122" t="s">
        <v>40</v>
      </c>
      <c r="M1122">
        <v>3.1</v>
      </c>
      <c r="N1122" t="s">
        <v>1207</v>
      </c>
      <c r="O1122" t="s">
        <v>60</v>
      </c>
      <c r="P1122" t="s">
        <v>27</v>
      </c>
      <c r="Q1122" t="s">
        <v>27</v>
      </c>
      <c r="R1122">
        <v>36</v>
      </c>
      <c r="S1122" t="s">
        <v>42</v>
      </c>
      <c r="T1122" t="s">
        <v>43</v>
      </c>
    </row>
    <row r="1123" spans="1:20" hidden="1" x14ac:dyDescent="0.35">
      <c r="A1123" t="s">
        <v>1274</v>
      </c>
      <c r="B1123">
        <v>1122</v>
      </c>
      <c r="C1123">
        <v>22</v>
      </c>
      <c r="D1123" t="str" cm="1">
        <f t="array" ref="D1123">_xlfn.IFS(C1123&gt;60,"Old Age",C1123&gt;20,"Adult",C1123&gt;1,"Teenage")</f>
        <v>Adult</v>
      </c>
      <c r="E1123" t="s">
        <v>20</v>
      </c>
      <c r="F1123" t="s">
        <v>56</v>
      </c>
      <c r="G1123" t="s">
        <v>4060</v>
      </c>
      <c r="H1123">
        <v>84</v>
      </c>
      <c r="I1123" t="s">
        <v>203</v>
      </c>
      <c r="J1123" t="s">
        <v>48</v>
      </c>
      <c r="K1123" t="s">
        <v>197</v>
      </c>
      <c r="L1123" t="s">
        <v>26</v>
      </c>
      <c r="M1123">
        <v>4</v>
      </c>
      <c r="N1123" t="s">
        <v>1207</v>
      </c>
      <c r="O1123" t="s">
        <v>49</v>
      </c>
      <c r="P1123" t="s">
        <v>27</v>
      </c>
      <c r="Q1123" t="s">
        <v>27</v>
      </c>
      <c r="R1123">
        <v>40</v>
      </c>
      <c r="S1123" t="s">
        <v>98</v>
      </c>
      <c r="T1123" t="s">
        <v>101</v>
      </c>
    </row>
    <row r="1124" spans="1:20" hidden="1" x14ac:dyDescent="0.35">
      <c r="A1124" t="s">
        <v>1275</v>
      </c>
      <c r="B1124">
        <v>1123</v>
      </c>
      <c r="C1124">
        <v>63</v>
      </c>
      <c r="D1124" t="str" cm="1">
        <f t="array" ref="D1124">_xlfn.IFS(C1124&gt;60,"Old Age",C1124&gt;20,"Adult",C1124&gt;1,"Teenage")</f>
        <v>Old Age</v>
      </c>
      <c r="E1124" t="s">
        <v>20</v>
      </c>
      <c r="F1124" t="s">
        <v>146</v>
      </c>
      <c r="G1124" t="s">
        <v>22</v>
      </c>
      <c r="H1124">
        <v>58</v>
      </c>
      <c r="I1124" t="s">
        <v>126</v>
      </c>
      <c r="J1124" t="s">
        <v>108</v>
      </c>
      <c r="K1124" t="s">
        <v>121</v>
      </c>
      <c r="L1124" t="s">
        <v>64</v>
      </c>
      <c r="M1124">
        <v>3.2</v>
      </c>
      <c r="N1124" t="s">
        <v>1207</v>
      </c>
      <c r="O1124" t="s">
        <v>28</v>
      </c>
      <c r="P1124" t="s">
        <v>27</v>
      </c>
      <c r="Q1124" t="s">
        <v>27</v>
      </c>
      <c r="R1124">
        <v>25</v>
      </c>
      <c r="S1124" t="s">
        <v>35</v>
      </c>
      <c r="T1124" t="s">
        <v>65</v>
      </c>
    </row>
    <row r="1125" spans="1:20" x14ac:dyDescent="0.35">
      <c r="A1125" t="s">
        <v>1276</v>
      </c>
      <c r="B1125">
        <v>1124</v>
      </c>
      <c r="C1125">
        <v>70</v>
      </c>
      <c r="D1125" t="str" cm="1">
        <f t="array" ref="D1125">_xlfn.IFS(C1125&gt;60,"Old Age",C1125&gt;20,"Adult",C1125&gt;1,"Teenage")</f>
        <v>Old Age</v>
      </c>
      <c r="E1125" t="s">
        <v>20</v>
      </c>
      <c r="F1125" t="s">
        <v>76</v>
      </c>
      <c r="G1125" t="s">
        <v>77</v>
      </c>
      <c r="H1125">
        <v>62</v>
      </c>
      <c r="I1125" t="s">
        <v>118</v>
      </c>
      <c r="J1125" t="s">
        <v>39</v>
      </c>
      <c r="K1125" t="s">
        <v>69</v>
      </c>
      <c r="L1125" t="s">
        <v>40</v>
      </c>
      <c r="M1125">
        <v>4.3</v>
      </c>
      <c r="N1125" t="s">
        <v>1207</v>
      </c>
      <c r="O1125" t="s">
        <v>80</v>
      </c>
      <c r="P1125" t="s">
        <v>27</v>
      </c>
      <c r="Q1125" t="s">
        <v>27</v>
      </c>
      <c r="R1125">
        <v>12</v>
      </c>
      <c r="S1125" t="s">
        <v>42</v>
      </c>
      <c r="T1125" t="s">
        <v>54</v>
      </c>
    </row>
    <row r="1126" spans="1:20" x14ac:dyDescent="0.35">
      <c r="A1126" t="s">
        <v>1277</v>
      </c>
      <c r="B1126">
        <v>1125</v>
      </c>
      <c r="C1126">
        <v>36</v>
      </c>
      <c r="D1126" t="str" cm="1">
        <f t="array" ref="D1126">_xlfn.IFS(C1126&gt;60,"Old Age",C1126&gt;20,"Adult",C1126&gt;1,"Teenage")</f>
        <v>Adult</v>
      </c>
      <c r="E1126" t="s">
        <v>20</v>
      </c>
      <c r="F1126" t="s">
        <v>167</v>
      </c>
      <c r="G1126" t="s">
        <v>77</v>
      </c>
      <c r="H1126">
        <v>67</v>
      </c>
      <c r="I1126" t="s">
        <v>38</v>
      </c>
      <c r="J1126" t="s">
        <v>39</v>
      </c>
      <c r="K1126" t="s">
        <v>84</v>
      </c>
      <c r="L1126" t="s">
        <v>64</v>
      </c>
      <c r="M1126">
        <v>2.5</v>
      </c>
      <c r="N1126" t="s">
        <v>1207</v>
      </c>
      <c r="O1126" t="s">
        <v>85</v>
      </c>
      <c r="P1126" t="s">
        <v>27</v>
      </c>
      <c r="Q1126" t="s">
        <v>27</v>
      </c>
      <c r="R1126">
        <v>38</v>
      </c>
      <c r="S1126" t="s">
        <v>35</v>
      </c>
      <c r="T1126" t="s">
        <v>101</v>
      </c>
    </row>
    <row r="1127" spans="1:20" hidden="1" x14ac:dyDescent="0.35">
      <c r="A1127" t="s">
        <v>1278</v>
      </c>
      <c r="B1127">
        <v>1126</v>
      </c>
      <c r="C1127">
        <v>42</v>
      </c>
      <c r="D1127" t="str" cm="1">
        <f t="array" ref="D1127">_xlfn.IFS(C1127&gt;60,"Old Age",C1127&gt;20,"Adult",C1127&gt;1,"Teenage")</f>
        <v>Adult</v>
      </c>
      <c r="E1127" t="s">
        <v>20</v>
      </c>
      <c r="F1127" t="s">
        <v>32</v>
      </c>
      <c r="G1127" t="s">
        <v>22</v>
      </c>
      <c r="H1127">
        <v>20</v>
      </c>
      <c r="I1127" t="s">
        <v>226</v>
      </c>
      <c r="J1127" t="s">
        <v>48</v>
      </c>
      <c r="K1127" t="s">
        <v>161</v>
      </c>
      <c r="L1127" t="s">
        <v>40</v>
      </c>
      <c r="M1127">
        <v>4.9000000000000004</v>
      </c>
      <c r="N1127" t="s">
        <v>1207</v>
      </c>
      <c r="O1127" t="s">
        <v>28</v>
      </c>
      <c r="P1127" t="s">
        <v>27</v>
      </c>
      <c r="Q1127" t="s">
        <v>27</v>
      </c>
      <c r="R1127">
        <v>40</v>
      </c>
      <c r="S1127" t="s">
        <v>35</v>
      </c>
      <c r="T1127" t="s">
        <v>65</v>
      </c>
    </row>
    <row r="1128" spans="1:20" hidden="1" x14ac:dyDescent="0.35">
      <c r="A1128" t="s">
        <v>1279</v>
      </c>
      <c r="B1128">
        <v>1127</v>
      </c>
      <c r="C1128">
        <v>27</v>
      </c>
      <c r="D1128" t="str" cm="1">
        <f t="array" ref="D1128">_xlfn.IFS(C1128&gt;60,"Old Age",C1128&gt;20,"Adult",C1128&gt;1,"Teenage")</f>
        <v>Adult</v>
      </c>
      <c r="E1128" t="s">
        <v>20</v>
      </c>
      <c r="F1128" t="s">
        <v>45</v>
      </c>
      <c r="G1128" t="s">
        <v>4060</v>
      </c>
      <c r="H1128">
        <v>90</v>
      </c>
      <c r="I1128" t="s">
        <v>147</v>
      </c>
      <c r="J1128" t="s">
        <v>48</v>
      </c>
      <c r="K1128" t="s">
        <v>109</v>
      </c>
      <c r="L1128" t="s">
        <v>59</v>
      </c>
      <c r="M1128">
        <v>2.7</v>
      </c>
      <c r="N1128" t="s">
        <v>1207</v>
      </c>
      <c r="O1128" t="s">
        <v>80</v>
      </c>
      <c r="P1128" t="s">
        <v>27</v>
      </c>
      <c r="Q1128" t="s">
        <v>27</v>
      </c>
      <c r="R1128">
        <v>10</v>
      </c>
      <c r="S1128" t="s">
        <v>86</v>
      </c>
      <c r="T1128" t="s">
        <v>43</v>
      </c>
    </row>
    <row r="1129" spans="1:20" x14ac:dyDescent="0.35">
      <c r="A1129" t="s">
        <v>1280</v>
      </c>
      <c r="B1129">
        <v>1128</v>
      </c>
      <c r="C1129">
        <v>23</v>
      </c>
      <c r="D1129" t="str" cm="1">
        <f t="array" ref="D1129">_xlfn.IFS(C1129&gt;60,"Old Age",C1129&gt;20,"Adult",C1129&gt;1,"Teenage")</f>
        <v>Adult</v>
      </c>
      <c r="E1129" t="s">
        <v>20</v>
      </c>
      <c r="F1129" t="s">
        <v>159</v>
      </c>
      <c r="G1129" t="s">
        <v>77</v>
      </c>
      <c r="H1129">
        <v>58</v>
      </c>
      <c r="I1129" t="s">
        <v>226</v>
      </c>
      <c r="J1129" t="s">
        <v>24</v>
      </c>
      <c r="K1129" t="s">
        <v>157</v>
      </c>
      <c r="L1129" t="s">
        <v>26</v>
      </c>
      <c r="M1129">
        <v>3.4</v>
      </c>
      <c r="N1129" t="s">
        <v>1207</v>
      </c>
      <c r="O1129" t="s">
        <v>60</v>
      </c>
      <c r="P1129" t="s">
        <v>27</v>
      </c>
      <c r="Q1129" t="s">
        <v>27</v>
      </c>
      <c r="R1129">
        <v>47</v>
      </c>
      <c r="S1129" t="s">
        <v>29</v>
      </c>
      <c r="T1129" t="s">
        <v>30</v>
      </c>
    </row>
    <row r="1130" spans="1:20" hidden="1" x14ac:dyDescent="0.35">
      <c r="A1130" t="s">
        <v>1281</v>
      </c>
      <c r="B1130">
        <v>1129</v>
      </c>
      <c r="C1130">
        <v>50</v>
      </c>
      <c r="D1130" t="str" cm="1">
        <f t="array" ref="D1130">_xlfn.IFS(C1130&gt;60,"Old Age",C1130&gt;20,"Adult",C1130&gt;1,"Teenage")</f>
        <v>Adult</v>
      </c>
      <c r="E1130" t="s">
        <v>20</v>
      </c>
      <c r="F1130" t="s">
        <v>62</v>
      </c>
      <c r="G1130" t="s">
        <v>22</v>
      </c>
      <c r="H1130">
        <v>53</v>
      </c>
      <c r="I1130" t="s">
        <v>91</v>
      </c>
      <c r="J1130" t="s">
        <v>108</v>
      </c>
      <c r="K1130" t="s">
        <v>34</v>
      </c>
      <c r="L1130" t="s">
        <v>40</v>
      </c>
      <c r="M1130">
        <v>4.8</v>
      </c>
      <c r="N1130" t="s">
        <v>1207</v>
      </c>
      <c r="O1130" t="s">
        <v>85</v>
      </c>
      <c r="P1130" t="s">
        <v>27</v>
      </c>
      <c r="Q1130" t="s">
        <v>27</v>
      </c>
      <c r="R1130">
        <v>22</v>
      </c>
      <c r="S1130" t="s">
        <v>98</v>
      </c>
      <c r="T1130" t="s">
        <v>101</v>
      </c>
    </row>
    <row r="1131" spans="1:20" x14ac:dyDescent="0.35">
      <c r="A1131" t="s">
        <v>1282</v>
      </c>
      <c r="B1131">
        <v>1130</v>
      </c>
      <c r="C1131">
        <v>56</v>
      </c>
      <c r="D1131" t="str" cm="1">
        <f t="array" ref="D1131">_xlfn.IFS(C1131&gt;60,"Old Age",C1131&gt;20,"Adult",C1131&gt;1,"Teenage")</f>
        <v>Adult</v>
      </c>
      <c r="E1131" t="s">
        <v>20</v>
      </c>
      <c r="F1131" t="s">
        <v>218</v>
      </c>
      <c r="G1131" t="s">
        <v>77</v>
      </c>
      <c r="H1131">
        <v>30</v>
      </c>
      <c r="I1131" t="s">
        <v>96</v>
      </c>
      <c r="J1131" t="s">
        <v>24</v>
      </c>
      <c r="K1131" t="s">
        <v>69</v>
      </c>
      <c r="L1131" t="s">
        <v>26</v>
      </c>
      <c r="M1131">
        <v>4.7</v>
      </c>
      <c r="N1131" t="s">
        <v>1207</v>
      </c>
      <c r="O1131" t="s">
        <v>49</v>
      </c>
      <c r="P1131" t="s">
        <v>27</v>
      </c>
      <c r="Q1131" t="s">
        <v>27</v>
      </c>
      <c r="R1131">
        <v>35</v>
      </c>
      <c r="S1131" t="s">
        <v>98</v>
      </c>
      <c r="T1131" t="s">
        <v>101</v>
      </c>
    </row>
    <row r="1132" spans="1:20" hidden="1" x14ac:dyDescent="0.35">
      <c r="A1132" t="s">
        <v>1283</v>
      </c>
      <c r="B1132">
        <v>1131</v>
      </c>
      <c r="C1132">
        <v>37</v>
      </c>
      <c r="D1132" t="str" cm="1">
        <f t="array" ref="D1132">_xlfn.IFS(C1132&gt;60,"Old Age",C1132&gt;20,"Adult",C1132&gt;1,"Teenage")</f>
        <v>Adult</v>
      </c>
      <c r="E1132" t="s">
        <v>20</v>
      </c>
      <c r="F1132" t="s">
        <v>128</v>
      </c>
      <c r="G1132" t="s">
        <v>22</v>
      </c>
      <c r="H1132">
        <v>65</v>
      </c>
      <c r="I1132" t="s">
        <v>94</v>
      </c>
      <c r="J1132" t="s">
        <v>108</v>
      </c>
      <c r="K1132" t="s">
        <v>58</v>
      </c>
      <c r="L1132" t="s">
        <v>26</v>
      </c>
      <c r="M1132">
        <v>4.7</v>
      </c>
      <c r="N1132" t="s">
        <v>1207</v>
      </c>
      <c r="O1132" t="s">
        <v>28</v>
      </c>
      <c r="P1132" t="s">
        <v>27</v>
      </c>
      <c r="Q1132" t="s">
        <v>27</v>
      </c>
      <c r="R1132">
        <v>46</v>
      </c>
      <c r="S1132" t="s">
        <v>29</v>
      </c>
      <c r="T1132" t="s">
        <v>30</v>
      </c>
    </row>
    <row r="1133" spans="1:20" x14ac:dyDescent="0.35">
      <c r="A1133" t="s">
        <v>1284</v>
      </c>
      <c r="B1133">
        <v>1132</v>
      </c>
      <c r="C1133">
        <v>67</v>
      </c>
      <c r="D1133" t="str" cm="1">
        <f t="array" ref="D1133">_xlfn.IFS(C1133&gt;60,"Old Age",C1133&gt;20,"Adult",C1133&gt;1,"Teenage")</f>
        <v>Old Age</v>
      </c>
      <c r="E1133" t="s">
        <v>20</v>
      </c>
      <c r="F1133" t="s">
        <v>131</v>
      </c>
      <c r="G1133" t="s">
        <v>77</v>
      </c>
      <c r="H1133">
        <v>41</v>
      </c>
      <c r="I1133" t="s">
        <v>23</v>
      </c>
      <c r="J1133" t="s">
        <v>48</v>
      </c>
      <c r="K1133" t="s">
        <v>109</v>
      </c>
      <c r="L1133" t="s">
        <v>59</v>
      </c>
      <c r="M1133">
        <v>3.9</v>
      </c>
      <c r="N1133" t="s">
        <v>1207</v>
      </c>
      <c r="O1133" t="s">
        <v>60</v>
      </c>
      <c r="P1133" t="s">
        <v>27</v>
      </c>
      <c r="Q1133" t="s">
        <v>27</v>
      </c>
      <c r="R1133">
        <v>30</v>
      </c>
      <c r="S1133" t="s">
        <v>50</v>
      </c>
      <c r="T1133" t="s">
        <v>87</v>
      </c>
    </row>
    <row r="1134" spans="1:20" hidden="1" x14ac:dyDescent="0.35">
      <c r="A1134" t="s">
        <v>1285</v>
      </c>
      <c r="B1134">
        <v>1133</v>
      </c>
      <c r="C1134">
        <v>67</v>
      </c>
      <c r="D1134" t="str" cm="1">
        <f t="array" ref="D1134">_xlfn.IFS(C1134&gt;60,"Old Age",C1134&gt;20,"Adult",C1134&gt;1,"Teenage")</f>
        <v>Old Age</v>
      </c>
      <c r="E1134" t="s">
        <v>20</v>
      </c>
      <c r="F1134" t="s">
        <v>62</v>
      </c>
      <c r="G1134" t="s">
        <v>22</v>
      </c>
      <c r="H1134">
        <v>73</v>
      </c>
      <c r="I1134" t="s">
        <v>150</v>
      </c>
      <c r="J1134" t="s">
        <v>48</v>
      </c>
      <c r="K1134" t="s">
        <v>111</v>
      </c>
      <c r="L1134" t="s">
        <v>40</v>
      </c>
      <c r="M1134">
        <v>3.7</v>
      </c>
      <c r="N1134" t="s">
        <v>1207</v>
      </c>
      <c r="O1134" t="s">
        <v>28</v>
      </c>
      <c r="P1134" t="s">
        <v>27</v>
      </c>
      <c r="Q1134" t="s">
        <v>27</v>
      </c>
      <c r="R1134">
        <v>20</v>
      </c>
      <c r="S1134" t="s">
        <v>86</v>
      </c>
      <c r="T1134" t="s">
        <v>101</v>
      </c>
    </row>
    <row r="1135" spans="1:20" hidden="1" x14ac:dyDescent="0.35">
      <c r="A1135" t="s">
        <v>1286</v>
      </c>
      <c r="B1135">
        <v>1134</v>
      </c>
      <c r="C1135">
        <v>50</v>
      </c>
      <c r="D1135" t="str" cm="1">
        <f t="array" ref="D1135">_xlfn.IFS(C1135&gt;60,"Old Age",C1135&gt;20,"Adult",C1135&gt;1,"Teenage")</f>
        <v>Adult</v>
      </c>
      <c r="E1135" t="s">
        <v>20</v>
      </c>
      <c r="F1135" t="s">
        <v>128</v>
      </c>
      <c r="G1135" t="s">
        <v>22</v>
      </c>
      <c r="H1135">
        <v>98</v>
      </c>
      <c r="I1135" t="s">
        <v>118</v>
      </c>
      <c r="J1135" t="s">
        <v>39</v>
      </c>
      <c r="K1135" t="s">
        <v>97</v>
      </c>
      <c r="L1135" t="s">
        <v>40</v>
      </c>
      <c r="M1135">
        <v>4.3</v>
      </c>
      <c r="N1135" t="s">
        <v>1207</v>
      </c>
      <c r="O1135" t="s">
        <v>85</v>
      </c>
      <c r="P1135" t="s">
        <v>27</v>
      </c>
      <c r="Q1135" t="s">
        <v>27</v>
      </c>
      <c r="R1135">
        <v>25</v>
      </c>
      <c r="S1135" t="s">
        <v>35</v>
      </c>
      <c r="T1135" t="s">
        <v>30</v>
      </c>
    </row>
    <row r="1136" spans="1:20" hidden="1" x14ac:dyDescent="0.35">
      <c r="A1136" t="s">
        <v>1287</v>
      </c>
      <c r="B1136">
        <v>1135</v>
      </c>
      <c r="C1136">
        <v>36</v>
      </c>
      <c r="D1136" t="str" cm="1">
        <f t="array" ref="D1136">_xlfn.IFS(C1136&gt;60,"Old Age",C1136&gt;20,"Adult",C1136&gt;1,"Teenage")</f>
        <v>Adult</v>
      </c>
      <c r="E1136" t="s">
        <v>20</v>
      </c>
      <c r="F1136" t="s">
        <v>82</v>
      </c>
      <c r="G1136" t="s">
        <v>4060</v>
      </c>
      <c r="H1136">
        <v>36</v>
      </c>
      <c r="I1136" t="s">
        <v>205</v>
      </c>
      <c r="J1136" t="s">
        <v>108</v>
      </c>
      <c r="K1136" t="s">
        <v>197</v>
      </c>
      <c r="L1136" t="s">
        <v>26</v>
      </c>
      <c r="M1136">
        <v>4.0999999999999996</v>
      </c>
      <c r="N1136" t="s">
        <v>1207</v>
      </c>
      <c r="O1136" t="s">
        <v>80</v>
      </c>
      <c r="P1136" t="s">
        <v>27</v>
      </c>
      <c r="Q1136" t="s">
        <v>27</v>
      </c>
      <c r="R1136">
        <v>29</v>
      </c>
      <c r="S1136" t="s">
        <v>35</v>
      </c>
      <c r="T1136" t="s">
        <v>43</v>
      </c>
    </row>
    <row r="1137" spans="1:20" hidden="1" x14ac:dyDescent="0.35">
      <c r="A1137" t="s">
        <v>1288</v>
      </c>
      <c r="B1137">
        <v>1136</v>
      </c>
      <c r="C1137">
        <v>62</v>
      </c>
      <c r="D1137" t="str" cm="1">
        <f t="array" ref="D1137">_xlfn.IFS(C1137&gt;60,"Old Age",C1137&gt;20,"Adult",C1137&gt;1,"Teenage")</f>
        <v>Old Age</v>
      </c>
      <c r="E1137" t="s">
        <v>20</v>
      </c>
      <c r="F1137" t="s">
        <v>146</v>
      </c>
      <c r="G1137" t="s">
        <v>22</v>
      </c>
      <c r="H1137">
        <v>81</v>
      </c>
      <c r="I1137" t="s">
        <v>336</v>
      </c>
      <c r="J1137" t="s">
        <v>48</v>
      </c>
      <c r="K1137" t="s">
        <v>140</v>
      </c>
      <c r="L1137" t="s">
        <v>59</v>
      </c>
      <c r="M1137">
        <v>4.5999999999999996</v>
      </c>
      <c r="N1137" t="s">
        <v>1207</v>
      </c>
      <c r="O1137" t="s">
        <v>28</v>
      </c>
      <c r="P1137" t="s">
        <v>27</v>
      </c>
      <c r="Q1137" t="s">
        <v>27</v>
      </c>
      <c r="R1137">
        <v>2</v>
      </c>
      <c r="S1137" t="s">
        <v>29</v>
      </c>
      <c r="T1137" t="s">
        <v>116</v>
      </c>
    </row>
    <row r="1138" spans="1:20" hidden="1" x14ac:dyDescent="0.35">
      <c r="A1138" t="s">
        <v>1289</v>
      </c>
      <c r="B1138">
        <v>1137</v>
      </c>
      <c r="C1138">
        <v>65</v>
      </c>
      <c r="D1138" t="str" cm="1">
        <f t="array" ref="D1138">_xlfn.IFS(C1138&gt;60,"Old Age",C1138&gt;20,"Adult",C1138&gt;1,"Teenage")</f>
        <v>Old Age</v>
      </c>
      <c r="E1138" t="s">
        <v>20</v>
      </c>
      <c r="F1138" t="s">
        <v>100</v>
      </c>
      <c r="G1138" t="s">
        <v>22</v>
      </c>
      <c r="H1138">
        <v>90</v>
      </c>
      <c r="I1138" t="s">
        <v>38</v>
      </c>
      <c r="J1138" t="s">
        <v>24</v>
      </c>
      <c r="K1138" t="s">
        <v>121</v>
      </c>
      <c r="L1138" t="s">
        <v>26</v>
      </c>
      <c r="M1138">
        <v>3.6</v>
      </c>
      <c r="N1138" t="s">
        <v>1207</v>
      </c>
      <c r="O1138" t="s">
        <v>80</v>
      </c>
      <c r="P1138" t="s">
        <v>27</v>
      </c>
      <c r="Q1138" t="s">
        <v>27</v>
      </c>
      <c r="R1138">
        <v>32</v>
      </c>
      <c r="S1138" t="s">
        <v>86</v>
      </c>
      <c r="T1138" t="s">
        <v>65</v>
      </c>
    </row>
    <row r="1139" spans="1:20" x14ac:dyDescent="0.35">
      <c r="A1139" t="s">
        <v>1290</v>
      </c>
      <c r="B1139">
        <v>1138</v>
      </c>
      <c r="C1139">
        <v>23</v>
      </c>
      <c r="D1139" t="str" cm="1">
        <f t="array" ref="D1139">_xlfn.IFS(C1139&gt;60,"Old Age",C1139&gt;20,"Adult",C1139&gt;1,"Teenage")</f>
        <v>Adult</v>
      </c>
      <c r="E1139" t="s">
        <v>20</v>
      </c>
      <c r="F1139" t="s">
        <v>76</v>
      </c>
      <c r="G1139" t="s">
        <v>77</v>
      </c>
      <c r="H1139">
        <v>83</v>
      </c>
      <c r="I1139" t="s">
        <v>150</v>
      </c>
      <c r="J1139" t="s">
        <v>39</v>
      </c>
      <c r="K1139" t="s">
        <v>135</v>
      </c>
      <c r="L1139" t="s">
        <v>59</v>
      </c>
      <c r="M1139">
        <v>4.8</v>
      </c>
      <c r="N1139" t="s">
        <v>1207</v>
      </c>
      <c r="O1139" t="s">
        <v>41</v>
      </c>
      <c r="P1139" t="s">
        <v>27</v>
      </c>
      <c r="Q1139" t="s">
        <v>27</v>
      </c>
      <c r="R1139">
        <v>37</v>
      </c>
      <c r="S1139" t="s">
        <v>35</v>
      </c>
      <c r="T1139" t="s">
        <v>101</v>
      </c>
    </row>
    <row r="1140" spans="1:20" hidden="1" x14ac:dyDescent="0.35">
      <c r="A1140" t="s">
        <v>1291</v>
      </c>
      <c r="B1140">
        <v>1139</v>
      </c>
      <c r="C1140">
        <v>46</v>
      </c>
      <c r="D1140" t="str" cm="1">
        <f t="array" ref="D1140">_xlfn.IFS(C1140&gt;60,"Old Age",C1140&gt;20,"Adult",C1140&gt;1,"Teenage")</f>
        <v>Adult</v>
      </c>
      <c r="E1140" t="s">
        <v>20</v>
      </c>
      <c r="F1140" t="s">
        <v>62</v>
      </c>
      <c r="G1140" t="s">
        <v>22</v>
      </c>
      <c r="H1140">
        <v>91</v>
      </c>
      <c r="I1140" t="s">
        <v>183</v>
      </c>
      <c r="J1140" t="s">
        <v>108</v>
      </c>
      <c r="K1140" t="s">
        <v>79</v>
      </c>
      <c r="L1140" t="s">
        <v>26</v>
      </c>
      <c r="M1140">
        <v>2.8</v>
      </c>
      <c r="N1140" t="s">
        <v>1207</v>
      </c>
      <c r="O1140" t="s">
        <v>80</v>
      </c>
      <c r="P1140" t="s">
        <v>27</v>
      </c>
      <c r="Q1140" t="s">
        <v>27</v>
      </c>
      <c r="R1140">
        <v>16</v>
      </c>
      <c r="S1140" t="s">
        <v>86</v>
      </c>
      <c r="T1140" t="s">
        <v>116</v>
      </c>
    </row>
    <row r="1141" spans="1:20" hidden="1" x14ac:dyDescent="0.35">
      <c r="A1141" t="s">
        <v>1292</v>
      </c>
      <c r="B1141">
        <v>1140</v>
      </c>
      <c r="C1141">
        <v>18</v>
      </c>
      <c r="D1141" t="str" cm="1">
        <f t="array" ref="D1141">_xlfn.IFS(C1141&gt;60,"Old Age",C1141&gt;20,"Adult",C1141&gt;1,"Teenage")</f>
        <v>Teenage</v>
      </c>
      <c r="E1141" t="s">
        <v>20</v>
      </c>
      <c r="F1141" t="s">
        <v>113</v>
      </c>
      <c r="G1141" t="s">
        <v>22</v>
      </c>
      <c r="H1141">
        <v>36</v>
      </c>
      <c r="I1141" t="s">
        <v>226</v>
      </c>
      <c r="J1141" t="s">
        <v>48</v>
      </c>
      <c r="K1141" t="s">
        <v>84</v>
      </c>
      <c r="L1141" t="s">
        <v>59</v>
      </c>
      <c r="M1141">
        <v>4.7</v>
      </c>
      <c r="N1141" t="s">
        <v>1207</v>
      </c>
      <c r="O1141" t="s">
        <v>28</v>
      </c>
      <c r="P1141" t="s">
        <v>27</v>
      </c>
      <c r="Q1141" t="s">
        <v>27</v>
      </c>
      <c r="R1141">
        <v>32</v>
      </c>
      <c r="S1141" t="s">
        <v>29</v>
      </c>
      <c r="T1141" t="s">
        <v>30</v>
      </c>
    </row>
    <row r="1142" spans="1:20" hidden="1" x14ac:dyDescent="0.35">
      <c r="A1142" t="s">
        <v>1293</v>
      </c>
      <c r="B1142">
        <v>1141</v>
      </c>
      <c r="C1142">
        <v>58</v>
      </c>
      <c r="D1142" t="str" cm="1">
        <f t="array" ref="D1142">_xlfn.IFS(C1142&gt;60,"Old Age",C1142&gt;20,"Adult",C1142&gt;1,"Teenage")</f>
        <v>Adult</v>
      </c>
      <c r="E1142" t="s">
        <v>20</v>
      </c>
      <c r="F1142" t="s">
        <v>71</v>
      </c>
      <c r="G1142" t="s">
        <v>72</v>
      </c>
      <c r="H1142">
        <v>53</v>
      </c>
      <c r="I1142" t="s">
        <v>105</v>
      </c>
      <c r="J1142" t="s">
        <v>24</v>
      </c>
      <c r="K1142" t="s">
        <v>84</v>
      </c>
      <c r="L1142" t="s">
        <v>40</v>
      </c>
      <c r="M1142">
        <v>3.9</v>
      </c>
      <c r="N1142" t="s">
        <v>1207</v>
      </c>
      <c r="O1142" t="s">
        <v>60</v>
      </c>
      <c r="P1142" t="s">
        <v>27</v>
      </c>
      <c r="Q1142" t="s">
        <v>27</v>
      </c>
      <c r="R1142">
        <v>42</v>
      </c>
      <c r="S1142" t="s">
        <v>98</v>
      </c>
      <c r="T1142" t="s">
        <v>87</v>
      </c>
    </row>
    <row r="1143" spans="1:20" hidden="1" x14ac:dyDescent="0.35">
      <c r="A1143" t="s">
        <v>1294</v>
      </c>
      <c r="B1143">
        <v>1142</v>
      </c>
      <c r="C1143">
        <v>31</v>
      </c>
      <c r="D1143" t="str" cm="1">
        <f t="array" ref="D1143">_xlfn.IFS(C1143&gt;60,"Old Age",C1143&gt;20,"Adult",C1143&gt;1,"Teenage")</f>
        <v>Adult</v>
      </c>
      <c r="E1143" t="s">
        <v>20</v>
      </c>
      <c r="F1143" t="s">
        <v>37</v>
      </c>
      <c r="G1143" t="s">
        <v>22</v>
      </c>
      <c r="H1143">
        <v>39</v>
      </c>
      <c r="I1143" t="s">
        <v>177</v>
      </c>
      <c r="J1143" t="s">
        <v>48</v>
      </c>
      <c r="K1143" t="s">
        <v>58</v>
      </c>
      <c r="L1143" t="s">
        <v>26</v>
      </c>
      <c r="M1143">
        <v>2.6</v>
      </c>
      <c r="N1143" t="s">
        <v>1207</v>
      </c>
      <c r="O1143" t="s">
        <v>85</v>
      </c>
      <c r="P1143" t="s">
        <v>27</v>
      </c>
      <c r="Q1143" t="s">
        <v>27</v>
      </c>
      <c r="R1143">
        <v>6</v>
      </c>
      <c r="S1143" t="s">
        <v>42</v>
      </c>
      <c r="T1143" t="s">
        <v>116</v>
      </c>
    </row>
    <row r="1144" spans="1:20" x14ac:dyDescent="0.35">
      <c r="A1144" t="s">
        <v>1295</v>
      </c>
      <c r="B1144">
        <v>1143</v>
      </c>
      <c r="C1144">
        <v>39</v>
      </c>
      <c r="D1144" t="str" cm="1">
        <f t="array" ref="D1144">_xlfn.IFS(C1144&gt;60,"Old Age",C1144&gt;20,"Adult",C1144&gt;1,"Teenage")</f>
        <v>Adult</v>
      </c>
      <c r="E1144" t="s">
        <v>20</v>
      </c>
      <c r="F1144" t="s">
        <v>218</v>
      </c>
      <c r="G1144" t="s">
        <v>77</v>
      </c>
      <c r="H1144">
        <v>33</v>
      </c>
      <c r="I1144" t="s">
        <v>165</v>
      </c>
      <c r="J1144" t="s">
        <v>39</v>
      </c>
      <c r="K1144" t="s">
        <v>74</v>
      </c>
      <c r="L1144" t="s">
        <v>26</v>
      </c>
      <c r="M1144">
        <v>4.7</v>
      </c>
      <c r="N1144" t="s">
        <v>1207</v>
      </c>
      <c r="O1144" t="s">
        <v>49</v>
      </c>
      <c r="P1144" t="s">
        <v>27</v>
      </c>
      <c r="Q1144" t="s">
        <v>27</v>
      </c>
      <c r="R1144">
        <v>23</v>
      </c>
      <c r="S1144" t="s">
        <v>50</v>
      </c>
      <c r="T1144" t="s">
        <v>30</v>
      </c>
    </row>
    <row r="1145" spans="1:20" hidden="1" x14ac:dyDescent="0.35">
      <c r="A1145" t="s">
        <v>1296</v>
      </c>
      <c r="B1145">
        <v>1144</v>
      </c>
      <c r="C1145">
        <v>69</v>
      </c>
      <c r="D1145" t="str" cm="1">
        <f t="array" ref="D1145">_xlfn.IFS(C1145&gt;60,"Old Age",C1145&gt;20,"Adult",C1145&gt;1,"Teenage")</f>
        <v>Old Age</v>
      </c>
      <c r="E1145" t="s">
        <v>20</v>
      </c>
      <c r="F1145" t="s">
        <v>146</v>
      </c>
      <c r="G1145" t="s">
        <v>22</v>
      </c>
      <c r="H1145">
        <v>76</v>
      </c>
      <c r="I1145" t="s">
        <v>165</v>
      </c>
      <c r="J1145" t="s">
        <v>24</v>
      </c>
      <c r="K1145" t="s">
        <v>114</v>
      </c>
      <c r="L1145" t="s">
        <v>40</v>
      </c>
      <c r="M1145">
        <v>3.5</v>
      </c>
      <c r="N1145" t="s">
        <v>1207</v>
      </c>
      <c r="O1145" t="s">
        <v>85</v>
      </c>
      <c r="P1145" t="s">
        <v>27</v>
      </c>
      <c r="Q1145" t="s">
        <v>27</v>
      </c>
      <c r="R1145">
        <v>27</v>
      </c>
      <c r="S1145" t="s">
        <v>29</v>
      </c>
      <c r="T1145" t="s">
        <v>87</v>
      </c>
    </row>
    <row r="1146" spans="1:20" hidden="1" x14ac:dyDescent="0.35">
      <c r="A1146" t="s">
        <v>1297</v>
      </c>
      <c r="B1146">
        <v>1145</v>
      </c>
      <c r="C1146">
        <v>68</v>
      </c>
      <c r="D1146" t="str" cm="1">
        <f t="array" ref="D1146">_xlfn.IFS(C1146&gt;60,"Old Age",C1146&gt;20,"Adult",C1146&gt;1,"Teenage")</f>
        <v>Old Age</v>
      </c>
      <c r="E1146" t="s">
        <v>20</v>
      </c>
      <c r="F1146" t="s">
        <v>200</v>
      </c>
      <c r="G1146" t="s">
        <v>4060</v>
      </c>
      <c r="H1146">
        <v>23</v>
      </c>
      <c r="I1146" t="s">
        <v>132</v>
      </c>
      <c r="J1146" t="s">
        <v>24</v>
      </c>
      <c r="K1146" t="s">
        <v>97</v>
      </c>
      <c r="L1146" t="s">
        <v>26</v>
      </c>
      <c r="M1146">
        <v>4.4000000000000004</v>
      </c>
      <c r="N1146" t="s">
        <v>1207</v>
      </c>
      <c r="O1146" t="s">
        <v>60</v>
      </c>
      <c r="P1146" t="s">
        <v>27</v>
      </c>
      <c r="Q1146" t="s">
        <v>27</v>
      </c>
      <c r="R1146">
        <v>43</v>
      </c>
      <c r="S1146" t="s">
        <v>50</v>
      </c>
      <c r="T1146" t="s">
        <v>65</v>
      </c>
    </row>
    <row r="1147" spans="1:20" hidden="1" x14ac:dyDescent="0.35">
      <c r="A1147" t="s">
        <v>1298</v>
      </c>
      <c r="B1147">
        <v>1146</v>
      </c>
      <c r="C1147">
        <v>41</v>
      </c>
      <c r="D1147" t="str" cm="1">
        <f t="array" ref="D1147">_xlfn.IFS(C1147&gt;60,"Old Age",C1147&gt;20,"Adult",C1147&gt;1,"Teenage")</f>
        <v>Adult</v>
      </c>
      <c r="E1147" t="s">
        <v>20</v>
      </c>
      <c r="F1147" t="s">
        <v>37</v>
      </c>
      <c r="G1147" t="s">
        <v>22</v>
      </c>
      <c r="H1147">
        <v>54</v>
      </c>
      <c r="I1147" t="s">
        <v>185</v>
      </c>
      <c r="J1147" t="s">
        <v>39</v>
      </c>
      <c r="K1147" t="s">
        <v>170</v>
      </c>
      <c r="L1147" t="s">
        <v>64</v>
      </c>
      <c r="M1147">
        <v>4.4000000000000004</v>
      </c>
      <c r="N1147" t="s">
        <v>1207</v>
      </c>
      <c r="O1147" t="s">
        <v>80</v>
      </c>
      <c r="P1147" t="s">
        <v>27</v>
      </c>
      <c r="Q1147" t="s">
        <v>27</v>
      </c>
      <c r="R1147">
        <v>25</v>
      </c>
      <c r="S1147" t="s">
        <v>86</v>
      </c>
      <c r="T1147" t="s">
        <v>30</v>
      </c>
    </row>
    <row r="1148" spans="1:20" hidden="1" x14ac:dyDescent="0.35">
      <c r="A1148" t="s">
        <v>1299</v>
      </c>
      <c r="B1148">
        <v>1147</v>
      </c>
      <c r="C1148">
        <v>31</v>
      </c>
      <c r="D1148" t="str" cm="1">
        <f t="array" ref="D1148">_xlfn.IFS(C1148&gt;60,"Old Age",C1148&gt;20,"Adult",C1148&gt;1,"Teenage")</f>
        <v>Adult</v>
      </c>
      <c r="E1148" t="s">
        <v>20</v>
      </c>
      <c r="F1148" t="s">
        <v>56</v>
      </c>
      <c r="G1148" t="s">
        <v>4060</v>
      </c>
      <c r="H1148">
        <v>89</v>
      </c>
      <c r="I1148" t="s">
        <v>132</v>
      </c>
      <c r="J1148" t="s">
        <v>24</v>
      </c>
      <c r="K1148" t="s">
        <v>79</v>
      </c>
      <c r="L1148" t="s">
        <v>59</v>
      </c>
      <c r="M1148">
        <v>3</v>
      </c>
      <c r="N1148" t="s">
        <v>1207</v>
      </c>
      <c r="O1148" t="s">
        <v>28</v>
      </c>
      <c r="P1148" t="s">
        <v>27</v>
      </c>
      <c r="Q1148" t="s">
        <v>27</v>
      </c>
      <c r="R1148">
        <v>30</v>
      </c>
      <c r="S1148" t="s">
        <v>35</v>
      </c>
      <c r="T1148" t="s">
        <v>116</v>
      </c>
    </row>
    <row r="1149" spans="1:20" hidden="1" x14ac:dyDescent="0.35">
      <c r="A1149" t="s">
        <v>1300</v>
      </c>
      <c r="B1149">
        <v>1148</v>
      </c>
      <c r="C1149">
        <v>48</v>
      </c>
      <c r="D1149" t="str" cm="1">
        <f t="array" ref="D1149">_xlfn.IFS(C1149&gt;60,"Old Age",C1149&gt;20,"Adult",C1149&gt;1,"Teenage")</f>
        <v>Adult</v>
      </c>
      <c r="E1149" t="s">
        <v>20</v>
      </c>
      <c r="F1149" t="s">
        <v>56</v>
      </c>
      <c r="G1149" t="s">
        <v>4060</v>
      </c>
      <c r="H1149">
        <v>38</v>
      </c>
      <c r="I1149" t="s">
        <v>336</v>
      </c>
      <c r="J1149" t="s">
        <v>48</v>
      </c>
      <c r="K1149" t="s">
        <v>170</v>
      </c>
      <c r="L1149" t="s">
        <v>59</v>
      </c>
      <c r="M1149">
        <v>4.2</v>
      </c>
      <c r="N1149" t="s">
        <v>1207</v>
      </c>
      <c r="O1149" t="s">
        <v>60</v>
      </c>
      <c r="P1149" t="s">
        <v>27</v>
      </c>
      <c r="Q1149" t="s">
        <v>27</v>
      </c>
      <c r="R1149">
        <v>7</v>
      </c>
      <c r="S1149" t="s">
        <v>86</v>
      </c>
      <c r="T1149" t="s">
        <v>116</v>
      </c>
    </row>
    <row r="1150" spans="1:20" x14ac:dyDescent="0.35">
      <c r="A1150" t="s">
        <v>1301</v>
      </c>
      <c r="B1150">
        <v>1149</v>
      </c>
      <c r="C1150">
        <v>59</v>
      </c>
      <c r="D1150" t="str" cm="1">
        <f t="array" ref="D1150">_xlfn.IFS(C1150&gt;60,"Old Age",C1150&gt;20,"Adult",C1150&gt;1,"Teenage")</f>
        <v>Adult</v>
      </c>
      <c r="E1150" t="s">
        <v>20</v>
      </c>
      <c r="F1150" t="s">
        <v>167</v>
      </c>
      <c r="G1150" t="s">
        <v>77</v>
      </c>
      <c r="H1150">
        <v>36</v>
      </c>
      <c r="I1150" t="s">
        <v>163</v>
      </c>
      <c r="J1150" t="s">
        <v>108</v>
      </c>
      <c r="K1150" t="s">
        <v>133</v>
      </c>
      <c r="L1150" t="s">
        <v>26</v>
      </c>
      <c r="M1150">
        <v>4.3</v>
      </c>
      <c r="N1150" t="s">
        <v>1207</v>
      </c>
      <c r="O1150" t="s">
        <v>49</v>
      </c>
      <c r="P1150" t="s">
        <v>27</v>
      </c>
      <c r="Q1150" t="s">
        <v>27</v>
      </c>
      <c r="R1150">
        <v>17</v>
      </c>
      <c r="S1150" t="s">
        <v>98</v>
      </c>
      <c r="T1150" t="s">
        <v>54</v>
      </c>
    </row>
    <row r="1151" spans="1:20" hidden="1" x14ac:dyDescent="0.35">
      <c r="A1151" t="s">
        <v>1302</v>
      </c>
      <c r="B1151">
        <v>1150</v>
      </c>
      <c r="C1151">
        <v>34</v>
      </c>
      <c r="D1151" t="str" cm="1">
        <f t="array" ref="D1151">_xlfn.IFS(C1151&gt;60,"Old Age",C1151&gt;20,"Adult",C1151&gt;1,"Teenage")</f>
        <v>Adult</v>
      </c>
      <c r="E1151" t="s">
        <v>20</v>
      </c>
      <c r="F1151" t="s">
        <v>113</v>
      </c>
      <c r="G1151" t="s">
        <v>22</v>
      </c>
      <c r="H1151">
        <v>66</v>
      </c>
      <c r="I1151" t="s">
        <v>126</v>
      </c>
      <c r="J1151" t="s">
        <v>48</v>
      </c>
      <c r="K1151" t="s">
        <v>102</v>
      </c>
      <c r="L1151" t="s">
        <v>40</v>
      </c>
      <c r="M1151">
        <v>2.6</v>
      </c>
      <c r="N1151" t="s">
        <v>1207</v>
      </c>
      <c r="O1151" t="s">
        <v>85</v>
      </c>
      <c r="P1151" t="s">
        <v>27</v>
      </c>
      <c r="Q1151" t="s">
        <v>27</v>
      </c>
      <c r="R1151">
        <v>10</v>
      </c>
      <c r="S1151" t="s">
        <v>50</v>
      </c>
      <c r="T1151" t="s">
        <v>30</v>
      </c>
    </row>
    <row r="1152" spans="1:20" x14ac:dyDescent="0.35">
      <c r="A1152" t="s">
        <v>1303</v>
      </c>
      <c r="B1152">
        <v>1151</v>
      </c>
      <c r="C1152">
        <v>21</v>
      </c>
      <c r="D1152" t="str" cm="1">
        <f t="array" ref="D1152">_xlfn.IFS(C1152&gt;60,"Old Age",C1152&gt;20,"Adult",C1152&gt;1,"Teenage")</f>
        <v>Adult</v>
      </c>
      <c r="E1152" t="s">
        <v>20</v>
      </c>
      <c r="F1152" t="s">
        <v>131</v>
      </c>
      <c r="G1152" t="s">
        <v>77</v>
      </c>
      <c r="H1152">
        <v>42</v>
      </c>
      <c r="I1152" t="s">
        <v>214</v>
      </c>
      <c r="J1152" t="s">
        <v>24</v>
      </c>
      <c r="K1152" t="s">
        <v>135</v>
      </c>
      <c r="L1152" t="s">
        <v>40</v>
      </c>
      <c r="M1152">
        <v>3.3</v>
      </c>
      <c r="N1152" t="s">
        <v>1207</v>
      </c>
      <c r="O1152" t="s">
        <v>85</v>
      </c>
      <c r="P1152" t="s">
        <v>27</v>
      </c>
      <c r="Q1152" t="s">
        <v>27</v>
      </c>
      <c r="R1152">
        <v>40</v>
      </c>
      <c r="S1152" t="s">
        <v>29</v>
      </c>
      <c r="T1152" t="s">
        <v>54</v>
      </c>
    </row>
    <row r="1153" spans="1:20" x14ac:dyDescent="0.35">
      <c r="A1153" t="s">
        <v>1304</v>
      </c>
      <c r="B1153">
        <v>1152</v>
      </c>
      <c r="C1153">
        <v>29</v>
      </c>
      <c r="D1153" t="str" cm="1">
        <f t="array" ref="D1153">_xlfn.IFS(C1153&gt;60,"Old Age",C1153&gt;20,"Adult",C1153&gt;1,"Teenage")</f>
        <v>Adult</v>
      </c>
      <c r="E1153" t="s">
        <v>20</v>
      </c>
      <c r="F1153" t="s">
        <v>131</v>
      </c>
      <c r="G1153" t="s">
        <v>77</v>
      </c>
      <c r="H1153">
        <v>36</v>
      </c>
      <c r="I1153" t="s">
        <v>23</v>
      </c>
      <c r="J1153" t="s">
        <v>39</v>
      </c>
      <c r="K1153" t="s">
        <v>133</v>
      </c>
      <c r="L1153" t="s">
        <v>26</v>
      </c>
      <c r="M1153">
        <v>2.7</v>
      </c>
      <c r="N1153" t="s">
        <v>1207</v>
      </c>
      <c r="O1153" t="s">
        <v>49</v>
      </c>
      <c r="P1153" t="s">
        <v>27</v>
      </c>
      <c r="Q1153" t="s">
        <v>27</v>
      </c>
      <c r="R1153">
        <v>50</v>
      </c>
      <c r="S1153" t="s">
        <v>29</v>
      </c>
      <c r="T1153" t="s">
        <v>87</v>
      </c>
    </row>
    <row r="1154" spans="1:20" hidden="1" x14ac:dyDescent="0.35">
      <c r="A1154" t="s">
        <v>1305</v>
      </c>
      <c r="B1154">
        <v>1153</v>
      </c>
      <c r="C1154">
        <v>41</v>
      </c>
      <c r="D1154" t="str" cm="1">
        <f t="array" ref="D1154">_xlfn.IFS(C1154&gt;60,"Old Age",C1154&gt;20,"Adult",C1154&gt;1,"Teenage")</f>
        <v>Adult</v>
      </c>
      <c r="E1154" t="s">
        <v>20</v>
      </c>
      <c r="F1154" t="s">
        <v>21</v>
      </c>
      <c r="G1154" t="s">
        <v>22</v>
      </c>
      <c r="H1154">
        <v>86</v>
      </c>
      <c r="I1154" t="s">
        <v>165</v>
      </c>
      <c r="J1154" t="s">
        <v>48</v>
      </c>
      <c r="K1154" t="s">
        <v>25</v>
      </c>
      <c r="L1154" t="s">
        <v>40</v>
      </c>
      <c r="M1154">
        <v>4.2</v>
      </c>
      <c r="N1154" t="s">
        <v>1207</v>
      </c>
      <c r="O1154" t="s">
        <v>28</v>
      </c>
      <c r="P1154" t="s">
        <v>27</v>
      </c>
      <c r="Q1154" t="s">
        <v>27</v>
      </c>
      <c r="R1154">
        <v>24</v>
      </c>
      <c r="S1154" t="s">
        <v>42</v>
      </c>
      <c r="T1154" t="s">
        <v>43</v>
      </c>
    </row>
    <row r="1155" spans="1:20" x14ac:dyDescent="0.35">
      <c r="A1155" t="s">
        <v>1306</v>
      </c>
      <c r="B1155">
        <v>1154</v>
      </c>
      <c r="C1155">
        <v>62</v>
      </c>
      <c r="D1155" t="str" cm="1">
        <f t="array" ref="D1155">_xlfn.IFS(C1155&gt;60,"Old Age",C1155&gt;20,"Adult",C1155&gt;1,"Teenage")</f>
        <v>Old Age</v>
      </c>
      <c r="E1155" t="s">
        <v>20</v>
      </c>
      <c r="F1155" t="s">
        <v>76</v>
      </c>
      <c r="G1155" t="s">
        <v>77</v>
      </c>
      <c r="H1155">
        <v>49</v>
      </c>
      <c r="I1155" t="s">
        <v>205</v>
      </c>
      <c r="J1155" t="s">
        <v>48</v>
      </c>
      <c r="K1155" t="s">
        <v>212</v>
      </c>
      <c r="L1155" t="s">
        <v>64</v>
      </c>
      <c r="M1155">
        <v>4</v>
      </c>
      <c r="N1155" t="s">
        <v>1207</v>
      </c>
      <c r="O1155" t="s">
        <v>60</v>
      </c>
      <c r="P1155" t="s">
        <v>27</v>
      </c>
      <c r="Q1155" t="s">
        <v>27</v>
      </c>
      <c r="R1155">
        <v>8</v>
      </c>
      <c r="S1155" t="s">
        <v>50</v>
      </c>
      <c r="T1155" t="s">
        <v>116</v>
      </c>
    </row>
    <row r="1156" spans="1:20" hidden="1" x14ac:dyDescent="0.35">
      <c r="A1156" t="s">
        <v>1307</v>
      </c>
      <c r="B1156">
        <v>1155</v>
      </c>
      <c r="C1156">
        <v>27</v>
      </c>
      <c r="D1156" t="str" cm="1">
        <f t="array" ref="D1156">_xlfn.IFS(C1156&gt;60,"Old Age",C1156&gt;20,"Adult",C1156&gt;1,"Teenage")</f>
        <v>Adult</v>
      </c>
      <c r="E1156" t="s">
        <v>20</v>
      </c>
      <c r="F1156" t="s">
        <v>62</v>
      </c>
      <c r="G1156" t="s">
        <v>22</v>
      </c>
      <c r="H1156">
        <v>41</v>
      </c>
      <c r="I1156" t="s">
        <v>194</v>
      </c>
      <c r="J1156" t="s">
        <v>48</v>
      </c>
      <c r="K1156" t="s">
        <v>79</v>
      </c>
      <c r="L1156" t="s">
        <v>59</v>
      </c>
      <c r="M1156">
        <v>4</v>
      </c>
      <c r="N1156" t="s">
        <v>1207</v>
      </c>
      <c r="O1156" t="s">
        <v>41</v>
      </c>
      <c r="P1156" t="s">
        <v>27</v>
      </c>
      <c r="Q1156" t="s">
        <v>27</v>
      </c>
      <c r="R1156">
        <v>6</v>
      </c>
      <c r="S1156" t="s">
        <v>86</v>
      </c>
      <c r="T1156" t="s">
        <v>65</v>
      </c>
    </row>
    <row r="1157" spans="1:20" hidden="1" x14ac:dyDescent="0.35">
      <c r="A1157" t="s">
        <v>1308</v>
      </c>
      <c r="B1157">
        <v>1156</v>
      </c>
      <c r="C1157">
        <v>49</v>
      </c>
      <c r="D1157" t="str" cm="1">
        <f t="array" ref="D1157">_xlfn.IFS(C1157&gt;60,"Old Age",C1157&gt;20,"Adult",C1157&gt;1,"Teenage")</f>
        <v>Adult</v>
      </c>
      <c r="E1157" t="s">
        <v>20</v>
      </c>
      <c r="F1157" t="s">
        <v>93</v>
      </c>
      <c r="G1157" t="s">
        <v>22</v>
      </c>
      <c r="H1157">
        <v>82</v>
      </c>
      <c r="I1157" t="s">
        <v>214</v>
      </c>
      <c r="J1157" t="s">
        <v>24</v>
      </c>
      <c r="K1157" t="s">
        <v>135</v>
      </c>
      <c r="L1157" t="s">
        <v>40</v>
      </c>
      <c r="M1157">
        <v>2.9</v>
      </c>
      <c r="N1157" t="s">
        <v>1207</v>
      </c>
      <c r="O1157" t="s">
        <v>80</v>
      </c>
      <c r="P1157" t="s">
        <v>27</v>
      </c>
      <c r="Q1157" t="s">
        <v>27</v>
      </c>
      <c r="R1157">
        <v>44</v>
      </c>
      <c r="S1157" t="s">
        <v>42</v>
      </c>
      <c r="T1157" t="s">
        <v>87</v>
      </c>
    </row>
    <row r="1158" spans="1:20" hidden="1" x14ac:dyDescent="0.35">
      <c r="A1158" t="s">
        <v>1309</v>
      </c>
      <c r="B1158">
        <v>1157</v>
      </c>
      <c r="C1158">
        <v>67</v>
      </c>
      <c r="D1158" t="str" cm="1">
        <f t="array" ref="D1158">_xlfn.IFS(C1158&gt;60,"Old Age",C1158&gt;20,"Adult",C1158&gt;1,"Teenage")</f>
        <v>Old Age</v>
      </c>
      <c r="E1158" t="s">
        <v>20</v>
      </c>
      <c r="F1158" t="s">
        <v>146</v>
      </c>
      <c r="G1158" t="s">
        <v>22</v>
      </c>
      <c r="H1158">
        <v>53</v>
      </c>
      <c r="I1158" t="s">
        <v>163</v>
      </c>
      <c r="J1158" t="s">
        <v>39</v>
      </c>
      <c r="K1158" t="s">
        <v>133</v>
      </c>
      <c r="L1158" t="s">
        <v>64</v>
      </c>
      <c r="M1158">
        <v>2.6</v>
      </c>
      <c r="N1158" t="s">
        <v>1207</v>
      </c>
      <c r="O1158" t="s">
        <v>28</v>
      </c>
      <c r="P1158" t="s">
        <v>27</v>
      </c>
      <c r="Q1158" t="s">
        <v>27</v>
      </c>
      <c r="R1158">
        <v>47</v>
      </c>
      <c r="S1158" t="s">
        <v>50</v>
      </c>
      <c r="T1158" t="s">
        <v>65</v>
      </c>
    </row>
    <row r="1159" spans="1:20" hidden="1" x14ac:dyDescent="0.35">
      <c r="A1159" t="s">
        <v>1310</v>
      </c>
      <c r="B1159">
        <v>1158</v>
      </c>
      <c r="C1159">
        <v>20</v>
      </c>
      <c r="D1159" t="str" cm="1">
        <f t="array" ref="D1159">_xlfn.IFS(C1159&gt;60,"Old Age",C1159&gt;20,"Adult",C1159&gt;1,"Teenage")</f>
        <v>Teenage</v>
      </c>
      <c r="E1159" t="s">
        <v>20</v>
      </c>
      <c r="F1159" t="s">
        <v>82</v>
      </c>
      <c r="G1159" t="s">
        <v>4060</v>
      </c>
      <c r="H1159">
        <v>21</v>
      </c>
      <c r="I1159" t="s">
        <v>89</v>
      </c>
      <c r="J1159" t="s">
        <v>48</v>
      </c>
      <c r="K1159" t="s">
        <v>212</v>
      </c>
      <c r="L1159" t="s">
        <v>59</v>
      </c>
      <c r="M1159">
        <v>4.8</v>
      </c>
      <c r="N1159" t="s">
        <v>1207</v>
      </c>
      <c r="O1159" t="s">
        <v>28</v>
      </c>
      <c r="P1159" t="s">
        <v>27</v>
      </c>
      <c r="Q1159" t="s">
        <v>27</v>
      </c>
      <c r="R1159">
        <v>6</v>
      </c>
      <c r="S1159" t="s">
        <v>29</v>
      </c>
      <c r="T1159" t="s">
        <v>116</v>
      </c>
    </row>
    <row r="1160" spans="1:20" x14ac:dyDescent="0.35">
      <c r="A1160" t="s">
        <v>1311</v>
      </c>
      <c r="B1160">
        <v>1159</v>
      </c>
      <c r="C1160">
        <v>37</v>
      </c>
      <c r="D1160" t="str" cm="1">
        <f t="array" ref="D1160">_xlfn.IFS(C1160&gt;60,"Old Age",C1160&gt;20,"Adult",C1160&gt;1,"Teenage")</f>
        <v>Adult</v>
      </c>
      <c r="E1160" t="s">
        <v>20</v>
      </c>
      <c r="F1160" t="s">
        <v>191</v>
      </c>
      <c r="G1160" t="s">
        <v>77</v>
      </c>
      <c r="H1160">
        <v>66</v>
      </c>
      <c r="I1160" t="s">
        <v>177</v>
      </c>
      <c r="J1160" t="s">
        <v>48</v>
      </c>
      <c r="K1160" t="s">
        <v>69</v>
      </c>
      <c r="L1160" t="s">
        <v>64</v>
      </c>
      <c r="M1160">
        <v>4.4000000000000004</v>
      </c>
      <c r="N1160" t="s">
        <v>1207</v>
      </c>
      <c r="O1160" t="s">
        <v>60</v>
      </c>
      <c r="P1160" t="s">
        <v>27</v>
      </c>
      <c r="Q1160" t="s">
        <v>27</v>
      </c>
      <c r="R1160">
        <v>11</v>
      </c>
      <c r="S1160" t="s">
        <v>35</v>
      </c>
      <c r="T1160" t="s">
        <v>65</v>
      </c>
    </row>
    <row r="1161" spans="1:20" x14ac:dyDescent="0.35">
      <c r="A1161" t="s">
        <v>1312</v>
      </c>
      <c r="B1161">
        <v>1160</v>
      </c>
      <c r="C1161">
        <v>69</v>
      </c>
      <c r="D1161" t="str" cm="1">
        <f t="array" ref="D1161">_xlfn.IFS(C1161&gt;60,"Old Age",C1161&gt;20,"Adult",C1161&gt;1,"Teenage")</f>
        <v>Old Age</v>
      </c>
      <c r="E1161" t="s">
        <v>20</v>
      </c>
      <c r="F1161" t="s">
        <v>191</v>
      </c>
      <c r="G1161" t="s">
        <v>77</v>
      </c>
      <c r="H1161">
        <v>89</v>
      </c>
      <c r="I1161" t="s">
        <v>132</v>
      </c>
      <c r="J1161" t="s">
        <v>24</v>
      </c>
      <c r="K1161" t="s">
        <v>161</v>
      </c>
      <c r="L1161" t="s">
        <v>59</v>
      </c>
      <c r="M1161">
        <v>4</v>
      </c>
      <c r="N1161" t="s">
        <v>1207</v>
      </c>
      <c r="O1161" t="s">
        <v>80</v>
      </c>
      <c r="P1161" t="s">
        <v>27</v>
      </c>
      <c r="Q1161" t="s">
        <v>27</v>
      </c>
      <c r="R1161">
        <v>41</v>
      </c>
      <c r="S1161" t="s">
        <v>86</v>
      </c>
      <c r="T1161" t="s">
        <v>54</v>
      </c>
    </row>
    <row r="1162" spans="1:20" x14ac:dyDescent="0.35">
      <c r="A1162" t="s">
        <v>1313</v>
      </c>
      <c r="B1162">
        <v>1161</v>
      </c>
      <c r="C1162">
        <v>66</v>
      </c>
      <c r="D1162" t="str" cm="1">
        <f t="array" ref="D1162">_xlfn.IFS(C1162&gt;60,"Old Age",C1162&gt;20,"Adult",C1162&gt;1,"Teenage")</f>
        <v>Old Age</v>
      </c>
      <c r="E1162" t="s">
        <v>20</v>
      </c>
      <c r="F1162" t="s">
        <v>76</v>
      </c>
      <c r="G1162" t="s">
        <v>77</v>
      </c>
      <c r="H1162">
        <v>55</v>
      </c>
      <c r="I1162" t="s">
        <v>94</v>
      </c>
      <c r="J1162" t="s">
        <v>24</v>
      </c>
      <c r="K1162" t="s">
        <v>220</v>
      </c>
      <c r="L1162" t="s">
        <v>64</v>
      </c>
      <c r="M1162">
        <v>3.6</v>
      </c>
      <c r="N1162" t="s">
        <v>1207</v>
      </c>
      <c r="O1162" t="s">
        <v>80</v>
      </c>
      <c r="P1162" t="s">
        <v>27</v>
      </c>
      <c r="Q1162" t="s">
        <v>27</v>
      </c>
      <c r="R1162">
        <v>46</v>
      </c>
      <c r="S1162" t="s">
        <v>29</v>
      </c>
      <c r="T1162" t="s">
        <v>116</v>
      </c>
    </row>
    <row r="1163" spans="1:20" x14ac:dyDescent="0.35">
      <c r="A1163" t="s">
        <v>1314</v>
      </c>
      <c r="B1163">
        <v>1162</v>
      </c>
      <c r="C1163">
        <v>37</v>
      </c>
      <c r="D1163" t="str" cm="1">
        <f t="array" ref="D1163">_xlfn.IFS(C1163&gt;60,"Old Age",C1163&gt;20,"Adult",C1163&gt;1,"Teenage")</f>
        <v>Adult</v>
      </c>
      <c r="E1163" t="s">
        <v>20</v>
      </c>
      <c r="F1163" t="s">
        <v>159</v>
      </c>
      <c r="G1163" t="s">
        <v>77</v>
      </c>
      <c r="H1163">
        <v>42</v>
      </c>
      <c r="I1163" t="s">
        <v>147</v>
      </c>
      <c r="J1163" t="s">
        <v>39</v>
      </c>
      <c r="K1163" t="s">
        <v>220</v>
      </c>
      <c r="L1163" t="s">
        <v>59</v>
      </c>
      <c r="M1163">
        <v>3.2</v>
      </c>
      <c r="N1163" t="s">
        <v>1207</v>
      </c>
      <c r="O1163" t="s">
        <v>49</v>
      </c>
      <c r="P1163" t="s">
        <v>27</v>
      </c>
      <c r="Q1163" t="s">
        <v>27</v>
      </c>
      <c r="R1163">
        <v>9</v>
      </c>
      <c r="S1163" t="s">
        <v>29</v>
      </c>
      <c r="T1163" t="s">
        <v>87</v>
      </c>
    </row>
    <row r="1164" spans="1:20" hidden="1" x14ac:dyDescent="0.35">
      <c r="A1164" t="s">
        <v>1315</v>
      </c>
      <c r="B1164">
        <v>1163</v>
      </c>
      <c r="C1164">
        <v>63</v>
      </c>
      <c r="D1164" t="str" cm="1">
        <f t="array" ref="D1164">_xlfn.IFS(C1164&gt;60,"Old Age",C1164&gt;20,"Adult",C1164&gt;1,"Teenage")</f>
        <v>Old Age</v>
      </c>
      <c r="E1164" t="s">
        <v>20</v>
      </c>
      <c r="F1164" t="s">
        <v>67</v>
      </c>
      <c r="G1164" t="s">
        <v>22</v>
      </c>
      <c r="H1164">
        <v>52</v>
      </c>
      <c r="I1164" t="s">
        <v>123</v>
      </c>
      <c r="J1164" t="s">
        <v>39</v>
      </c>
      <c r="K1164" t="s">
        <v>161</v>
      </c>
      <c r="L1164" t="s">
        <v>64</v>
      </c>
      <c r="M1164">
        <v>3.1</v>
      </c>
      <c r="N1164" t="s">
        <v>1207</v>
      </c>
      <c r="O1164" t="s">
        <v>80</v>
      </c>
      <c r="P1164" t="s">
        <v>27</v>
      </c>
      <c r="Q1164" t="s">
        <v>27</v>
      </c>
      <c r="R1164">
        <v>37</v>
      </c>
      <c r="S1164" t="s">
        <v>50</v>
      </c>
      <c r="T1164" t="s">
        <v>101</v>
      </c>
    </row>
    <row r="1165" spans="1:20" hidden="1" x14ac:dyDescent="0.35">
      <c r="A1165" t="s">
        <v>1316</v>
      </c>
      <c r="B1165">
        <v>1164</v>
      </c>
      <c r="C1165">
        <v>47</v>
      </c>
      <c r="D1165" t="str" cm="1">
        <f t="array" ref="D1165">_xlfn.IFS(C1165&gt;60,"Old Age",C1165&gt;20,"Adult",C1165&gt;1,"Teenage")</f>
        <v>Adult</v>
      </c>
      <c r="E1165" t="s">
        <v>20</v>
      </c>
      <c r="F1165" t="s">
        <v>45</v>
      </c>
      <c r="G1165" t="s">
        <v>4060</v>
      </c>
      <c r="H1165">
        <v>92</v>
      </c>
      <c r="I1165" t="s">
        <v>118</v>
      </c>
      <c r="J1165" t="s">
        <v>48</v>
      </c>
      <c r="K1165" t="s">
        <v>220</v>
      </c>
      <c r="L1165" t="s">
        <v>26</v>
      </c>
      <c r="M1165">
        <v>4.2</v>
      </c>
      <c r="N1165" t="s">
        <v>1207</v>
      </c>
      <c r="O1165" t="s">
        <v>28</v>
      </c>
      <c r="P1165" t="s">
        <v>27</v>
      </c>
      <c r="Q1165" t="s">
        <v>27</v>
      </c>
      <c r="R1165">
        <v>13</v>
      </c>
      <c r="S1165" t="s">
        <v>50</v>
      </c>
      <c r="T1165" t="s">
        <v>43</v>
      </c>
    </row>
    <row r="1166" spans="1:20" hidden="1" x14ac:dyDescent="0.35">
      <c r="A1166" t="s">
        <v>1317</v>
      </c>
      <c r="B1166">
        <v>1165</v>
      </c>
      <c r="C1166">
        <v>26</v>
      </c>
      <c r="D1166" t="str" cm="1">
        <f t="array" ref="D1166">_xlfn.IFS(C1166&gt;60,"Old Age",C1166&gt;20,"Adult",C1166&gt;1,"Teenage")</f>
        <v>Adult</v>
      </c>
      <c r="E1166" t="s">
        <v>20</v>
      </c>
      <c r="F1166" t="s">
        <v>113</v>
      </c>
      <c r="G1166" t="s">
        <v>22</v>
      </c>
      <c r="H1166">
        <v>56</v>
      </c>
      <c r="I1166" t="s">
        <v>163</v>
      </c>
      <c r="J1166" t="s">
        <v>24</v>
      </c>
      <c r="K1166" t="s">
        <v>58</v>
      </c>
      <c r="L1166" t="s">
        <v>59</v>
      </c>
      <c r="M1166">
        <v>3</v>
      </c>
      <c r="N1166" t="s">
        <v>1207</v>
      </c>
      <c r="O1166" t="s">
        <v>80</v>
      </c>
      <c r="P1166" t="s">
        <v>27</v>
      </c>
      <c r="Q1166" t="s">
        <v>27</v>
      </c>
      <c r="R1166">
        <v>24</v>
      </c>
      <c r="S1166" t="s">
        <v>98</v>
      </c>
      <c r="T1166" t="s">
        <v>101</v>
      </c>
    </row>
    <row r="1167" spans="1:20" hidden="1" x14ac:dyDescent="0.35">
      <c r="A1167" t="s">
        <v>1318</v>
      </c>
      <c r="B1167">
        <v>1166</v>
      </c>
      <c r="C1167">
        <v>68</v>
      </c>
      <c r="D1167" t="str" cm="1">
        <f t="array" ref="D1167">_xlfn.IFS(C1167&gt;60,"Old Age",C1167&gt;20,"Adult",C1167&gt;1,"Teenage")</f>
        <v>Old Age</v>
      </c>
      <c r="E1167" t="s">
        <v>20</v>
      </c>
      <c r="F1167" t="s">
        <v>93</v>
      </c>
      <c r="G1167" t="s">
        <v>22</v>
      </c>
      <c r="H1167">
        <v>96</v>
      </c>
      <c r="I1167" t="s">
        <v>63</v>
      </c>
      <c r="J1167" t="s">
        <v>48</v>
      </c>
      <c r="K1167" t="s">
        <v>114</v>
      </c>
      <c r="L1167" t="s">
        <v>26</v>
      </c>
      <c r="M1167">
        <v>4.2</v>
      </c>
      <c r="N1167" t="s">
        <v>1207</v>
      </c>
      <c r="O1167" t="s">
        <v>60</v>
      </c>
      <c r="P1167" t="s">
        <v>27</v>
      </c>
      <c r="Q1167" t="s">
        <v>27</v>
      </c>
      <c r="R1167">
        <v>47</v>
      </c>
      <c r="S1167" t="s">
        <v>50</v>
      </c>
      <c r="T1167" t="s">
        <v>65</v>
      </c>
    </row>
    <row r="1168" spans="1:20" hidden="1" x14ac:dyDescent="0.35">
      <c r="A1168" t="s">
        <v>1319</v>
      </c>
      <c r="B1168">
        <v>1167</v>
      </c>
      <c r="C1168">
        <v>51</v>
      </c>
      <c r="D1168" t="str" cm="1">
        <f t="array" ref="D1168">_xlfn.IFS(C1168&gt;60,"Old Age",C1168&gt;20,"Adult",C1168&gt;1,"Teenage")</f>
        <v>Adult</v>
      </c>
      <c r="E1168" t="s">
        <v>20</v>
      </c>
      <c r="F1168" t="s">
        <v>146</v>
      </c>
      <c r="G1168" t="s">
        <v>22</v>
      </c>
      <c r="H1168">
        <v>64</v>
      </c>
      <c r="I1168" t="s">
        <v>336</v>
      </c>
      <c r="J1168" t="s">
        <v>48</v>
      </c>
      <c r="K1168" t="s">
        <v>74</v>
      </c>
      <c r="L1168" t="s">
        <v>26</v>
      </c>
      <c r="M1168">
        <v>2.9</v>
      </c>
      <c r="N1168" t="s">
        <v>1207</v>
      </c>
      <c r="O1168" t="s">
        <v>49</v>
      </c>
      <c r="P1168" t="s">
        <v>27</v>
      </c>
      <c r="Q1168" t="s">
        <v>27</v>
      </c>
      <c r="R1168">
        <v>21</v>
      </c>
      <c r="S1168" t="s">
        <v>29</v>
      </c>
      <c r="T1168" t="s">
        <v>116</v>
      </c>
    </row>
    <row r="1169" spans="1:20" hidden="1" x14ac:dyDescent="0.35">
      <c r="A1169" t="s">
        <v>1320</v>
      </c>
      <c r="B1169">
        <v>1168</v>
      </c>
      <c r="C1169">
        <v>48</v>
      </c>
      <c r="D1169" t="str" cm="1">
        <f t="array" ref="D1169">_xlfn.IFS(C1169&gt;60,"Old Age",C1169&gt;20,"Adult",C1169&gt;1,"Teenage")</f>
        <v>Adult</v>
      </c>
      <c r="E1169" t="s">
        <v>20</v>
      </c>
      <c r="F1169" t="s">
        <v>93</v>
      </c>
      <c r="G1169" t="s">
        <v>22</v>
      </c>
      <c r="H1169">
        <v>48</v>
      </c>
      <c r="I1169" t="s">
        <v>205</v>
      </c>
      <c r="J1169" t="s">
        <v>39</v>
      </c>
      <c r="K1169" t="s">
        <v>109</v>
      </c>
      <c r="L1169" t="s">
        <v>26</v>
      </c>
      <c r="M1169">
        <v>3.7</v>
      </c>
      <c r="N1169" t="s">
        <v>1207</v>
      </c>
      <c r="O1169" t="s">
        <v>85</v>
      </c>
      <c r="P1169" t="s">
        <v>27</v>
      </c>
      <c r="Q1169" t="s">
        <v>27</v>
      </c>
      <c r="R1169">
        <v>22</v>
      </c>
      <c r="S1169" t="s">
        <v>29</v>
      </c>
      <c r="T1169" t="s">
        <v>30</v>
      </c>
    </row>
    <row r="1170" spans="1:20" hidden="1" x14ac:dyDescent="0.35">
      <c r="A1170" t="s">
        <v>1321</v>
      </c>
      <c r="B1170">
        <v>1169</v>
      </c>
      <c r="C1170">
        <v>60</v>
      </c>
      <c r="D1170" t="str" cm="1">
        <f t="array" ref="D1170">_xlfn.IFS(C1170&gt;60,"Old Age",C1170&gt;20,"Adult",C1170&gt;1,"Teenage")</f>
        <v>Adult</v>
      </c>
      <c r="E1170" t="s">
        <v>20</v>
      </c>
      <c r="F1170" t="s">
        <v>169</v>
      </c>
      <c r="G1170" t="s">
        <v>22</v>
      </c>
      <c r="H1170">
        <v>83</v>
      </c>
      <c r="I1170" t="s">
        <v>175</v>
      </c>
      <c r="J1170" t="s">
        <v>108</v>
      </c>
      <c r="K1170" t="s">
        <v>157</v>
      </c>
      <c r="L1170" t="s">
        <v>59</v>
      </c>
      <c r="M1170">
        <v>3.6</v>
      </c>
      <c r="N1170" t="s">
        <v>1207</v>
      </c>
      <c r="O1170" t="s">
        <v>41</v>
      </c>
      <c r="P1170" t="s">
        <v>27</v>
      </c>
      <c r="Q1170" t="s">
        <v>27</v>
      </c>
      <c r="R1170">
        <v>16</v>
      </c>
      <c r="S1170" t="s">
        <v>50</v>
      </c>
      <c r="T1170" t="s">
        <v>65</v>
      </c>
    </row>
    <row r="1171" spans="1:20" x14ac:dyDescent="0.35">
      <c r="A1171" t="s">
        <v>1322</v>
      </c>
      <c r="B1171">
        <v>1170</v>
      </c>
      <c r="C1171">
        <v>68</v>
      </c>
      <c r="D1171" t="str" cm="1">
        <f t="array" ref="D1171">_xlfn.IFS(C1171&gt;60,"Old Age",C1171&gt;20,"Adult",C1171&gt;1,"Teenage")</f>
        <v>Old Age</v>
      </c>
      <c r="E1171" t="s">
        <v>20</v>
      </c>
      <c r="F1171" t="s">
        <v>159</v>
      </c>
      <c r="G1171" t="s">
        <v>77</v>
      </c>
      <c r="H1171">
        <v>91</v>
      </c>
      <c r="I1171" t="s">
        <v>107</v>
      </c>
      <c r="J1171" t="s">
        <v>24</v>
      </c>
      <c r="K1171" t="s">
        <v>102</v>
      </c>
      <c r="L1171" t="s">
        <v>59</v>
      </c>
      <c r="M1171">
        <v>3.6</v>
      </c>
      <c r="N1171" t="s">
        <v>1207</v>
      </c>
      <c r="O1171" t="s">
        <v>60</v>
      </c>
      <c r="P1171" t="s">
        <v>27</v>
      </c>
      <c r="Q1171" t="s">
        <v>27</v>
      </c>
      <c r="R1171">
        <v>37</v>
      </c>
      <c r="S1171" t="s">
        <v>98</v>
      </c>
      <c r="T1171" t="s">
        <v>30</v>
      </c>
    </row>
    <row r="1172" spans="1:20" x14ac:dyDescent="0.35">
      <c r="A1172" t="s">
        <v>1323</v>
      </c>
      <c r="B1172">
        <v>1171</v>
      </c>
      <c r="C1172">
        <v>25</v>
      </c>
      <c r="D1172" t="str" cm="1">
        <f t="array" ref="D1172">_xlfn.IFS(C1172&gt;60,"Old Age",C1172&gt;20,"Adult",C1172&gt;1,"Teenage")</f>
        <v>Adult</v>
      </c>
      <c r="E1172" t="s">
        <v>20</v>
      </c>
      <c r="F1172" t="s">
        <v>187</v>
      </c>
      <c r="G1172" t="s">
        <v>77</v>
      </c>
      <c r="H1172">
        <v>94</v>
      </c>
      <c r="I1172" t="s">
        <v>57</v>
      </c>
      <c r="J1172" t="s">
        <v>39</v>
      </c>
      <c r="K1172" t="s">
        <v>25</v>
      </c>
      <c r="L1172" t="s">
        <v>64</v>
      </c>
      <c r="M1172">
        <v>4.5</v>
      </c>
      <c r="N1172" t="s">
        <v>1207</v>
      </c>
      <c r="O1172" t="s">
        <v>80</v>
      </c>
      <c r="P1172" t="s">
        <v>27</v>
      </c>
      <c r="Q1172" t="s">
        <v>27</v>
      </c>
      <c r="R1172">
        <v>3</v>
      </c>
      <c r="S1172" t="s">
        <v>35</v>
      </c>
      <c r="T1172" t="s">
        <v>54</v>
      </c>
    </row>
    <row r="1173" spans="1:20" hidden="1" x14ac:dyDescent="0.35">
      <c r="A1173" t="s">
        <v>1324</v>
      </c>
      <c r="B1173">
        <v>1172</v>
      </c>
      <c r="C1173">
        <v>57</v>
      </c>
      <c r="D1173" t="str" cm="1">
        <f t="array" ref="D1173">_xlfn.IFS(C1173&gt;60,"Old Age",C1173&gt;20,"Adult",C1173&gt;1,"Teenage")</f>
        <v>Adult</v>
      </c>
      <c r="E1173" t="s">
        <v>20</v>
      </c>
      <c r="F1173" t="s">
        <v>100</v>
      </c>
      <c r="G1173" t="s">
        <v>22</v>
      </c>
      <c r="H1173">
        <v>62</v>
      </c>
      <c r="I1173" t="s">
        <v>150</v>
      </c>
      <c r="J1173" t="s">
        <v>39</v>
      </c>
      <c r="K1173" t="s">
        <v>133</v>
      </c>
      <c r="L1173" t="s">
        <v>40</v>
      </c>
      <c r="M1173">
        <v>3.2</v>
      </c>
      <c r="N1173" t="s">
        <v>1207</v>
      </c>
      <c r="O1173" t="s">
        <v>28</v>
      </c>
      <c r="P1173" t="s">
        <v>27</v>
      </c>
      <c r="Q1173" t="s">
        <v>27</v>
      </c>
      <c r="R1173">
        <v>33</v>
      </c>
      <c r="S1173" t="s">
        <v>35</v>
      </c>
      <c r="T1173" t="s">
        <v>87</v>
      </c>
    </row>
    <row r="1174" spans="1:20" hidden="1" x14ac:dyDescent="0.35">
      <c r="A1174" t="s">
        <v>1325</v>
      </c>
      <c r="B1174">
        <v>1173</v>
      </c>
      <c r="C1174">
        <v>41</v>
      </c>
      <c r="D1174" t="str" cm="1">
        <f t="array" ref="D1174">_xlfn.IFS(C1174&gt;60,"Old Age",C1174&gt;20,"Adult",C1174&gt;1,"Teenage")</f>
        <v>Adult</v>
      </c>
      <c r="E1174" t="s">
        <v>20</v>
      </c>
      <c r="F1174" t="s">
        <v>169</v>
      </c>
      <c r="G1174" t="s">
        <v>22</v>
      </c>
      <c r="H1174">
        <v>55</v>
      </c>
      <c r="I1174" t="s">
        <v>68</v>
      </c>
      <c r="J1174" t="s">
        <v>48</v>
      </c>
      <c r="K1174" t="s">
        <v>109</v>
      </c>
      <c r="L1174" t="s">
        <v>40</v>
      </c>
      <c r="M1174">
        <v>3.9</v>
      </c>
      <c r="N1174" t="s">
        <v>1207</v>
      </c>
      <c r="O1174" t="s">
        <v>49</v>
      </c>
      <c r="P1174" t="s">
        <v>27</v>
      </c>
      <c r="Q1174" t="s">
        <v>27</v>
      </c>
      <c r="R1174">
        <v>15</v>
      </c>
      <c r="S1174" t="s">
        <v>98</v>
      </c>
      <c r="T1174" t="s">
        <v>54</v>
      </c>
    </row>
    <row r="1175" spans="1:20" hidden="1" x14ac:dyDescent="0.35">
      <c r="A1175" t="s">
        <v>1326</v>
      </c>
      <c r="B1175">
        <v>1174</v>
      </c>
      <c r="C1175">
        <v>59</v>
      </c>
      <c r="D1175" t="str" cm="1">
        <f t="array" ref="D1175">_xlfn.IFS(C1175&gt;60,"Old Age",C1175&gt;20,"Adult",C1175&gt;1,"Teenage")</f>
        <v>Adult</v>
      </c>
      <c r="E1175" t="s">
        <v>20</v>
      </c>
      <c r="F1175" t="s">
        <v>71</v>
      </c>
      <c r="G1175" t="s">
        <v>72</v>
      </c>
      <c r="H1175">
        <v>68</v>
      </c>
      <c r="I1175" t="s">
        <v>52</v>
      </c>
      <c r="J1175" t="s">
        <v>24</v>
      </c>
      <c r="K1175" t="s">
        <v>121</v>
      </c>
      <c r="L1175" t="s">
        <v>40</v>
      </c>
      <c r="M1175">
        <v>4.5999999999999996</v>
      </c>
      <c r="N1175" t="s">
        <v>1207</v>
      </c>
      <c r="O1175" t="s">
        <v>85</v>
      </c>
      <c r="P1175" t="s">
        <v>27</v>
      </c>
      <c r="Q1175" t="s">
        <v>27</v>
      </c>
      <c r="R1175">
        <v>42</v>
      </c>
      <c r="S1175" t="s">
        <v>86</v>
      </c>
      <c r="T1175" t="s">
        <v>87</v>
      </c>
    </row>
    <row r="1176" spans="1:20" x14ac:dyDescent="0.35">
      <c r="A1176" t="s">
        <v>1327</v>
      </c>
      <c r="B1176">
        <v>1175</v>
      </c>
      <c r="C1176">
        <v>44</v>
      </c>
      <c r="D1176" t="str" cm="1">
        <f t="array" ref="D1176">_xlfn.IFS(C1176&gt;60,"Old Age",C1176&gt;20,"Adult",C1176&gt;1,"Teenage")</f>
        <v>Adult</v>
      </c>
      <c r="E1176" t="s">
        <v>20</v>
      </c>
      <c r="F1176" t="s">
        <v>131</v>
      </c>
      <c r="G1176" t="s">
        <v>77</v>
      </c>
      <c r="H1176">
        <v>76</v>
      </c>
      <c r="I1176" t="s">
        <v>248</v>
      </c>
      <c r="J1176" t="s">
        <v>48</v>
      </c>
      <c r="K1176" t="s">
        <v>170</v>
      </c>
      <c r="L1176" t="s">
        <v>26</v>
      </c>
      <c r="M1176">
        <v>2.5</v>
      </c>
      <c r="N1176" t="s">
        <v>1207</v>
      </c>
      <c r="O1176" t="s">
        <v>28</v>
      </c>
      <c r="P1176" t="s">
        <v>27</v>
      </c>
      <c r="Q1176" t="s">
        <v>27</v>
      </c>
      <c r="R1176">
        <v>42</v>
      </c>
      <c r="S1176" t="s">
        <v>35</v>
      </c>
      <c r="T1176" t="s">
        <v>87</v>
      </c>
    </row>
    <row r="1177" spans="1:20" x14ac:dyDescent="0.35">
      <c r="A1177" t="s">
        <v>1328</v>
      </c>
      <c r="B1177">
        <v>1176</v>
      </c>
      <c r="C1177">
        <v>42</v>
      </c>
      <c r="D1177" t="str" cm="1">
        <f t="array" ref="D1177">_xlfn.IFS(C1177&gt;60,"Old Age",C1177&gt;20,"Adult",C1177&gt;1,"Teenage")</f>
        <v>Adult</v>
      </c>
      <c r="E1177" t="s">
        <v>20</v>
      </c>
      <c r="F1177" t="s">
        <v>187</v>
      </c>
      <c r="G1177" t="s">
        <v>77</v>
      </c>
      <c r="H1177">
        <v>31</v>
      </c>
      <c r="I1177" t="s">
        <v>417</v>
      </c>
      <c r="J1177" t="s">
        <v>48</v>
      </c>
      <c r="K1177" t="s">
        <v>111</v>
      </c>
      <c r="L1177" t="s">
        <v>26</v>
      </c>
      <c r="M1177">
        <v>4.3</v>
      </c>
      <c r="N1177" t="s">
        <v>1207</v>
      </c>
      <c r="O1177" t="s">
        <v>28</v>
      </c>
      <c r="P1177" t="s">
        <v>27</v>
      </c>
      <c r="Q1177" t="s">
        <v>27</v>
      </c>
      <c r="R1177">
        <v>19</v>
      </c>
      <c r="S1177" t="s">
        <v>86</v>
      </c>
      <c r="T1177" t="s">
        <v>87</v>
      </c>
    </row>
    <row r="1178" spans="1:20" x14ac:dyDescent="0.35">
      <c r="A1178" t="s">
        <v>1329</v>
      </c>
      <c r="B1178">
        <v>1177</v>
      </c>
      <c r="C1178">
        <v>35</v>
      </c>
      <c r="D1178" t="str" cm="1">
        <f t="array" ref="D1178">_xlfn.IFS(C1178&gt;60,"Old Age",C1178&gt;20,"Adult",C1178&gt;1,"Teenage")</f>
        <v>Adult</v>
      </c>
      <c r="E1178" t="s">
        <v>20</v>
      </c>
      <c r="F1178" t="s">
        <v>191</v>
      </c>
      <c r="G1178" t="s">
        <v>77</v>
      </c>
      <c r="H1178">
        <v>81</v>
      </c>
      <c r="I1178" t="s">
        <v>175</v>
      </c>
      <c r="J1178" t="s">
        <v>48</v>
      </c>
      <c r="K1178" t="s">
        <v>157</v>
      </c>
      <c r="L1178" t="s">
        <v>40</v>
      </c>
      <c r="M1178">
        <v>4.0999999999999996</v>
      </c>
      <c r="N1178" t="s">
        <v>1207</v>
      </c>
      <c r="O1178" t="s">
        <v>85</v>
      </c>
      <c r="P1178" t="s">
        <v>27</v>
      </c>
      <c r="Q1178" t="s">
        <v>27</v>
      </c>
      <c r="R1178">
        <v>26</v>
      </c>
      <c r="S1178" t="s">
        <v>50</v>
      </c>
      <c r="T1178" t="s">
        <v>65</v>
      </c>
    </row>
    <row r="1179" spans="1:20" hidden="1" x14ac:dyDescent="0.35">
      <c r="A1179" t="s">
        <v>1330</v>
      </c>
      <c r="B1179">
        <v>1178</v>
      </c>
      <c r="C1179">
        <v>36</v>
      </c>
      <c r="D1179" t="str" cm="1">
        <f t="array" ref="D1179">_xlfn.IFS(C1179&gt;60,"Old Age",C1179&gt;20,"Adult",C1179&gt;1,"Teenage")</f>
        <v>Adult</v>
      </c>
      <c r="E1179" t="s">
        <v>20</v>
      </c>
      <c r="F1179" t="s">
        <v>93</v>
      </c>
      <c r="G1179" t="s">
        <v>22</v>
      </c>
      <c r="H1179">
        <v>83</v>
      </c>
      <c r="I1179" t="s">
        <v>52</v>
      </c>
      <c r="J1179" t="s">
        <v>48</v>
      </c>
      <c r="K1179" t="s">
        <v>133</v>
      </c>
      <c r="L1179" t="s">
        <v>26</v>
      </c>
      <c r="M1179">
        <v>4.5999999999999996</v>
      </c>
      <c r="N1179" t="s">
        <v>1207</v>
      </c>
      <c r="O1179" t="s">
        <v>41</v>
      </c>
      <c r="P1179" t="s">
        <v>27</v>
      </c>
      <c r="Q1179" t="s">
        <v>27</v>
      </c>
      <c r="R1179">
        <v>39</v>
      </c>
      <c r="S1179" t="s">
        <v>50</v>
      </c>
      <c r="T1179" t="s">
        <v>65</v>
      </c>
    </row>
    <row r="1180" spans="1:20" hidden="1" x14ac:dyDescent="0.35">
      <c r="A1180" t="s">
        <v>1331</v>
      </c>
      <c r="B1180">
        <v>1179</v>
      </c>
      <c r="C1180">
        <v>54</v>
      </c>
      <c r="D1180" t="str" cm="1">
        <f t="array" ref="D1180">_xlfn.IFS(C1180&gt;60,"Old Age",C1180&gt;20,"Adult",C1180&gt;1,"Teenage")</f>
        <v>Adult</v>
      </c>
      <c r="E1180" t="s">
        <v>20</v>
      </c>
      <c r="F1180" t="s">
        <v>100</v>
      </c>
      <c r="G1180" t="s">
        <v>22</v>
      </c>
      <c r="H1180">
        <v>21</v>
      </c>
      <c r="I1180" t="s">
        <v>226</v>
      </c>
      <c r="J1180" t="s">
        <v>48</v>
      </c>
      <c r="K1180" t="s">
        <v>111</v>
      </c>
      <c r="L1180" t="s">
        <v>40</v>
      </c>
      <c r="M1180">
        <v>4.8</v>
      </c>
      <c r="N1180" t="s">
        <v>1207</v>
      </c>
      <c r="O1180" t="s">
        <v>60</v>
      </c>
      <c r="P1180" t="s">
        <v>27</v>
      </c>
      <c r="Q1180" t="s">
        <v>27</v>
      </c>
      <c r="R1180">
        <v>24</v>
      </c>
      <c r="S1180" t="s">
        <v>98</v>
      </c>
      <c r="T1180" t="s">
        <v>101</v>
      </c>
    </row>
    <row r="1181" spans="1:20" hidden="1" x14ac:dyDescent="0.35">
      <c r="A1181" t="s">
        <v>1332</v>
      </c>
      <c r="B1181">
        <v>1180</v>
      </c>
      <c r="C1181">
        <v>37</v>
      </c>
      <c r="D1181" t="str" cm="1">
        <f t="array" ref="D1181">_xlfn.IFS(C1181&gt;60,"Old Age",C1181&gt;20,"Adult",C1181&gt;1,"Teenage")</f>
        <v>Adult</v>
      </c>
      <c r="E1181" t="s">
        <v>20</v>
      </c>
      <c r="F1181" t="s">
        <v>93</v>
      </c>
      <c r="G1181" t="s">
        <v>22</v>
      </c>
      <c r="H1181">
        <v>22</v>
      </c>
      <c r="I1181" t="s">
        <v>185</v>
      </c>
      <c r="J1181" t="s">
        <v>48</v>
      </c>
      <c r="K1181" t="s">
        <v>97</v>
      </c>
      <c r="L1181" t="s">
        <v>40</v>
      </c>
      <c r="M1181">
        <v>4.9000000000000004</v>
      </c>
      <c r="N1181" t="s">
        <v>1207</v>
      </c>
      <c r="O1181" t="s">
        <v>28</v>
      </c>
      <c r="P1181" t="s">
        <v>27</v>
      </c>
      <c r="Q1181" t="s">
        <v>27</v>
      </c>
      <c r="R1181">
        <v>23</v>
      </c>
      <c r="S1181" t="s">
        <v>98</v>
      </c>
      <c r="T1181" t="s">
        <v>54</v>
      </c>
    </row>
    <row r="1182" spans="1:20" hidden="1" x14ac:dyDescent="0.35">
      <c r="A1182" t="s">
        <v>1333</v>
      </c>
      <c r="B1182">
        <v>1181</v>
      </c>
      <c r="C1182">
        <v>20</v>
      </c>
      <c r="D1182" t="str" cm="1">
        <f t="array" ref="D1182">_xlfn.IFS(C1182&gt;60,"Old Age",C1182&gt;20,"Adult",C1182&gt;1,"Teenage")</f>
        <v>Teenage</v>
      </c>
      <c r="E1182" t="s">
        <v>20</v>
      </c>
      <c r="F1182" t="s">
        <v>146</v>
      </c>
      <c r="G1182" t="s">
        <v>22</v>
      </c>
      <c r="H1182">
        <v>33</v>
      </c>
      <c r="I1182" t="s">
        <v>152</v>
      </c>
      <c r="J1182" t="s">
        <v>48</v>
      </c>
      <c r="K1182" t="s">
        <v>220</v>
      </c>
      <c r="L1182" t="s">
        <v>59</v>
      </c>
      <c r="M1182">
        <v>2.8</v>
      </c>
      <c r="N1182" t="s">
        <v>1207</v>
      </c>
      <c r="O1182" t="s">
        <v>41</v>
      </c>
      <c r="P1182" t="s">
        <v>27</v>
      </c>
      <c r="Q1182" t="s">
        <v>27</v>
      </c>
      <c r="R1182">
        <v>44</v>
      </c>
      <c r="S1182" t="s">
        <v>86</v>
      </c>
      <c r="T1182" t="s">
        <v>54</v>
      </c>
    </row>
    <row r="1183" spans="1:20" hidden="1" x14ac:dyDescent="0.35">
      <c r="A1183" t="s">
        <v>1334</v>
      </c>
      <c r="B1183">
        <v>1182</v>
      </c>
      <c r="C1183">
        <v>23</v>
      </c>
      <c r="D1183" t="str" cm="1">
        <f t="array" ref="D1183">_xlfn.IFS(C1183&gt;60,"Old Age",C1183&gt;20,"Adult",C1183&gt;1,"Teenage")</f>
        <v>Adult</v>
      </c>
      <c r="E1183" t="s">
        <v>20</v>
      </c>
      <c r="F1183" t="s">
        <v>100</v>
      </c>
      <c r="G1183" t="s">
        <v>22</v>
      </c>
      <c r="H1183">
        <v>23</v>
      </c>
      <c r="I1183" t="s">
        <v>52</v>
      </c>
      <c r="J1183" t="s">
        <v>39</v>
      </c>
      <c r="K1183" t="s">
        <v>157</v>
      </c>
      <c r="L1183" t="s">
        <v>40</v>
      </c>
      <c r="M1183">
        <v>4.9000000000000004</v>
      </c>
      <c r="N1183" t="s">
        <v>1207</v>
      </c>
      <c r="O1183" t="s">
        <v>60</v>
      </c>
      <c r="P1183" t="s">
        <v>27</v>
      </c>
      <c r="Q1183" t="s">
        <v>27</v>
      </c>
      <c r="R1183">
        <v>34</v>
      </c>
      <c r="S1183" t="s">
        <v>35</v>
      </c>
      <c r="T1183" t="s">
        <v>101</v>
      </c>
    </row>
    <row r="1184" spans="1:20" hidden="1" x14ac:dyDescent="0.35">
      <c r="A1184" t="s">
        <v>1335</v>
      </c>
      <c r="B1184">
        <v>1183</v>
      </c>
      <c r="C1184">
        <v>61</v>
      </c>
      <c r="D1184" t="str" cm="1">
        <f t="array" ref="D1184">_xlfn.IFS(C1184&gt;60,"Old Age",C1184&gt;20,"Adult",C1184&gt;1,"Teenage")</f>
        <v>Old Age</v>
      </c>
      <c r="E1184" t="s">
        <v>20</v>
      </c>
      <c r="F1184" t="s">
        <v>67</v>
      </c>
      <c r="G1184" t="s">
        <v>22</v>
      </c>
      <c r="H1184">
        <v>96</v>
      </c>
      <c r="I1184" t="s">
        <v>96</v>
      </c>
      <c r="J1184" t="s">
        <v>24</v>
      </c>
      <c r="K1184" t="s">
        <v>97</v>
      </c>
      <c r="L1184" t="s">
        <v>59</v>
      </c>
      <c r="M1184">
        <v>3.5</v>
      </c>
      <c r="N1184" t="s">
        <v>1207</v>
      </c>
      <c r="O1184" t="s">
        <v>41</v>
      </c>
      <c r="P1184" t="s">
        <v>27</v>
      </c>
      <c r="Q1184" t="s">
        <v>27</v>
      </c>
      <c r="R1184">
        <v>43</v>
      </c>
      <c r="S1184" t="s">
        <v>86</v>
      </c>
      <c r="T1184" t="s">
        <v>65</v>
      </c>
    </row>
    <row r="1185" spans="1:20" x14ac:dyDescent="0.35">
      <c r="A1185" t="s">
        <v>1336</v>
      </c>
      <c r="B1185">
        <v>1184</v>
      </c>
      <c r="C1185">
        <v>37</v>
      </c>
      <c r="D1185" t="str" cm="1">
        <f t="array" ref="D1185">_xlfn.IFS(C1185&gt;60,"Old Age",C1185&gt;20,"Adult",C1185&gt;1,"Teenage")</f>
        <v>Adult</v>
      </c>
      <c r="E1185" t="s">
        <v>20</v>
      </c>
      <c r="F1185" t="s">
        <v>131</v>
      </c>
      <c r="G1185" t="s">
        <v>77</v>
      </c>
      <c r="H1185">
        <v>21</v>
      </c>
      <c r="I1185" t="s">
        <v>183</v>
      </c>
      <c r="J1185" t="s">
        <v>48</v>
      </c>
      <c r="K1185" t="s">
        <v>34</v>
      </c>
      <c r="L1185" t="s">
        <v>40</v>
      </c>
      <c r="M1185">
        <v>3.8</v>
      </c>
      <c r="N1185" t="s">
        <v>1207</v>
      </c>
      <c r="O1185" t="s">
        <v>28</v>
      </c>
      <c r="P1185" t="s">
        <v>27</v>
      </c>
      <c r="Q1185" t="s">
        <v>27</v>
      </c>
      <c r="R1185">
        <v>45</v>
      </c>
      <c r="S1185" t="s">
        <v>50</v>
      </c>
      <c r="T1185" t="s">
        <v>65</v>
      </c>
    </row>
    <row r="1186" spans="1:20" hidden="1" x14ac:dyDescent="0.35">
      <c r="A1186" t="s">
        <v>1337</v>
      </c>
      <c r="B1186">
        <v>1185</v>
      </c>
      <c r="C1186">
        <v>23</v>
      </c>
      <c r="D1186" t="str" cm="1">
        <f t="array" ref="D1186">_xlfn.IFS(C1186&gt;60,"Old Age",C1186&gt;20,"Adult",C1186&gt;1,"Teenage")</f>
        <v>Adult</v>
      </c>
      <c r="E1186" t="s">
        <v>20</v>
      </c>
      <c r="F1186" t="s">
        <v>113</v>
      </c>
      <c r="G1186" t="s">
        <v>22</v>
      </c>
      <c r="H1186">
        <v>39</v>
      </c>
      <c r="I1186" t="s">
        <v>68</v>
      </c>
      <c r="J1186" t="s">
        <v>48</v>
      </c>
      <c r="K1186" t="s">
        <v>192</v>
      </c>
      <c r="L1186" t="s">
        <v>40</v>
      </c>
      <c r="M1186">
        <v>4.5</v>
      </c>
      <c r="N1186" t="s">
        <v>1207</v>
      </c>
      <c r="O1186" t="s">
        <v>80</v>
      </c>
      <c r="P1186" t="s">
        <v>27</v>
      </c>
      <c r="Q1186" t="s">
        <v>27</v>
      </c>
      <c r="R1186">
        <v>4</v>
      </c>
      <c r="S1186" t="s">
        <v>42</v>
      </c>
      <c r="T1186" t="s">
        <v>43</v>
      </c>
    </row>
    <row r="1187" spans="1:20" x14ac:dyDescent="0.35">
      <c r="A1187" t="s">
        <v>1338</v>
      </c>
      <c r="B1187">
        <v>1186</v>
      </c>
      <c r="C1187">
        <v>63</v>
      </c>
      <c r="D1187" t="str" cm="1">
        <f t="array" ref="D1187">_xlfn.IFS(C1187&gt;60,"Old Age",C1187&gt;20,"Adult",C1187&gt;1,"Teenage")</f>
        <v>Old Age</v>
      </c>
      <c r="E1187" t="s">
        <v>20</v>
      </c>
      <c r="F1187" t="s">
        <v>191</v>
      </c>
      <c r="G1187" t="s">
        <v>77</v>
      </c>
      <c r="H1187">
        <v>73</v>
      </c>
      <c r="I1187" t="s">
        <v>185</v>
      </c>
      <c r="J1187" t="s">
        <v>39</v>
      </c>
      <c r="K1187" t="s">
        <v>170</v>
      </c>
      <c r="L1187" t="s">
        <v>64</v>
      </c>
      <c r="M1187">
        <v>3.4</v>
      </c>
      <c r="N1187" t="s">
        <v>1207</v>
      </c>
      <c r="O1187" t="s">
        <v>28</v>
      </c>
      <c r="P1187" t="s">
        <v>27</v>
      </c>
      <c r="Q1187" t="s">
        <v>27</v>
      </c>
      <c r="R1187">
        <v>19</v>
      </c>
      <c r="S1187" t="s">
        <v>42</v>
      </c>
      <c r="T1187" t="s">
        <v>54</v>
      </c>
    </row>
    <row r="1188" spans="1:20" hidden="1" x14ac:dyDescent="0.35">
      <c r="A1188" t="s">
        <v>1339</v>
      </c>
      <c r="B1188">
        <v>1187</v>
      </c>
      <c r="C1188">
        <v>47</v>
      </c>
      <c r="D1188" t="str" cm="1">
        <f t="array" ref="D1188">_xlfn.IFS(C1188&gt;60,"Old Age",C1188&gt;20,"Adult",C1188&gt;1,"Teenage")</f>
        <v>Adult</v>
      </c>
      <c r="E1188" t="s">
        <v>20</v>
      </c>
      <c r="F1188" t="s">
        <v>37</v>
      </c>
      <c r="G1188" t="s">
        <v>22</v>
      </c>
      <c r="H1188">
        <v>64</v>
      </c>
      <c r="I1188" t="s">
        <v>33</v>
      </c>
      <c r="J1188" t="s">
        <v>48</v>
      </c>
      <c r="K1188" t="s">
        <v>197</v>
      </c>
      <c r="L1188" t="s">
        <v>40</v>
      </c>
      <c r="M1188">
        <v>3.9</v>
      </c>
      <c r="N1188" t="s">
        <v>1207</v>
      </c>
      <c r="O1188" t="s">
        <v>60</v>
      </c>
      <c r="P1188" t="s">
        <v>27</v>
      </c>
      <c r="Q1188" t="s">
        <v>27</v>
      </c>
      <c r="R1188">
        <v>29</v>
      </c>
      <c r="S1188" t="s">
        <v>42</v>
      </c>
      <c r="T1188" t="s">
        <v>101</v>
      </c>
    </row>
    <row r="1189" spans="1:20" hidden="1" x14ac:dyDescent="0.35">
      <c r="A1189" t="s">
        <v>1340</v>
      </c>
      <c r="B1189">
        <v>1188</v>
      </c>
      <c r="C1189">
        <v>63</v>
      </c>
      <c r="D1189" t="str" cm="1">
        <f t="array" ref="D1189">_xlfn.IFS(C1189&gt;60,"Old Age",C1189&gt;20,"Adult",C1189&gt;1,"Teenage")</f>
        <v>Old Age</v>
      </c>
      <c r="E1189" t="s">
        <v>20</v>
      </c>
      <c r="F1189" t="s">
        <v>37</v>
      </c>
      <c r="G1189" t="s">
        <v>22</v>
      </c>
      <c r="H1189">
        <v>68</v>
      </c>
      <c r="I1189" t="s">
        <v>152</v>
      </c>
      <c r="J1189" t="s">
        <v>48</v>
      </c>
      <c r="K1189" t="s">
        <v>157</v>
      </c>
      <c r="L1189" t="s">
        <v>59</v>
      </c>
      <c r="M1189">
        <v>4.0999999999999996</v>
      </c>
      <c r="N1189" t="s">
        <v>1207</v>
      </c>
      <c r="O1189" t="s">
        <v>80</v>
      </c>
      <c r="P1189" t="s">
        <v>27</v>
      </c>
      <c r="Q1189" t="s">
        <v>27</v>
      </c>
      <c r="R1189">
        <v>27</v>
      </c>
      <c r="S1189" t="s">
        <v>42</v>
      </c>
      <c r="T1189" t="s">
        <v>54</v>
      </c>
    </row>
    <row r="1190" spans="1:20" x14ac:dyDescent="0.35">
      <c r="A1190" t="s">
        <v>1341</v>
      </c>
      <c r="B1190">
        <v>1189</v>
      </c>
      <c r="C1190">
        <v>56</v>
      </c>
      <c r="D1190" t="str" cm="1">
        <f t="array" ref="D1190">_xlfn.IFS(C1190&gt;60,"Old Age",C1190&gt;20,"Adult",C1190&gt;1,"Teenage")</f>
        <v>Adult</v>
      </c>
      <c r="E1190" t="s">
        <v>20</v>
      </c>
      <c r="F1190" t="s">
        <v>167</v>
      </c>
      <c r="G1190" t="s">
        <v>77</v>
      </c>
      <c r="H1190">
        <v>89</v>
      </c>
      <c r="I1190" t="s">
        <v>226</v>
      </c>
      <c r="J1190" t="s">
        <v>24</v>
      </c>
      <c r="K1190" t="s">
        <v>34</v>
      </c>
      <c r="L1190" t="s">
        <v>64</v>
      </c>
      <c r="M1190">
        <v>3</v>
      </c>
      <c r="N1190" t="s">
        <v>1207</v>
      </c>
      <c r="O1190" t="s">
        <v>28</v>
      </c>
      <c r="P1190" t="s">
        <v>27</v>
      </c>
      <c r="Q1190" t="s">
        <v>27</v>
      </c>
      <c r="R1190">
        <v>37</v>
      </c>
      <c r="S1190" t="s">
        <v>42</v>
      </c>
      <c r="T1190" t="s">
        <v>116</v>
      </c>
    </row>
    <row r="1191" spans="1:20" hidden="1" x14ac:dyDescent="0.35">
      <c r="A1191" t="s">
        <v>1342</v>
      </c>
      <c r="B1191">
        <v>1190</v>
      </c>
      <c r="C1191">
        <v>68</v>
      </c>
      <c r="D1191" t="str" cm="1">
        <f t="array" ref="D1191">_xlfn.IFS(C1191&gt;60,"Old Age",C1191&gt;20,"Adult",C1191&gt;1,"Teenage")</f>
        <v>Old Age</v>
      </c>
      <c r="E1191" t="s">
        <v>20</v>
      </c>
      <c r="F1191" t="s">
        <v>21</v>
      </c>
      <c r="G1191" t="s">
        <v>22</v>
      </c>
      <c r="H1191">
        <v>29</v>
      </c>
      <c r="I1191" t="s">
        <v>107</v>
      </c>
      <c r="J1191" t="s">
        <v>48</v>
      </c>
      <c r="K1191" t="s">
        <v>197</v>
      </c>
      <c r="L1191" t="s">
        <v>59</v>
      </c>
      <c r="M1191">
        <v>3.3</v>
      </c>
      <c r="N1191" t="s">
        <v>1207</v>
      </c>
      <c r="O1191" t="s">
        <v>49</v>
      </c>
      <c r="P1191" t="s">
        <v>27</v>
      </c>
      <c r="Q1191" t="s">
        <v>27</v>
      </c>
      <c r="R1191">
        <v>11</v>
      </c>
      <c r="S1191" t="s">
        <v>42</v>
      </c>
      <c r="T1191" t="s">
        <v>43</v>
      </c>
    </row>
    <row r="1192" spans="1:20" hidden="1" x14ac:dyDescent="0.35">
      <c r="A1192" t="s">
        <v>1343</v>
      </c>
      <c r="B1192">
        <v>1191</v>
      </c>
      <c r="C1192">
        <v>64</v>
      </c>
      <c r="D1192" t="str" cm="1">
        <f t="array" ref="D1192">_xlfn.IFS(C1192&gt;60,"Old Age",C1192&gt;20,"Adult",C1192&gt;1,"Teenage")</f>
        <v>Old Age</v>
      </c>
      <c r="E1192" t="s">
        <v>20</v>
      </c>
      <c r="F1192" t="s">
        <v>62</v>
      </c>
      <c r="G1192" t="s">
        <v>22</v>
      </c>
      <c r="H1192">
        <v>97</v>
      </c>
      <c r="I1192" t="s">
        <v>83</v>
      </c>
      <c r="J1192" t="s">
        <v>108</v>
      </c>
      <c r="K1192" t="s">
        <v>97</v>
      </c>
      <c r="L1192" t="s">
        <v>59</v>
      </c>
      <c r="M1192">
        <v>4.9000000000000004</v>
      </c>
      <c r="N1192" t="s">
        <v>1207</v>
      </c>
      <c r="O1192" t="s">
        <v>41</v>
      </c>
      <c r="P1192" t="s">
        <v>27</v>
      </c>
      <c r="Q1192" t="s">
        <v>27</v>
      </c>
      <c r="R1192">
        <v>28</v>
      </c>
      <c r="S1192" t="s">
        <v>98</v>
      </c>
      <c r="T1192" t="s">
        <v>54</v>
      </c>
    </row>
    <row r="1193" spans="1:20" hidden="1" x14ac:dyDescent="0.35">
      <c r="A1193" t="s">
        <v>1344</v>
      </c>
      <c r="B1193">
        <v>1192</v>
      </c>
      <c r="C1193">
        <v>62</v>
      </c>
      <c r="D1193" t="str" cm="1">
        <f t="array" ref="D1193">_xlfn.IFS(C1193&gt;60,"Old Age",C1193&gt;20,"Adult",C1193&gt;1,"Teenage")</f>
        <v>Old Age</v>
      </c>
      <c r="E1193" t="s">
        <v>20</v>
      </c>
      <c r="F1193" t="s">
        <v>62</v>
      </c>
      <c r="G1193" t="s">
        <v>22</v>
      </c>
      <c r="H1193">
        <v>45</v>
      </c>
      <c r="I1193" t="s">
        <v>185</v>
      </c>
      <c r="J1193" t="s">
        <v>48</v>
      </c>
      <c r="K1193" t="s">
        <v>161</v>
      </c>
      <c r="L1193" t="s">
        <v>26</v>
      </c>
      <c r="M1193">
        <v>4.3</v>
      </c>
      <c r="N1193" t="s">
        <v>1207</v>
      </c>
      <c r="O1193" t="s">
        <v>49</v>
      </c>
      <c r="P1193" t="s">
        <v>27</v>
      </c>
      <c r="Q1193" t="s">
        <v>27</v>
      </c>
      <c r="R1193">
        <v>31</v>
      </c>
      <c r="S1193" t="s">
        <v>42</v>
      </c>
      <c r="T1193" t="s">
        <v>43</v>
      </c>
    </row>
    <row r="1194" spans="1:20" hidden="1" x14ac:dyDescent="0.35">
      <c r="A1194" t="s">
        <v>1345</v>
      </c>
      <c r="B1194">
        <v>1193</v>
      </c>
      <c r="C1194">
        <v>34</v>
      </c>
      <c r="D1194" t="str" cm="1">
        <f t="array" ref="D1194">_xlfn.IFS(C1194&gt;60,"Old Age",C1194&gt;20,"Adult",C1194&gt;1,"Teenage")</f>
        <v>Adult</v>
      </c>
      <c r="E1194" t="s">
        <v>20</v>
      </c>
      <c r="F1194" t="s">
        <v>146</v>
      </c>
      <c r="G1194" t="s">
        <v>22</v>
      </c>
      <c r="H1194">
        <v>70</v>
      </c>
      <c r="I1194" t="s">
        <v>152</v>
      </c>
      <c r="J1194" t="s">
        <v>24</v>
      </c>
      <c r="K1194" t="s">
        <v>69</v>
      </c>
      <c r="L1194" t="s">
        <v>26</v>
      </c>
      <c r="M1194">
        <v>4.0999999999999996</v>
      </c>
      <c r="N1194" t="s">
        <v>1207</v>
      </c>
      <c r="O1194" t="s">
        <v>41</v>
      </c>
      <c r="P1194" t="s">
        <v>27</v>
      </c>
      <c r="Q1194" t="s">
        <v>27</v>
      </c>
      <c r="R1194">
        <v>50</v>
      </c>
      <c r="S1194" t="s">
        <v>29</v>
      </c>
      <c r="T1194" t="s">
        <v>65</v>
      </c>
    </row>
    <row r="1195" spans="1:20" hidden="1" x14ac:dyDescent="0.35">
      <c r="A1195" t="s">
        <v>1346</v>
      </c>
      <c r="B1195">
        <v>1194</v>
      </c>
      <c r="C1195">
        <v>49</v>
      </c>
      <c r="D1195" t="str" cm="1">
        <f t="array" ref="D1195">_xlfn.IFS(C1195&gt;60,"Old Age",C1195&gt;20,"Adult",C1195&gt;1,"Teenage")</f>
        <v>Adult</v>
      </c>
      <c r="E1195" t="s">
        <v>20</v>
      </c>
      <c r="F1195" t="s">
        <v>71</v>
      </c>
      <c r="G1195" t="s">
        <v>72</v>
      </c>
      <c r="H1195">
        <v>56</v>
      </c>
      <c r="I1195" t="s">
        <v>126</v>
      </c>
      <c r="J1195" t="s">
        <v>48</v>
      </c>
      <c r="K1195" t="s">
        <v>53</v>
      </c>
      <c r="L1195" t="s">
        <v>59</v>
      </c>
      <c r="M1195">
        <v>4</v>
      </c>
      <c r="N1195" t="s">
        <v>1207</v>
      </c>
      <c r="O1195" t="s">
        <v>80</v>
      </c>
      <c r="P1195" t="s">
        <v>27</v>
      </c>
      <c r="Q1195" t="s">
        <v>27</v>
      </c>
      <c r="R1195">
        <v>42</v>
      </c>
      <c r="S1195" t="s">
        <v>29</v>
      </c>
      <c r="T1195" t="s">
        <v>65</v>
      </c>
    </row>
    <row r="1196" spans="1:20" hidden="1" x14ac:dyDescent="0.35">
      <c r="A1196" t="s">
        <v>1347</v>
      </c>
      <c r="B1196">
        <v>1195</v>
      </c>
      <c r="C1196">
        <v>40</v>
      </c>
      <c r="D1196" t="str" cm="1">
        <f t="array" ref="D1196">_xlfn.IFS(C1196&gt;60,"Old Age",C1196&gt;20,"Adult",C1196&gt;1,"Teenage")</f>
        <v>Adult</v>
      </c>
      <c r="E1196" t="s">
        <v>20</v>
      </c>
      <c r="F1196" t="s">
        <v>125</v>
      </c>
      <c r="G1196" t="s">
        <v>72</v>
      </c>
      <c r="H1196">
        <v>55</v>
      </c>
      <c r="I1196" t="s">
        <v>160</v>
      </c>
      <c r="J1196" t="s">
        <v>24</v>
      </c>
      <c r="K1196" t="s">
        <v>79</v>
      </c>
      <c r="L1196" t="s">
        <v>64</v>
      </c>
      <c r="M1196">
        <v>5</v>
      </c>
      <c r="N1196" t="s">
        <v>1207</v>
      </c>
      <c r="O1196" t="s">
        <v>80</v>
      </c>
      <c r="P1196" t="s">
        <v>27</v>
      </c>
      <c r="Q1196" t="s">
        <v>27</v>
      </c>
      <c r="R1196">
        <v>18</v>
      </c>
      <c r="S1196" t="s">
        <v>42</v>
      </c>
      <c r="T1196" t="s">
        <v>30</v>
      </c>
    </row>
    <row r="1197" spans="1:20" hidden="1" x14ac:dyDescent="0.35">
      <c r="A1197" t="s">
        <v>1348</v>
      </c>
      <c r="B1197">
        <v>1196</v>
      </c>
      <c r="C1197">
        <v>50</v>
      </c>
      <c r="D1197" t="str" cm="1">
        <f t="array" ref="D1197">_xlfn.IFS(C1197&gt;60,"Old Age",C1197&gt;20,"Adult",C1197&gt;1,"Teenage")</f>
        <v>Adult</v>
      </c>
      <c r="E1197" t="s">
        <v>20</v>
      </c>
      <c r="F1197" t="s">
        <v>128</v>
      </c>
      <c r="G1197" t="s">
        <v>22</v>
      </c>
      <c r="H1197">
        <v>46</v>
      </c>
      <c r="I1197" t="s">
        <v>96</v>
      </c>
      <c r="J1197" t="s">
        <v>39</v>
      </c>
      <c r="K1197" t="s">
        <v>97</v>
      </c>
      <c r="L1197" t="s">
        <v>26</v>
      </c>
      <c r="M1197">
        <v>3.1</v>
      </c>
      <c r="N1197" t="s">
        <v>1207</v>
      </c>
      <c r="O1197" t="s">
        <v>80</v>
      </c>
      <c r="P1197" t="s">
        <v>27</v>
      </c>
      <c r="Q1197" t="s">
        <v>27</v>
      </c>
      <c r="R1197">
        <v>6</v>
      </c>
      <c r="S1197" t="s">
        <v>42</v>
      </c>
      <c r="T1197" t="s">
        <v>30</v>
      </c>
    </row>
    <row r="1198" spans="1:20" x14ac:dyDescent="0.35">
      <c r="A1198" t="s">
        <v>1349</v>
      </c>
      <c r="B1198">
        <v>1197</v>
      </c>
      <c r="C1198">
        <v>25</v>
      </c>
      <c r="D1198" t="str" cm="1">
        <f t="array" ref="D1198">_xlfn.IFS(C1198&gt;60,"Old Age",C1198&gt;20,"Adult",C1198&gt;1,"Teenage")</f>
        <v>Adult</v>
      </c>
      <c r="E1198" t="s">
        <v>20</v>
      </c>
      <c r="F1198" t="s">
        <v>159</v>
      </c>
      <c r="G1198" t="s">
        <v>77</v>
      </c>
      <c r="H1198">
        <v>95</v>
      </c>
      <c r="I1198" t="s">
        <v>129</v>
      </c>
      <c r="J1198" t="s">
        <v>48</v>
      </c>
      <c r="K1198" t="s">
        <v>58</v>
      </c>
      <c r="L1198" t="s">
        <v>26</v>
      </c>
      <c r="M1198">
        <v>4</v>
      </c>
      <c r="N1198" t="s">
        <v>1207</v>
      </c>
      <c r="O1198" t="s">
        <v>80</v>
      </c>
      <c r="P1198" t="s">
        <v>27</v>
      </c>
      <c r="Q1198" t="s">
        <v>27</v>
      </c>
      <c r="R1198">
        <v>33</v>
      </c>
      <c r="S1198" t="s">
        <v>29</v>
      </c>
      <c r="T1198" t="s">
        <v>101</v>
      </c>
    </row>
    <row r="1199" spans="1:20" x14ac:dyDescent="0.35">
      <c r="A1199" t="s">
        <v>1350</v>
      </c>
      <c r="B1199">
        <v>1198</v>
      </c>
      <c r="C1199">
        <v>30</v>
      </c>
      <c r="D1199" t="str" cm="1">
        <f t="array" ref="D1199">_xlfn.IFS(C1199&gt;60,"Old Age",C1199&gt;20,"Adult",C1199&gt;1,"Teenage")</f>
        <v>Adult</v>
      </c>
      <c r="E1199" t="s">
        <v>20</v>
      </c>
      <c r="F1199" t="s">
        <v>191</v>
      </c>
      <c r="G1199" t="s">
        <v>77</v>
      </c>
      <c r="H1199">
        <v>88</v>
      </c>
      <c r="I1199" t="s">
        <v>147</v>
      </c>
      <c r="J1199" t="s">
        <v>48</v>
      </c>
      <c r="K1199" t="s">
        <v>34</v>
      </c>
      <c r="L1199" t="s">
        <v>26</v>
      </c>
      <c r="M1199">
        <v>3.2</v>
      </c>
      <c r="N1199" t="s">
        <v>1207</v>
      </c>
      <c r="O1199" t="s">
        <v>80</v>
      </c>
      <c r="P1199" t="s">
        <v>27</v>
      </c>
      <c r="Q1199" t="s">
        <v>27</v>
      </c>
      <c r="R1199">
        <v>13</v>
      </c>
      <c r="S1199" t="s">
        <v>86</v>
      </c>
      <c r="T1199" t="s">
        <v>87</v>
      </c>
    </row>
    <row r="1200" spans="1:20" hidden="1" x14ac:dyDescent="0.35">
      <c r="A1200" t="s">
        <v>1351</v>
      </c>
      <c r="B1200">
        <v>1199</v>
      </c>
      <c r="C1200">
        <v>54</v>
      </c>
      <c r="D1200" t="str" cm="1">
        <f t="array" ref="D1200">_xlfn.IFS(C1200&gt;60,"Old Age",C1200&gt;20,"Adult",C1200&gt;1,"Teenage")</f>
        <v>Adult</v>
      </c>
      <c r="E1200" t="s">
        <v>20</v>
      </c>
      <c r="F1200" t="s">
        <v>56</v>
      </c>
      <c r="G1200" t="s">
        <v>4060</v>
      </c>
      <c r="H1200">
        <v>92</v>
      </c>
      <c r="I1200" t="s">
        <v>179</v>
      </c>
      <c r="J1200" t="s">
        <v>24</v>
      </c>
      <c r="K1200" t="s">
        <v>102</v>
      </c>
      <c r="L1200" t="s">
        <v>64</v>
      </c>
      <c r="M1200">
        <v>3.9</v>
      </c>
      <c r="N1200" t="s">
        <v>1207</v>
      </c>
      <c r="O1200" t="s">
        <v>60</v>
      </c>
      <c r="P1200" t="s">
        <v>27</v>
      </c>
      <c r="Q1200" t="s">
        <v>27</v>
      </c>
      <c r="R1200">
        <v>26</v>
      </c>
      <c r="S1200" t="s">
        <v>50</v>
      </c>
      <c r="T1200" t="s">
        <v>54</v>
      </c>
    </row>
    <row r="1201" spans="1:20" hidden="1" x14ac:dyDescent="0.35">
      <c r="A1201" t="s">
        <v>1352</v>
      </c>
      <c r="B1201">
        <v>1200</v>
      </c>
      <c r="C1201">
        <v>40</v>
      </c>
      <c r="D1201" t="str" cm="1">
        <f t="array" ref="D1201">_xlfn.IFS(C1201&gt;60,"Old Age",C1201&gt;20,"Adult",C1201&gt;1,"Teenage")</f>
        <v>Adult</v>
      </c>
      <c r="E1201" t="s">
        <v>20</v>
      </c>
      <c r="F1201" t="s">
        <v>169</v>
      </c>
      <c r="G1201" t="s">
        <v>22</v>
      </c>
      <c r="H1201">
        <v>49</v>
      </c>
      <c r="I1201" t="s">
        <v>175</v>
      </c>
      <c r="J1201" t="s">
        <v>48</v>
      </c>
      <c r="K1201" t="s">
        <v>140</v>
      </c>
      <c r="L1201" t="s">
        <v>59</v>
      </c>
      <c r="M1201">
        <v>3.9</v>
      </c>
      <c r="N1201" t="s">
        <v>1207</v>
      </c>
      <c r="O1201" t="s">
        <v>80</v>
      </c>
      <c r="P1201" t="s">
        <v>27</v>
      </c>
      <c r="Q1201" t="s">
        <v>27</v>
      </c>
      <c r="R1201">
        <v>17</v>
      </c>
      <c r="S1201" t="s">
        <v>35</v>
      </c>
      <c r="T1201" t="s">
        <v>54</v>
      </c>
    </row>
    <row r="1202" spans="1:20" hidden="1" x14ac:dyDescent="0.35">
      <c r="A1202" t="s">
        <v>1353</v>
      </c>
      <c r="B1202">
        <v>1201</v>
      </c>
      <c r="C1202">
        <v>49</v>
      </c>
      <c r="D1202" t="str" cm="1">
        <f t="array" ref="D1202">_xlfn.IFS(C1202&gt;60,"Old Age",C1202&gt;20,"Adult",C1202&gt;1,"Teenage")</f>
        <v>Adult</v>
      </c>
      <c r="E1202" t="s">
        <v>20</v>
      </c>
      <c r="F1202" t="s">
        <v>45</v>
      </c>
      <c r="G1202" t="s">
        <v>4060</v>
      </c>
      <c r="H1202">
        <v>89</v>
      </c>
      <c r="I1202" t="s">
        <v>177</v>
      </c>
      <c r="J1202" t="s">
        <v>48</v>
      </c>
      <c r="K1202" t="s">
        <v>170</v>
      </c>
      <c r="L1202" t="s">
        <v>64</v>
      </c>
      <c r="M1202">
        <v>4.5</v>
      </c>
      <c r="N1202" t="s">
        <v>1207</v>
      </c>
      <c r="O1202" t="s">
        <v>41</v>
      </c>
      <c r="P1202" t="s">
        <v>27</v>
      </c>
      <c r="Q1202" t="s">
        <v>27</v>
      </c>
      <c r="R1202">
        <v>3</v>
      </c>
      <c r="S1202" t="s">
        <v>98</v>
      </c>
      <c r="T1202" t="s">
        <v>43</v>
      </c>
    </row>
    <row r="1203" spans="1:20" hidden="1" x14ac:dyDescent="0.35">
      <c r="A1203" t="s">
        <v>1354</v>
      </c>
      <c r="B1203">
        <v>1202</v>
      </c>
      <c r="C1203">
        <v>27</v>
      </c>
      <c r="D1203" t="str" cm="1">
        <f t="array" ref="D1203">_xlfn.IFS(C1203&gt;60,"Old Age",C1203&gt;20,"Adult",C1203&gt;1,"Teenage")</f>
        <v>Adult</v>
      </c>
      <c r="E1203" t="s">
        <v>20</v>
      </c>
      <c r="F1203" t="s">
        <v>71</v>
      </c>
      <c r="G1203" t="s">
        <v>72</v>
      </c>
      <c r="H1203">
        <v>22</v>
      </c>
      <c r="I1203" t="s">
        <v>205</v>
      </c>
      <c r="J1203" t="s">
        <v>108</v>
      </c>
      <c r="K1203" t="s">
        <v>111</v>
      </c>
      <c r="L1203" t="s">
        <v>26</v>
      </c>
      <c r="M1203">
        <v>4.4000000000000004</v>
      </c>
      <c r="N1203" t="s">
        <v>1207</v>
      </c>
      <c r="O1203" t="s">
        <v>85</v>
      </c>
      <c r="P1203" t="s">
        <v>27</v>
      </c>
      <c r="Q1203" t="s">
        <v>27</v>
      </c>
      <c r="R1203">
        <v>7</v>
      </c>
      <c r="S1203" t="s">
        <v>50</v>
      </c>
      <c r="T1203" t="s">
        <v>43</v>
      </c>
    </row>
    <row r="1204" spans="1:20" hidden="1" x14ac:dyDescent="0.35">
      <c r="A1204" t="s">
        <v>1355</v>
      </c>
      <c r="B1204">
        <v>1203</v>
      </c>
      <c r="C1204">
        <v>27</v>
      </c>
      <c r="D1204" t="str" cm="1">
        <f t="array" ref="D1204">_xlfn.IFS(C1204&gt;60,"Old Age",C1204&gt;20,"Adult",C1204&gt;1,"Teenage")</f>
        <v>Adult</v>
      </c>
      <c r="E1204" t="s">
        <v>20</v>
      </c>
      <c r="F1204" t="s">
        <v>82</v>
      </c>
      <c r="G1204" t="s">
        <v>4060</v>
      </c>
      <c r="H1204">
        <v>61</v>
      </c>
      <c r="I1204" t="s">
        <v>150</v>
      </c>
      <c r="J1204" t="s">
        <v>108</v>
      </c>
      <c r="K1204" t="s">
        <v>111</v>
      </c>
      <c r="L1204" t="s">
        <v>59</v>
      </c>
      <c r="M1204">
        <v>3.1</v>
      </c>
      <c r="N1204" t="s">
        <v>1207</v>
      </c>
      <c r="O1204" t="s">
        <v>80</v>
      </c>
      <c r="P1204" t="s">
        <v>27</v>
      </c>
      <c r="Q1204" t="s">
        <v>27</v>
      </c>
      <c r="R1204">
        <v>46</v>
      </c>
      <c r="S1204" t="s">
        <v>29</v>
      </c>
      <c r="T1204" t="s">
        <v>30</v>
      </c>
    </row>
    <row r="1205" spans="1:20" x14ac:dyDescent="0.35">
      <c r="A1205" t="s">
        <v>1356</v>
      </c>
      <c r="B1205">
        <v>1204</v>
      </c>
      <c r="C1205">
        <v>48</v>
      </c>
      <c r="D1205" t="str" cm="1">
        <f t="array" ref="D1205">_xlfn.IFS(C1205&gt;60,"Old Age",C1205&gt;20,"Adult",C1205&gt;1,"Teenage")</f>
        <v>Adult</v>
      </c>
      <c r="E1205" t="s">
        <v>20</v>
      </c>
      <c r="F1205" t="s">
        <v>159</v>
      </c>
      <c r="G1205" t="s">
        <v>77</v>
      </c>
      <c r="H1205">
        <v>29</v>
      </c>
      <c r="I1205" t="s">
        <v>177</v>
      </c>
      <c r="J1205" t="s">
        <v>39</v>
      </c>
      <c r="K1205" t="s">
        <v>215</v>
      </c>
      <c r="L1205" t="s">
        <v>40</v>
      </c>
      <c r="M1205">
        <v>2.9</v>
      </c>
      <c r="N1205" t="s">
        <v>1207</v>
      </c>
      <c r="O1205" t="s">
        <v>60</v>
      </c>
      <c r="P1205" t="s">
        <v>27</v>
      </c>
      <c r="Q1205" t="s">
        <v>27</v>
      </c>
      <c r="R1205">
        <v>14</v>
      </c>
      <c r="S1205" t="s">
        <v>29</v>
      </c>
      <c r="T1205" t="s">
        <v>116</v>
      </c>
    </row>
    <row r="1206" spans="1:20" hidden="1" x14ac:dyDescent="0.35">
      <c r="A1206" t="s">
        <v>1357</v>
      </c>
      <c r="B1206">
        <v>1205</v>
      </c>
      <c r="C1206">
        <v>40</v>
      </c>
      <c r="D1206" t="str" cm="1">
        <f t="array" ref="D1206">_xlfn.IFS(C1206&gt;60,"Old Age",C1206&gt;20,"Adult",C1206&gt;1,"Teenage")</f>
        <v>Adult</v>
      </c>
      <c r="E1206" t="s">
        <v>20</v>
      </c>
      <c r="F1206" t="s">
        <v>56</v>
      </c>
      <c r="G1206" t="s">
        <v>4060</v>
      </c>
      <c r="H1206">
        <v>82</v>
      </c>
      <c r="I1206" t="s">
        <v>255</v>
      </c>
      <c r="J1206" t="s">
        <v>48</v>
      </c>
      <c r="K1206" t="s">
        <v>161</v>
      </c>
      <c r="L1206" t="s">
        <v>26</v>
      </c>
      <c r="M1206">
        <v>3.7</v>
      </c>
      <c r="N1206" t="s">
        <v>1207</v>
      </c>
      <c r="O1206" t="s">
        <v>41</v>
      </c>
      <c r="P1206" t="s">
        <v>27</v>
      </c>
      <c r="Q1206" t="s">
        <v>27</v>
      </c>
      <c r="R1206">
        <v>23</v>
      </c>
      <c r="S1206" t="s">
        <v>86</v>
      </c>
      <c r="T1206" t="s">
        <v>54</v>
      </c>
    </row>
    <row r="1207" spans="1:20" x14ac:dyDescent="0.35">
      <c r="A1207" t="s">
        <v>1358</v>
      </c>
      <c r="B1207">
        <v>1206</v>
      </c>
      <c r="C1207">
        <v>67</v>
      </c>
      <c r="D1207" t="str" cm="1">
        <f t="array" ref="D1207">_xlfn.IFS(C1207&gt;60,"Old Age",C1207&gt;20,"Adult",C1207&gt;1,"Teenage")</f>
        <v>Old Age</v>
      </c>
      <c r="E1207" t="s">
        <v>20</v>
      </c>
      <c r="F1207" t="s">
        <v>191</v>
      </c>
      <c r="G1207" t="s">
        <v>77</v>
      </c>
      <c r="H1207">
        <v>94</v>
      </c>
      <c r="I1207" t="s">
        <v>126</v>
      </c>
      <c r="J1207" t="s">
        <v>48</v>
      </c>
      <c r="K1207" t="s">
        <v>79</v>
      </c>
      <c r="L1207" t="s">
        <v>40</v>
      </c>
      <c r="M1207">
        <v>3.2</v>
      </c>
      <c r="N1207" t="s">
        <v>1207</v>
      </c>
      <c r="O1207" t="s">
        <v>80</v>
      </c>
      <c r="P1207" t="s">
        <v>27</v>
      </c>
      <c r="Q1207" t="s">
        <v>27</v>
      </c>
      <c r="R1207">
        <v>20</v>
      </c>
      <c r="S1207" t="s">
        <v>42</v>
      </c>
      <c r="T1207" t="s">
        <v>116</v>
      </c>
    </row>
    <row r="1208" spans="1:20" x14ac:dyDescent="0.35">
      <c r="A1208" t="s">
        <v>1359</v>
      </c>
      <c r="B1208">
        <v>1207</v>
      </c>
      <c r="C1208">
        <v>52</v>
      </c>
      <c r="D1208" t="str" cm="1">
        <f t="array" ref="D1208">_xlfn.IFS(C1208&gt;60,"Old Age",C1208&gt;20,"Adult",C1208&gt;1,"Teenage")</f>
        <v>Adult</v>
      </c>
      <c r="E1208" t="s">
        <v>20</v>
      </c>
      <c r="F1208" t="s">
        <v>76</v>
      </c>
      <c r="G1208" t="s">
        <v>77</v>
      </c>
      <c r="H1208">
        <v>99</v>
      </c>
      <c r="I1208" t="s">
        <v>120</v>
      </c>
      <c r="J1208" t="s">
        <v>48</v>
      </c>
      <c r="K1208" t="s">
        <v>215</v>
      </c>
      <c r="L1208" t="s">
        <v>40</v>
      </c>
      <c r="M1208">
        <v>3.5</v>
      </c>
      <c r="N1208" t="s">
        <v>1207</v>
      </c>
      <c r="O1208" t="s">
        <v>60</v>
      </c>
      <c r="P1208" t="s">
        <v>27</v>
      </c>
      <c r="Q1208" t="s">
        <v>27</v>
      </c>
      <c r="R1208">
        <v>38</v>
      </c>
      <c r="S1208" t="s">
        <v>86</v>
      </c>
      <c r="T1208" t="s">
        <v>30</v>
      </c>
    </row>
    <row r="1209" spans="1:20" x14ac:dyDescent="0.35">
      <c r="A1209" t="s">
        <v>1360</v>
      </c>
      <c r="B1209">
        <v>1208</v>
      </c>
      <c r="C1209">
        <v>22</v>
      </c>
      <c r="D1209" t="str" cm="1">
        <f t="array" ref="D1209">_xlfn.IFS(C1209&gt;60,"Old Age",C1209&gt;20,"Adult",C1209&gt;1,"Teenage")</f>
        <v>Adult</v>
      </c>
      <c r="E1209" t="s">
        <v>20</v>
      </c>
      <c r="F1209" t="s">
        <v>76</v>
      </c>
      <c r="G1209" t="s">
        <v>77</v>
      </c>
      <c r="H1209">
        <v>59</v>
      </c>
      <c r="I1209" t="s">
        <v>107</v>
      </c>
      <c r="J1209" t="s">
        <v>39</v>
      </c>
      <c r="K1209" t="s">
        <v>135</v>
      </c>
      <c r="L1209" t="s">
        <v>64</v>
      </c>
      <c r="M1209">
        <v>3</v>
      </c>
      <c r="N1209" t="s">
        <v>1207</v>
      </c>
      <c r="O1209" t="s">
        <v>41</v>
      </c>
      <c r="P1209" t="s">
        <v>27</v>
      </c>
      <c r="Q1209" t="s">
        <v>27</v>
      </c>
      <c r="R1209">
        <v>16</v>
      </c>
      <c r="S1209" t="s">
        <v>29</v>
      </c>
      <c r="T1209" t="s">
        <v>116</v>
      </c>
    </row>
    <row r="1210" spans="1:20" hidden="1" x14ac:dyDescent="0.35">
      <c r="A1210" t="s">
        <v>1361</v>
      </c>
      <c r="B1210">
        <v>1209</v>
      </c>
      <c r="C1210">
        <v>62</v>
      </c>
      <c r="D1210" t="str" cm="1">
        <f t="array" ref="D1210">_xlfn.IFS(C1210&gt;60,"Old Age",C1210&gt;20,"Adult",C1210&gt;1,"Teenage")</f>
        <v>Old Age</v>
      </c>
      <c r="E1210" t="s">
        <v>20</v>
      </c>
      <c r="F1210" t="s">
        <v>200</v>
      </c>
      <c r="G1210" t="s">
        <v>4060</v>
      </c>
      <c r="H1210">
        <v>90</v>
      </c>
      <c r="I1210" t="s">
        <v>272</v>
      </c>
      <c r="J1210" t="s">
        <v>48</v>
      </c>
      <c r="K1210" t="s">
        <v>58</v>
      </c>
      <c r="L1210" t="s">
        <v>59</v>
      </c>
      <c r="M1210">
        <v>4.0999999999999996</v>
      </c>
      <c r="N1210" t="s">
        <v>1207</v>
      </c>
      <c r="O1210" t="s">
        <v>49</v>
      </c>
      <c r="P1210" t="s">
        <v>27</v>
      </c>
      <c r="Q1210" t="s">
        <v>27</v>
      </c>
      <c r="R1210">
        <v>48</v>
      </c>
      <c r="S1210" t="s">
        <v>42</v>
      </c>
      <c r="T1210" t="s">
        <v>116</v>
      </c>
    </row>
    <row r="1211" spans="1:20" hidden="1" x14ac:dyDescent="0.35">
      <c r="A1211" t="s">
        <v>1362</v>
      </c>
      <c r="B1211">
        <v>1210</v>
      </c>
      <c r="C1211">
        <v>20</v>
      </c>
      <c r="D1211" t="str" cm="1">
        <f t="array" ref="D1211">_xlfn.IFS(C1211&gt;60,"Old Age",C1211&gt;20,"Adult",C1211&gt;1,"Teenage")</f>
        <v>Teenage</v>
      </c>
      <c r="E1211" t="s">
        <v>20</v>
      </c>
      <c r="F1211" t="s">
        <v>200</v>
      </c>
      <c r="G1211" t="s">
        <v>4060</v>
      </c>
      <c r="H1211">
        <v>100</v>
      </c>
      <c r="I1211" t="s">
        <v>336</v>
      </c>
      <c r="J1211" t="s">
        <v>39</v>
      </c>
      <c r="K1211" t="s">
        <v>133</v>
      </c>
      <c r="L1211" t="s">
        <v>26</v>
      </c>
      <c r="M1211">
        <v>2.9</v>
      </c>
      <c r="N1211" t="s">
        <v>1207</v>
      </c>
      <c r="O1211" t="s">
        <v>80</v>
      </c>
      <c r="P1211" t="s">
        <v>27</v>
      </c>
      <c r="Q1211" t="s">
        <v>27</v>
      </c>
      <c r="R1211">
        <v>8</v>
      </c>
      <c r="S1211" t="s">
        <v>98</v>
      </c>
      <c r="T1211" t="s">
        <v>54</v>
      </c>
    </row>
    <row r="1212" spans="1:20" hidden="1" x14ac:dyDescent="0.35">
      <c r="A1212" t="s">
        <v>1363</v>
      </c>
      <c r="B1212">
        <v>1211</v>
      </c>
      <c r="C1212">
        <v>41</v>
      </c>
      <c r="D1212" t="str" cm="1">
        <f t="array" ref="D1212">_xlfn.IFS(C1212&gt;60,"Old Age",C1212&gt;20,"Adult",C1212&gt;1,"Teenage")</f>
        <v>Adult</v>
      </c>
      <c r="E1212" t="s">
        <v>20</v>
      </c>
      <c r="F1212" t="s">
        <v>113</v>
      </c>
      <c r="G1212" t="s">
        <v>22</v>
      </c>
      <c r="H1212">
        <v>62</v>
      </c>
      <c r="I1212" t="s">
        <v>203</v>
      </c>
      <c r="J1212" t="s">
        <v>48</v>
      </c>
      <c r="K1212" t="s">
        <v>220</v>
      </c>
      <c r="L1212" t="s">
        <v>26</v>
      </c>
      <c r="M1212">
        <v>3.8</v>
      </c>
      <c r="N1212" t="s">
        <v>1207</v>
      </c>
      <c r="O1212" t="s">
        <v>49</v>
      </c>
      <c r="P1212" t="s">
        <v>27</v>
      </c>
      <c r="Q1212" t="s">
        <v>27</v>
      </c>
      <c r="R1212">
        <v>16</v>
      </c>
      <c r="S1212" t="s">
        <v>86</v>
      </c>
      <c r="T1212" t="s">
        <v>101</v>
      </c>
    </row>
    <row r="1213" spans="1:20" x14ac:dyDescent="0.35">
      <c r="A1213" t="s">
        <v>1364</v>
      </c>
      <c r="B1213">
        <v>1212</v>
      </c>
      <c r="C1213">
        <v>34</v>
      </c>
      <c r="D1213" t="str" cm="1">
        <f t="array" ref="D1213">_xlfn.IFS(C1213&gt;60,"Old Age",C1213&gt;20,"Adult",C1213&gt;1,"Teenage")</f>
        <v>Adult</v>
      </c>
      <c r="E1213" t="s">
        <v>20</v>
      </c>
      <c r="F1213" t="s">
        <v>104</v>
      </c>
      <c r="G1213" t="s">
        <v>77</v>
      </c>
      <c r="H1213">
        <v>78</v>
      </c>
      <c r="I1213" t="s">
        <v>78</v>
      </c>
      <c r="J1213" t="s">
        <v>48</v>
      </c>
      <c r="K1213" t="s">
        <v>215</v>
      </c>
      <c r="L1213" t="s">
        <v>64</v>
      </c>
      <c r="M1213">
        <v>4.0999999999999996</v>
      </c>
      <c r="N1213" t="s">
        <v>1207</v>
      </c>
      <c r="O1213" t="s">
        <v>49</v>
      </c>
      <c r="P1213" t="s">
        <v>27</v>
      </c>
      <c r="Q1213" t="s">
        <v>27</v>
      </c>
      <c r="R1213">
        <v>5</v>
      </c>
      <c r="S1213" t="s">
        <v>35</v>
      </c>
      <c r="T1213" t="s">
        <v>65</v>
      </c>
    </row>
    <row r="1214" spans="1:20" hidden="1" x14ac:dyDescent="0.35">
      <c r="A1214" t="s">
        <v>1365</v>
      </c>
      <c r="B1214">
        <v>1213</v>
      </c>
      <c r="C1214">
        <v>23</v>
      </c>
      <c r="D1214" t="str" cm="1">
        <f t="array" ref="D1214">_xlfn.IFS(C1214&gt;60,"Old Age",C1214&gt;20,"Adult",C1214&gt;1,"Teenage")</f>
        <v>Adult</v>
      </c>
      <c r="E1214" t="s">
        <v>20</v>
      </c>
      <c r="F1214" t="s">
        <v>128</v>
      </c>
      <c r="G1214" t="s">
        <v>22</v>
      </c>
      <c r="H1214">
        <v>94</v>
      </c>
      <c r="I1214" t="s">
        <v>123</v>
      </c>
      <c r="J1214" t="s">
        <v>48</v>
      </c>
      <c r="K1214" t="s">
        <v>114</v>
      </c>
      <c r="L1214" t="s">
        <v>40</v>
      </c>
      <c r="M1214">
        <v>4.5999999999999996</v>
      </c>
      <c r="N1214" t="s">
        <v>1207</v>
      </c>
      <c r="O1214" t="s">
        <v>85</v>
      </c>
      <c r="P1214" t="s">
        <v>27</v>
      </c>
      <c r="Q1214" t="s">
        <v>27</v>
      </c>
      <c r="R1214">
        <v>14</v>
      </c>
      <c r="S1214" t="s">
        <v>29</v>
      </c>
      <c r="T1214" t="s">
        <v>116</v>
      </c>
    </row>
    <row r="1215" spans="1:20" hidden="1" x14ac:dyDescent="0.35">
      <c r="A1215" t="s">
        <v>1366</v>
      </c>
      <c r="B1215">
        <v>1214</v>
      </c>
      <c r="C1215">
        <v>32</v>
      </c>
      <c r="D1215" t="str" cm="1">
        <f t="array" ref="D1215">_xlfn.IFS(C1215&gt;60,"Old Age",C1215&gt;20,"Adult",C1215&gt;1,"Teenage")</f>
        <v>Adult</v>
      </c>
      <c r="E1215" t="s">
        <v>20</v>
      </c>
      <c r="F1215" t="s">
        <v>82</v>
      </c>
      <c r="G1215" t="s">
        <v>4060</v>
      </c>
      <c r="H1215">
        <v>74</v>
      </c>
      <c r="I1215" t="s">
        <v>203</v>
      </c>
      <c r="J1215" t="s">
        <v>48</v>
      </c>
      <c r="K1215" t="s">
        <v>192</v>
      </c>
      <c r="L1215" t="s">
        <v>59</v>
      </c>
      <c r="M1215">
        <v>2.5</v>
      </c>
      <c r="N1215" t="s">
        <v>1207</v>
      </c>
      <c r="O1215" t="s">
        <v>41</v>
      </c>
      <c r="P1215" t="s">
        <v>27</v>
      </c>
      <c r="Q1215" t="s">
        <v>27</v>
      </c>
      <c r="R1215">
        <v>18</v>
      </c>
      <c r="S1215" t="s">
        <v>42</v>
      </c>
      <c r="T1215" t="s">
        <v>43</v>
      </c>
    </row>
    <row r="1216" spans="1:20" x14ac:dyDescent="0.35">
      <c r="A1216" t="s">
        <v>1367</v>
      </c>
      <c r="B1216">
        <v>1215</v>
      </c>
      <c r="C1216">
        <v>68</v>
      </c>
      <c r="D1216" t="str" cm="1">
        <f t="array" ref="D1216">_xlfn.IFS(C1216&gt;60,"Old Age",C1216&gt;20,"Adult",C1216&gt;1,"Teenage")</f>
        <v>Old Age</v>
      </c>
      <c r="E1216" t="s">
        <v>20</v>
      </c>
      <c r="F1216" t="s">
        <v>76</v>
      </c>
      <c r="G1216" t="s">
        <v>77</v>
      </c>
      <c r="H1216">
        <v>52</v>
      </c>
      <c r="I1216" t="s">
        <v>23</v>
      </c>
      <c r="J1216" t="s">
        <v>108</v>
      </c>
      <c r="K1216" t="s">
        <v>111</v>
      </c>
      <c r="L1216" t="s">
        <v>40</v>
      </c>
      <c r="M1216">
        <v>3.7</v>
      </c>
      <c r="N1216" t="s">
        <v>1207</v>
      </c>
      <c r="O1216" t="s">
        <v>28</v>
      </c>
      <c r="P1216" t="s">
        <v>27</v>
      </c>
      <c r="Q1216" t="s">
        <v>27</v>
      </c>
      <c r="R1216">
        <v>14</v>
      </c>
      <c r="S1216" t="s">
        <v>98</v>
      </c>
      <c r="T1216" t="s">
        <v>116</v>
      </c>
    </row>
    <row r="1217" spans="1:20" hidden="1" x14ac:dyDescent="0.35">
      <c r="A1217" t="s">
        <v>1368</v>
      </c>
      <c r="B1217">
        <v>1216</v>
      </c>
      <c r="C1217">
        <v>30</v>
      </c>
      <c r="D1217" t="str" cm="1">
        <f t="array" ref="D1217">_xlfn.IFS(C1217&gt;60,"Old Age",C1217&gt;20,"Adult",C1217&gt;1,"Teenage")</f>
        <v>Adult</v>
      </c>
      <c r="E1217" t="s">
        <v>20</v>
      </c>
      <c r="F1217" t="s">
        <v>125</v>
      </c>
      <c r="G1217" t="s">
        <v>72</v>
      </c>
      <c r="H1217">
        <v>81</v>
      </c>
      <c r="I1217" t="s">
        <v>179</v>
      </c>
      <c r="J1217" t="s">
        <v>48</v>
      </c>
      <c r="K1217" t="s">
        <v>220</v>
      </c>
      <c r="L1217" t="s">
        <v>64</v>
      </c>
      <c r="M1217">
        <v>3.8</v>
      </c>
      <c r="N1217" t="s">
        <v>1207</v>
      </c>
      <c r="O1217" t="s">
        <v>41</v>
      </c>
      <c r="P1217" t="s">
        <v>27</v>
      </c>
      <c r="Q1217" t="s">
        <v>27</v>
      </c>
      <c r="R1217">
        <v>5</v>
      </c>
      <c r="S1217" t="s">
        <v>35</v>
      </c>
      <c r="T1217" t="s">
        <v>116</v>
      </c>
    </row>
    <row r="1218" spans="1:20" hidden="1" x14ac:dyDescent="0.35">
      <c r="A1218" t="s">
        <v>1369</v>
      </c>
      <c r="B1218">
        <v>1217</v>
      </c>
      <c r="C1218">
        <v>66</v>
      </c>
      <c r="D1218" t="str" cm="1">
        <f t="array" ref="D1218">_xlfn.IFS(C1218&gt;60,"Old Age",C1218&gt;20,"Adult",C1218&gt;1,"Teenage")</f>
        <v>Old Age</v>
      </c>
      <c r="E1218" t="s">
        <v>20</v>
      </c>
      <c r="F1218" t="s">
        <v>21</v>
      </c>
      <c r="G1218" t="s">
        <v>22</v>
      </c>
      <c r="H1218">
        <v>20</v>
      </c>
      <c r="I1218" t="s">
        <v>52</v>
      </c>
      <c r="J1218" t="s">
        <v>24</v>
      </c>
      <c r="K1218" t="s">
        <v>79</v>
      </c>
      <c r="L1218" t="s">
        <v>26</v>
      </c>
      <c r="M1218">
        <v>2.6</v>
      </c>
      <c r="N1218" t="s">
        <v>1207</v>
      </c>
      <c r="O1218" t="s">
        <v>80</v>
      </c>
      <c r="P1218" t="s">
        <v>27</v>
      </c>
      <c r="Q1218" t="s">
        <v>27</v>
      </c>
      <c r="R1218">
        <v>15</v>
      </c>
      <c r="S1218" t="s">
        <v>42</v>
      </c>
      <c r="T1218" t="s">
        <v>116</v>
      </c>
    </row>
    <row r="1219" spans="1:20" hidden="1" x14ac:dyDescent="0.35">
      <c r="A1219" t="s">
        <v>1370</v>
      </c>
      <c r="B1219">
        <v>1218</v>
      </c>
      <c r="C1219">
        <v>62</v>
      </c>
      <c r="D1219" t="str" cm="1">
        <f t="array" ref="D1219">_xlfn.IFS(C1219&gt;60,"Old Age",C1219&gt;20,"Adult",C1219&gt;1,"Teenage")</f>
        <v>Old Age</v>
      </c>
      <c r="E1219" t="s">
        <v>20</v>
      </c>
      <c r="F1219" t="s">
        <v>113</v>
      </c>
      <c r="G1219" t="s">
        <v>22</v>
      </c>
      <c r="H1219">
        <v>32</v>
      </c>
      <c r="I1219" t="s">
        <v>207</v>
      </c>
      <c r="J1219" t="s">
        <v>108</v>
      </c>
      <c r="K1219" t="s">
        <v>109</v>
      </c>
      <c r="L1219" t="s">
        <v>59</v>
      </c>
      <c r="M1219">
        <v>3.7</v>
      </c>
      <c r="N1219" t="s">
        <v>1207</v>
      </c>
      <c r="O1219" t="s">
        <v>41</v>
      </c>
      <c r="P1219" t="s">
        <v>27</v>
      </c>
      <c r="Q1219" t="s">
        <v>27</v>
      </c>
      <c r="R1219">
        <v>3</v>
      </c>
      <c r="S1219" t="s">
        <v>29</v>
      </c>
      <c r="T1219" t="s">
        <v>116</v>
      </c>
    </row>
    <row r="1220" spans="1:20" hidden="1" x14ac:dyDescent="0.35">
      <c r="A1220" t="s">
        <v>1371</v>
      </c>
      <c r="B1220">
        <v>1219</v>
      </c>
      <c r="C1220">
        <v>50</v>
      </c>
      <c r="D1220" t="str" cm="1">
        <f t="array" ref="D1220">_xlfn.IFS(C1220&gt;60,"Old Age",C1220&gt;20,"Adult",C1220&gt;1,"Teenage")</f>
        <v>Adult</v>
      </c>
      <c r="E1220" t="s">
        <v>20</v>
      </c>
      <c r="F1220" t="s">
        <v>200</v>
      </c>
      <c r="G1220" t="s">
        <v>4060</v>
      </c>
      <c r="H1220">
        <v>63</v>
      </c>
      <c r="I1220" t="s">
        <v>224</v>
      </c>
      <c r="J1220" t="s">
        <v>108</v>
      </c>
      <c r="K1220" t="s">
        <v>135</v>
      </c>
      <c r="L1220" t="s">
        <v>64</v>
      </c>
      <c r="M1220">
        <v>2.6</v>
      </c>
      <c r="N1220" t="s">
        <v>1207</v>
      </c>
      <c r="O1220" t="s">
        <v>41</v>
      </c>
      <c r="P1220" t="s">
        <v>27</v>
      </c>
      <c r="Q1220" t="s">
        <v>27</v>
      </c>
      <c r="R1220">
        <v>12</v>
      </c>
      <c r="S1220" t="s">
        <v>35</v>
      </c>
      <c r="T1220" t="s">
        <v>116</v>
      </c>
    </row>
    <row r="1221" spans="1:20" hidden="1" x14ac:dyDescent="0.35">
      <c r="A1221" t="s">
        <v>1372</v>
      </c>
      <c r="B1221">
        <v>1220</v>
      </c>
      <c r="C1221">
        <v>55</v>
      </c>
      <c r="D1221" t="str" cm="1">
        <f t="array" ref="D1221">_xlfn.IFS(C1221&gt;60,"Old Age",C1221&gt;20,"Adult",C1221&gt;1,"Teenage")</f>
        <v>Adult</v>
      </c>
      <c r="E1221" t="s">
        <v>20</v>
      </c>
      <c r="F1221" t="s">
        <v>200</v>
      </c>
      <c r="G1221" t="s">
        <v>4060</v>
      </c>
      <c r="H1221">
        <v>79</v>
      </c>
      <c r="I1221" t="s">
        <v>203</v>
      </c>
      <c r="J1221" t="s">
        <v>48</v>
      </c>
      <c r="K1221" t="s">
        <v>135</v>
      </c>
      <c r="L1221" t="s">
        <v>40</v>
      </c>
      <c r="M1221">
        <v>3.1</v>
      </c>
      <c r="N1221" t="s">
        <v>1207</v>
      </c>
      <c r="O1221" t="s">
        <v>85</v>
      </c>
      <c r="P1221" t="s">
        <v>27</v>
      </c>
      <c r="Q1221" t="s">
        <v>27</v>
      </c>
      <c r="R1221">
        <v>43</v>
      </c>
      <c r="S1221" t="s">
        <v>35</v>
      </c>
      <c r="T1221" t="s">
        <v>116</v>
      </c>
    </row>
    <row r="1222" spans="1:20" hidden="1" x14ac:dyDescent="0.35">
      <c r="A1222" t="s">
        <v>1373</v>
      </c>
      <c r="B1222">
        <v>1221</v>
      </c>
      <c r="C1222">
        <v>19</v>
      </c>
      <c r="D1222" t="str" cm="1">
        <f t="array" ref="D1222">_xlfn.IFS(C1222&gt;60,"Old Age",C1222&gt;20,"Adult",C1222&gt;1,"Teenage")</f>
        <v>Teenage</v>
      </c>
      <c r="E1222" t="s">
        <v>20</v>
      </c>
      <c r="F1222" t="s">
        <v>32</v>
      </c>
      <c r="G1222" t="s">
        <v>22</v>
      </c>
      <c r="H1222">
        <v>23</v>
      </c>
      <c r="I1222" t="s">
        <v>179</v>
      </c>
      <c r="J1222" t="s">
        <v>48</v>
      </c>
      <c r="K1222" t="s">
        <v>212</v>
      </c>
      <c r="L1222" t="s">
        <v>26</v>
      </c>
      <c r="M1222">
        <v>2.5</v>
      </c>
      <c r="N1222" t="s">
        <v>1207</v>
      </c>
      <c r="O1222" t="s">
        <v>49</v>
      </c>
      <c r="P1222" t="s">
        <v>27</v>
      </c>
      <c r="Q1222" t="s">
        <v>27</v>
      </c>
      <c r="R1222">
        <v>35</v>
      </c>
      <c r="S1222" t="s">
        <v>42</v>
      </c>
      <c r="T1222" t="s">
        <v>87</v>
      </c>
    </row>
    <row r="1223" spans="1:20" x14ac:dyDescent="0.35">
      <c r="A1223" t="s">
        <v>1374</v>
      </c>
      <c r="B1223">
        <v>1222</v>
      </c>
      <c r="C1223">
        <v>67</v>
      </c>
      <c r="D1223" t="str" cm="1">
        <f t="array" ref="D1223">_xlfn.IFS(C1223&gt;60,"Old Age",C1223&gt;20,"Adult",C1223&gt;1,"Teenage")</f>
        <v>Old Age</v>
      </c>
      <c r="E1223" t="s">
        <v>20</v>
      </c>
      <c r="F1223" t="s">
        <v>218</v>
      </c>
      <c r="G1223" t="s">
        <v>77</v>
      </c>
      <c r="H1223">
        <v>64</v>
      </c>
      <c r="I1223" t="s">
        <v>23</v>
      </c>
      <c r="J1223" t="s">
        <v>48</v>
      </c>
      <c r="K1223" t="s">
        <v>114</v>
      </c>
      <c r="L1223" t="s">
        <v>26</v>
      </c>
      <c r="M1223">
        <v>4.9000000000000004</v>
      </c>
      <c r="N1223" t="s">
        <v>1207</v>
      </c>
      <c r="O1223" t="s">
        <v>28</v>
      </c>
      <c r="P1223" t="s">
        <v>27</v>
      </c>
      <c r="Q1223" t="s">
        <v>27</v>
      </c>
      <c r="R1223">
        <v>36</v>
      </c>
      <c r="S1223" t="s">
        <v>86</v>
      </c>
      <c r="T1223" t="s">
        <v>65</v>
      </c>
    </row>
    <row r="1224" spans="1:20" hidden="1" x14ac:dyDescent="0.35">
      <c r="A1224" t="s">
        <v>1375</v>
      </c>
      <c r="B1224">
        <v>1223</v>
      </c>
      <c r="C1224">
        <v>18</v>
      </c>
      <c r="D1224" t="str" cm="1">
        <f t="array" ref="D1224">_xlfn.IFS(C1224&gt;60,"Old Age",C1224&gt;20,"Adult",C1224&gt;1,"Teenage")</f>
        <v>Teenage</v>
      </c>
      <c r="E1224" t="s">
        <v>20</v>
      </c>
      <c r="F1224" t="s">
        <v>169</v>
      </c>
      <c r="G1224" t="s">
        <v>22</v>
      </c>
      <c r="H1224">
        <v>69</v>
      </c>
      <c r="I1224" t="s">
        <v>226</v>
      </c>
      <c r="J1224" t="s">
        <v>48</v>
      </c>
      <c r="K1224" t="s">
        <v>133</v>
      </c>
      <c r="L1224" t="s">
        <v>26</v>
      </c>
      <c r="M1224">
        <v>4.5</v>
      </c>
      <c r="N1224" t="s">
        <v>1207</v>
      </c>
      <c r="O1224" t="s">
        <v>60</v>
      </c>
      <c r="P1224" t="s">
        <v>27</v>
      </c>
      <c r="Q1224" t="s">
        <v>27</v>
      </c>
      <c r="R1224">
        <v>3</v>
      </c>
      <c r="S1224" t="s">
        <v>35</v>
      </c>
      <c r="T1224" t="s">
        <v>65</v>
      </c>
    </row>
    <row r="1225" spans="1:20" hidden="1" x14ac:dyDescent="0.35">
      <c r="A1225" t="s">
        <v>1376</v>
      </c>
      <c r="B1225">
        <v>1224</v>
      </c>
      <c r="C1225">
        <v>58</v>
      </c>
      <c r="D1225" t="str" cm="1">
        <f t="array" ref="D1225">_xlfn.IFS(C1225&gt;60,"Old Age",C1225&gt;20,"Adult",C1225&gt;1,"Teenage")</f>
        <v>Adult</v>
      </c>
      <c r="E1225" t="s">
        <v>20</v>
      </c>
      <c r="F1225" t="s">
        <v>37</v>
      </c>
      <c r="G1225" t="s">
        <v>22</v>
      </c>
      <c r="H1225">
        <v>69</v>
      </c>
      <c r="I1225" t="s">
        <v>152</v>
      </c>
      <c r="J1225" t="s">
        <v>24</v>
      </c>
      <c r="K1225" t="s">
        <v>197</v>
      </c>
      <c r="L1225" t="s">
        <v>64</v>
      </c>
      <c r="M1225">
        <v>3.4</v>
      </c>
      <c r="N1225" t="s">
        <v>1207</v>
      </c>
      <c r="O1225" t="s">
        <v>85</v>
      </c>
      <c r="P1225" t="s">
        <v>27</v>
      </c>
      <c r="Q1225" t="s">
        <v>27</v>
      </c>
      <c r="R1225">
        <v>27</v>
      </c>
      <c r="S1225" t="s">
        <v>86</v>
      </c>
      <c r="T1225" t="s">
        <v>54</v>
      </c>
    </row>
    <row r="1226" spans="1:20" hidden="1" x14ac:dyDescent="0.35">
      <c r="A1226" t="s">
        <v>1377</v>
      </c>
      <c r="B1226">
        <v>1225</v>
      </c>
      <c r="C1226">
        <v>69</v>
      </c>
      <c r="D1226" t="str" cm="1">
        <f t="array" ref="D1226">_xlfn.IFS(C1226&gt;60,"Old Age",C1226&gt;20,"Adult",C1226&gt;1,"Teenage")</f>
        <v>Old Age</v>
      </c>
      <c r="E1226" t="s">
        <v>20</v>
      </c>
      <c r="F1226" t="s">
        <v>113</v>
      </c>
      <c r="G1226" t="s">
        <v>22</v>
      </c>
      <c r="H1226">
        <v>24</v>
      </c>
      <c r="I1226" t="s">
        <v>142</v>
      </c>
      <c r="J1226" t="s">
        <v>24</v>
      </c>
      <c r="K1226" t="s">
        <v>133</v>
      </c>
      <c r="L1226" t="s">
        <v>26</v>
      </c>
      <c r="M1226">
        <v>3.9</v>
      </c>
      <c r="N1226" t="s">
        <v>1207</v>
      </c>
      <c r="O1226" t="s">
        <v>41</v>
      </c>
      <c r="P1226" t="s">
        <v>27</v>
      </c>
      <c r="Q1226" t="s">
        <v>27</v>
      </c>
      <c r="R1226">
        <v>21</v>
      </c>
      <c r="S1226" t="s">
        <v>86</v>
      </c>
      <c r="T1226" t="s">
        <v>43</v>
      </c>
    </row>
    <row r="1227" spans="1:20" hidden="1" x14ac:dyDescent="0.35">
      <c r="A1227" t="s">
        <v>1378</v>
      </c>
      <c r="B1227">
        <v>1226</v>
      </c>
      <c r="C1227">
        <v>62</v>
      </c>
      <c r="D1227" t="str" cm="1">
        <f t="array" ref="D1227">_xlfn.IFS(C1227&gt;60,"Old Age",C1227&gt;20,"Adult",C1227&gt;1,"Teenage")</f>
        <v>Old Age</v>
      </c>
      <c r="E1227" t="s">
        <v>20</v>
      </c>
      <c r="F1227" t="s">
        <v>67</v>
      </c>
      <c r="G1227" t="s">
        <v>22</v>
      </c>
      <c r="H1227">
        <v>50</v>
      </c>
      <c r="I1227" t="s">
        <v>150</v>
      </c>
      <c r="J1227" t="s">
        <v>48</v>
      </c>
      <c r="K1227" t="s">
        <v>192</v>
      </c>
      <c r="L1227" t="s">
        <v>59</v>
      </c>
      <c r="M1227">
        <v>3.7</v>
      </c>
      <c r="N1227" t="s">
        <v>1207</v>
      </c>
      <c r="O1227" t="s">
        <v>85</v>
      </c>
      <c r="P1227" t="s">
        <v>27</v>
      </c>
      <c r="Q1227" t="s">
        <v>27</v>
      </c>
      <c r="R1227">
        <v>18</v>
      </c>
      <c r="S1227" t="s">
        <v>29</v>
      </c>
      <c r="T1227" t="s">
        <v>43</v>
      </c>
    </row>
    <row r="1228" spans="1:20" x14ac:dyDescent="0.35">
      <c r="A1228" t="s">
        <v>1379</v>
      </c>
      <c r="B1228">
        <v>1227</v>
      </c>
      <c r="C1228">
        <v>28</v>
      </c>
      <c r="D1228" t="str" cm="1">
        <f t="array" ref="D1228">_xlfn.IFS(C1228&gt;60,"Old Age",C1228&gt;20,"Adult",C1228&gt;1,"Teenage")</f>
        <v>Adult</v>
      </c>
      <c r="E1228" t="s">
        <v>20</v>
      </c>
      <c r="F1228" t="s">
        <v>218</v>
      </c>
      <c r="G1228" t="s">
        <v>77</v>
      </c>
      <c r="H1228">
        <v>97</v>
      </c>
      <c r="I1228" t="s">
        <v>118</v>
      </c>
      <c r="J1228" t="s">
        <v>39</v>
      </c>
      <c r="K1228" t="s">
        <v>53</v>
      </c>
      <c r="L1228" t="s">
        <v>64</v>
      </c>
      <c r="M1228">
        <v>2.6</v>
      </c>
      <c r="N1228" t="s">
        <v>1207</v>
      </c>
      <c r="O1228" t="s">
        <v>41</v>
      </c>
      <c r="P1228" t="s">
        <v>27</v>
      </c>
      <c r="Q1228" t="s">
        <v>27</v>
      </c>
      <c r="R1228">
        <v>16</v>
      </c>
      <c r="S1228" t="s">
        <v>98</v>
      </c>
      <c r="T1228" t="s">
        <v>43</v>
      </c>
    </row>
    <row r="1229" spans="1:20" hidden="1" x14ac:dyDescent="0.35">
      <c r="A1229" t="s">
        <v>1380</v>
      </c>
      <c r="B1229">
        <v>1228</v>
      </c>
      <c r="C1229">
        <v>53</v>
      </c>
      <c r="D1229" t="str" cm="1">
        <f t="array" ref="D1229">_xlfn.IFS(C1229&gt;60,"Old Age",C1229&gt;20,"Adult",C1229&gt;1,"Teenage")</f>
        <v>Adult</v>
      </c>
      <c r="E1229" t="s">
        <v>20</v>
      </c>
      <c r="F1229" t="s">
        <v>45</v>
      </c>
      <c r="G1229" t="s">
        <v>4060</v>
      </c>
      <c r="H1229">
        <v>91</v>
      </c>
      <c r="I1229" t="s">
        <v>165</v>
      </c>
      <c r="J1229" t="s">
        <v>39</v>
      </c>
      <c r="K1229" t="s">
        <v>135</v>
      </c>
      <c r="L1229" t="s">
        <v>64</v>
      </c>
      <c r="M1229">
        <v>3.4</v>
      </c>
      <c r="N1229" t="s">
        <v>1207</v>
      </c>
      <c r="O1229" t="s">
        <v>85</v>
      </c>
      <c r="P1229" t="s">
        <v>27</v>
      </c>
      <c r="Q1229" t="s">
        <v>27</v>
      </c>
      <c r="R1229">
        <v>18</v>
      </c>
      <c r="S1229" t="s">
        <v>29</v>
      </c>
      <c r="T1229" t="s">
        <v>87</v>
      </c>
    </row>
    <row r="1230" spans="1:20" hidden="1" x14ac:dyDescent="0.35">
      <c r="A1230" t="s">
        <v>1381</v>
      </c>
      <c r="B1230">
        <v>1229</v>
      </c>
      <c r="C1230">
        <v>27</v>
      </c>
      <c r="D1230" t="str" cm="1">
        <f t="array" ref="D1230">_xlfn.IFS(C1230&gt;60,"Old Age",C1230&gt;20,"Adult",C1230&gt;1,"Teenage")</f>
        <v>Adult</v>
      </c>
      <c r="E1230" t="s">
        <v>20</v>
      </c>
      <c r="F1230" t="s">
        <v>21</v>
      </c>
      <c r="G1230" t="s">
        <v>22</v>
      </c>
      <c r="H1230">
        <v>37</v>
      </c>
      <c r="I1230" t="s">
        <v>150</v>
      </c>
      <c r="J1230" t="s">
        <v>24</v>
      </c>
      <c r="K1230" t="s">
        <v>192</v>
      </c>
      <c r="L1230" t="s">
        <v>40</v>
      </c>
      <c r="M1230">
        <v>4.9000000000000004</v>
      </c>
      <c r="N1230" t="s">
        <v>1207</v>
      </c>
      <c r="O1230" t="s">
        <v>85</v>
      </c>
      <c r="P1230" t="s">
        <v>27</v>
      </c>
      <c r="Q1230" t="s">
        <v>27</v>
      </c>
      <c r="R1230">
        <v>19</v>
      </c>
      <c r="S1230" t="s">
        <v>86</v>
      </c>
      <c r="T1230" t="s">
        <v>87</v>
      </c>
    </row>
    <row r="1231" spans="1:20" hidden="1" x14ac:dyDescent="0.35">
      <c r="A1231" t="s">
        <v>1382</v>
      </c>
      <c r="B1231">
        <v>1230</v>
      </c>
      <c r="C1231">
        <v>55</v>
      </c>
      <c r="D1231" t="str" cm="1">
        <f t="array" ref="D1231">_xlfn.IFS(C1231&gt;60,"Old Age",C1231&gt;20,"Adult",C1231&gt;1,"Teenage")</f>
        <v>Adult</v>
      </c>
      <c r="E1231" t="s">
        <v>20</v>
      </c>
      <c r="F1231" t="s">
        <v>125</v>
      </c>
      <c r="G1231" t="s">
        <v>72</v>
      </c>
      <c r="H1231">
        <v>55</v>
      </c>
      <c r="I1231" t="s">
        <v>152</v>
      </c>
      <c r="J1231" t="s">
        <v>39</v>
      </c>
      <c r="K1231" t="s">
        <v>192</v>
      </c>
      <c r="L1231" t="s">
        <v>26</v>
      </c>
      <c r="M1231">
        <v>3.9</v>
      </c>
      <c r="N1231" t="s">
        <v>1207</v>
      </c>
      <c r="O1231" t="s">
        <v>28</v>
      </c>
      <c r="P1231" t="s">
        <v>27</v>
      </c>
      <c r="Q1231" t="s">
        <v>27</v>
      </c>
      <c r="R1231">
        <v>1</v>
      </c>
      <c r="S1231" t="s">
        <v>35</v>
      </c>
      <c r="T1231" t="s">
        <v>54</v>
      </c>
    </row>
    <row r="1232" spans="1:20" x14ac:dyDescent="0.35">
      <c r="A1232" t="s">
        <v>1383</v>
      </c>
      <c r="B1232">
        <v>1231</v>
      </c>
      <c r="C1232">
        <v>34</v>
      </c>
      <c r="D1232" t="str" cm="1">
        <f t="array" ref="D1232">_xlfn.IFS(C1232&gt;60,"Old Age",C1232&gt;20,"Adult",C1232&gt;1,"Teenage")</f>
        <v>Adult</v>
      </c>
      <c r="E1232" t="s">
        <v>20</v>
      </c>
      <c r="F1232" t="s">
        <v>131</v>
      </c>
      <c r="G1232" t="s">
        <v>77</v>
      </c>
      <c r="H1232">
        <v>52</v>
      </c>
      <c r="I1232" t="s">
        <v>142</v>
      </c>
      <c r="J1232" t="s">
        <v>108</v>
      </c>
      <c r="K1232" t="s">
        <v>34</v>
      </c>
      <c r="L1232" t="s">
        <v>26</v>
      </c>
      <c r="M1232">
        <v>3.6</v>
      </c>
      <c r="N1232" t="s">
        <v>1207</v>
      </c>
      <c r="O1232" t="s">
        <v>28</v>
      </c>
      <c r="P1232" t="s">
        <v>27</v>
      </c>
      <c r="Q1232" t="s">
        <v>27</v>
      </c>
      <c r="R1232">
        <v>39</v>
      </c>
      <c r="S1232" t="s">
        <v>86</v>
      </c>
      <c r="T1232" t="s">
        <v>54</v>
      </c>
    </row>
    <row r="1233" spans="1:20" x14ac:dyDescent="0.35">
      <c r="A1233" t="s">
        <v>1384</v>
      </c>
      <c r="B1233">
        <v>1232</v>
      </c>
      <c r="C1233">
        <v>25</v>
      </c>
      <c r="D1233" t="str" cm="1">
        <f t="array" ref="D1233">_xlfn.IFS(C1233&gt;60,"Old Age",C1233&gt;20,"Adult",C1233&gt;1,"Teenage")</f>
        <v>Adult</v>
      </c>
      <c r="E1233" t="s">
        <v>20</v>
      </c>
      <c r="F1233" t="s">
        <v>167</v>
      </c>
      <c r="G1233" t="s">
        <v>77</v>
      </c>
      <c r="H1233">
        <v>80</v>
      </c>
      <c r="I1233" t="s">
        <v>150</v>
      </c>
      <c r="J1233" t="s">
        <v>24</v>
      </c>
      <c r="K1233" t="s">
        <v>140</v>
      </c>
      <c r="L1233" t="s">
        <v>40</v>
      </c>
      <c r="M1233">
        <v>4.5999999999999996</v>
      </c>
      <c r="N1233" t="s">
        <v>1207</v>
      </c>
      <c r="O1233" t="s">
        <v>60</v>
      </c>
      <c r="P1233" t="s">
        <v>27</v>
      </c>
      <c r="Q1233" t="s">
        <v>27</v>
      </c>
      <c r="R1233">
        <v>49</v>
      </c>
      <c r="S1233" t="s">
        <v>29</v>
      </c>
      <c r="T1233" t="s">
        <v>101</v>
      </c>
    </row>
    <row r="1234" spans="1:20" hidden="1" x14ac:dyDescent="0.35">
      <c r="A1234" t="s">
        <v>1385</v>
      </c>
      <c r="B1234">
        <v>1233</v>
      </c>
      <c r="C1234">
        <v>66</v>
      </c>
      <c r="D1234" t="str" cm="1">
        <f t="array" ref="D1234">_xlfn.IFS(C1234&gt;60,"Old Age",C1234&gt;20,"Adult",C1234&gt;1,"Teenage")</f>
        <v>Old Age</v>
      </c>
      <c r="E1234" t="s">
        <v>20</v>
      </c>
      <c r="F1234" t="s">
        <v>169</v>
      </c>
      <c r="G1234" t="s">
        <v>22</v>
      </c>
      <c r="H1234">
        <v>79</v>
      </c>
      <c r="I1234" t="s">
        <v>203</v>
      </c>
      <c r="J1234" t="s">
        <v>48</v>
      </c>
      <c r="K1234" t="s">
        <v>212</v>
      </c>
      <c r="L1234" t="s">
        <v>40</v>
      </c>
      <c r="M1234">
        <v>4</v>
      </c>
      <c r="N1234" t="s">
        <v>1207</v>
      </c>
      <c r="O1234" t="s">
        <v>80</v>
      </c>
      <c r="P1234" t="s">
        <v>27</v>
      </c>
      <c r="Q1234" t="s">
        <v>27</v>
      </c>
      <c r="R1234">
        <v>43</v>
      </c>
      <c r="S1234" t="s">
        <v>42</v>
      </c>
      <c r="T1234" t="s">
        <v>30</v>
      </c>
    </row>
    <row r="1235" spans="1:20" x14ac:dyDescent="0.35">
      <c r="A1235" t="s">
        <v>1386</v>
      </c>
      <c r="B1235">
        <v>1234</v>
      </c>
      <c r="C1235">
        <v>57</v>
      </c>
      <c r="D1235" t="str" cm="1">
        <f t="array" ref="D1235">_xlfn.IFS(C1235&gt;60,"Old Age",C1235&gt;20,"Adult",C1235&gt;1,"Teenage")</f>
        <v>Adult</v>
      </c>
      <c r="E1235" t="s">
        <v>20</v>
      </c>
      <c r="F1235" t="s">
        <v>76</v>
      </c>
      <c r="G1235" t="s">
        <v>77</v>
      </c>
      <c r="H1235">
        <v>23</v>
      </c>
      <c r="I1235" t="s">
        <v>96</v>
      </c>
      <c r="J1235" t="s">
        <v>48</v>
      </c>
      <c r="K1235" t="s">
        <v>69</v>
      </c>
      <c r="L1235" t="s">
        <v>59</v>
      </c>
      <c r="M1235">
        <v>3.6</v>
      </c>
      <c r="N1235" t="s">
        <v>1207</v>
      </c>
      <c r="O1235" t="s">
        <v>41</v>
      </c>
      <c r="P1235" t="s">
        <v>27</v>
      </c>
      <c r="Q1235" t="s">
        <v>27</v>
      </c>
      <c r="R1235">
        <v>31</v>
      </c>
      <c r="S1235" t="s">
        <v>98</v>
      </c>
      <c r="T1235" t="s">
        <v>116</v>
      </c>
    </row>
    <row r="1236" spans="1:20" hidden="1" x14ac:dyDescent="0.35">
      <c r="A1236" t="s">
        <v>1387</v>
      </c>
      <c r="B1236">
        <v>1235</v>
      </c>
      <c r="C1236">
        <v>46</v>
      </c>
      <c r="D1236" t="str" cm="1">
        <f t="array" ref="D1236">_xlfn.IFS(C1236&gt;60,"Old Age",C1236&gt;20,"Adult",C1236&gt;1,"Teenage")</f>
        <v>Adult</v>
      </c>
      <c r="E1236" t="s">
        <v>20</v>
      </c>
      <c r="F1236" t="s">
        <v>113</v>
      </c>
      <c r="G1236" t="s">
        <v>22</v>
      </c>
      <c r="H1236">
        <v>73</v>
      </c>
      <c r="I1236" t="s">
        <v>207</v>
      </c>
      <c r="J1236" t="s">
        <v>24</v>
      </c>
      <c r="K1236" t="s">
        <v>157</v>
      </c>
      <c r="L1236" t="s">
        <v>26</v>
      </c>
      <c r="M1236">
        <v>3.5</v>
      </c>
      <c r="N1236" t="s">
        <v>1207</v>
      </c>
      <c r="O1236" t="s">
        <v>49</v>
      </c>
      <c r="P1236" t="s">
        <v>27</v>
      </c>
      <c r="Q1236" t="s">
        <v>27</v>
      </c>
      <c r="R1236">
        <v>40</v>
      </c>
      <c r="S1236" t="s">
        <v>29</v>
      </c>
      <c r="T1236" t="s">
        <v>116</v>
      </c>
    </row>
    <row r="1237" spans="1:20" x14ac:dyDescent="0.35">
      <c r="A1237" t="s">
        <v>1388</v>
      </c>
      <c r="B1237">
        <v>1236</v>
      </c>
      <c r="C1237">
        <v>38</v>
      </c>
      <c r="D1237" t="str" cm="1">
        <f t="array" ref="D1237">_xlfn.IFS(C1237&gt;60,"Old Age",C1237&gt;20,"Adult",C1237&gt;1,"Teenage")</f>
        <v>Adult</v>
      </c>
      <c r="E1237" t="s">
        <v>20</v>
      </c>
      <c r="F1237" t="s">
        <v>218</v>
      </c>
      <c r="G1237" t="s">
        <v>77</v>
      </c>
      <c r="H1237">
        <v>99</v>
      </c>
      <c r="I1237" t="s">
        <v>175</v>
      </c>
      <c r="J1237" t="s">
        <v>48</v>
      </c>
      <c r="K1237" t="s">
        <v>170</v>
      </c>
      <c r="L1237" t="s">
        <v>64</v>
      </c>
      <c r="M1237">
        <v>4.0999999999999996</v>
      </c>
      <c r="N1237" t="s">
        <v>1207</v>
      </c>
      <c r="O1237" t="s">
        <v>85</v>
      </c>
      <c r="P1237" t="s">
        <v>27</v>
      </c>
      <c r="Q1237" t="s">
        <v>27</v>
      </c>
      <c r="R1237">
        <v>2</v>
      </c>
      <c r="S1237" t="s">
        <v>86</v>
      </c>
      <c r="T1237" t="s">
        <v>87</v>
      </c>
    </row>
    <row r="1238" spans="1:20" hidden="1" x14ac:dyDescent="0.35">
      <c r="A1238" t="s">
        <v>1389</v>
      </c>
      <c r="B1238">
        <v>1237</v>
      </c>
      <c r="C1238">
        <v>23</v>
      </c>
      <c r="D1238" t="str" cm="1">
        <f t="array" ref="D1238">_xlfn.IFS(C1238&gt;60,"Old Age",C1238&gt;20,"Adult",C1238&gt;1,"Teenage")</f>
        <v>Adult</v>
      </c>
      <c r="E1238" t="s">
        <v>20</v>
      </c>
      <c r="F1238" t="s">
        <v>32</v>
      </c>
      <c r="G1238" t="s">
        <v>22</v>
      </c>
      <c r="H1238">
        <v>22</v>
      </c>
      <c r="I1238" t="s">
        <v>194</v>
      </c>
      <c r="J1238" t="s">
        <v>48</v>
      </c>
      <c r="K1238" t="s">
        <v>133</v>
      </c>
      <c r="L1238" t="s">
        <v>40</v>
      </c>
      <c r="M1238">
        <v>3</v>
      </c>
      <c r="N1238" t="s">
        <v>1207</v>
      </c>
      <c r="O1238" t="s">
        <v>85</v>
      </c>
      <c r="P1238" t="s">
        <v>27</v>
      </c>
      <c r="Q1238" t="s">
        <v>27</v>
      </c>
      <c r="R1238">
        <v>46</v>
      </c>
      <c r="S1238" t="s">
        <v>50</v>
      </c>
      <c r="T1238" t="s">
        <v>116</v>
      </c>
    </row>
    <row r="1239" spans="1:20" x14ac:dyDescent="0.35">
      <c r="A1239" t="s">
        <v>1390</v>
      </c>
      <c r="B1239">
        <v>1238</v>
      </c>
      <c r="C1239">
        <v>42</v>
      </c>
      <c r="D1239" t="str" cm="1">
        <f t="array" ref="D1239">_xlfn.IFS(C1239&gt;60,"Old Age",C1239&gt;20,"Adult",C1239&gt;1,"Teenage")</f>
        <v>Adult</v>
      </c>
      <c r="E1239" t="s">
        <v>20</v>
      </c>
      <c r="F1239" t="s">
        <v>167</v>
      </c>
      <c r="G1239" t="s">
        <v>77</v>
      </c>
      <c r="H1239">
        <v>68</v>
      </c>
      <c r="I1239" t="s">
        <v>183</v>
      </c>
      <c r="J1239" t="s">
        <v>48</v>
      </c>
      <c r="K1239" t="s">
        <v>58</v>
      </c>
      <c r="L1239" t="s">
        <v>59</v>
      </c>
      <c r="M1239">
        <v>4.4000000000000004</v>
      </c>
      <c r="N1239" t="s">
        <v>1207</v>
      </c>
      <c r="O1239" t="s">
        <v>85</v>
      </c>
      <c r="P1239" t="s">
        <v>27</v>
      </c>
      <c r="Q1239" t="s">
        <v>27</v>
      </c>
      <c r="R1239">
        <v>35</v>
      </c>
      <c r="S1239" t="s">
        <v>98</v>
      </c>
      <c r="T1239" t="s">
        <v>116</v>
      </c>
    </row>
    <row r="1240" spans="1:20" hidden="1" x14ac:dyDescent="0.35">
      <c r="A1240" t="s">
        <v>1391</v>
      </c>
      <c r="B1240">
        <v>1239</v>
      </c>
      <c r="C1240">
        <v>25</v>
      </c>
      <c r="D1240" t="str" cm="1">
        <f t="array" ref="D1240">_xlfn.IFS(C1240&gt;60,"Old Age",C1240&gt;20,"Adult",C1240&gt;1,"Teenage")</f>
        <v>Adult</v>
      </c>
      <c r="E1240" t="s">
        <v>20</v>
      </c>
      <c r="F1240" t="s">
        <v>93</v>
      </c>
      <c r="G1240" t="s">
        <v>22</v>
      </c>
      <c r="H1240">
        <v>92</v>
      </c>
      <c r="I1240" t="s">
        <v>417</v>
      </c>
      <c r="J1240" t="s">
        <v>39</v>
      </c>
      <c r="K1240" t="s">
        <v>69</v>
      </c>
      <c r="L1240" t="s">
        <v>40</v>
      </c>
      <c r="M1240">
        <v>4.4000000000000004</v>
      </c>
      <c r="N1240" t="s">
        <v>1207</v>
      </c>
      <c r="O1240" t="s">
        <v>80</v>
      </c>
      <c r="P1240" t="s">
        <v>27</v>
      </c>
      <c r="Q1240" t="s">
        <v>27</v>
      </c>
      <c r="R1240">
        <v>42</v>
      </c>
      <c r="S1240" t="s">
        <v>42</v>
      </c>
      <c r="T1240" t="s">
        <v>65</v>
      </c>
    </row>
    <row r="1241" spans="1:20" hidden="1" x14ac:dyDescent="0.35">
      <c r="A1241" t="s">
        <v>1392</v>
      </c>
      <c r="B1241">
        <v>1240</v>
      </c>
      <c r="C1241">
        <v>55</v>
      </c>
      <c r="D1241" t="str" cm="1">
        <f t="array" ref="D1241">_xlfn.IFS(C1241&gt;60,"Old Age",C1241&gt;20,"Adult",C1241&gt;1,"Teenage")</f>
        <v>Adult</v>
      </c>
      <c r="E1241" t="s">
        <v>20</v>
      </c>
      <c r="F1241" t="s">
        <v>113</v>
      </c>
      <c r="G1241" t="s">
        <v>22</v>
      </c>
      <c r="H1241">
        <v>77</v>
      </c>
      <c r="I1241" t="s">
        <v>57</v>
      </c>
      <c r="J1241" t="s">
        <v>48</v>
      </c>
      <c r="K1241" t="s">
        <v>102</v>
      </c>
      <c r="L1241" t="s">
        <v>26</v>
      </c>
      <c r="M1241">
        <v>3.7</v>
      </c>
      <c r="N1241" t="s">
        <v>1207</v>
      </c>
      <c r="O1241" t="s">
        <v>28</v>
      </c>
      <c r="P1241" t="s">
        <v>27</v>
      </c>
      <c r="Q1241" t="s">
        <v>27</v>
      </c>
      <c r="R1241">
        <v>3</v>
      </c>
      <c r="S1241" t="s">
        <v>29</v>
      </c>
      <c r="T1241" t="s">
        <v>30</v>
      </c>
    </row>
    <row r="1242" spans="1:20" hidden="1" x14ac:dyDescent="0.35">
      <c r="A1242" t="s">
        <v>1393</v>
      </c>
      <c r="B1242">
        <v>1241</v>
      </c>
      <c r="C1242">
        <v>62</v>
      </c>
      <c r="D1242" t="str" cm="1">
        <f t="array" ref="D1242">_xlfn.IFS(C1242&gt;60,"Old Age",C1242&gt;20,"Adult",C1242&gt;1,"Teenage")</f>
        <v>Old Age</v>
      </c>
      <c r="E1242" t="s">
        <v>20</v>
      </c>
      <c r="F1242" t="s">
        <v>71</v>
      </c>
      <c r="G1242" t="s">
        <v>72</v>
      </c>
      <c r="H1242">
        <v>37</v>
      </c>
      <c r="I1242" t="s">
        <v>175</v>
      </c>
      <c r="J1242" t="s">
        <v>108</v>
      </c>
      <c r="K1242" t="s">
        <v>197</v>
      </c>
      <c r="L1242" t="s">
        <v>40</v>
      </c>
      <c r="M1242">
        <v>4.8</v>
      </c>
      <c r="N1242" t="s">
        <v>1207</v>
      </c>
      <c r="O1242" t="s">
        <v>60</v>
      </c>
      <c r="P1242" t="s">
        <v>27</v>
      </c>
      <c r="Q1242" t="s">
        <v>27</v>
      </c>
      <c r="R1242">
        <v>32</v>
      </c>
      <c r="S1242" t="s">
        <v>98</v>
      </c>
      <c r="T1242" t="s">
        <v>116</v>
      </c>
    </row>
    <row r="1243" spans="1:20" x14ac:dyDescent="0.35">
      <c r="A1243" t="s">
        <v>1394</v>
      </c>
      <c r="B1243">
        <v>1242</v>
      </c>
      <c r="C1243">
        <v>41</v>
      </c>
      <c r="D1243" t="str" cm="1">
        <f t="array" ref="D1243">_xlfn.IFS(C1243&gt;60,"Old Age",C1243&gt;20,"Adult",C1243&gt;1,"Teenage")</f>
        <v>Adult</v>
      </c>
      <c r="E1243" t="s">
        <v>20</v>
      </c>
      <c r="F1243" t="s">
        <v>159</v>
      </c>
      <c r="G1243" t="s">
        <v>77</v>
      </c>
      <c r="H1243">
        <v>79</v>
      </c>
      <c r="I1243" t="s">
        <v>175</v>
      </c>
      <c r="J1243" t="s">
        <v>24</v>
      </c>
      <c r="K1243" t="s">
        <v>58</v>
      </c>
      <c r="L1243" t="s">
        <v>26</v>
      </c>
      <c r="M1243">
        <v>2.9</v>
      </c>
      <c r="N1243" t="s">
        <v>1207</v>
      </c>
      <c r="O1243" t="s">
        <v>85</v>
      </c>
      <c r="P1243" t="s">
        <v>27</v>
      </c>
      <c r="Q1243" t="s">
        <v>27</v>
      </c>
      <c r="R1243">
        <v>48</v>
      </c>
      <c r="S1243" t="s">
        <v>98</v>
      </c>
      <c r="T1243" t="s">
        <v>54</v>
      </c>
    </row>
    <row r="1244" spans="1:20" hidden="1" x14ac:dyDescent="0.35">
      <c r="A1244" t="s">
        <v>1395</v>
      </c>
      <c r="B1244">
        <v>1243</v>
      </c>
      <c r="C1244">
        <v>58</v>
      </c>
      <c r="D1244" t="str" cm="1">
        <f t="array" ref="D1244">_xlfn.IFS(C1244&gt;60,"Old Age",C1244&gt;20,"Adult",C1244&gt;1,"Teenage")</f>
        <v>Adult</v>
      </c>
      <c r="E1244" t="s">
        <v>20</v>
      </c>
      <c r="F1244" t="s">
        <v>128</v>
      </c>
      <c r="G1244" t="s">
        <v>22</v>
      </c>
      <c r="H1244">
        <v>51</v>
      </c>
      <c r="I1244" t="s">
        <v>89</v>
      </c>
      <c r="J1244" t="s">
        <v>108</v>
      </c>
      <c r="K1244" t="s">
        <v>79</v>
      </c>
      <c r="L1244" t="s">
        <v>26</v>
      </c>
      <c r="M1244">
        <v>3.1</v>
      </c>
      <c r="N1244" t="s">
        <v>1207</v>
      </c>
      <c r="O1244" t="s">
        <v>28</v>
      </c>
      <c r="P1244" t="s">
        <v>27</v>
      </c>
      <c r="Q1244" t="s">
        <v>27</v>
      </c>
      <c r="R1244">
        <v>34</v>
      </c>
      <c r="S1244" t="s">
        <v>42</v>
      </c>
      <c r="T1244" t="s">
        <v>43</v>
      </c>
    </row>
    <row r="1245" spans="1:20" hidden="1" x14ac:dyDescent="0.35">
      <c r="A1245" t="s">
        <v>1396</v>
      </c>
      <c r="B1245">
        <v>1244</v>
      </c>
      <c r="C1245">
        <v>56</v>
      </c>
      <c r="D1245" t="str" cm="1">
        <f t="array" ref="D1245">_xlfn.IFS(C1245&gt;60,"Old Age",C1245&gt;20,"Adult",C1245&gt;1,"Teenage")</f>
        <v>Adult</v>
      </c>
      <c r="E1245" t="s">
        <v>20</v>
      </c>
      <c r="F1245" t="s">
        <v>169</v>
      </c>
      <c r="G1245" t="s">
        <v>22</v>
      </c>
      <c r="H1245">
        <v>27</v>
      </c>
      <c r="I1245" t="s">
        <v>132</v>
      </c>
      <c r="J1245" t="s">
        <v>48</v>
      </c>
      <c r="K1245" t="s">
        <v>109</v>
      </c>
      <c r="L1245" t="s">
        <v>59</v>
      </c>
      <c r="M1245">
        <v>4</v>
      </c>
      <c r="N1245" t="s">
        <v>1207</v>
      </c>
      <c r="O1245" t="s">
        <v>49</v>
      </c>
      <c r="P1245" t="s">
        <v>27</v>
      </c>
      <c r="Q1245" t="s">
        <v>27</v>
      </c>
      <c r="R1245">
        <v>15</v>
      </c>
      <c r="S1245" t="s">
        <v>86</v>
      </c>
      <c r="T1245" t="s">
        <v>65</v>
      </c>
    </row>
    <row r="1246" spans="1:20" hidden="1" x14ac:dyDescent="0.35">
      <c r="A1246" t="s">
        <v>1397</v>
      </c>
      <c r="B1246">
        <v>1245</v>
      </c>
      <c r="C1246">
        <v>25</v>
      </c>
      <c r="D1246" t="str" cm="1">
        <f t="array" ref="D1246">_xlfn.IFS(C1246&gt;60,"Old Age",C1246&gt;20,"Adult",C1246&gt;1,"Teenage")</f>
        <v>Adult</v>
      </c>
      <c r="E1246" t="s">
        <v>20</v>
      </c>
      <c r="F1246" t="s">
        <v>21</v>
      </c>
      <c r="G1246" t="s">
        <v>22</v>
      </c>
      <c r="H1246">
        <v>23</v>
      </c>
      <c r="I1246" t="s">
        <v>94</v>
      </c>
      <c r="J1246" t="s">
        <v>39</v>
      </c>
      <c r="K1246" t="s">
        <v>79</v>
      </c>
      <c r="L1246" t="s">
        <v>40</v>
      </c>
      <c r="M1246">
        <v>3</v>
      </c>
      <c r="N1246" t="s">
        <v>1207</v>
      </c>
      <c r="O1246" t="s">
        <v>85</v>
      </c>
      <c r="P1246" t="s">
        <v>27</v>
      </c>
      <c r="Q1246" t="s">
        <v>27</v>
      </c>
      <c r="R1246">
        <v>22</v>
      </c>
      <c r="S1246" t="s">
        <v>98</v>
      </c>
      <c r="T1246" t="s">
        <v>54</v>
      </c>
    </row>
    <row r="1247" spans="1:20" hidden="1" x14ac:dyDescent="0.35">
      <c r="A1247" t="s">
        <v>1398</v>
      </c>
      <c r="B1247">
        <v>1246</v>
      </c>
      <c r="C1247">
        <v>70</v>
      </c>
      <c r="D1247" t="str" cm="1">
        <f t="array" ref="D1247">_xlfn.IFS(C1247&gt;60,"Old Age",C1247&gt;20,"Adult",C1247&gt;1,"Teenage")</f>
        <v>Old Age</v>
      </c>
      <c r="E1247" t="s">
        <v>20</v>
      </c>
      <c r="F1247" t="s">
        <v>169</v>
      </c>
      <c r="G1247" t="s">
        <v>22</v>
      </c>
      <c r="H1247">
        <v>76</v>
      </c>
      <c r="I1247" t="s">
        <v>152</v>
      </c>
      <c r="J1247" t="s">
        <v>39</v>
      </c>
      <c r="K1247" t="s">
        <v>74</v>
      </c>
      <c r="L1247" t="s">
        <v>59</v>
      </c>
      <c r="M1247">
        <v>3.9</v>
      </c>
      <c r="N1247" t="s">
        <v>1207</v>
      </c>
      <c r="O1247" t="s">
        <v>80</v>
      </c>
      <c r="P1247" t="s">
        <v>27</v>
      </c>
      <c r="Q1247" t="s">
        <v>27</v>
      </c>
      <c r="R1247">
        <v>2</v>
      </c>
      <c r="S1247" t="s">
        <v>35</v>
      </c>
      <c r="T1247" t="s">
        <v>101</v>
      </c>
    </row>
    <row r="1248" spans="1:20" hidden="1" x14ac:dyDescent="0.35">
      <c r="A1248" t="s">
        <v>1399</v>
      </c>
      <c r="B1248">
        <v>1247</v>
      </c>
      <c r="C1248">
        <v>42</v>
      </c>
      <c r="D1248" t="str" cm="1">
        <f t="array" ref="D1248">_xlfn.IFS(C1248&gt;60,"Old Age",C1248&gt;20,"Adult",C1248&gt;1,"Teenage")</f>
        <v>Adult</v>
      </c>
      <c r="E1248" t="s">
        <v>20</v>
      </c>
      <c r="F1248" t="s">
        <v>93</v>
      </c>
      <c r="G1248" t="s">
        <v>22</v>
      </c>
      <c r="H1248">
        <v>31</v>
      </c>
      <c r="I1248" t="s">
        <v>96</v>
      </c>
      <c r="J1248" t="s">
        <v>48</v>
      </c>
      <c r="K1248" t="s">
        <v>102</v>
      </c>
      <c r="L1248" t="s">
        <v>64</v>
      </c>
      <c r="M1248">
        <v>3.4</v>
      </c>
      <c r="N1248" t="s">
        <v>1207</v>
      </c>
      <c r="O1248" t="s">
        <v>60</v>
      </c>
      <c r="P1248" t="s">
        <v>27</v>
      </c>
      <c r="Q1248" t="s">
        <v>27</v>
      </c>
      <c r="R1248">
        <v>30</v>
      </c>
      <c r="S1248" t="s">
        <v>86</v>
      </c>
      <c r="T1248" t="s">
        <v>43</v>
      </c>
    </row>
    <row r="1249" spans="1:20" hidden="1" x14ac:dyDescent="0.35">
      <c r="A1249" t="s">
        <v>1400</v>
      </c>
      <c r="B1249">
        <v>1248</v>
      </c>
      <c r="C1249">
        <v>27</v>
      </c>
      <c r="D1249" t="str" cm="1">
        <f t="array" ref="D1249">_xlfn.IFS(C1249&gt;60,"Old Age",C1249&gt;20,"Adult",C1249&gt;1,"Teenage")</f>
        <v>Adult</v>
      </c>
      <c r="E1249" t="s">
        <v>20</v>
      </c>
      <c r="F1249" t="s">
        <v>128</v>
      </c>
      <c r="G1249" t="s">
        <v>22</v>
      </c>
      <c r="H1249">
        <v>60</v>
      </c>
      <c r="I1249" t="s">
        <v>68</v>
      </c>
      <c r="J1249" t="s">
        <v>48</v>
      </c>
      <c r="K1249" t="s">
        <v>69</v>
      </c>
      <c r="L1249" t="s">
        <v>26</v>
      </c>
      <c r="M1249">
        <v>2.7</v>
      </c>
      <c r="N1249" t="s">
        <v>1207</v>
      </c>
      <c r="O1249" t="s">
        <v>60</v>
      </c>
      <c r="P1249" t="s">
        <v>27</v>
      </c>
      <c r="Q1249" t="s">
        <v>27</v>
      </c>
      <c r="R1249">
        <v>27</v>
      </c>
      <c r="S1249" t="s">
        <v>35</v>
      </c>
      <c r="T1249" t="s">
        <v>101</v>
      </c>
    </row>
    <row r="1250" spans="1:20" hidden="1" x14ac:dyDescent="0.35">
      <c r="A1250" t="s">
        <v>1401</v>
      </c>
      <c r="B1250">
        <v>1249</v>
      </c>
      <c r="C1250">
        <v>65</v>
      </c>
      <c r="D1250" t="str" cm="1">
        <f t="array" ref="D1250">_xlfn.IFS(C1250&gt;60,"Old Age",C1250&gt;20,"Adult",C1250&gt;1,"Teenage")</f>
        <v>Old Age</v>
      </c>
      <c r="E1250" t="s">
        <v>20</v>
      </c>
      <c r="F1250" t="s">
        <v>146</v>
      </c>
      <c r="G1250" t="s">
        <v>22</v>
      </c>
      <c r="H1250">
        <v>99</v>
      </c>
      <c r="I1250" t="s">
        <v>211</v>
      </c>
      <c r="J1250" t="s">
        <v>48</v>
      </c>
      <c r="K1250" t="s">
        <v>69</v>
      </c>
      <c r="L1250" t="s">
        <v>40</v>
      </c>
      <c r="M1250">
        <v>3.5</v>
      </c>
      <c r="N1250" t="s">
        <v>1207</v>
      </c>
      <c r="O1250" t="s">
        <v>28</v>
      </c>
      <c r="P1250" t="s">
        <v>27</v>
      </c>
      <c r="Q1250" t="s">
        <v>27</v>
      </c>
      <c r="R1250">
        <v>18</v>
      </c>
      <c r="S1250" t="s">
        <v>29</v>
      </c>
      <c r="T1250" t="s">
        <v>87</v>
      </c>
    </row>
    <row r="1251" spans="1:20" x14ac:dyDescent="0.35">
      <c r="A1251" t="s">
        <v>1402</v>
      </c>
      <c r="B1251">
        <v>1250</v>
      </c>
      <c r="C1251">
        <v>62</v>
      </c>
      <c r="D1251" t="str" cm="1">
        <f t="array" ref="D1251">_xlfn.IFS(C1251&gt;60,"Old Age",C1251&gt;20,"Adult",C1251&gt;1,"Teenage")</f>
        <v>Old Age</v>
      </c>
      <c r="E1251" t="s">
        <v>20</v>
      </c>
      <c r="F1251" t="s">
        <v>167</v>
      </c>
      <c r="G1251" t="s">
        <v>77</v>
      </c>
      <c r="H1251">
        <v>37</v>
      </c>
      <c r="I1251" t="s">
        <v>336</v>
      </c>
      <c r="J1251" t="s">
        <v>108</v>
      </c>
      <c r="K1251" t="s">
        <v>133</v>
      </c>
      <c r="L1251" t="s">
        <v>26</v>
      </c>
      <c r="M1251">
        <v>3</v>
      </c>
      <c r="N1251" t="s">
        <v>1207</v>
      </c>
      <c r="O1251" t="s">
        <v>41</v>
      </c>
      <c r="P1251" t="s">
        <v>27</v>
      </c>
      <c r="Q1251" t="s">
        <v>27</v>
      </c>
      <c r="R1251">
        <v>8</v>
      </c>
      <c r="S1251" t="s">
        <v>42</v>
      </c>
      <c r="T1251" t="s">
        <v>54</v>
      </c>
    </row>
    <row r="1252" spans="1:20" hidden="1" x14ac:dyDescent="0.35">
      <c r="A1252" t="s">
        <v>1403</v>
      </c>
      <c r="B1252">
        <v>1251</v>
      </c>
      <c r="C1252">
        <v>62</v>
      </c>
      <c r="D1252" t="str" cm="1">
        <f t="array" ref="D1252">_xlfn.IFS(C1252&gt;60,"Old Age",C1252&gt;20,"Adult",C1252&gt;1,"Teenage")</f>
        <v>Old Age</v>
      </c>
      <c r="E1252" t="s">
        <v>20</v>
      </c>
      <c r="F1252" t="s">
        <v>200</v>
      </c>
      <c r="G1252" t="s">
        <v>4060</v>
      </c>
      <c r="H1252">
        <v>50</v>
      </c>
      <c r="I1252" t="s">
        <v>52</v>
      </c>
      <c r="J1252" t="s">
        <v>48</v>
      </c>
      <c r="K1252" t="s">
        <v>121</v>
      </c>
      <c r="L1252" t="s">
        <v>26</v>
      </c>
      <c r="M1252">
        <v>4.5</v>
      </c>
      <c r="N1252" t="s">
        <v>1207</v>
      </c>
      <c r="O1252" t="s">
        <v>28</v>
      </c>
      <c r="P1252" t="s">
        <v>27</v>
      </c>
      <c r="Q1252" t="s">
        <v>27</v>
      </c>
      <c r="R1252">
        <v>48</v>
      </c>
      <c r="S1252" t="s">
        <v>29</v>
      </c>
      <c r="T1252" t="s">
        <v>30</v>
      </c>
    </row>
    <row r="1253" spans="1:20" hidden="1" x14ac:dyDescent="0.35">
      <c r="A1253" t="s">
        <v>1404</v>
      </c>
      <c r="B1253">
        <v>1252</v>
      </c>
      <c r="C1253">
        <v>52</v>
      </c>
      <c r="D1253" t="str" cm="1">
        <f t="array" ref="D1253">_xlfn.IFS(C1253&gt;60,"Old Age",C1253&gt;20,"Adult",C1253&gt;1,"Teenage")</f>
        <v>Adult</v>
      </c>
      <c r="E1253" t="s">
        <v>20</v>
      </c>
      <c r="F1253" t="s">
        <v>37</v>
      </c>
      <c r="G1253" t="s">
        <v>22</v>
      </c>
      <c r="H1253">
        <v>26</v>
      </c>
      <c r="I1253" t="s">
        <v>94</v>
      </c>
      <c r="J1253" t="s">
        <v>108</v>
      </c>
      <c r="K1253" t="s">
        <v>84</v>
      </c>
      <c r="L1253" t="s">
        <v>26</v>
      </c>
      <c r="M1253">
        <v>4.0999999999999996</v>
      </c>
      <c r="N1253" t="s">
        <v>1207</v>
      </c>
      <c r="O1253" t="s">
        <v>41</v>
      </c>
      <c r="P1253" t="s">
        <v>27</v>
      </c>
      <c r="Q1253" t="s">
        <v>27</v>
      </c>
      <c r="R1253">
        <v>24</v>
      </c>
      <c r="S1253" t="s">
        <v>35</v>
      </c>
      <c r="T1253" t="s">
        <v>101</v>
      </c>
    </row>
    <row r="1254" spans="1:20" hidden="1" x14ac:dyDescent="0.35">
      <c r="A1254" t="s">
        <v>1405</v>
      </c>
      <c r="B1254">
        <v>1253</v>
      </c>
      <c r="C1254">
        <v>56</v>
      </c>
      <c r="D1254" t="str" cm="1">
        <f t="array" ref="D1254">_xlfn.IFS(C1254&gt;60,"Old Age",C1254&gt;20,"Adult",C1254&gt;1,"Teenage")</f>
        <v>Adult</v>
      </c>
      <c r="E1254" t="s">
        <v>20</v>
      </c>
      <c r="F1254" t="s">
        <v>67</v>
      </c>
      <c r="G1254" t="s">
        <v>22</v>
      </c>
      <c r="H1254">
        <v>86</v>
      </c>
      <c r="I1254" t="s">
        <v>152</v>
      </c>
      <c r="J1254" t="s">
        <v>108</v>
      </c>
      <c r="K1254" t="s">
        <v>161</v>
      </c>
      <c r="L1254" t="s">
        <v>40</v>
      </c>
      <c r="M1254">
        <v>5</v>
      </c>
      <c r="N1254" t="s">
        <v>1207</v>
      </c>
      <c r="O1254" t="s">
        <v>49</v>
      </c>
      <c r="P1254" t="s">
        <v>27</v>
      </c>
      <c r="Q1254" t="s">
        <v>27</v>
      </c>
      <c r="R1254">
        <v>43</v>
      </c>
      <c r="S1254" t="s">
        <v>42</v>
      </c>
      <c r="T1254" t="s">
        <v>101</v>
      </c>
    </row>
    <row r="1255" spans="1:20" hidden="1" x14ac:dyDescent="0.35">
      <c r="A1255" t="s">
        <v>1406</v>
      </c>
      <c r="B1255">
        <v>1254</v>
      </c>
      <c r="C1255">
        <v>28</v>
      </c>
      <c r="D1255" t="str" cm="1">
        <f t="array" ref="D1255">_xlfn.IFS(C1255&gt;60,"Old Age",C1255&gt;20,"Adult",C1255&gt;1,"Teenage")</f>
        <v>Adult</v>
      </c>
      <c r="E1255" t="s">
        <v>20</v>
      </c>
      <c r="F1255" t="s">
        <v>45</v>
      </c>
      <c r="G1255" t="s">
        <v>4060</v>
      </c>
      <c r="H1255">
        <v>41</v>
      </c>
      <c r="I1255" t="s">
        <v>38</v>
      </c>
      <c r="J1255" t="s">
        <v>24</v>
      </c>
      <c r="K1255" t="s">
        <v>197</v>
      </c>
      <c r="L1255" t="s">
        <v>64</v>
      </c>
      <c r="M1255">
        <v>4</v>
      </c>
      <c r="N1255" t="s">
        <v>1207</v>
      </c>
      <c r="O1255" t="s">
        <v>60</v>
      </c>
      <c r="P1255" t="s">
        <v>27</v>
      </c>
      <c r="Q1255" t="s">
        <v>27</v>
      </c>
      <c r="R1255">
        <v>8</v>
      </c>
      <c r="S1255" t="s">
        <v>35</v>
      </c>
      <c r="T1255" t="s">
        <v>65</v>
      </c>
    </row>
    <row r="1256" spans="1:20" hidden="1" x14ac:dyDescent="0.35">
      <c r="A1256" t="s">
        <v>1407</v>
      </c>
      <c r="B1256">
        <v>1255</v>
      </c>
      <c r="C1256">
        <v>39</v>
      </c>
      <c r="D1256" t="str" cm="1">
        <f t="array" ref="D1256">_xlfn.IFS(C1256&gt;60,"Old Age",C1256&gt;20,"Adult",C1256&gt;1,"Teenage")</f>
        <v>Adult</v>
      </c>
      <c r="E1256" t="s">
        <v>20</v>
      </c>
      <c r="F1256" t="s">
        <v>45</v>
      </c>
      <c r="G1256" t="s">
        <v>4060</v>
      </c>
      <c r="H1256">
        <v>23</v>
      </c>
      <c r="I1256" t="s">
        <v>63</v>
      </c>
      <c r="J1256" t="s">
        <v>108</v>
      </c>
      <c r="K1256" t="s">
        <v>133</v>
      </c>
      <c r="L1256" t="s">
        <v>26</v>
      </c>
      <c r="M1256">
        <v>4.9000000000000004</v>
      </c>
      <c r="N1256" t="s">
        <v>1207</v>
      </c>
      <c r="O1256" t="s">
        <v>28</v>
      </c>
      <c r="P1256" t="s">
        <v>27</v>
      </c>
      <c r="Q1256" t="s">
        <v>27</v>
      </c>
      <c r="R1256">
        <v>49</v>
      </c>
      <c r="S1256" t="s">
        <v>50</v>
      </c>
      <c r="T1256" t="s">
        <v>54</v>
      </c>
    </row>
    <row r="1257" spans="1:20" hidden="1" x14ac:dyDescent="0.35">
      <c r="A1257" t="s">
        <v>1408</v>
      </c>
      <c r="B1257">
        <v>1256</v>
      </c>
      <c r="C1257">
        <v>54</v>
      </c>
      <c r="D1257" t="str" cm="1">
        <f t="array" ref="D1257">_xlfn.IFS(C1257&gt;60,"Old Age",C1257&gt;20,"Adult",C1257&gt;1,"Teenage")</f>
        <v>Adult</v>
      </c>
      <c r="E1257" t="s">
        <v>20</v>
      </c>
      <c r="F1257" t="s">
        <v>56</v>
      </c>
      <c r="G1257" t="s">
        <v>4060</v>
      </c>
      <c r="H1257">
        <v>56</v>
      </c>
      <c r="I1257" t="s">
        <v>120</v>
      </c>
      <c r="J1257" t="s">
        <v>108</v>
      </c>
      <c r="K1257" t="s">
        <v>111</v>
      </c>
      <c r="L1257" t="s">
        <v>40</v>
      </c>
      <c r="M1257">
        <v>3.3</v>
      </c>
      <c r="N1257" t="s">
        <v>1207</v>
      </c>
      <c r="O1257" t="s">
        <v>80</v>
      </c>
      <c r="P1257" t="s">
        <v>27</v>
      </c>
      <c r="Q1257" t="s">
        <v>27</v>
      </c>
      <c r="R1257">
        <v>2</v>
      </c>
      <c r="S1257" t="s">
        <v>42</v>
      </c>
      <c r="T1257" t="s">
        <v>87</v>
      </c>
    </row>
    <row r="1258" spans="1:20" x14ac:dyDescent="0.35">
      <c r="A1258" t="s">
        <v>1409</v>
      </c>
      <c r="B1258">
        <v>1257</v>
      </c>
      <c r="C1258">
        <v>30</v>
      </c>
      <c r="D1258" t="str" cm="1">
        <f t="array" ref="D1258">_xlfn.IFS(C1258&gt;60,"Old Age",C1258&gt;20,"Adult",C1258&gt;1,"Teenage")</f>
        <v>Adult</v>
      </c>
      <c r="E1258" t="s">
        <v>20</v>
      </c>
      <c r="F1258" t="s">
        <v>167</v>
      </c>
      <c r="G1258" t="s">
        <v>77</v>
      </c>
      <c r="H1258">
        <v>68</v>
      </c>
      <c r="I1258" t="s">
        <v>152</v>
      </c>
      <c r="J1258" t="s">
        <v>48</v>
      </c>
      <c r="K1258" t="s">
        <v>121</v>
      </c>
      <c r="L1258" t="s">
        <v>64</v>
      </c>
      <c r="M1258">
        <v>4.0999999999999996</v>
      </c>
      <c r="N1258" t="s">
        <v>1207</v>
      </c>
      <c r="O1258" t="s">
        <v>60</v>
      </c>
      <c r="P1258" t="s">
        <v>27</v>
      </c>
      <c r="Q1258" t="s">
        <v>27</v>
      </c>
      <c r="R1258">
        <v>38</v>
      </c>
      <c r="S1258" t="s">
        <v>35</v>
      </c>
      <c r="T1258" t="s">
        <v>30</v>
      </c>
    </row>
    <row r="1259" spans="1:20" hidden="1" x14ac:dyDescent="0.35">
      <c r="A1259" t="s">
        <v>1410</v>
      </c>
      <c r="B1259">
        <v>1258</v>
      </c>
      <c r="C1259">
        <v>45</v>
      </c>
      <c r="D1259" t="str" cm="1">
        <f t="array" ref="D1259">_xlfn.IFS(C1259&gt;60,"Old Age",C1259&gt;20,"Adult",C1259&gt;1,"Teenage")</f>
        <v>Adult</v>
      </c>
      <c r="E1259" t="s">
        <v>20</v>
      </c>
      <c r="F1259" t="s">
        <v>71</v>
      </c>
      <c r="G1259" t="s">
        <v>72</v>
      </c>
      <c r="H1259">
        <v>48</v>
      </c>
      <c r="I1259" t="s">
        <v>73</v>
      </c>
      <c r="J1259" t="s">
        <v>39</v>
      </c>
      <c r="K1259" t="s">
        <v>215</v>
      </c>
      <c r="L1259" t="s">
        <v>26</v>
      </c>
      <c r="M1259">
        <v>3.6</v>
      </c>
      <c r="N1259" t="s">
        <v>1207</v>
      </c>
      <c r="O1259" t="s">
        <v>28</v>
      </c>
      <c r="P1259" t="s">
        <v>27</v>
      </c>
      <c r="Q1259" t="s">
        <v>27</v>
      </c>
      <c r="R1259">
        <v>4</v>
      </c>
      <c r="S1259" t="s">
        <v>35</v>
      </c>
      <c r="T1259" t="s">
        <v>30</v>
      </c>
    </row>
    <row r="1260" spans="1:20" hidden="1" x14ac:dyDescent="0.35">
      <c r="A1260" t="s">
        <v>1411</v>
      </c>
      <c r="B1260">
        <v>1259</v>
      </c>
      <c r="C1260">
        <v>68</v>
      </c>
      <c r="D1260" t="str" cm="1">
        <f t="array" ref="D1260">_xlfn.IFS(C1260&gt;60,"Old Age",C1260&gt;20,"Adult",C1260&gt;1,"Teenage")</f>
        <v>Old Age</v>
      </c>
      <c r="E1260" t="s">
        <v>20</v>
      </c>
      <c r="F1260" t="s">
        <v>93</v>
      </c>
      <c r="G1260" t="s">
        <v>22</v>
      </c>
      <c r="H1260">
        <v>67</v>
      </c>
      <c r="I1260" t="s">
        <v>255</v>
      </c>
      <c r="J1260" t="s">
        <v>24</v>
      </c>
      <c r="K1260" t="s">
        <v>212</v>
      </c>
      <c r="L1260" t="s">
        <v>40</v>
      </c>
      <c r="M1260">
        <v>3</v>
      </c>
      <c r="N1260" t="s">
        <v>1207</v>
      </c>
      <c r="O1260" t="s">
        <v>41</v>
      </c>
      <c r="P1260" t="s">
        <v>27</v>
      </c>
      <c r="Q1260" t="s">
        <v>27</v>
      </c>
      <c r="R1260">
        <v>31</v>
      </c>
      <c r="S1260" t="s">
        <v>35</v>
      </c>
      <c r="T1260" t="s">
        <v>116</v>
      </c>
    </row>
    <row r="1261" spans="1:20" hidden="1" x14ac:dyDescent="0.35">
      <c r="A1261" t="s">
        <v>1412</v>
      </c>
      <c r="B1261">
        <v>1260</v>
      </c>
      <c r="C1261">
        <v>47</v>
      </c>
      <c r="D1261" t="str" cm="1">
        <f t="array" ref="D1261">_xlfn.IFS(C1261&gt;60,"Old Age",C1261&gt;20,"Adult",C1261&gt;1,"Teenage")</f>
        <v>Adult</v>
      </c>
      <c r="E1261" t="s">
        <v>20</v>
      </c>
      <c r="F1261" t="s">
        <v>200</v>
      </c>
      <c r="G1261" t="s">
        <v>4060</v>
      </c>
      <c r="H1261">
        <v>87</v>
      </c>
      <c r="I1261" t="s">
        <v>165</v>
      </c>
      <c r="J1261" t="s">
        <v>108</v>
      </c>
      <c r="K1261" t="s">
        <v>212</v>
      </c>
      <c r="L1261" t="s">
        <v>40</v>
      </c>
      <c r="M1261">
        <v>4.0999999999999996</v>
      </c>
      <c r="N1261" t="s">
        <v>1207</v>
      </c>
      <c r="O1261" t="s">
        <v>80</v>
      </c>
      <c r="P1261" t="s">
        <v>27</v>
      </c>
      <c r="Q1261" t="s">
        <v>27</v>
      </c>
      <c r="R1261">
        <v>34</v>
      </c>
      <c r="S1261" t="s">
        <v>98</v>
      </c>
      <c r="T1261" t="s">
        <v>116</v>
      </c>
    </row>
    <row r="1262" spans="1:20" hidden="1" x14ac:dyDescent="0.35">
      <c r="A1262" t="s">
        <v>1413</v>
      </c>
      <c r="B1262">
        <v>1261</v>
      </c>
      <c r="C1262">
        <v>68</v>
      </c>
      <c r="D1262" t="str" cm="1">
        <f t="array" ref="D1262">_xlfn.IFS(C1262&gt;60,"Old Age",C1262&gt;20,"Adult",C1262&gt;1,"Teenage")</f>
        <v>Old Age</v>
      </c>
      <c r="E1262" t="s">
        <v>20</v>
      </c>
      <c r="F1262" t="s">
        <v>100</v>
      </c>
      <c r="G1262" t="s">
        <v>22</v>
      </c>
      <c r="H1262">
        <v>64</v>
      </c>
      <c r="I1262" t="s">
        <v>255</v>
      </c>
      <c r="J1262" t="s">
        <v>48</v>
      </c>
      <c r="K1262" t="s">
        <v>53</v>
      </c>
      <c r="L1262" t="s">
        <v>64</v>
      </c>
      <c r="M1262">
        <v>3.9</v>
      </c>
      <c r="N1262" t="s">
        <v>1207</v>
      </c>
      <c r="O1262" t="s">
        <v>60</v>
      </c>
      <c r="P1262" t="s">
        <v>27</v>
      </c>
      <c r="Q1262" t="s">
        <v>27</v>
      </c>
      <c r="R1262">
        <v>45</v>
      </c>
      <c r="S1262" t="s">
        <v>42</v>
      </c>
      <c r="T1262" t="s">
        <v>101</v>
      </c>
    </row>
    <row r="1263" spans="1:20" hidden="1" x14ac:dyDescent="0.35">
      <c r="A1263" t="s">
        <v>1414</v>
      </c>
      <c r="B1263">
        <v>1262</v>
      </c>
      <c r="C1263">
        <v>63</v>
      </c>
      <c r="D1263" t="str" cm="1">
        <f t="array" ref="D1263">_xlfn.IFS(C1263&gt;60,"Old Age",C1263&gt;20,"Adult",C1263&gt;1,"Teenage")</f>
        <v>Old Age</v>
      </c>
      <c r="E1263" t="s">
        <v>20</v>
      </c>
      <c r="F1263" t="s">
        <v>62</v>
      </c>
      <c r="G1263" t="s">
        <v>22</v>
      </c>
      <c r="H1263">
        <v>93</v>
      </c>
      <c r="I1263" t="s">
        <v>211</v>
      </c>
      <c r="J1263" t="s">
        <v>108</v>
      </c>
      <c r="K1263" t="s">
        <v>114</v>
      </c>
      <c r="L1263" t="s">
        <v>40</v>
      </c>
      <c r="M1263">
        <v>4.0999999999999996</v>
      </c>
      <c r="N1263" t="s">
        <v>1207</v>
      </c>
      <c r="O1263" t="s">
        <v>85</v>
      </c>
      <c r="P1263" t="s">
        <v>27</v>
      </c>
      <c r="Q1263" t="s">
        <v>27</v>
      </c>
      <c r="R1263">
        <v>30</v>
      </c>
      <c r="S1263" t="s">
        <v>98</v>
      </c>
      <c r="T1263" t="s">
        <v>65</v>
      </c>
    </row>
    <row r="1264" spans="1:20" hidden="1" x14ac:dyDescent="0.35">
      <c r="A1264" t="s">
        <v>1415</v>
      </c>
      <c r="B1264">
        <v>1263</v>
      </c>
      <c r="C1264">
        <v>20</v>
      </c>
      <c r="D1264" t="str" cm="1">
        <f t="array" ref="D1264">_xlfn.IFS(C1264&gt;60,"Old Age",C1264&gt;20,"Adult",C1264&gt;1,"Teenage")</f>
        <v>Teenage</v>
      </c>
      <c r="E1264" t="s">
        <v>20</v>
      </c>
      <c r="F1264" t="s">
        <v>62</v>
      </c>
      <c r="G1264" t="s">
        <v>22</v>
      </c>
      <c r="H1264">
        <v>29</v>
      </c>
      <c r="I1264" t="s">
        <v>205</v>
      </c>
      <c r="J1264" t="s">
        <v>24</v>
      </c>
      <c r="K1264" t="s">
        <v>34</v>
      </c>
      <c r="L1264" t="s">
        <v>59</v>
      </c>
      <c r="M1264">
        <v>2.8</v>
      </c>
      <c r="N1264" t="s">
        <v>1207</v>
      </c>
      <c r="O1264" t="s">
        <v>49</v>
      </c>
      <c r="P1264" t="s">
        <v>27</v>
      </c>
      <c r="Q1264" t="s">
        <v>27</v>
      </c>
      <c r="R1264">
        <v>2</v>
      </c>
      <c r="S1264" t="s">
        <v>42</v>
      </c>
      <c r="T1264" t="s">
        <v>30</v>
      </c>
    </row>
    <row r="1265" spans="1:20" hidden="1" x14ac:dyDescent="0.35">
      <c r="A1265" t="s">
        <v>1416</v>
      </c>
      <c r="B1265">
        <v>1264</v>
      </c>
      <c r="C1265">
        <v>29</v>
      </c>
      <c r="D1265" t="str" cm="1">
        <f t="array" ref="D1265">_xlfn.IFS(C1265&gt;60,"Old Age",C1265&gt;20,"Adult",C1265&gt;1,"Teenage")</f>
        <v>Adult</v>
      </c>
      <c r="E1265" t="s">
        <v>20</v>
      </c>
      <c r="F1265" t="s">
        <v>200</v>
      </c>
      <c r="G1265" t="s">
        <v>4060</v>
      </c>
      <c r="H1265">
        <v>62</v>
      </c>
      <c r="I1265" t="s">
        <v>163</v>
      </c>
      <c r="J1265" t="s">
        <v>24</v>
      </c>
      <c r="K1265" t="s">
        <v>140</v>
      </c>
      <c r="L1265" t="s">
        <v>26</v>
      </c>
      <c r="M1265">
        <v>4.8</v>
      </c>
      <c r="N1265" t="s">
        <v>1207</v>
      </c>
      <c r="O1265" t="s">
        <v>85</v>
      </c>
      <c r="P1265" t="s">
        <v>27</v>
      </c>
      <c r="Q1265" t="s">
        <v>27</v>
      </c>
      <c r="R1265">
        <v>44</v>
      </c>
      <c r="S1265" t="s">
        <v>29</v>
      </c>
      <c r="T1265" t="s">
        <v>101</v>
      </c>
    </row>
    <row r="1266" spans="1:20" hidden="1" x14ac:dyDescent="0.35">
      <c r="A1266" t="s">
        <v>1417</v>
      </c>
      <c r="B1266">
        <v>1265</v>
      </c>
      <c r="C1266">
        <v>41</v>
      </c>
      <c r="D1266" t="str" cm="1">
        <f t="array" ref="D1266">_xlfn.IFS(C1266&gt;60,"Old Age",C1266&gt;20,"Adult",C1266&gt;1,"Teenage")</f>
        <v>Adult</v>
      </c>
      <c r="E1266" t="s">
        <v>20</v>
      </c>
      <c r="F1266" t="s">
        <v>128</v>
      </c>
      <c r="G1266" t="s">
        <v>22</v>
      </c>
      <c r="H1266">
        <v>70</v>
      </c>
      <c r="I1266" t="s">
        <v>91</v>
      </c>
      <c r="J1266" t="s">
        <v>24</v>
      </c>
      <c r="K1266" t="s">
        <v>140</v>
      </c>
      <c r="L1266" t="s">
        <v>26</v>
      </c>
      <c r="M1266">
        <v>4.5999999999999996</v>
      </c>
      <c r="N1266" t="s">
        <v>1207</v>
      </c>
      <c r="O1266" t="s">
        <v>80</v>
      </c>
      <c r="P1266" t="s">
        <v>27</v>
      </c>
      <c r="Q1266" t="s">
        <v>27</v>
      </c>
      <c r="R1266">
        <v>1</v>
      </c>
      <c r="S1266" t="s">
        <v>42</v>
      </c>
      <c r="T1266" t="s">
        <v>87</v>
      </c>
    </row>
    <row r="1267" spans="1:20" hidden="1" x14ac:dyDescent="0.35">
      <c r="A1267" t="s">
        <v>1418</v>
      </c>
      <c r="B1267">
        <v>1266</v>
      </c>
      <c r="C1267">
        <v>52</v>
      </c>
      <c r="D1267" t="str" cm="1">
        <f t="array" ref="D1267">_xlfn.IFS(C1267&gt;60,"Old Age",C1267&gt;20,"Adult",C1267&gt;1,"Teenage")</f>
        <v>Adult</v>
      </c>
      <c r="E1267" t="s">
        <v>20</v>
      </c>
      <c r="F1267" t="s">
        <v>32</v>
      </c>
      <c r="G1267" t="s">
        <v>22</v>
      </c>
      <c r="H1267">
        <v>92</v>
      </c>
      <c r="I1267" t="s">
        <v>179</v>
      </c>
      <c r="J1267" t="s">
        <v>39</v>
      </c>
      <c r="K1267" t="s">
        <v>220</v>
      </c>
      <c r="L1267" t="s">
        <v>26</v>
      </c>
      <c r="M1267">
        <v>2.5</v>
      </c>
      <c r="N1267" t="s">
        <v>1207</v>
      </c>
      <c r="O1267" t="s">
        <v>49</v>
      </c>
      <c r="P1267" t="s">
        <v>27</v>
      </c>
      <c r="Q1267" t="s">
        <v>27</v>
      </c>
      <c r="R1267">
        <v>1</v>
      </c>
      <c r="S1267" t="s">
        <v>29</v>
      </c>
      <c r="T1267" t="s">
        <v>87</v>
      </c>
    </row>
    <row r="1268" spans="1:20" hidden="1" x14ac:dyDescent="0.35">
      <c r="A1268" t="s">
        <v>1419</v>
      </c>
      <c r="B1268">
        <v>1267</v>
      </c>
      <c r="C1268">
        <v>32</v>
      </c>
      <c r="D1268" t="str" cm="1">
        <f t="array" ref="D1268">_xlfn.IFS(C1268&gt;60,"Old Age",C1268&gt;20,"Adult",C1268&gt;1,"Teenage")</f>
        <v>Adult</v>
      </c>
      <c r="E1268" t="s">
        <v>20</v>
      </c>
      <c r="F1268" t="s">
        <v>62</v>
      </c>
      <c r="G1268" t="s">
        <v>22</v>
      </c>
      <c r="H1268">
        <v>79</v>
      </c>
      <c r="I1268" t="s">
        <v>68</v>
      </c>
      <c r="J1268" t="s">
        <v>48</v>
      </c>
      <c r="K1268" t="s">
        <v>109</v>
      </c>
      <c r="L1268" t="s">
        <v>40</v>
      </c>
      <c r="M1268">
        <v>2.7</v>
      </c>
      <c r="N1268" t="s">
        <v>1207</v>
      </c>
      <c r="O1268" t="s">
        <v>49</v>
      </c>
      <c r="P1268" t="s">
        <v>27</v>
      </c>
      <c r="Q1268" t="s">
        <v>27</v>
      </c>
      <c r="R1268">
        <v>27</v>
      </c>
      <c r="S1268" t="s">
        <v>86</v>
      </c>
      <c r="T1268" t="s">
        <v>43</v>
      </c>
    </row>
    <row r="1269" spans="1:20" hidden="1" x14ac:dyDescent="0.35">
      <c r="A1269" t="s">
        <v>1420</v>
      </c>
      <c r="B1269">
        <v>1268</v>
      </c>
      <c r="C1269">
        <v>20</v>
      </c>
      <c r="D1269" t="str" cm="1">
        <f t="array" ref="D1269">_xlfn.IFS(C1269&gt;60,"Old Age",C1269&gt;20,"Adult",C1269&gt;1,"Teenage")</f>
        <v>Teenage</v>
      </c>
      <c r="E1269" t="s">
        <v>20</v>
      </c>
      <c r="F1269" t="s">
        <v>21</v>
      </c>
      <c r="G1269" t="s">
        <v>22</v>
      </c>
      <c r="H1269">
        <v>31</v>
      </c>
      <c r="I1269" t="s">
        <v>147</v>
      </c>
      <c r="J1269" t="s">
        <v>48</v>
      </c>
      <c r="K1269" t="s">
        <v>121</v>
      </c>
      <c r="L1269" t="s">
        <v>64</v>
      </c>
      <c r="M1269">
        <v>4</v>
      </c>
      <c r="N1269" t="s">
        <v>1207</v>
      </c>
      <c r="O1269" t="s">
        <v>60</v>
      </c>
      <c r="P1269" t="s">
        <v>27</v>
      </c>
      <c r="Q1269" t="s">
        <v>27</v>
      </c>
      <c r="R1269">
        <v>14</v>
      </c>
      <c r="S1269" t="s">
        <v>98</v>
      </c>
      <c r="T1269" t="s">
        <v>116</v>
      </c>
    </row>
    <row r="1270" spans="1:20" hidden="1" x14ac:dyDescent="0.35">
      <c r="A1270" t="s">
        <v>1421</v>
      </c>
      <c r="B1270">
        <v>1269</v>
      </c>
      <c r="C1270">
        <v>47</v>
      </c>
      <c r="D1270" t="str" cm="1">
        <f t="array" ref="D1270">_xlfn.IFS(C1270&gt;60,"Old Age",C1270&gt;20,"Adult",C1270&gt;1,"Teenage")</f>
        <v>Adult</v>
      </c>
      <c r="E1270" t="s">
        <v>20</v>
      </c>
      <c r="F1270" t="s">
        <v>146</v>
      </c>
      <c r="G1270" t="s">
        <v>22</v>
      </c>
      <c r="H1270">
        <v>83</v>
      </c>
      <c r="I1270" t="s">
        <v>52</v>
      </c>
      <c r="J1270" t="s">
        <v>39</v>
      </c>
      <c r="K1270" t="s">
        <v>25</v>
      </c>
      <c r="L1270" t="s">
        <v>40</v>
      </c>
      <c r="M1270">
        <v>2.7</v>
      </c>
      <c r="N1270" t="s">
        <v>1207</v>
      </c>
      <c r="O1270" t="s">
        <v>60</v>
      </c>
      <c r="P1270" t="s">
        <v>27</v>
      </c>
      <c r="Q1270" t="s">
        <v>27</v>
      </c>
      <c r="R1270">
        <v>41</v>
      </c>
      <c r="S1270" t="s">
        <v>35</v>
      </c>
      <c r="T1270" t="s">
        <v>43</v>
      </c>
    </row>
    <row r="1271" spans="1:20" hidden="1" x14ac:dyDescent="0.35">
      <c r="A1271" t="s">
        <v>1422</v>
      </c>
      <c r="B1271">
        <v>1270</v>
      </c>
      <c r="C1271">
        <v>23</v>
      </c>
      <c r="D1271" t="str" cm="1">
        <f t="array" ref="D1271">_xlfn.IFS(C1271&gt;60,"Old Age",C1271&gt;20,"Adult",C1271&gt;1,"Teenage")</f>
        <v>Adult</v>
      </c>
      <c r="E1271" t="s">
        <v>20</v>
      </c>
      <c r="F1271" t="s">
        <v>125</v>
      </c>
      <c r="G1271" t="s">
        <v>72</v>
      </c>
      <c r="H1271">
        <v>88</v>
      </c>
      <c r="I1271" t="s">
        <v>194</v>
      </c>
      <c r="J1271" t="s">
        <v>108</v>
      </c>
      <c r="K1271" t="s">
        <v>69</v>
      </c>
      <c r="L1271" t="s">
        <v>26</v>
      </c>
      <c r="M1271">
        <v>2.9</v>
      </c>
      <c r="N1271" t="s">
        <v>1207</v>
      </c>
      <c r="O1271" t="s">
        <v>49</v>
      </c>
      <c r="P1271" t="s">
        <v>27</v>
      </c>
      <c r="Q1271" t="s">
        <v>27</v>
      </c>
      <c r="R1271">
        <v>25</v>
      </c>
      <c r="S1271" t="s">
        <v>98</v>
      </c>
      <c r="T1271" t="s">
        <v>87</v>
      </c>
    </row>
    <row r="1272" spans="1:20" x14ac:dyDescent="0.35">
      <c r="A1272" t="s">
        <v>1423</v>
      </c>
      <c r="B1272">
        <v>1271</v>
      </c>
      <c r="C1272">
        <v>43</v>
      </c>
      <c r="D1272" t="str" cm="1">
        <f t="array" ref="D1272">_xlfn.IFS(C1272&gt;60,"Old Age",C1272&gt;20,"Adult",C1272&gt;1,"Teenage")</f>
        <v>Adult</v>
      </c>
      <c r="E1272" t="s">
        <v>20</v>
      </c>
      <c r="F1272" t="s">
        <v>131</v>
      </c>
      <c r="G1272" t="s">
        <v>77</v>
      </c>
      <c r="H1272">
        <v>53</v>
      </c>
      <c r="I1272" t="s">
        <v>179</v>
      </c>
      <c r="J1272" t="s">
        <v>48</v>
      </c>
      <c r="K1272" t="s">
        <v>109</v>
      </c>
      <c r="L1272" t="s">
        <v>40</v>
      </c>
      <c r="M1272">
        <v>3</v>
      </c>
      <c r="N1272" t="s">
        <v>1207</v>
      </c>
      <c r="O1272" t="s">
        <v>60</v>
      </c>
      <c r="P1272" t="s">
        <v>27</v>
      </c>
      <c r="Q1272" t="s">
        <v>27</v>
      </c>
      <c r="R1272">
        <v>47</v>
      </c>
      <c r="S1272" t="s">
        <v>50</v>
      </c>
      <c r="T1272" t="s">
        <v>65</v>
      </c>
    </row>
    <row r="1273" spans="1:20" hidden="1" x14ac:dyDescent="0.35">
      <c r="A1273" t="s">
        <v>1424</v>
      </c>
      <c r="B1273">
        <v>1272</v>
      </c>
      <c r="C1273">
        <v>67</v>
      </c>
      <c r="D1273" t="str" cm="1">
        <f t="array" ref="D1273">_xlfn.IFS(C1273&gt;60,"Old Age",C1273&gt;20,"Adult",C1273&gt;1,"Teenage")</f>
        <v>Old Age</v>
      </c>
      <c r="E1273" t="s">
        <v>20</v>
      </c>
      <c r="F1273" t="s">
        <v>128</v>
      </c>
      <c r="G1273" t="s">
        <v>22</v>
      </c>
      <c r="H1273">
        <v>98</v>
      </c>
      <c r="I1273" t="s">
        <v>73</v>
      </c>
      <c r="J1273" t="s">
        <v>48</v>
      </c>
      <c r="K1273" t="s">
        <v>114</v>
      </c>
      <c r="L1273" t="s">
        <v>64</v>
      </c>
      <c r="M1273">
        <v>3.3</v>
      </c>
      <c r="N1273" t="s">
        <v>1207</v>
      </c>
      <c r="O1273" t="s">
        <v>60</v>
      </c>
      <c r="P1273" t="s">
        <v>27</v>
      </c>
      <c r="Q1273" t="s">
        <v>27</v>
      </c>
      <c r="R1273">
        <v>20</v>
      </c>
      <c r="S1273" t="s">
        <v>35</v>
      </c>
      <c r="T1273" t="s">
        <v>54</v>
      </c>
    </row>
    <row r="1274" spans="1:20" x14ac:dyDescent="0.35">
      <c r="A1274" t="s">
        <v>1425</v>
      </c>
      <c r="B1274">
        <v>1273</v>
      </c>
      <c r="C1274">
        <v>70</v>
      </c>
      <c r="D1274" t="str" cm="1">
        <f t="array" ref="D1274">_xlfn.IFS(C1274&gt;60,"Old Age",C1274&gt;20,"Adult",C1274&gt;1,"Teenage")</f>
        <v>Old Age</v>
      </c>
      <c r="E1274" t="s">
        <v>20</v>
      </c>
      <c r="F1274" t="s">
        <v>131</v>
      </c>
      <c r="G1274" t="s">
        <v>77</v>
      </c>
      <c r="H1274">
        <v>57</v>
      </c>
      <c r="I1274" t="s">
        <v>23</v>
      </c>
      <c r="J1274" t="s">
        <v>39</v>
      </c>
      <c r="K1274" t="s">
        <v>25</v>
      </c>
      <c r="L1274" t="s">
        <v>40</v>
      </c>
      <c r="M1274">
        <v>4.3</v>
      </c>
      <c r="N1274" t="s">
        <v>1207</v>
      </c>
      <c r="O1274" t="s">
        <v>85</v>
      </c>
      <c r="P1274" t="s">
        <v>27</v>
      </c>
      <c r="Q1274" t="s">
        <v>27</v>
      </c>
      <c r="R1274">
        <v>42</v>
      </c>
      <c r="S1274" t="s">
        <v>50</v>
      </c>
      <c r="T1274" t="s">
        <v>54</v>
      </c>
    </row>
    <row r="1275" spans="1:20" hidden="1" x14ac:dyDescent="0.35">
      <c r="A1275" t="s">
        <v>1426</v>
      </c>
      <c r="B1275">
        <v>1274</v>
      </c>
      <c r="C1275">
        <v>35</v>
      </c>
      <c r="D1275" t="str" cm="1">
        <f t="array" ref="D1275">_xlfn.IFS(C1275&gt;60,"Old Age",C1275&gt;20,"Adult",C1275&gt;1,"Teenage")</f>
        <v>Adult</v>
      </c>
      <c r="E1275" t="s">
        <v>20</v>
      </c>
      <c r="F1275" t="s">
        <v>45</v>
      </c>
      <c r="G1275" t="s">
        <v>4060</v>
      </c>
      <c r="H1275">
        <v>80</v>
      </c>
      <c r="I1275" t="s">
        <v>336</v>
      </c>
      <c r="J1275" t="s">
        <v>48</v>
      </c>
      <c r="K1275" t="s">
        <v>161</v>
      </c>
      <c r="L1275" t="s">
        <v>26</v>
      </c>
      <c r="M1275">
        <v>4.4000000000000004</v>
      </c>
      <c r="N1275" t="s">
        <v>1207</v>
      </c>
      <c r="O1275" t="s">
        <v>28</v>
      </c>
      <c r="P1275" t="s">
        <v>27</v>
      </c>
      <c r="Q1275" t="s">
        <v>27</v>
      </c>
      <c r="R1275">
        <v>16</v>
      </c>
      <c r="S1275" t="s">
        <v>86</v>
      </c>
      <c r="T1275" t="s">
        <v>101</v>
      </c>
    </row>
    <row r="1276" spans="1:20" hidden="1" x14ac:dyDescent="0.35">
      <c r="A1276" t="s">
        <v>1427</v>
      </c>
      <c r="B1276">
        <v>1275</v>
      </c>
      <c r="C1276">
        <v>41</v>
      </c>
      <c r="D1276" t="str" cm="1">
        <f t="array" ref="D1276">_xlfn.IFS(C1276&gt;60,"Old Age",C1276&gt;20,"Adult",C1276&gt;1,"Teenage")</f>
        <v>Adult</v>
      </c>
      <c r="E1276" t="s">
        <v>20</v>
      </c>
      <c r="F1276" t="s">
        <v>37</v>
      </c>
      <c r="G1276" t="s">
        <v>22</v>
      </c>
      <c r="H1276">
        <v>29</v>
      </c>
      <c r="I1276" t="s">
        <v>107</v>
      </c>
      <c r="J1276" t="s">
        <v>24</v>
      </c>
      <c r="K1276" t="s">
        <v>74</v>
      </c>
      <c r="L1276" t="s">
        <v>40</v>
      </c>
      <c r="M1276">
        <v>4.0999999999999996</v>
      </c>
      <c r="N1276" t="s">
        <v>1207</v>
      </c>
      <c r="O1276" t="s">
        <v>49</v>
      </c>
      <c r="P1276" t="s">
        <v>27</v>
      </c>
      <c r="Q1276" t="s">
        <v>27</v>
      </c>
      <c r="R1276">
        <v>32</v>
      </c>
      <c r="S1276" t="s">
        <v>42</v>
      </c>
      <c r="T1276" t="s">
        <v>116</v>
      </c>
    </row>
    <row r="1277" spans="1:20" x14ac:dyDescent="0.35">
      <c r="A1277" t="s">
        <v>1428</v>
      </c>
      <c r="B1277">
        <v>1276</v>
      </c>
      <c r="C1277">
        <v>54</v>
      </c>
      <c r="D1277" t="str" cm="1">
        <f t="array" ref="D1277">_xlfn.IFS(C1277&gt;60,"Old Age",C1277&gt;20,"Adult",C1277&gt;1,"Teenage")</f>
        <v>Adult</v>
      </c>
      <c r="E1277" t="s">
        <v>20</v>
      </c>
      <c r="F1277" t="s">
        <v>167</v>
      </c>
      <c r="G1277" t="s">
        <v>77</v>
      </c>
      <c r="H1277">
        <v>73</v>
      </c>
      <c r="I1277" t="s">
        <v>78</v>
      </c>
      <c r="J1277" t="s">
        <v>48</v>
      </c>
      <c r="K1277" t="s">
        <v>215</v>
      </c>
      <c r="L1277" t="s">
        <v>40</v>
      </c>
      <c r="M1277">
        <v>3.1</v>
      </c>
      <c r="N1277" t="s">
        <v>1207</v>
      </c>
      <c r="O1277" t="s">
        <v>80</v>
      </c>
      <c r="P1277" t="s">
        <v>27</v>
      </c>
      <c r="Q1277" t="s">
        <v>27</v>
      </c>
      <c r="R1277">
        <v>37</v>
      </c>
      <c r="S1277" t="s">
        <v>50</v>
      </c>
      <c r="T1277" t="s">
        <v>65</v>
      </c>
    </row>
    <row r="1278" spans="1:20" hidden="1" x14ac:dyDescent="0.35">
      <c r="A1278" t="s">
        <v>1429</v>
      </c>
      <c r="B1278">
        <v>1277</v>
      </c>
      <c r="C1278">
        <v>55</v>
      </c>
      <c r="D1278" t="str" cm="1">
        <f t="array" ref="D1278">_xlfn.IFS(C1278&gt;60,"Old Age",C1278&gt;20,"Adult",C1278&gt;1,"Teenage")</f>
        <v>Adult</v>
      </c>
      <c r="E1278" t="s">
        <v>20</v>
      </c>
      <c r="F1278" t="s">
        <v>32</v>
      </c>
      <c r="G1278" t="s">
        <v>22</v>
      </c>
      <c r="H1278">
        <v>32</v>
      </c>
      <c r="I1278" t="s">
        <v>83</v>
      </c>
      <c r="J1278" t="s">
        <v>39</v>
      </c>
      <c r="K1278" t="s">
        <v>53</v>
      </c>
      <c r="L1278" t="s">
        <v>64</v>
      </c>
      <c r="M1278">
        <v>4.5</v>
      </c>
      <c r="N1278" t="s">
        <v>1207</v>
      </c>
      <c r="O1278" t="s">
        <v>60</v>
      </c>
      <c r="P1278" t="s">
        <v>27</v>
      </c>
      <c r="Q1278" t="s">
        <v>27</v>
      </c>
      <c r="R1278">
        <v>1</v>
      </c>
      <c r="S1278" t="s">
        <v>50</v>
      </c>
      <c r="T1278" t="s">
        <v>101</v>
      </c>
    </row>
    <row r="1279" spans="1:20" hidden="1" x14ac:dyDescent="0.35">
      <c r="A1279" t="s">
        <v>1430</v>
      </c>
      <c r="B1279">
        <v>1278</v>
      </c>
      <c r="C1279">
        <v>51</v>
      </c>
      <c r="D1279" t="str" cm="1">
        <f t="array" ref="D1279">_xlfn.IFS(C1279&gt;60,"Old Age",C1279&gt;20,"Adult",C1279&gt;1,"Teenage")</f>
        <v>Adult</v>
      </c>
      <c r="E1279" t="s">
        <v>20</v>
      </c>
      <c r="F1279" t="s">
        <v>200</v>
      </c>
      <c r="G1279" t="s">
        <v>4060</v>
      </c>
      <c r="H1279">
        <v>68</v>
      </c>
      <c r="I1279" t="s">
        <v>57</v>
      </c>
      <c r="J1279" t="s">
        <v>24</v>
      </c>
      <c r="K1279" t="s">
        <v>53</v>
      </c>
      <c r="L1279" t="s">
        <v>40</v>
      </c>
      <c r="M1279">
        <v>4.8</v>
      </c>
      <c r="N1279" t="s">
        <v>1207</v>
      </c>
      <c r="O1279" t="s">
        <v>49</v>
      </c>
      <c r="P1279" t="s">
        <v>27</v>
      </c>
      <c r="Q1279" t="s">
        <v>27</v>
      </c>
      <c r="R1279">
        <v>37</v>
      </c>
      <c r="S1279" t="s">
        <v>86</v>
      </c>
      <c r="T1279" t="s">
        <v>43</v>
      </c>
    </row>
    <row r="1280" spans="1:20" hidden="1" x14ac:dyDescent="0.35">
      <c r="A1280" t="s">
        <v>1431</v>
      </c>
      <c r="B1280">
        <v>1279</v>
      </c>
      <c r="C1280">
        <v>19</v>
      </c>
      <c r="D1280" t="str" cm="1">
        <f t="array" ref="D1280">_xlfn.IFS(C1280&gt;60,"Old Age",C1280&gt;20,"Adult",C1280&gt;1,"Teenage")</f>
        <v>Teenage</v>
      </c>
      <c r="E1280" t="s">
        <v>20</v>
      </c>
      <c r="F1280" t="s">
        <v>21</v>
      </c>
      <c r="G1280" t="s">
        <v>22</v>
      </c>
      <c r="H1280">
        <v>97</v>
      </c>
      <c r="I1280" t="s">
        <v>47</v>
      </c>
      <c r="J1280" t="s">
        <v>24</v>
      </c>
      <c r="K1280" t="s">
        <v>114</v>
      </c>
      <c r="L1280" t="s">
        <v>40</v>
      </c>
      <c r="M1280">
        <v>5</v>
      </c>
      <c r="N1280" t="s">
        <v>1207</v>
      </c>
      <c r="O1280" t="s">
        <v>28</v>
      </c>
      <c r="P1280" t="s">
        <v>27</v>
      </c>
      <c r="Q1280" t="s">
        <v>27</v>
      </c>
      <c r="R1280">
        <v>5</v>
      </c>
      <c r="S1280" t="s">
        <v>29</v>
      </c>
      <c r="T1280" t="s">
        <v>65</v>
      </c>
    </row>
    <row r="1281" spans="1:20" hidden="1" x14ac:dyDescent="0.35">
      <c r="A1281" t="s">
        <v>1432</v>
      </c>
      <c r="B1281">
        <v>1280</v>
      </c>
      <c r="C1281">
        <v>28</v>
      </c>
      <c r="D1281" t="str" cm="1">
        <f t="array" ref="D1281">_xlfn.IFS(C1281&gt;60,"Old Age",C1281&gt;20,"Adult",C1281&gt;1,"Teenage")</f>
        <v>Adult</v>
      </c>
      <c r="E1281" t="s">
        <v>20</v>
      </c>
      <c r="F1281" t="s">
        <v>67</v>
      </c>
      <c r="G1281" t="s">
        <v>22</v>
      </c>
      <c r="H1281">
        <v>98</v>
      </c>
      <c r="I1281" t="s">
        <v>207</v>
      </c>
      <c r="J1281" t="s">
        <v>48</v>
      </c>
      <c r="K1281" t="s">
        <v>102</v>
      </c>
      <c r="L1281" t="s">
        <v>64</v>
      </c>
      <c r="M1281">
        <v>2.8</v>
      </c>
      <c r="N1281" t="s">
        <v>1207</v>
      </c>
      <c r="O1281" t="s">
        <v>49</v>
      </c>
      <c r="P1281" t="s">
        <v>27</v>
      </c>
      <c r="Q1281" t="s">
        <v>27</v>
      </c>
      <c r="R1281">
        <v>31</v>
      </c>
      <c r="S1281" t="s">
        <v>29</v>
      </c>
      <c r="T1281" t="s">
        <v>30</v>
      </c>
    </row>
    <row r="1282" spans="1:20" hidden="1" x14ac:dyDescent="0.35">
      <c r="A1282" t="s">
        <v>1433</v>
      </c>
      <c r="B1282">
        <v>1281</v>
      </c>
      <c r="C1282">
        <v>63</v>
      </c>
      <c r="D1282" t="str" cm="1">
        <f t="array" ref="D1282">_xlfn.IFS(C1282&gt;60,"Old Age",C1282&gt;20,"Adult",C1282&gt;1,"Teenage")</f>
        <v>Old Age</v>
      </c>
      <c r="E1282" t="s">
        <v>20</v>
      </c>
      <c r="F1282" t="s">
        <v>128</v>
      </c>
      <c r="G1282" t="s">
        <v>22</v>
      </c>
      <c r="H1282">
        <v>56</v>
      </c>
      <c r="I1282" t="s">
        <v>177</v>
      </c>
      <c r="J1282" t="s">
        <v>24</v>
      </c>
      <c r="K1282" t="s">
        <v>69</v>
      </c>
      <c r="L1282" t="s">
        <v>64</v>
      </c>
      <c r="M1282">
        <v>3.7</v>
      </c>
      <c r="N1282" t="s">
        <v>1207</v>
      </c>
      <c r="O1282" t="s">
        <v>28</v>
      </c>
      <c r="P1282" t="s">
        <v>27</v>
      </c>
      <c r="Q1282" t="s">
        <v>27</v>
      </c>
      <c r="R1282">
        <v>18</v>
      </c>
      <c r="S1282" t="s">
        <v>98</v>
      </c>
      <c r="T1282" t="s">
        <v>54</v>
      </c>
    </row>
    <row r="1283" spans="1:20" hidden="1" x14ac:dyDescent="0.35">
      <c r="A1283" t="s">
        <v>1434</v>
      </c>
      <c r="B1283">
        <v>1282</v>
      </c>
      <c r="C1283">
        <v>30</v>
      </c>
      <c r="D1283" t="str" cm="1">
        <f t="array" ref="D1283">_xlfn.IFS(C1283&gt;60,"Old Age",C1283&gt;20,"Adult",C1283&gt;1,"Teenage")</f>
        <v>Adult</v>
      </c>
      <c r="E1283" t="s">
        <v>20</v>
      </c>
      <c r="F1283" t="s">
        <v>113</v>
      </c>
      <c r="G1283" t="s">
        <v>22</v>
      </c>
      <c r="H1283">
        <v>78</v>
      </c>
      <c r="I1283" t="s">
        <v>214</v>
      </c>
      <c r="J1283" t="s">
        <v>24</v>
      </c>
      <c r="K1283" t="s">
        <v>58</v>
      </c>
      <c r="L1283" t="s">
        <v>26</v>
      </c>
      <c r="M1283">
        <v>4.4000000000000004</v>
      </c>
      <c r="N1283" t="s">
        <v>1207</v>
      </c>
      <c r="O1283" t="s">
        <v>80</v>
      </c>
      <c r="P1283" t="s">
        <v>27</v>
      </c>
      <c r="Q1283" t="s">
        <v>27</v>
      </c>
      <c r="R1283">
        <v>39</v>
      </c>
      <c r="S1283" t="s">
        <v>29</v>
      </c>
      <c r="T1283" t="s">
        <v>116</v>
      </c>
    </row>
    <row r="1284" spans="1:20" x14ac:dyDescent="0.35">
      <c r="A1284" t="s">
        <v>1435</v>
      </c>
      <c r="B1284">
        <v>1283</v>
      </c>
      <c r="C1284">
        <v>29</v>
      </c>
      <c r="D1284" t="str" cm="1">
        <f t="array" ref="D1284">_xlfn.IFS(C1284&gt;60,"Old Age",C1284&gt;20,"Adult",C1284&gt;1,"Teenage")</f>
        <v>Adult</v>
      </c>
      <c r="E1284" t="s">
        <v>20</v>
      </c>
      <c r="F1284" t="s">
        <v>191</v>
      </c>
      <c r="G1284" t="s">
        <v>77</v>
      </c>
      <c r="H1284">
        <v>81</v>
      </c>
      <c r="I1284" t="s">
        <v>175</v>
      </c>
      <c r="J1284" t="s">
        <v>48</v>
      </c>
      <c r="K1284" t="s">
        <v>215</v>
      </c>
      <c r="L1284" t="s">
        <v>40</v>
      </c>
      <c r="M1284">
        <v>4.5</v>
      </c>
      <c r="N1284" t="s">
        <v>1207</v>
      </c>
      <c r="O1284" t="s">
        <v>85</v>
      </c>
      <c r="P1284" t="s">
        <v>27</v>
      </c>
      <c r="Q1284" t="s">
        <v>27</v>
      </c>
      <c r="R1284">
        <v>8</v>
      </c>
      <c r="S1284" t="s">
        <v>29</v>
      </c>
      <c r="T1284" t="s">
        <v>87</v>
      </c>
    </row>
    <row r="1285" spans="1:20" hidden="1" x14ac:dyDescent="0.35">
      <c r="A1285" t="s">
        <v>1436</v>
      </c>
      <c r="B1285">
        <v>1284</v>
      </c>
      <c r="C1285">
        <v>24</v>
      </c>
      <c r="D1285" t="str" cm="1">
        <f t="array" ref="D1285">_xlfn.IFS(C1285&gt;60,"Old Age",C1285&gt;20,"Adult",C1285&gt;1,"Teenage")</f>
        <v>Adult</v>
      </c>
      <c r="E1285" t="s">
        <v>20</v>
      </c>
      <c r="F1285" t="s">
        <v>62</v>
      </c>
      <c r="G1285" t="s">
        <v>22</v>
      </c>
      <c r="H1285">
        <v>68</v>
      </c>
      <c r="I1285" t="s">
        <v>94</v>
      </c>
      <c r="J1285" t="s">
        <v>24</v>
      </c>
      <c r="K1285" t="s">
        <v>102</v>
      </c>
      <c r="L1285" t="s">
        <v>26</v>
      </c>
      <c r="M1285">
        <v>3</v>
      </c>
      <c r="N1285" t="s">
        <v>1207</v>
      </c>
      <c r="O1285" t="s">
        <v>41</v>
      </c>
      <c r="P1285" t="s">
        <v>27</v>
      </c>
      <c r="Q1285" t="s">
        <v>27</v>
      </c>
      <c r="R1285">
        <v>20</v>
      </c>
      <c r="S1285" t="s">
        <v>29</v>
      </c>
      <c r="T1285" t="s">
        <v>101</v>
      </c>
    </row>
    <row r="1286" spans="1:20" hidden="1" x14ac:dyDescent="0.35">
      <c r="A1286" t="s">
        <v>1437</v>
      </c>
      <c r="B1286">
        <v>1285</v>
      </c>
      <c r="C1286">
        <v>69</v>
      </c>
      <c r="D1286" t="str" cm="1">
        <f t="array" ref="D1286">_xlfn.IFS(C1286&gt;60,"Old Age",C1286&gt;20,"Adult",C1286&gt;1,"Teenage")</f>
        <v>Old Age</v>
      </c>
      <c r="E1286" t="s">
        <v>20</v>
      </c>
      <c r="F1286" t="s">
        <v>62</v>
      </c>
      <c r="G1286" t="s">
        <v>22</v>
      </c>
      <c r="H1286">
        <v>94</v>
      </c>
      <c r="I1286" t="s">
        <v>52</v>
      </c>
      <c r="J1286" t="s">
        <v>48</v>
      </c>
      <c r="K1286" t="s">
        <v>102</v>
      </c>
      <c r="L1286" t="s">
        <v>26</v>
      </c>
      <c r="M1286">
        <v>3.9</v>
      </c>
      <c r="N1286" t="s">
        <v>1207</v>
      </c>
      <c r="O1286" t="s">
        <v>80</v>
      </c>
      <c r="P1286" t="s">
        <v>27</v>
      </c>
      <c r="Q1286" t="s">
        <v>27</v>
      </c>
      <c r="R1286">
        <v>23</v>
      </c>
      <c r="S1286" t="s">
        <v>98</v>
      </c>
      <c r="T1286" t="s">
        <v>116</v>
      </c>
    </row>
    <row r="1287" spans="1:20" hidden="1" x14ac:dyDescent="0.35">
      <c r="A1287" t="s">
        <v>1438</v>
      </c>
      <c r="B1287">
        <v>1286</v>
      </c>
      <c r="C1287">
        <v>65</v>
      </c>
      <c r="D1287" t="str" cm="1">
        <f t="array" ref="D1287">_xlfn.IFS(C1287&gt;60,"Old Age",C1287&gt;20,"Adult",C1287&gt;1,"Teenage")</f>
        <v>Old Age</v>
      </c>
      <c r="E1287" t="s">
        <v>20</v>
      </c>
      <c r="F1287" t="s">
        <v>93</v>
      </c>
      <c r="G1287" t="s">
        <v>22</v>
      </c>
      <c r="H1287">
        <v>93</v>
      </c>
      <c r="I1287" t="s">
        <v>83</v>
      </c>
      <c r="J1287" t="s">
        <v>48</v>
      </c>
      <c r="K1287" t="s">
        <v>111</v>
      </c>
      <c r="L1287" t="s">
        <v>40</v>
      </c>
      <c r="M1287">
        <v>3.9</v>
      </c>
      <c r="N1287" t="s">
        <v>1207</v>
      </c>
      <c r="O1287" t="s">
        <v>28</v>
      </c>
      <c r="P1287" t="s">
        <v>27</v>
      </c>
      <c r="Q1287" t="s">
        <v>27</v>
      </c>
      <c r="R1287">
        <v>38</v>
      </c>
      <c r="S1287" t="s">
        <v>50</v>
      </c>
      <c r="T1287" t="s">
        <v>30</v>
      </c>
    </row>
    <row r="1288" spans="1:20" x14ac:dyDescent="0.35">
      <c r="A1288" t="s">
        <v>1439</v>
      </c>
      <c r="B1288">
        <v>1287</v>
      </c>
      <c r="C1288">
        <v>64</v>
      </c>
      <c r="D1288" t="str" cm="1">
        <f t="array" ref="D1288">_xlfn.IFS(C1288&gt;60,"Old Age",C1288&gt;20,"Adult",C1288&gt;1,"Teenage")</f>
        <v>Old Age</v>
      </c>
      <c r="E1288" t="s">
        <v>20</v>
      </c>
      <c r="F1288" t="s">
        <v>218</v>
      </c>
      <c r="G1288" t="s">
        <v>77</v>
      </c>
      <c r="H1288">
        <v>99</v>
      </c>
      <c r="I1288" t="s">
        <v>118</v>
      </c>
      <c r="J1288" t="s">
        <v>48</v>
      </c>
      <c r="K1288" t="s">
        <v>69</v>
      </c>
      <c r="L1288" t="s">
        <v>64</v>
      </c>
      <c r="M1288">
        <v>3.5</v>
      </c>
      <c r="N1288" t="s">
        <v>1207</v>
      </c>
      <c r="O1288" t="s">
        <v>49</v>
      </c>
      <c r="P1288" t="s">
        <v>27</v>
      </c>
      <c r="Q1288" t="s">
        <v>27</v>
      </c>
      <c r="R1288">
        <v>45</v>
      </c>
      <c r="S1288" t="s">
        <v>86</v>
      </c>
      <c r="T1288" t="s">
        <v>30</v>
      </c>
    </row>
    <row r="1289" spans="1:20" x14ac:dyDescent="0.35">
      <c r="A1289" t="s">
        <v>1440</v>
      </c>
      <c r="B1289">
        <v>1288</v>
      </c>
      <c r="C1289">
        <v>40</v>
      </c>
      <c r="D1289" t="str" cm="1">
        <f t="array" ref="D1289">_xlfn.IFS(C1289&gt;60,"Old Age",C1289&gt;20,"Adult",C1289&gt;1,"Teenage")</f>
        <v>Adult</v>
      </c>
      <c r="E1289" t="s">
        <v>20</v>
      </c>
      <c r="F1289" t="s">
        <v>218</v>
      </c>
      <c r="G1289" t="s">
        <v>77</v>
      </c>
      <c r="H1289">
        <v>49</v>
      </c>
      <c r="I1289" t="s">
        <v>73</v>
      </c>
      <c r="J1289" t="s">
        <v>24</v>
      </c>
      <c r="K1289" t="s">
        <v>192</v>
      </c>
      <c r="L1289" t="s">
        <v>26</v>
      </c>
      <c r="M1289">
        <v>4.9000000000000004</v>
      </c>
      <c r="N1289" t="s">
        <v>1207</v>
      </c>
      <c r="O1289" t="s">
        <v>49</v>
      </c>
      <c r="P1289" t="s">
        <v>27</v>
      </c>
      <c r="Q1289" t="s">
        <v>27</v>
      </c>
      <c r="R1289">
        <v>44</v>
      </c>
      <c r="S1289" t="s">
        <v>98</v>
      </c>
      <c r="T1289" t="s">
        <v>30</v>
      </c>
    </row>
    <row r="1290" spans="1:20" hidden="1" x14ac:dyDescent="0.35">
      <c r="A1290" t="s">
        <v>1441</v>
      </c>
      <c r="B1290">
        <v>1289</v>
      </c>
      <c r="C1290">
        <v>24</v>
      </c>
      <c r="D1290" t="str" cm="1">
        <f t="array" ref="D1290">_xlfn.IFS(C1290&gt;60,"Old Age",C1290&gt;20,"Adult",C1290&gt;1,"Teenage")</f>
        <v>Adult</v>
      </c>
      <c r="E1290" t="s">
        <v>20</v>
      </c>
      <c r="F1290" t="s">
        <v>37</v>
      </c>
      <c r="G1290" t="s">
        <v>22</v>
      </c>
      <c r="H1290">
        <v>28</v>
      </c>
      <c r="I1290" t="s">
        <v>207</v>
      </c>
      <c r="J1290" t="s">
        <v>108</v>
      </c>
      <c r="K1290" t="s">
        <v>220</v>
      </c>
      <c r="L1290" t="s">
        <v>26</v>
      </c>
      <c r="M1290">
        <v>3.4</v>
      </c>
      <c r="N1290" t="s">
        <v>1207</v>
      </c>
      <c r="O1290" t="s">
        <v>60</v>
      </c>
      <c r="P1290" t="s">
        <v>27</v>
      </c>
      <c r="Q1290" t="s">
        <v>27</v>
      </c>
      <c r="R1290">
        <v>20</v>
      </c>
      <c r="S1290" t="s">
        <v>50</v>
      </c>
      <c r="T1290" t="s">
        <v>101</v>
      </c>
    </row>
    <row r="1291" spans="1:20" x14ac:dyDescent="0.35">
      <c r="A1291" t="s">
        <v>1442</v>
      </c>
      <c r="B1291">
        <v>1290</v>
      </c>
      <c r="C1291">
        <v>66</v>
      </c>
      <c r="D1291" t="str" cm="1">
        <f t="array" ref="D1291">_xlfn.IFS(C1291&gt;60,"Old Age",C1291&gt;20,"Adult",C1291&gt;1,"Teenage")</f>
        <v>Old Age</v>
      </c>
      <c r="E1291" t="s">
        <v>20</v>
      </c>
      <c r="F1291" t="s">
        <v>191</v>
      </c>
      <c r="G1291" t="s">
        <v>77</v>
      </c>
      <c r="H1291">
        <v>93</v>
      </c>
      <c r="I1291" t="s">
        <v>248</v>
      </c>
      <c r="J1291" t="s">
        <v>108</v>
      </c>
      <c r="K1291" t="s">
        <v>69</v>
      </c>
      <c r="L1291" t="s">
        <v>26</v>
      </c>
      <c r="M1291">
        <v>4.0999999999999996</v>
      </c>
      <c r="N1291" t="s">
        <v>1207</v>
      </c>
      <c r="O1291" t="s">
        <v>60</v>
      </c>
      <c r="P1291" t="s">
        <v>27</v>
      </c>
      <c r="Q1291" t="s">
        <v>27</v>
      </c>
      <c r="R1291">
        <v>34</v>
      </c>
      <c r="S1291" t="s">
        <v>50</v>
      </c>
      <c r="T1291" t="s">
        <v>87</v>
      </c>
    </row>
    <row r="1292" spans="1:20" hidden="1" x14ac:dyDescent="0.35">
      <c r="A1292" t="s">
        <v>1443</v>
      </c>
      <c r="B1292">
        <v>1291</v>
      </c>
      <c r="C1292">
        <v>35</v>
      </c>
      <c r="D1292" t="str" cm="1">
        <f t="array" ref="D1292">_xlfn.IFS(C1292&gt;60,"Old Age",C1292&gt;20,"Adult",C1292&gt;1,"Teenage")</f>
        <v>Adult</v>
      </c>
      <c r="E1292" t="s">
        <v>20</v>
      </c>
      <c r="F1292" t="s">
        <v>125</v>
      </c>
      <c r="G1292" t="s">
        <v>72</v>
      </c>
      <c r="H1292">
        <v>24</v>
      </c>
      <c r="I1292" t="s">
        <v>94</v>
      </c>
      <c r="J1292" t="s">
        <v>48</v>
      </c>
      <c r="K1292" t="s">
        <v>133</v>
      </c>
      <c r="L1292" t="s">
        <v>64</v>
      </c>
      <c r="M1292">
        <v>2.9</v>
      </c>
      <c r="N1292" t="s">
        <v>1207</v>
      </c>
      <c r="O1292" t="s">
        <v>49</v>
      </c>
      <c r="P1292" t="s">
        <v>27</v>
      </c>
      <c r="Q1292" t="s">
        <v>27</v>
      </c>
      <c r="R1292">
        <v>10</v>
      </c>
      <c r="S1292" t="s">
        <v>50</v>
      </c>
      <c r="T1292" t="s">
        <v>43</v>
      </c>
    </row>
    <row r="1293" spans="1:20" hidden="1" x14ac:dyDescent="0.35">
      <c r="A1293" t="s">
        <v>1444</v>
      </c>
      <c r="B1293">
        <v>1292</v>
      </c>
      <c r="C1293">
        <v>67</v>
      </c>
      <c r="D1293" t="str" cm="1">
        <f t="array" ref="D1293">_xlfn.IFS(C1293&gt;60,"Old Age",C1293&gt;20,"Adult",C1293&gt;1,"Teenage")</f>
        <v>Old Age</v>
      </c>
      <c r="E1293" t="s">
        <v>20</v>
      </c>
      <c r="F1293" t="s">
        <v>100</v>
      </c>
      <c r="G1293" t="s">
        <v>22</v>
      </c>
      <c r="H1293">
        <v>35</v>
      </c>
      <c r="I1293" t="s">
        <v>177</v>
      </c>
      <c r="J1293" t="s">
        <v>48</v>
      </c>
      <c r="K1293" t="s">
        <v>170</v>
      </c>
      <c r="L1293" t="s">
        <v>40</v>
      </c>
      <c r="M1293">
        <v>3.4</v>
      </c>
      <c r="N1293" t="s">
        <v>1207</v>
      </c>
      <c r="O1293" t="s">
        <v>41</v>
      </c>
      <c r="P1293" t="s">
        <v>27</v>
      </c>
      <c r="Q1293" t="s">
        <v>27</v>
      </c>
      <c r="R1293">
        <v>3</v>
      </c>
      <c r="S1293" t="s">
        <v>50</v>
      </c>
      <c r="T1293" t="s">
        <v>54</v>
      </c>
    </row>
    <row r="1294" spans="1:20" hidden="1" x14ac:dyDescent="0.35">
      <c r="A1294" t="s">
        <v>1445</v>
      </c>
      <c r="B1294">
        <v>1293</v>
      </c>
      <c r="C1294">
        <v>69</v>
      </c>
      <c r="D1294" t="str" cm="1">
        <f t="array" ref="D1294">_xlfn.IFS(C1294&gt;60,"Old Age",C1294&gt;20,"Adult",C1294&gt;1,"Teenage")</f>
        <v>Old Age</v>
      </c>
      <c r="E1294" t="s">
        <v>20</v>
      </c>
      <c r="F1294" t="s">
        <v>45</v>
      </c>
      <c r="G1294" t="s">
        <v>4060</v>
      </c>
      <c r="H1294">
        <v>68</v>
      </c>
      <c r="I1294" t="s">
        <v>248</v>
      </c>
      <c r="J1294" t="s">
        <v>39</v>
      </c>
      <c r="K1294" t="s">
        <v>157</v>
      </c>
      <c r="L1294" t="s">
        <v>40</v>
      </c>
      <c r="M1294">
        <v>3.2</v>
      </c>
      <c r="N1294" t="s">
        <v>1207</v>
      </c>
      <c r="O1294" t="s">
        <v>80</v>
      </c>
      <c r="P1294" t="s">
        <v>27</v>
      </c>
      <c r="Q1294" t="s">
        <v>27</v>
      </c>
      <c r="R1294">
        <v>23</v>
      </c>
      <c r="S1294" t="s">
        <v>98</v>
      </c>
      <c r="T1294" t="s">
        <v>30</v>
      </c>
    </row>
    <row r="1295" spans="1:20" x14ac:dyDescent="0.35">
      <c r="A1295" t="s">
        <v>1446</v>
      </c>
      <c r="B1295">
        <v>1294</v>
      </c>
      <c r="C1295">
        <v>26</v>
      </c>
      <c r="D1295" t="str" cm="1">
        <f t="array" ref="D1295">_xlfn.IFS(C1295&gt;60,"Old Age",C1295&gt;20,"Adult",C1295&gt;1,"Teenage")</f>
        <v>Adult</v>
      </c>
      <c r="E1295" t="s">
        <v>20</v>
      </c>
      <c r="F1295" t="s">
        <v>191</v>
      </c>
      <c r="G1295" t="s">
        <v>77</v>
      </c>
      <c r="H1295">
        <v>61</v>
      </c>
      <c r="I1295" t="s">
        <v>23</v>
      </c>
      <c r="J1295" t="s">
        <v>48</v>
      </c>
      <c r="K1295" t="s">
        <v>34</v>
      </c>
      <c r="L1295" t="s">
        <v>59</v>
      </c>
      <c r="M1295">
        <v>3.9</v>
      </c>
      <c r="N1295" t="s">
        <v>1207</v>
      </c>
      <c r="O1295" t="s">
        <v>41</v>
      </c>
      <c r="P1295" t="s">
        <v>27</v>
      </c>
      <c r="Q1295" t="s">
        <v>27</v>
      </c>
      <c r="R1295">
        <v>42</v>
      </c>
      <c r="S1295" t="s">
        <v>86</v>
      </c>
      <c r="T1295" t="s">
        <v>54</v>
      </c>
    </row>
    <row r="1296" spans="1:20" hidden="1" x14ac:dyDescent="0.35">
      <c r="A1296" t="s">
        <v>1447</v>
      </c>
      <c r="B1296">
        <v>1295</v>
      </c>
      <c r="C1296">
        <v>23</v>
      </c>
      <c r="D1296" t="str" cm="1">
        <f t="array" ref="D1296">_xlfn.IFS(C1296&gt;60,"Old Age",C1296&gt;20,"Adult",C1296&gt;1,"Teenage")</f>
        <v>Adult</v>
      </c>
      <c r="E1296" t="s">
        <v>20</v>
      </c>
      <c r="F1296" t="s">
        <v>32</v>
      </c>
      <c r="G1296" t="s">
        <v>22</v>
      </c>
      <c r="H1296">
        <v>74</v>
      </c>
      <c r="I1296" t="s">
        <v>126</v>
      </c>
      <c r="J1296" t="s">
        <v>108</v>
      </c>
      <c r="K1296" t="s">
        <v>192</v>
      </c>
      <c r="L1296" t="s">
        <v>64</v>
      </c>
      <c r="M1296">
        <v>4.0999999999999996</v>
      </c>
      <c r="N1296" t="s">
        <v>1207</v>
      </c>
      <c r="O1296" t="s">
        <v>60</v>
      </c>
      <c r="P1296" t="s">
        <v>27</v>
      </c>
      <c r="Q1296" t="s">
        <v>27</v>
      </c>
      <c r="R1296">
        <v>30</v>
      </c>
      <c r="S1296" t="s">
        <v>98</v>
      </c>
      <c r="T1296" t="s">
        <v>54</v>
      </c>
    </row>
    <row r="1297" spans="1:20" hidden="1" x14ac:dyDescent="0.35">
      <c r="A1297" t="s">
        <v>1448</v>
      </c>
      <c r="B1297">
        <v>1296</v>
      </c>
      <c r="C1297">
        <v>27</v>
      </c>
      <c r="D1297" t="str" cm="1">
        <f t="array" ref="D1297">_xlfn.IFS(C1297&gt;60,"Old Age",C1297&gt;20,"Adult",C1297&gt;1,"Teenage")</f>
        <v>Adult</v>
      </c>
      <c r="E1297" t="s">
        <v>20</v>
      </c>
      <c r="F1297" t="s">
        <v>62</v>
      </c>
      <c r="G1297" t="s">
        <v>22</v>
      </c>
      <c r="H1297">
        <v>64</v>
      </c>
      <c r="I1297" t="s">
        <v>129</v>
      </c>
      <c r="J1297" t="s">
        <v>48</v>
      </c>
      <c r="K1297" t="s">
        <v>74</v>
      </c>
      <c r="L1297" t="s">
        <v>59</v>
      </c>
      <c r="M1297">
        <v>4.5</v>
      </c>
      <c r="N1297" t="s">
        <v>1207</v>
      </c>
      <c r="O1297" t="s">
        <v>60</v>
      </c>
      <c r="P1297" t="s">
        <v>27</v>
      </c>
      <c r="Q1297" t="s">
        <v>27</v>
      </c>
      <c r="R1297">
        <v>21</v>
      </c>
      <c r="S1297" t="s">
        <v>35</v>
      </c>
      <c r="T1297" t="s">
        <v>116</v>
      </c>
    </row>
    <row r="1298" spans="1:20" hidden="1" x14ac:dyDescent="0.35">
      <c r="A1298" t="s">
        <v>1449</v>
      </c>
      <c r="B1298">
        <v>1297</v>
      </c>
      <c r="C1298">
        <v>30</v>
      </c>
      <c r="D1298" t="str" cm="1">
        <f t="array" ref="D1298">_xlfn.IFS(C1298&gt;60,"Old Age",C1298&gt;20,"Adult",C1298&gt;1,"Teenage")</f>
        <v>Adult</v>
      </c>
      <c r="E1298" t="s">
        <v>20</v>
      </c>
      <c r="F1298" t="s">
        <v>56</v>
      </c>
      <c r="G1298" t="s">
        <v>4060</v>
      </c>
      <c r="H1298">
        <v>60</v>
      </c>
      <c r="I1298" t="s">
        <v>183</v>
      </c>
      <c r="J1298" t="s">
        <v>48</v>
      </c>
      <c r="K1298" t="s">
        <v>215</v>
      </c>
      <c r="L1298" t="s">
        <v>64</v>
      </c>
      <c r="M1298">
        <v>2.8</v>
      </c>
      <c r="N1298" t="s">
        <v>1207</v>
      </c>
      <c r="O1298" t="s">
        <v>60</v>
      </c>
      <c r="P1298" t="s">
        <v>27</v>
      </c>
      <c r="Q1298" t="s">
        <v>27</v>
      </c>
      <c r="R1298">
        <v>50</v>
      </c>
      <c r="S1298" t="s">
        <v>50</v>
      </c>
      <c r="T1298" t="s">
        <v>43</v>
      </c>
    </row>
    <row r="1299" spans="1:20" hidden="1" x14ac:dyDescent="0.35">
      <c r="A1299" t="s">
        <v>1450</v>
      </c>
      <c r="B1299">
        <v>1298</v>
      </c>
      <c r="C1299">
        <v>48</v>
      </c>
      <c r="D1299" t="str" cm="1">
        <f t="array" ref="D1299">_xlfn.IFS(C1299&gt;60,"Old Age",C1299&gt;20,"Adult",C1299&gt;1,"Teenage")</f>
        <v>Adult</v>
      </c>
      <c r="E1299" t="s">
        <v>20</v>
      </c>
      <c r="F1299" t="s">
        <v>37</v>
      </c>
      <c r="G1299" t="s">
        <v>22</v>
      </c>
      <c r="H1299">
        <v>29</v>
      </c>
      <c r="I1299" t="s">
        <v>248</v>
      </c>
      <c r="J1299" t="s">
        <v>39</v>
      </c>
      <c r="K1299" t="s">
        <v>97</v>
      </c>
      <c r="L1299" t="s">
        <v>40</v>
      </c>
      <c r="M1299">
        <v>2.8</v>
      </c>
      <c r="N1299" t="s">
        <v>1207</v>
      </c>
      <c r="O1299" t="s">
        <v>28</v>
      </c>
      <c r="P1299" t="s">
        <v>27</v>
      </c>
      <c r="Q1299" t="s">
        <v>27</v>
      </c>
      <c r="R1299">
        <v>16</v>
      </c>
      <c r="S1299" t="s">
        <v>35</v>
      </c>
      <c r="T1299" t="s">
        <v>87</v>
      </c>
    </row>
    <row r="1300" spans="1:20" hidden="1" x14ac:dyDescent="0.35">
      <c r="A1300" t="s">
        <v>1451</v>
      </c>
      <c r="B1300">
        <v>1299</v>
      </c>
      <c r="C1300">
        <v>44</v>
      </c>
      <c r="D1300" t="str" cm="1">
        <f t="array" ref="D1300">_xlfn.IFS(C1300&gt;60,"Old Age",C1300&gt;20,"Adult",C1300&gt;1,"Teenage")</f>
        <v>Adult</v>
      </c>
      <c r="E1300" t="s">
        <v>20</v>
      </c>
      <c r="F1300" t="s">
        <v>45</v>
      </c>
      <c r="G1300" t="s">
        <v>4060</v>
      </c>
      <c r="H1300">
        <v>85</v>
      </c>
      <c r="I1300" t="s">
        <v>175</v>
      </c>
      <c r="J1300" t="s">
        <v>48</v>
      </c>
      <c r="K1300" t="s">
        <v>74</v>
      </c>
      <c r="L1300" t="s">
        <v>59</v>
      </c>
      <c r="M1300">
        <v>4.5999999999999996</v>
      </c>
      <c r="N1300" t="s">
        <v>1207</v>
      </c>
      <c r="O1300" t="s">
        <v>60</v>
      </c>
      <c r="P1300" t="s">
        <v>27</v>
      </c>
      <c r="Q1300" t="s">
        <v>27</v>
      </c>
      <c r="R1300">
        <v>32</v>
      </c>
      <c r="S1300" t="s">
        <v>29</v>
      </c>
      <c r="T1300" t="s">
        <v>54</v>
      </c>
    </row>
    <row r="1301" spans="1:20" hidden="1" x14ac:dyDescent="0.35">
      <c r="A1301" t="s">
        <v>1452</v>
      </c>
      <c r="B1301">
        <v>1300</v>
      </c>
      <c r="C1301">
        <v>29</v>
      </c>
      <c r="D1301" t="str" cm="1">
        <f t="array" ref="D1301">_xlfn.IFS(C1301&gt;60,"Old Age",C1301&gt;20,"Adult",C1301&gt;1,"Teenage")</f>
        <v>Adult</v>
      </c>
      <c r="E1301" t="s">
        <v>20</v>
      </c>
      <c r="F1301" t="s">
        <v>113</v>
      </c>
      <c r="G1301" t="s">
        <v>22</v>
      </c>
      <c r="H1301">
        <v>81</v>
      </c>
      <c r="I1301" t="s">
        <v>152</v>
      </c>
      <c r="J1301" t="s">
        <v>39</v>
      </c>
      <c r="K1301" t="s">
        <v>170</v>
      </c>
      <c r="L1301" t="s">
        <v>59</v>
      </c>
      <c r="M1301">
        <v>3</v>
      </c>
      <c r="N1301" t="s">
        <v>1207</v>
      </c>
      <c r="O1301" t="s">
        <v>41</v>
      </c>
      <c r="P1301" t="s">
        <v>27</v>
      </c>
      <c r="Q1301" t="s">
        <v>27</v>
      </c>
      <c r="R1301">
        <v>14</v>
      </c>
      <c r="S1301" t="s">
        <v>86</v>
      </c>
      <c r="T1301" t="s">
        <v>30</v>
      </c>
    </row>
    <row r="1302" spans="1:20" x14ac:dyDescent="0.35">
      <c r="A1302" t="s">
        <v>1453</v>
      </c>
      <c r="B1302">
        <v>1301</v>
      </c>
      <c r="C1302">
        <v>29</v>
      </c>
      <c r="D1302" t="str" cm="1">
        <f t="array" ref="D1302">_xlfn.IFS(C1302&gt;60,"Old Age",C1302&gt;20,"Adult",C1302&gt;1,"Teenage")</f>
        <v>Adult</v>
      </c>
      <c r="E1302" t="s">
        <v>20</v>
      </c>
      <c r="F1302" t="s">
        <v>191</v>
      </c>
      <c r="G1302" t="s">
        <v>77</v>
      </c>
      <c r="H1302">
        <v>23</v>
      </c>
      <c r="I1302" t="s">
        <v>68</v>
      </c>
      <c r="J1302" t="s">
        <v>24</v>
      </c>
      <c r="K1302" t="s">
        <v>97</v>
      </c>
      <c r="L1302" t="s">
        <v>64</v>
      </c>
      <c r="M1302">
        <v>3.6</v>
      </c>
      <c r="N1302" t="s">
        <v>1207</v>
      </c>
      <c r="O1302" t="s">
        <v>80</v>
      </c>
      <c r="P1302" t="s">
        <v>27</v>
      </c>
      <c r="Q1302" t="s">
        <v>27</v>
      </c>
      <c r="R1302">
        <v>42</v>
      </c>
      <c r="S1302" t="s">
        <v>29</v>
      </c>
      <c r="T1302" t="s">
        <v>87</v>
      </c>
    </row>
    <row r="1303" spans="1:20" hidden="1" x14ac:dyDescent="0.35">
      <c r="A1303" t="s">
        <v>1454</v>
      </c>
      <c r="B1303">
        <v>1302</v>
      </c>
      <c r="C1303">
        <v>67</v>
      </c>
      <c r="D1303" t="str" cm="1">
        <f t="array" ref="D1303">_xlfn.IFS(C1303&gt;60,"Old Age",C1303&gt;20,"Adult",C1303&gt;1,"Teenage")</f>
        <v>Old Age</v>
      </c>
      <c r="E1303" t="s">
        <v>20</v>
      </c>
      <c r="F1303" t="s">
        <v>146</v>
      </c>
      <c r="G1303" t="s">
        <v>22</v>
      </c>
      <c r="H1303">
        <v>100</v>
      </c>
      <c r="I1303" t="s">
        <v>73</v>
      </c>
      <c r="J1303" t="s">
        <v>48</v>
      </c>
      <c r="K1303" t="s">
        <v>69</v>
      </c>
      <c r="L1303" t="s">
        <v>40</v>
      </c>
      <c r="M1303">
        <v>4.5</v>
      </c>
      <c r="N1303" t="s">
        <v>1207</v>
      </c>
      <c r="O1303" t="s">
        <v>49</v>
      </c>
      <c r="P1303" t="s">
        <v>27</v>
      </c>
      <c r="Q1303" t="s">
        <v>27</v>
      </c>
      <c r="R1303">
        <v>47</v>
      </c>
      <c r="S1303" t="s">
        <v>42</v>
      </c>
      <c r="T1303" t="s">
        <v>116</v>
      </c>
    </row>
    <row r="1304" spans="1:20" hidden="1" x14ac:dyDescent="0.35">
      <c r="A1304" t="s">
        <v>1455</v>
      </c>
      <c r="B1304">
        <v>1303</v>
      </c>
      <c r="C1304">
        <v>42</v>
      </c>
      <c r="D1304" t="str" cm="1">
        <f t="array" ref="D1304">_xlfn.IFS(C1304&gt;60,"Old Age",C1304&gt;20,"Adult",C1304&gt;1,"Teenage")</f>
        <v>Adult</v>
      </c>
      <c r="E1304" t="s">
        <v>20</v>
      </c>
      <c r="F1304" t="s">
        <v>62</v>
      </c>
      <c r="G1304" t="s">
        <v>22</v>
      </c>
      <c r="H1304">
        <v>54</v>
      </c>
      <c r="I1304" t="s">
        <v>33</v>
      </c>
      <c r="J1304" t="s">
        <v>48</v>
      </c>
      <c r="K1304" t="s">
        <v>161</v>
      </c>
      <c r="L1304" t="s">
        <v>64</v>
      </c>
      <c r="M1304">
        <v>5</v>
      </c>
      <c r="N1304" t="s">
        <v>1207</v>
      </c>
      <c r="O1304" t="s">
        <v>28</v>
      </c>
      <c r="P1304" t="s">
        <v>27</v>
      </c>
      <c r="Q1304" t="s">
        <v>27</v>
      </c>
      <c r="R1304">
        <v>21</v>
      </c>
      <c r="S1304" t="s">
        <v>98</v>
      </c>
      <c r="T1304" t="s">
        <v>43</v>
      </c>
    </row>
    <row r="1305" spans="1:20" hidden="1" x14ac:dyDescent="0.35">
      <c r="A1305" t="s">
        <v>1456</v>
      </c>
      <c r="B1305">
        <v>1304</v>
      </c>
      <c r="C1305">
        <v>23</v>
      </c>
      <c r="D1305" t="str" cm="1">
        <f t="array" ref="D1305">_xlfn.IFS(C1305&gt;60,"Old Age",C1305&gt;20,"Adult",C1305&gt;1,"Teenage")</f>
        <v>Adult</v>
      </c>
      <c r="E1305" t="s">
        <v>20</v>
      </c>
      <c r="F1305" t="s">
        <v>56</v>
      </c>
      <c r="G1305" t="s">
        <v>4060</v>
      </c>
      <c r="H1305">
        <v>25</v>
      </c>
      <c r="I1305" t="s">
        <v>194</v>
      </c>
      <c r="J1305" t="s">
        <v>48</v>
      </c>
      <c r="K1305" t="s">
        <v>212</v>
      </c>
      <c r="L1305" t="s">
        <v>64</v>
      </c>
      <c r="M1305">
        <v>2.9</v>
      </c>
      <c r="N1305" t="s">
        <v>1207</v>
      </c>
      <c r="O1305" t="s">
        <v>49</v>
      </c>
      <c r="P1305" t="s">
        <v>27</v>
      </c>
      <c r="Q1305" t="s">
        <v>27</v>
      </c>
      <c r="R1305">
        <v>37</v>
      </c>
      <c r="S1305" t="s">
        <v>42</v>
      </c>
      <c r="T1305" t="s">
        <v>101</v>
      </c>
    </row>
    <row r="1306" spans="1:20" hidden="1" x14ac:dyDescent="0.35">
      <c r="A1306" t="s">
        <v>1457</v>
      </c>
      <c r="B1306">
        <v>1305</v>
      </c>
      <c r="C1306">
        <v>34</v>
      </c>
      <c r="D1306" t="str" cm="1">
        <f t="array" ref="D1306">_xlfn.IFS(C1306&gt;60,"Old Age",C1306&gt;20,"Adult",C1306&gt;1,"Teenage")</f>
        <v>Adult</v>
      </c>
      <c r="E1306" t="s">
        <v>20</v>
      </c>
      <c r="F1306" t="s">
        <v>21</v>
      </c>
      <c r="G1306" t="s">
        <v>22</v>
      </c>
      <c r="H1306">
        <v>32</v>
      </c>
      <c r="I1306" t="s">
        <v>96</v>
      </c>
      <c r="J1306" t="s">
        <v>24</v>
      </c>
      <c r="K1306" t="s">
        <v>74</v>
      </c>
      <c r="L1306" t="s">
        <v>59</v>
      </c>
      <c r="M1306">
        <v>3.1</v>
      </c>
      <c r="N1306" t="s">
        <v>1207</v>
      </c>
      <c r="O1306" t="s">
        <v>49</v>
      </c>
      <c r="P1306" t="s">
        <v>27</v>
      </c>
      <c r="Q1306" t="s">
        <v>27</v>
      </c>
      <c r="R1306">
        <v>10</v>
      </c>
      <c r="S1306" t="s">
        <v>42</v>
      </c>
      <c r="T1306" t="s">
        <v>54</v>
      </c>
    </row>
    <row r="1307" spans="1:20" x14ac:dyDescent="0.35">
      <c r="A1307" t="s">
        <v>1458</v>
      </c>
      <c r="B1307">
        <v>1306</v>
      </c>
      <c r="C1307">
        <v>64</v>
      </c>
      <c r="D1307" t="str" cm="1">
        <f t="array" ref="D1307">_xlfn.IFS(C1307&gt;60,"Old Age",C1307&gt;20,"Adult",C1307&gt;1,"Teenage")</f>
        <v>Old Age</v>
      </c>
      <c r="E1307" t="s">
        <v>20</v>
      </c>
      <c r="F1307" t="s">
        <v>187</v>
      </c>
      <c r="G1307" t="s">
        <v>77</v>
      </c>
      <c r="H1307">
        <v>63</v>
      </c>
      <c r="I1307" t="s">
        <v>63</v>
      </c>
      <c r="J1307" t="s">
        <v>39</v>
      </c>
      <c r="K1307" t="s">
        <v>161</v>
      </c>
      <c r="L1307" t="s">
        <v>40</v>
      </c>
      <c r="M1307">
        <v>4</v>
      </c>
      <c r="N1307" t="s">
        <v>1207</v>
      </c>
      <c r="O1307" t="s">
        <v>80</v>
      </c>
      <c r="P1307" t="s">
        <v>27</v>
      </c>
      <c r="Q1307" t="s">
        <v>27</v>
      </c>
      <c r="R1307">
        <v>18</v>
      </c>
      <c r="S1307" t="s">
        <v>50</v>
      </c>
      <c r="T1307" t="s">
        <v>116</v>
      </c>
    </row>
    <row r="1308" spans="1:20" hidden="1" x14ac:dyDescent="0.35">
      <c r="A1308" t="s">
        <v>1459</v>
      </c>
      <c r="B1308">
        <v>1307</v>
      </c>
      <c r="C1308">
        <v>31</v>
      </c>
      <c r="D1308" t="str" cm="1">
        <f t="array" ref="D1308">_xlfn.IFS(C1308&gt;60,"Old Age",C1308&gt;20,"Adult",C1308&gt;1,"Teenage")</f>
        <v>Adult</v>
      </c>
      <c r="E1308" t="s">
        <v>20</v>
      </c>
      <c r="F1308" t="s">
        <v>113</v>
      </c>
      <c r="G1308" t="s">
        <v>22</v>
      </c>
      <c r="H1308">
        <v>56</v>
      </c>
      <c r="I1308" t="s">
        <v>107</v>
      </c>
      <c r="J1308" t="s">
        <v>108</v>
      </c>
      <c r="K1308" t="s">
        <v>121</v>
      </c>
      <c r="L1308" t="s">
        <v>40</v>
      </c>
      <c r="M1308">
        <v>4.5</v>
      </c>
      <c r="N1308" t="s">
        <v>1207</v>
      </c>
      <c r="O1308" t="s">
        <v>28</v>
      </c>
      <c r="P1308" t="s">
        <v>27</v>
      </c>
      <c r="Q1308" t="s">
        <v>27</v>
      </c>
      <c r="R1308">
        <v>2</v>
      </c>
      <c r="S1308" t="s">
        <v>50</v>
      </c>
      <c r="T1308" t="s">
        <v>116</v>
      </c>
    </row>
    <row r="1309" spans="1:20" hidden="1" x14ac:dyDescent="0.35">
      <c r="A1309" t="s">
        <v>1460</v>
      </c>
      <c r="B1309">
        <v>1308</v>
      </c>
      <c r="C1309">
        <v>54</v>
      </c>
      <c r="D1309" t="str" cm="1">
        <f t="array" ref="D1309">_xlfn.IFS(C1309&gt;60,"Old Age",C1309&gt;20,"Adult",C1309&gt;1,"Teenage")</f>
        <v>Adult</v>
      </c>
      <c r="E1309" t="s">
        <v>20</v>
      </c>
      <c r="F1309" t="s">
        <v>32</v>
      </c>
      <c r="G1309" t="s">
        <v>22</v>
      </c>
      <c r="H1309">
        <v>33</v>
      </c>
      <c r="I1309" t="s">
        <v>160</v>
      </c>
      <c r="J1309" t="s">
        <v>24</v>
      </c>
      <c r="K1309" t="s">
        <v>140</v>
      </c>
      <c r="L1309" t="s">
        <v>26</v>
      </c>
      <c r="M1309">
        <v>4.5</v>
      </c>
      <c r="N1309" t="s">
        <v>1207</v>
      </c>
      <c r="O1309" t="s">
        <v>49</v>
      </c>
      <c r="P1309" t="s">
        <v>27</v>
      </c>
      <c r="Q1309" t="s">
        <v>27</v>
      </c>
      <c r="R1309">
        <v>40</v>
      </c>
      <c r="S1309" t="s">
        <v>50</v>
      </c>
      <c r="T1309" t="s">
        <v>54</v>
      </c>
    </row>
    <row r="1310" spans="1:20" hidden="1" x14ac:dyDescent="0.35">
      <c r="A1310" t="s">
        <v>1461</v>
      </c>
      <c r="B1310">
        <v>1309</v>
      </c>
      <c r="C1310">
        <v>23</v>
      </c>
      <c r="D1310" t="str" cm="1">
        <f t="array" ref="D1310">_xlfn.IFS(C1310&gt;60,"Old Age",C1310&gt;20,"Adult",C1310&gt;1,"Teenage")</f>
        <v>Adult</v>
      </c>
      <c r="E1310" t="s">
        <v>20</v>
      </c>
      <c r="F1310" t="s">
        <v>71</v>
      </c>
      <c r="G1310" t="s">
        <v>72</v>
      </c>
      <c r="H1310">
        <v>32</v>
      </c>
      <c r="I1310" t="s">
        <v>78</v>
      </c>
      <c r="J1310" t="s">
        <v>24</v>
      </c>
      <c r="K1310" t="s">
        <v>111</v>
      </c>
      <c r="L1310" t="s">
        <v>59</v>
      </c>
      <c r="M1310">
        <v>3.1</v>
      </c>
      <c r="N1310" t="s">
        <v>1207</v>
      </c>
      <c r="O1310" t="s">
        <v>28</v>
      </c>
      <c r="P1310" t="s">
        <v>27</v>
      </c>
      <c r="Q1310" t="s">
        <v>27</v>
      </c>
      <c r="R1310">
        <v>43</v>
      </c>
      <c r="S1310" t="s">
        <v>50</v>
      </c>
      <c r="T1310" t="s">
        <v>54</v>
      </c>
    </row>
    <row r="1311" spans="1:20" hidden="1" x14ac:dyDescent="0.35">
      <c r="A1311" t="s">
        <v>1462</v>
      </c>
      <c r="B1311">
        <v>1310</v>
      </c>
      <c r="C1311">
        <v>59</v>
      </c>
      <c r="D1311" t="str" cm="1">
        <f t="array" ref="D1311">_xlfn.IFS(C1311&gt;60,"Old Age",C1311&gt;20,"Adult",C1311&gt;1,"Teenage")</f>
        <v>Adult</v>
      </c>
      <c r="E1311" t="s">
        <v>20</v>
      </c>
      <c r="F1311" t="s">
        <v>93</v>
      </c>
      <c r="G1311" t="s">
        <v>22</v>
      </c>
      <c r="H1311">
        <v>38</v>
      </c>
      <c r="I1311" t="s">
        <v>47</v>
      </c>
      <c r="J1311" t="s">
        <v>24</v>
      </c>
      <c r="K1311" t="s">
        <v>133</v>
      </c>
      <c r="L1311" t="s">
        <v>59</v>
      </c>
      <c r="M1311">
        <v>4.4000000000000004</v>
      </c>
      <c r="N1311" t="s">
        <v>1207</v>
      </c>
      <c r="O1311" t="s">
        <v>49</v>
      </c>
      <c r="P1311" t="s">
        <v>27</v>
      </c>
      <c r="Q1311" t="s">
        <v>27</v>
      </c>
      <c r="R1311">
        <v>14</v>
      </c>
      <c r="S1311" t="s">
        <v>42</v>
      </c>
      <c r="T1311" t="s">
        <v>116</v>
      </c>
    </row>
    <row r="1312" spans="1:20" hidden="1" x14ac:dyDescent="0.35">
      <c r="A1312" t="s">
        <v>1463</v>
      </c>
      <c r="B1312">
        <v>1311</v>
      </c>
      <c r="C1312">
        <v>32</v>
      </c>
      <c r="D1312" t="str" cm="1">
        <f t="array" ref="D1312">_xlfn.IFS(C1312&gt;60,"Old Age",C1312&gt;20,"Adult",C1312&gt;1,"Teenage")</f>
        <v>Adult</v>
      </c>
      <c r="E1312" t="s">
        <v>20</v>
      </c>
      <c r="F1312" t="s">
        <v>21</v>
      </c>
      <c r="G1312" t="s">
        <v>22</v>
      </c>
      <c r="H1312">
        <v>21</v>
      </c>
      <c r="I1312" t="s">
        <v>89</v>
      </c>
      <c r="J1312" t="s">
        <v>24</v>
      </c>
      <c r="K1312" t="s">
        <v>109</v>
      </c>
      <c r="L1312" t="s">
        <v>59</v>
      </c>
      <c r="M1312">
        <v>4.7</v>
      </c>
      <c r="N1312" t="s">
        <v>1207</v>
      </c>
      <c r="O1312" t="s">
        <v>85</v>
      </c>
      <c r="P1312" t="s">
        <v>27</v>
      </c>
      <c r="Q1312" t="s">
        <v>27</v>
      </c>
      <c r="R1312">
        <v>41</v>
      </c>
      <c r="S1312" t="s">
        <v>35</v>
      </c>
      <c r="T1312" t="s">
        <v>65</v>
      </c>
    </row>
    <row r="1313" spans="1:20" hidden="1" x14ac:dyDescent="0.35">
      <c r="A1313" t="s">
        <v>1464</v>
      </c>
      <c r="B1313">
        <v>1312</v>
      </c>
      <c r="C1313">
        <v>43</v>
      </c>
      <c r="D1313" t="str" cm="1">
        <f t="array" ref="D1313">_xlfn.IFS(C1313&gt;60,"Old Age",C1313&gt;20,"Adult",C1313&gt;1,"Teenage")</f>
        <v>Adult</v>
      </c>
      <c r="E1313" t="s">
        <v>20</v>
      </c>
      <c r="F1313" t="s">
        <v>128</v>
      </c>
      <c r="G1313" t="s">
        <v>22</v>
      </c>
      <c r="H1313">
        <v>59</v>
      </c>
      <c r="I1313" t="s">
        <v>185</v>
      </c>
      <c r="J1313" t="s">
        <v>24</v>
      </c>
      <c r="K1313" t="s">
        <v>140</v>
      </c>
      <c r="L1313" t="s">
        <v>26</v>
      </c>
      <c r="M1313">
        <v>3.1</v>
      </c>
      <c r="N1313" t="s">
        <v>1207</v>
      </c>
      <c r="O1313" t="s">
        <v>85</v>
      </c>
      <c r="P1313" t="s">
        <v>27</v>
      </c>
      <c r="Q1313" t="s">
        <v>27</v>
      </c>
      <c r="R1313">
        <v>38</v>
      </c>
      <c r="S1313" t="s">
        <v>42</v>
      </c>
      <c r="T1313" t="s">
        <v>116</v>
      </c>
    </row>
    <row r="1314" spans="1:20" hidden="1" x14ac:dyDescent="0.35">
      <c r="A1314" t="s">
        <v>1465</v>
      </c>
      <c r="B1314">
        <v>1313</v>
      </c>
      <c r="C1314">
        <v>32</v>
      </c>
      <c r="D1314" t="str" cm="1">
        <f t="array" ref="D1314">_xlfn.IFS(C1314&gt;60,"Old Age",C1314&gt;20,"Adult",C1314&gt;1,"Teenage")</f>
        <v>Adult</v>
      </c>
      <c r="E1314" t="s">
        <v>20</v>
      </c>
      <c r="F1314" t="s">
        <v>82</v>
      </c>
      <c r="G1314" t="s">
        <v>4060</v>
      </c>
      <c r="H1314">
        <v>87</v>
      </c>
      <c r="I1314" t="s">
        <v>163</v>
      </c>
      <c r="J1314" t="s">
        <v>48</v>
      </c>
      <c r="K1314" t="s">
        <v>34</v>
      </c>
      <c r="L1314" t="s">
        <v>64</v>
      </c>
      <c r="M1314">
        <v>4.2</v>
      </c>
      <c r="N1314" t="s">
        <v>1207</v>
      </c>
      <c r="O1314" t="s">
        <v>28</v>
      </c>
      <c r="P1314" t="s">
        <v>27</v>
      </c>
      <c r="Q1314" t="s">
        <v>27</v>
      </c>
      <c r="R1314">
        <v>12</v>
      </c>
      <c r="S1314" t="s">
        <v>29</v>
      </c>
      <c r="T1314" t="s">
        <v>54</v>
      </c>
    </row>
    <row r="1315" spans="1:20" hidden="1" x14ac:dyDescent="0.35">
      <c r="A1315" t="s">
        <v>1466</v>
      </c>
      <c r="B1315">
        <v>1314</v>
      </c>
      <c r="C1315">
        <v>66</v>
      </c>
      <c r="D1315" t="str" cm="1">
        <f t="array" ref="D1315">_xlfn.IFS(C1315&gt;60,"Old Age",C1315&gt;20,"Adult",C1315&gt;1,"Teenage")</f>
        <v>Old Age</v>
      </c>
      <c r="E1315" t="s">
        <v>20</v>
      </c>
      <c r="F1315" t="s">
        <v>146</v>
      </c>
      <c r="G1315" t="s">
        <v>22</v>
      </c>
      <c r="H1315">
        <v>79</v>
      </c>
      <c r="I1315" t="s">
        <v>78</v>
      </c>
      <c r="J1315" t="s">
        <v>48</v>
      </c>
      <c r="K1315" t="s">
        <v>102</v>
      </c>
      <c r="L1315" t="s">
        <v>26</v>
      </c>
      <c r="M1315">
        <v>3</v>
      </c>
      <c r="N1315" t="s">
        <v>1207</v>
      </c>
      <c r="O1315" t="s">
        <v>85</v>
      </c>
      <c r="P1315" t="s">
        <v>27</v>
      </c>
      <c r="Q1315" t="s">
        <v>27</v>
      </c>
      <c r="R1315">
        <v>19</v>
      </c>
      <c r="S1315" t="s">
        <v>86</v>
      </c>
      <c r="T1315" t="s">
        <v>101</v>
      </c>
    </row>
    <row r="1316" spans="1:20" hidden="1" x14ac:dyDescent="0.35">
      <c r="A1316" t="s">
        <v>1467</v>
      </c>
      <c r="B1316">
        <v>1315</v>
      </c>
      <c r="C1316">
        <v>70</v>
      </c>
      <c r="D1316" t="str" cm="1">
        <f t="array" ref="D1316">_xlfn.IFS(C1316&gt;60,"Old Age",C1316&gt;20,"Adult",C1316&gt;1,"Teenage")</f>
        <v>Old Age</v>
      </c>
      <c r="E1316" t="s">
        <v>20</v>
      </c>
      <c r="F1316" t="s">
        <v>82</v>
      </c>
      <c r="G1316" t="s">
        <v>4060</v>
      </c>
      <c r="H1316">
        <v>28</v>
      </c>
      <c r="I1316" t="s">
        <v>78</v>
      </c>
      <c r="J1316" t="s">
        <v>48</v>
      </c>
      <c r="K1316" t="s">
        <v>109</v>
      </c>
      <c r="L1316" t="s">
        <v>59</v>
      </c>
      <c r="M1316">
        <v>2.6</v>
      </c>
      <c r="N1316" t="s">
        <v>1207</v>
      </c>
      <c r="O1316" t="s">
        <v>41</v>
      </c>
      <c r="P1316" t="s">
        <v>27</v>
      </c>
      <c r="Q1316" t="s">
        <v>27</v>
      </c>
      <c r="R1316">
        <v>23</v>
      </c>
      <c r="S1316" t="s">
        <v>42</v>
      </c>
      <c r="T1316" t="s">
        <v>87</v>
      </c>
    </row>
    <row r="1317" spans="1:20" hidden="1" x14ac:dyDescent="0.35">
      <c r="A1317" t="s">
        <v>1468</v>
      </c>
      <c r="B1317">
        <v>1316</v>
      </c>
      <c r="C1317">
        <v>42</v>
      </c>
      <c r="D1317" t="str" cm="1">
        <f t="array" ref="D1317">_xlfn.IFS(C1317&gt;60,"Old Age",C1317&gt;20,"Adult",C1317&gt;1,"Teenage")</f>
        <v>Adult</v>
      </c>
      <c r="E1317" t="s">
        <v>20</v>
      </c>
      <c r="F1317" t="s">
        <v>200</v>
      </c>
      <c r="G1317" t="s">
        <v>4060</v>
      </c>
      <c r="H1317">
        <v>67</v>
      </c>
      <c r="I1317" t="s">
        <v>78</v>
      </c>
      <c r="J1317" t="s">
        <v>39</v>
      </c>
      <c r="K1317" t="s">
        <v>197</v>
      </c>
      <c r="L1317" t="s">
        <v>59</v>
      </c>
      <c r="M1317">
        <v>3.4</v>
      </c>
      <c r="N1317" t="s">
        <v>1207</v>
      </c>
      <c r="O1317" t="s">
        <v>41</v>
      </c>
      <c r="P1317" t="s">
        <v>27</v>
      </c>
      <c r="Q1317" t="s">
        <v>27</v>
      </c>
      <c r="R1317">
        <v>49</v>
      </c>
      <c r="S1317" t="s">
        <v>98</v>
      </c>
      <c r="T1317" t="s">
        <v>54</v>
      </c>
    </row>
    <row r="1318" spans="1:20" hidden="1" x14ac:dyDescent="0.35">
      <c r="A1318" t="s">
        <v>1469</v>
      </c>
      <c r="B1318">
        <v>1317</v>
      </c>
      <c r="C1318">
        <v>56</v>
      </c>
      <c r="D1318" t="str" cm="1">
        <f t="array" ref="D1318">_xlfn.IFS(C1318&gt;60,"Old Age",C1318&gt;20,"Adult",C1318&gt;1,"Teenage")</f>
        <v>Adult</v>
      </c>
      <c r="E1318" t="s">
        <v>20</v>
      </c>
      <c r="F1318" t="s">
        <v>67</v>
      </c>
      <c r="G1318" t="s">
        <v>22</v>
      </c>
      <c r="H1318">
        <v>75</v>
      </c>
      <c r="I1318" t="s">
        <v>107</v>
      </c>
      <c r="J1318" t="s">
        <v>24</v>
      </c>
      <c r="K1318" t="s">
        <v>114</v>
      </c>
      <c r="L1318" t="s">
        <v>40</v>
      </c>
      <c r="M1318">
        <v>4.2</v>
      </c>
      <c r="N1318" t="s">
        <v>1207</v>
      </c>
      <c r="O1318" t="s">
        <v>80</v>
      </c>
      <c r="P1318" t="s">
        <v>27</v>
      </c>
      <c r="Q1318" t="s">
        <v>27</v>
      </c>
      <c r="R1318">
        <v>29</v>
      </c>
      <c r="S1318" t="s">
        <v>98</v>
      </c>
      <c r="T1318" t="s">
        <v>65</v>
      </c>
    </row>
    <row r="1319" spans="1:20" x14ac:dyDescent="0.35">
      <c r="A1319" t="s">
        <v>1470</v>
      </c>
      <c r="B1319">
        <v>1318</v>
      </c>
      <c r="C1319">
        <v>28</v>
      </c>
      <c r="D1319" t="str" cm="1">
        <f t="array" ref="D1319">_xlfn.IFS(C1319&gt;60,"Old Age",C1319&gt;20,"Adult",C1319&gt;1,"Teenage")</f>
        <v>Adult</v>
      </c>
      <c r="E1319" t="s">
        <v>20</v>
      </c>
      <c r="F1319" t="s">
        <v>191</v>
      </c>
      <c r="G1319" t="s">
        <v>77</v>
      </c>
      <c r="H1319">
        <v>32</v>
      </c>
      <c r="I1319" t="s">
        <v>83</v>
      </c>
      <c r="J1319" t="s">
        <v>39</v>
      </c>
      <c r="K1319" t="s">
        <v>109</v>
      </c>
      <c r="L1319" t="s">
        <v>40</v>
      </c>
      <c r="M1319">
        <v>4.5999999999999996</v>
      </c>
      <c r="N1319" t="s">
        <v>1207</v>
      </c>
      <c r="O1319" t="s">
        <v>60</v>
      </c>
      <c r="P1319" t="s">
        <v>27</v>
      </c>
      <c r="Q1319" t="s">
        <v>27</v>
      </c>
      <c r="R1319">
        <v>14</v>
      </c>
      <c r="S1319" t="s">
        <v>98</v>
      </c>
      <c r="T1319" t="s">
        <v>87</v>
      </c>
    </row>
    <row r="1320" spans="1:20" hidden="1" x14ac:dyDescent="0.35">
      <c r="A1320" t="s">
        <v>1471</v>
      </c>
      <c r="B1320">
        <v>1319</v>
      </c>
      <c r="C1320">
        <v>28</v>
      </c>
      <c r="D1320" t="str" cm="1">
        <f t="array" ref="D1320">_xlfn.IFS(C1320&gt;60,"Old Age",C1320&gt;20,"Adult",C1320&gt;1,"Teenage")</f>
        <v>Adult</v>
      </c>
      <c r="E1320" t="s">
        <v>20</v>
      </c>
      <c r="F1320" t="s">
        <v>113</v>
      </c>
      <c r="G1320" t="s">
        <v>22</v>
      </c>
      <c r="H1320">
        <v>43</v>
      </c>
      <c r="I1320" t="s">
        <v>23</v>
      </c>
      <c r="J1320" t="s">
        <v>48</v>
      </c>
      <c r="K1320" t="s">
        <v>114</v>
      </c>
      <c r="L1320" t="s">
        <v>40</v>
      </c>
      <c r="M1320">
        <v>2.8</v>
      </c>
      <c r="N1320" t="s">
        <v>1207</v>
      </c>
      <c r="O1320" t="s">
        <v>41</v>
      </c>
      <c r="P1320" t="s">
        <v>27</v>
      </c>
      <c r="Q1320" t="s">
        <v>27</v>
      </c>
      <c r="R1320">
        <v>19</v>
      </c>
      <c r="S1320" t="s">
        <v>35</v>
      </c>
      <c r="T1320" t="s">
        <v>101</v>
      </c>
    </row>
    <row r="1321" spans="1:20" hidden="1" x14ac:dyDescent="0.35">
      <c r="A1321" t="s">
        <v>1472</v>
      </c>
      <c r="B1321">
        <v>1320</v>
      </c>
      <c r="C1321">
        <v>52</v>
      </c>
      <c r="D1321" t="str" cm="1">
        <f t="array" ref="D1321">_xlfn.IFS(C1321&gt;60,"Old Age",C1321&gt;20,"Adult",C1321&gt;1,"Teenage")</f>
        <v>Adult</v>
      </c>
      <c r="E1321" t="s">
        <v>20</v>
      </c>
      <c r="F1321" t="s">
        <v>67</v>
      </c>
      <c r="G1321" t="s">
        <v>22</v>
      </c>
      <c r="H1321">
        <v>93</v>
      </c>
      <c r="I1321" t="s">
        <v>205</v>
      </c>
      <c r="J1321" t="s">
        <v>48</v>
      </c>
      <c r="K1321" t="s">
        <v>34</v>
      </c>
      <c r="L1321" t="s">
        <v>40</v>
      </c>
      <c r="M1321">
        <v>2.7</v>
      </c>
      <c r="N1321" t="s">
        <v>1207</v>
      </c>
      <c r="O1321" t="s">
        <v>28</v>
      </c>
      <c r="P1321" t="s">
        <v>27</v>
      </c>
      <c r="Q1321" t="s">
        <v>27</v>
      </c>
      <c r="R1321">
        <v>19</v>
      </c>
      <c r="S1321" t="s">
        <v>42</v>
      </c>
      <c r="T1321" t="s">
        <v>87</v>
      </c>
    </row>
    <row r="1322" spans="1:20" x14ac:dyDescent="0.35">
      <c r="A1322" t="s">
        <v>1473</v>
      </c>
      <c r="B1322">
        <v>1321</v>
      </c>
      <c r="C1322">
        <v>65</v>
      </c>
      <c r="D1322" t="str" cm="1">
        <f t="array" ref="D1322">_xlfn.IFS(C1322&gt;60,"Old Age",C1322&gt;20,"Adult",C1322&gt;1,"Teenage")</f>
        <v>Old Age</v>
      </c>
      <c r="E1322" t="s">
        <v>20</v>
      </c>
      <c r="F1322" t="s">
        <v>104</v>
      </c>
      <c r="G1322" t="s">
        <v>77</v>
      </c>
      <c r="H1322">
        <v>24</v>
      </c>
      <c r="I1322" t="s">
        <v>123</v>
      </c>
      <c r="J1322" t="s">
        <v>48</v>
      </c>
      <c r="K1322" t="s">
        <v>197</v>
      </c>
      <c r="L1322" t="s">
        <v>40</v>
      </c>
      <c r="M1322">
        <v>4</v>
      </c>
      <c r="N1322" t="s">
        <v>1207</v>
      </c>
      <c r="O1322" t="s">
        <v>60</v>
      </c>
      <c r="P1322" t="s">
        <v>27</v>
      </c>
      <c r="Q1322" t="s">
        <v>27</v>
      </c>
      <c r="R1322">
        <v>48</v>
      </c>
      <c r="S1322" t="s">
        <v>86</v>
      </c>
      <c r="T1322" t="s">
        <v>43</v>
      </c>
    </row>
    <row r="1323" spans="1:20" x14ac:dyDescent="0.35">
      <c r="A1323" t="s">
        <v>1474</v>
      </c>
      <c r="B1323">
        <v>1322</v>
      </c>
      <c r="C1323">
        <v>56</v>
      </c>
      <c r="D1323" t="str" cm="1">
        <f t="array" ref="D1323">_xlfn.IFS(C1323&gt;60,"Old Age",C1323&gt;20,"Adult",C1323&gt;1,"Teenage")</f>
        <v>Adult</v>
      </c>
      <c r="E1323" t="s">
        <v>20</v>
      </c>
      <c r="F1323" t="s">
        <v>167</v>
      </c>
      <c r="G1323" t="s">
        <v>77</v>
      </c>
      <c r="H1323">
        <v>31</v>
      </c>
      <c r="I1323" t="s">
        <v>120</v>
      </c>
      <c r="J1323" t="s">
        <v>108</v>
      </c>
      <c r="K1323" t="s">
        <v>97</v>
      </c>
      <c r="L1323" t="s">
        <v>64</v>
      </c>
      <c r="M1323">
        <v>3.1</v>
      </c>
      <c r="N1323" t="s">
        <v>1207</v>
      </c>
      <c r="O1323" t="s">
        <v>41</v>
      </c>
      <c r="P1323" t="s">
        <v>27</v>
      </c>
      <c r="Q1323" t="s">
        <v>27</v>
      </c>
      <c r="R1323">
        <v>19</v>
      </c>
      <c r="S1323" t="s">
        <v>98</v>
      </c>
      <c r="T1323" t="s">
        <v>54</v>
      </c>
    </row>
    <row r="1324" spans="1:20" hidden="1" x14ac:dyDescent="0.35">
      <c r="A1324" t="s">
        <v>1475</v>
      </c>
      <c r="B1324">
        <v>1323</v>
      </c>
      <c r="C1324">
        <v>59</v>
      </c>
      <c r="D1324" t="str" cm="1">
        <f t="array" ref="D1324">_xlfn.IFS(C1324&gt;60,"Old Age",C1324&gt;20,"Adult",C1324&gt;1,"Teenage")</f>
        <v>Adult</v>
      </c>
      <c r="E1324" t="s">
        <v>20</v>
      </c>
      <c r="F1324" t="s">
        <v>146</v>
      </c>
      <c r="G1324" t="s">
        <v>22</v>
      </c>
      <c r="H1324">
        <v>84</v>
      </c>
      <c r="I1324" t="s">
        <v>78</v>
      </c>
      <c r="J1324" t="s">
        <v>24</v>
      </c>
      <c r="K1324" t="s">
        <v>161</v>
      </c>
      <c r="L1324" t="s">
        <v>26</v>
      </c>
      <c r="M1324">
        <v>3.7</v>
      </c>
      <c r="N1324" t="s">
        <v>1207</v>
      </c>
      <c r="O1324" t="s">
        <v>28</v>
      </c>
      <c r="P1324" t="s">
        <v>27</v>
      </c>
      <c r="Q1324" t="s">
        <v>27</v>
      </c>
      <c r="R1324">
        <v>45</v>
      </c>
      <c r="S1324" t="s">
        <v>86</v>
      </c>
      <c r="T1324" t="s">
        <v>116</v>
      </c>
    </row>
    <row r="1325" spans="1:20" hidden="1" x14ac:dyDescent="0.35">
      <c r="A1325" t="s">
        <v>1476</v>
      </c>
      <c r="B1325">
        <v>1324</v>
      </c>
      <c r="C1325">
        <v>23</v>
      </c>
      <c r="D1325" t="str" cm="1">
        <f t="array" ref="D1325">_xlfn.IFS(C1325&gt;60,"Old Age",C1325&gt;20,"Adult",C1325&gt;1,"Teenage")</f>
        <v>Adult</v>
      </c>
      <c r="E1325" t="s">
        <v>20</v>
      </c>
      <c r="F1325" t="s">
        <v>113</v>
      </c>
      <c r="G1325" t="s">
        <v>22</v>
      </c>
      <c r="H1325">
        <v>74</v>
      </c>
      <c r="I1325" t="s">
        <v>272</v>
      </c>
      <c r="J1325" t="s">
        <v>48</v>
      </c>
      <c r="K1325" t="s">
        <v>102</v>
      </c>
      <c r="L1325" t="s">
        <v>26</v>
      </c>
      <c r="M1325">
        <v>4</v>
      </c>
      <c r="N1325" t="s">
        <v>1207</v>
      </c>
      <c r="O1325" t="s">
        <v>49</v>
      </c>
      <c r="P1325" t="s">
        <v>27</v>
      </c>
      <c r="Q1325" t="s">
        <v>27</v>
      </c>
      <c r="R1325">
        <v>17</v>
      </c>
      <c r="S1325" t="s">
        <v>86</v>
      </c>
      <c r="T1325" t="s">
        <v>65</v>
      </c>
    </row>
    <row r="1326" spans="1:20" hidden="1" x14ac:dyDescent="0.35">
      <c r="A1326" t="s">
        <v>1477</v>
      </c>
      <c r="B1326">
        <v>1325</v>
      </c>
      <c r="C1326">
        <v>58</v>
      </c>
      <c r="D1326" t="str" cm="1">
        <f t="array" ref="D1326">_xlfn.IFS(C1326&gt;60,"Old Age",C1326&gt;20,"Adult",C1326&gt;1,"Teenage")</f>
        <v>Adult</v>
      </c>
      <c r="E1326" t="s">
        <v>20</v>
      </c>
      <c r="F1326" t="s">
        <v>67</v>
      </c>
      <c r="G1326" t="s">
        <v>22</v>
      </c>
      <c r="H1326">
        <v>62</v>
      </c>
      <c r="I1326" t="s">
        <v>96</v>
      </c>
      <c r="J1326" t="s">
        <v>48</v>
      </c>
      <c r="K1326" t="s">
        <v>192</v>
      </c>
      <c r="L1326" t="s">
        <v>40</v>
      </c>
      <c r="M1326">
        <v>4.5999999999999996</v>
      </c>
      <c r="N1326" t="s">
        <v>1207</v>
      </c>
      <c r="O1326" t="s">
        <v>60</v>
      </c>
      <c r="P1326" t="s">
        <v>27</v>
      </c>
      <c r="Q1326" t="s">
        <v>27</v>
      </c>
      <c r="R1326">
        <v>15</v>
      </c>
      <c r="S1326" t="s">
        <v>98</v>
      </c>
      <c r="T1326" t="s">
        <v>116</v>
      </c>
    </row>
    <row r="1327" spans="1:20" x14ac:dyDescent="0.35">
      <c r="A1327" t="s">
        <v>1478</v>
      </c>
      <c r="B1327">
        <v>1326</v>
      </c>
      <c r="C1327">
        <v>39</v>
      </c>
      <c r="D1327" t="str" cm="1">
        <f t="array" ref="D1327">_xlfn.IFS(C1327&gt;60,"Old Age",C1327&gt;20,"Adult",C1327&gt;1,"Teenage")</f>
        <v>Adult</v>
      </c>
      <c r="E1327" t="s">
        <v>20</v>
      </c>
      <c r="F1327" t="s">
        <v>131</v>
      </c>
      <c r="G1327" t="s">
        <v>77</v>
      </c>
      <c r="H1327">
        <v>77</v>
      </c>
      <c r="I1327" t="s">
        <v>152</v>
      </c>
      <c r="J1327" t="s">
        <v>39</v>
      </c>
      <c r="K1327" t="s">
        <v>161</v>
      </c>
      <c r="L1327" t="s">
        <v>59</v>
      </c>
      <c r="M1327">
        <v>3.8</v>
      </c>
      <c r="N1327" t="s">
        <v>1207</v>
      </c>
      <c r="O1327" t="s">
        <v>41</v>
      </c>
      <c r="P1327" t="s">
        <v>27</v>
      </c>
      <c r="Q1327" t="s">
        <v>27</v>
      </c>
      <c r="R1327">
        <v>11</v>
      </c>
      <c r="S1327" t="s">
        <v>42</v>
      </c>
      <c r="T1327" t="s">
        <v>30</v>
      </c>
    </row>
    <row r="1328" spans="1:20" x14ac:dyDescent="0.35">
      <c r="A1328" t="s">
        <v>1479</v>
      </c>
      <c r="B1328">
        <v>1327</v>
      </c>
      <c r="C1328">
        <v>28</v>
      </c>
      <c r="D1328" t="str" cm="1">
        <f t="array" ref="D1328">_xlfn.IFS(C1328&gt;60,"Old Age",C1328&gt;20,"Adult",C1328&gt;1,"Teenage")</f>
        <v>Adult</v>
      </c>
      <c r="E1328" t="s">
        <v>20</v>
      </c>
      <c r="F1328" t="s">
        <v>187</v>
      </c>
      <c r="G1328" t="s">
        <v>77</v>
      </c>
      <c r="H1328">
        <v>73</v>
      </c>
      <c r="I1328" t="s">
        <v>52</v>
      </c>
      <c r="J1328" t="s">
        <v>24</v>
      </c>
      <c r="K1328" t="s">
        <v>212</v>
      </c>
      <c r="L1328" t="s">
        <v>59</v>
      </c>
      <c r="M1328">
        <v>3.5</v>
      </c>
      <c r="N1328" t="s">
        <v>1207</v>
      </c>
      <c r="O1328" t="s">
        <v>28</v>
      </c>
      <c r="P1328" t="s">
        <v>27</v>
      </c>
      <c r="Q1328" t="s">
        <v>27</v>
      </c>
      <c r="R1328">
        <v>1</v>
      </c>
      <c r="S1328" t="s">
        <v>35</v>
      </c>
      <c r="T1328" t="s">
        <v>101</v>
      </c>
    </row>
    <row r="1329" spans="1:20" hidden="1" x14ac:dyDescent="0.35">
      <c r="A1329" t="s">
        <v>1480</v>
      </c>
      <c r="B1329">
        <v>1328</v>
      </c>
      <c r="C1329">
        <v>40</v>
      </c>
      <c r="D1329" t="str" cm="1">
        <f t="array" ref="D1329">_xlfn.IFS(C1329&gt;60,"Old Age",C1329&gt;20,"Adult",C1329&gt;1,"Teenage")</f>
        <v>Adult</v>
      </c>
      <c r="E1329" t="s">
        <v>20</v>
      </c>
      <c r="F1329" t="s">
        <v>82</v>
      </c>
      <c r="G1329" t="s">
        <v>4060</v>
      </c>
      <c r="H1329">
        <v>50</v>
      </c>
      <c r="I1329" t="s">
        <v>129</v>
      </c>
      <c r="J1329" t="s">
        <v>48</v>
      </c>
      <c r="K1329" t="s">
        <v>170</v>
      </c>
      <c r="L1329" t="s">
        <v>40</v>
      </c>
      <c r="M1329">
        <v>4.5999999999999996</v>
      </c>
      <c r="N1329" t="s">
        <v>1207</v>
      </c>
      <c r="O1329" t="s">
        <v>41</v>
      </c>
      <c r="P1329" t="s">
        <v>27</v>
      </c>
      <c r="Q1329" t="s">
        <v>27</v>
      </c>
      <c r="R1329">
        <v>17</v>
      </c>
      <c r="S1329" t="s">
        <v>35</v>
      </c>
      <c r="T1329" t="s">
        <v>101</v>
      </c>
    </row>
    <row r="1330" spans="1:20" hidden="1" x14ac:dyDescent="0.35">
      <c r="A1330" t="s">
        <v>1481</v>
      </c>
      <c r="B1330">
        <v>1329</v>
      </c>
      <c r="C1330">
        <v>52</v>
      </c>
      <c r="D1330" t="str" cm="1">
        <f t="array" ref="D1330">_xlfn.IFS(C1330&gt;60,"Old Age",C1330&gt;20,"Adult",C1330&gt;1,"Teenage")</f>
        <v>Adult</v>
      </c>
      <c r="E1330" t="s">
        <v>20</v>
      </c>
      <c r="F1330" t="s">
        <v>71</v>
      </c>
      <c r="G1330" t="s">
        <v>72</v>
      </c>
      <c r="H1330">
        <v>40</v>
      </c>
      <c r="I1330" t="s">
        <v>126</v>
      </c>
      <c r="J1330" t="s">
        <v>48</v>
      </c>
      <c r="K1330" t="s">
        <v>53</v>
      </c>
      <c r="L1330" t="s">
        <v>26</v>
      </c>
      <c r="M1330">
        <v>2.8</v>
      </c>
      <c r="N1330" t="s">
        <v>1207</v>
      </c>
      <c r="O1330" t="s">
        <v>60</v>
      </c>
      <c r="P1330" t="s">
        <v>27</v>
      </c>
      <c r="Q1330" t="s">
        <v>27</v>
      </c>
      <c r="R1330">
        <v>37</v>
      </c>
      <c r="S1330" t="s">
        <v>35</v>
      </c>
      <c r="T1330" t="s">
        <v>43</v>
      </c>
    </row>
    <row r="1331" spans="1:20" hidden="1" x14ac:dyDescent="0.35">
      <c r="A1331" t="s">
        <v>1482</v>
      </c>
      <c r="B1331">
        <v>1330</v>
      </c>
      <c r="C1331">
        <v>37</v>
      </c>
      <c r="D1331" t="str" cm="1">
        <f t="array" ref="D1331">_xlfn.IFS(C1331&gt;60,"Old Age",C1331&gt;20,"Adult",C1331&gt;1,"Teenage")</f>
        <v>Adult</v>
      </c>
      <c r="E1331" t="s">
        <v>20</v>
      </c>
      <c r="F1331" t="s">
        <v>32</v>
      </c>
      <c r="G1331" t="s">
        <v>22</v>
      </c>
      <c r="H1331">
        <v>97</v>
      </c>
      <c r="I1331" t="s">
        <v>47</v>
      </c>
      <c r="J1331" t="s">
        <v>48</v>
      </c>
      <c r="K1331" t="s">
        <v>161</v>
      </c>
      <c r="L1331" t="s">
        <v>26</v>
      </c>
      <c r="M1331">
        <v>3.7</v>
      </c>
      <c r="N1331" t="s">
        <v>1207</v>
      </c>
      <c r="O1331" t="s">
        <v>60</v>
      </c>
      <c r="P1331" t="s">
        <v>27</v>
      </c>
      <c r="Q1331" t="s">
        <v>27</v>
      </c>
      <c r="R1331">
        <v>40</v>
      </c>
      <c r="S1331" t="s">
        <v>86</v>
      </c>
      <c r="T1331" t="s">
        <v>43</v>
      </c>
    </row>
    <row r="1332" spans="1:20" x14ac:dyDescent="0.35">
      <c r="A1332" t="s">
        <v>1483</v>
      </c>
      <c r="B1332">
        <v>1331</v>
      </c>
      <c r="C1332">
        <v>70</v>
      </c>
      <c r="D1332" t="str" cm="1">
        <f t="array" ref="D1332">_xlfn.IFS(C1332&gt;60,"Old Age",C1332&gt;20,"Adult",C1332&gt;1,"Teenage")</f>
        <v>Old Age</v>
      </c>
      <c r="E1332" t="s">
        <v>20</v>
      </c>
      <c r="F1332" t="s">
        <v>218</v>
      </c>
      <c r="G1332" t="s">
        <v>77</v>
      </c>
      <c r="H1332">
        <v>63</v>
      </c>
      <c r="I1332" t="s">
        <v>129</v>
      </c>
      <c r="J1332" t="s">
        <v>48</v>
      </c>
      <c r="K1332" t="s">
        <v>170</v>
      </c>
      <c r="L1332" t="s">
        <v>64</v>
      </c>
      <c r="M1332">
        <v>3.3</v>
      </c>
      <c r="N1332" t="s">
        <v>1207</v>
      </c>
      <c r="O1332" t="s">
        <v>28</v>
      </c>
      <c r="P1332" t="s">
        <v>27</v>
      </c>
      <c r="Q1332" t="s">
        <v>27</v>
      </c>
      <c r="R1332">
        <v>50</v>
      </c>
      <c r="S1332" t="s">
        <v>50</v>
      </c>
      <c r="T1332" t="s">
        <v>116</v>
      </c>
    </row>
    <row r="1333" spans="1:20" x14ac:dyDescent="0.35">
      <c r="A1333" t="s">
        <v>1484</v>
      </c>
      <c r="B1333">
        <v>1332</v>
      </c>
      <c r="C1333">
        <v>30</v>
      </c>
      <c r="D1333" t="str" cm="1">
        <f t="array" ref="D1333">_xlfn.IFS(C1333&gt;60,"Old Age",C1333&gt;20,"Adult",C1333&gt;1,"Teenage")</f>
        <v>Adult</v>
      </c>
      <c r="E1333" t="s">
        <v>20</v>
      </c>
      <c r="F1333" t="s">
        <v>76</v>
      </c>
      <c r="G1333" t="s">
        <v>77</v>
      </c>
      <c r="H1333">
        <v>65</v>
      </c>
      <c r="I1333" t="s">
        <v>179</v>
      </c>
      <c r="J1333" t="s">
        <v>48</v>
      </c>
      <c r="K1333" t="s">
        <v>69</v>
      </c>
      <c r="L1333" t="s">
        <v>64</v>
      </c>
      <c r="M1333">
        <v>2.9</v>
      </c>
      <c r="N1333" t="s">
        <v>1207</v>
      </c>
      <c r="O1333" t="s">
        <v>60</v>
      </c>
      <c r="P1333" t="s">
        <v>27</v>
      </c>
      <c r="Q1333" t="s">
        <v>27</v>
      </c>
      <c r="R1333">
        <v>20</v>
      </c>
      <c r="S1333" t="s">
        <v>50</v>
      </c>
      <c r="T1333" t="s">
        <v>87</v>
      </c>
    </row>
    <row r="1334" spans="1:20" hidden="1" x14ac:dyDescent="0.35">
      <c r="A1334" t="s">
        <v>1485</v>
      </c>
      <c r="B1334">
        <v>1333</v>
      </c>
      <c r="C1334">
        <v>38</v>
      </c>
      <c r="D1334" t="str" cm="1">
        <f t="array" ref="D1334">_xlfn.IFS(C1334&gt;60,"Old Age",C1334&gt;20,"Adult",C1334&gt;1,"Teenage")</f>
        <v>Adult</v>
      </c>
      <c r="E1334" t="s">
        <v>20</v>
      </c>
      <c r="F1334" t="s">
        <v>169</v>
      </c>
      <c r="G1334" t="s">
        <v>22</v>
      </c>
      <c r="H1334">
        <v>91</v>
      </c>
      <c r="I1334" t="s">
        <v>177</v>
      </c>
      <c r="J1334" t="s">
        <v>48</v>
      </c>
      <c r="K1334" t="s">
        <v>109</v>
      </c>
      <c r="L1334" t="s">
        <v>40</v>
      </c>
      <c r="M1334">
        <v>3.2</v>
      </c>
      <c r="N1334" t="s">
        <v>1207</v>
      </c>
      <c r="O1334" t="s">
        <v>60</v>
      </c>
      <c r="P1334" t="s">
        <v>27</v>
      </c>
      <c r="Q1334" t="s">
        <v>27</v>
      </c>
      <c r="R1334">
        <v>8</v>
      </c>
      <c r="S1334" t="s">
        <v>50</v>
      </c>
      <c r="T1334" t="s">
        <v>87</v>
      </c>
    </row>
    <row r="1335" spans="1:20" hidden="1" x14ac:dyDescent="0.35">
      <c r="A1335" t="s">
        <v>1486</v>
      </c>
      <c r="B1335">
        <v>1334</v>
      </c>
      <c r="C1335">
        <v>66</v>
      </c>
      <c r="D1335" t="str" cm="1">
        <f t="array" ref="D1335">_xlfn.IFS(C1335&gt;60,"Old Age",C1335&gt;20,"Adult",C1335&gt;1,"Teenage")</f>
        <v>Old Age</v>
      </c>
      <c r="E1335" t="s">
        <v>20</v>
      </c>
      <c r="F1335" t="s">
        <v>128</v>
      </c>
      <c r="G1335" t="s">
        <v>22</v>
      </c>
      <c r="H1335">
        <v>60</v>
      </c>
      <c r="I1335" t="s">
        <v>160</v>
      </c>
      <c r="J1335" t="s">
        <v>39</v>
      </c>
      <c r="K1335" t="s">
        <v>212</v>
      </c>
      <c r="L1335" t="s">
        <v>40</v>
      </c>
      <c r="M1335">
        <v>4.3</v>
      </c>
      <c r="N1335" t="s">
        <v>1207</v>
      </c>
      <c r="O1335" t="s">
        <v>85</v>
      </c>
      <c r="P1335" t="s">
        <v>27</v>
      </c>
      <c r="Q1335" t="s">
        <v>27</v>
      </c>
      <c r="R1335">
        <v>16</v>
      </c>
      <c r="S1335" t="s">
        <v>86</v>
      </c>
      <c r="T1335" t="s">
        <v>65</v>
      </c>
    </row>
    <row r="1336" spans="1:20" hidden="1" x14ac:dyDescent="0.35">
      <c r="A1336" t="s">
        <v>1487</v>
      </c>
      <c r="B1336">
        <v>1335</v>
      </c>
      <c r="C1336">
        <v>29</v>
      </c>
      <c r="D1336" t="str" cm="1">
        <f t="array" ref="D1336">_xlfn.IFS(C1336&gt;60,"Old Age",C1336&gt;20,"Adult",C1336&gt;1,"Teenage")</f>
        <v>Adult</v>
      </c>
      <c r="E1336" t="s">
        <v>20</v>
      </c>
      <c r="F1336" t="s">
        <v>113</v>
      </c>
      <c r="G1336" t="s">
        <v>22</v>
      </c>
      <c r="H1336">
        <v>69</v>
      </c>
      <c r="I1336" t="s">
        <v>194</v>
      </c>
      <c r="J1336" t="s">
        <v>48</v>
      </c>
      <c r="K1336" t="s">
        <v>109</v>
      </c>
      <c r="L1336" t="s">
        <v>26</v>
      </c>
      <c r="M1336">
        <v>2.7</v>
      </c>
      <c r="N1336" t="s">
        <v>1207</v>
      </c>
      <c r="O1336" t="s">
        <v>49</v>
      </c>
      <c r="P1336" t="s">
        <v>27</v>
      </c>
      <c r="Q1336" t="s">
        <v>27</v>
      </c>
      <c r="R1336">
        <v>9</v>
      </c>
      <c r="S1336" t="s">
        <v>86</v>
      </c>
      <c r="T1336" t="s">
        <v>65</v>
      </c>
    </row>
    <row r="1337" spans="1:20" hidden="1" x14ac:dyDescent="0.35">
      <c r="A1337" t="s">
        <v>1488</v>
      </c>
      <c r="B1337">
        <v>1336</v>
      </c>
      <c r="C1337">
        <v>46</v>
      </c>
      <c r="D1337" t="str" cm="1">
        <f t="array" ref="D1337">_xlfn.IFS(C1337&gt;60,"Old Age",C1337&gt;20,"Adult",C1337&gt;1,"Teenage")</f>
        <v>Adult</v>
      </c>
      <c r="E1337" t="s">
        <v>20</v>
      </c>
      <c r="F1337" t="s">
        <v>71</v>
      </c>
      <c r="G1337" t="s">
        <v>72</v>
      </c>
      <c r="H1337">
        <v>52</v>
      </c>
      <c r="I1337" t="s">
        <v>73</v>
      </c>
      <c r="J1337" t="s">
        <v>39</v>
      </c>
      <c r="K1337" t="s">
        <v>58</v>
      </c>
      <c r="L1337" t="s">
        <v>40</v>
      </c>
      <c r="M1337">
        <v>4.2</v>
      </c>
      <c r="N1337" t="s">
        <v>1207</v>
      </c>
      <c r="O1337" t="s">
        <v>85</v>
      </c>
      <c r="P1337" t="s">
        <v>27</v>
      </c>
      <c r="Q1337" t="s">
        <v>27</v>
      </c>
      <c r="R1337">
        <v>12</v>
      </c>
      <c r="S1337" t="s">
        <v>29</v>
      </c>
      <c r="T1337" t="s">
        <v>101</v>
      </c>
    </row>
    <row r="1338" spans="1:20" hidden="1" x14ac:dyDescent="0.35">
      <c r="A1338" t="s">
        <v>1489</v>
      </c>
      <c r="B1338">
        <v>1337</v>
      </c>
      <c r="C1338">
        <v>56</v>
      </c>
      <c r="D1338" t="str" cm="1">
        <f t="array" ref="D1338">_xlfn.IFS(C1338&gt;60,"Old Age",C1338&gt;20,"Adult",C1338&gt;1,"Teenage")</f>
        <v>Adult</v>
      </c>
      <c r="E1338" t="s">
        <v>20</v>
      </c>
      <c r="F1338" t="s">
        <v>200</v>
      </c>
      <c r="G1338" t="s">
        <v>4060</v>
      </c>
      <c r="H1338">
        <v>49</v>
      </c>
      <c r="I1338" t="s">
        <v>132</v>
      </c>
      <c r="J1338" t="s">
        <v>48</v>
      </c>
      <c r="K1338" t="s">
        <v>109</v>
      </c>
      <c r="L1338" t="s">
        <v>64</v>
      </c>
      <c r="M1338">
        <v>4.8</v>
      </c>
      <c r="N1338" t="s">
        <v>1207</v>
      </c>
      <c r="O1338" t="s">
        <v>80</v>
      </c>
      <c r="P1338" t="s">
        <v>27</v>
      </c>
      <c r="Q1338" t="s">
        <v>27</v>
      </c>
      <c r="R1338">
        <v>26</v>
      </c>
      <c r="S1338" t="s">
        <v>42</v>
      </c>
      <c r="T1338" t="s">
        <v>43</v>
      </c>
    </row>
    <row r="1339" spans="1:20" hidden="1" x14ac:dyDescent="0.35">
      <c r="A1339" t="s">
        <v>1490</v>
      </c>
      <c r="B1339">
        <v>1338</v>
      </c>
      <c r="C1339">
        <v>23</v>
      </c>
      <c r="D1339" t="str" cm="1">
        <f t="array" ref="D1339">_xlfn.IFS(C1339&gt;60,"Old Age",C1339&gt;20,"Adult",C1339&gt;1,"Teenage")</f>
        <v>Adult</v>
      </c>
      <c r="E1339" t="s">
        <v>20</v>
      </c>
      <c r="F1339" t="s">
        <v>56</v>
      </c>
      <c r="G1339" t="s">
        <v>4060</v>
      </c>
      <c r="H1339">
        <v>85</v>
      </c>
      <c r="I1339" t="s">
        <v>52</v>
      </c>
      <c r="J1339" t="s">
        <v>48</v>
      </c>
      <c r="K1339" t="s">
        <v>69</v>
      </c>
      <c r="L1339" t="s">
        <v>40</v>
      </c>
      <c r="M1339">
        <v>4.8</v>
      </c>
      <c r="N1339" t="s">
        <v>1207</v>
      </c>
      <c r="O1339" t="s">
        <v>85</v>
      </c>
      <c r="P1339" t="s">
        <v>27</v>
      </c>
      <c r="Q1339" t="s">
        <v>27</v>
      </c>
      <c r="R1339">
        <v>44</v>
      </c>
      <c r="S1339" t="s">
        <v>98</v>
      </c>
      <c r="T1339" t="s">
        <v>30</v>
      </c>
    </row>
    <row r="1340" spans="1:20" hidden="1" x14ac:dyDescent="0.35">
      <c r="A1340" t="s">
        <v>1491</v>
      </c>
      <c r="B1340">
        <v>1339</v>
      </c>
      <c r="C1340">
        <v>37</v>
      </c>
      <c r="D1340" t="str" cm="1">
        <f t="array" ref="D1340">_xlfn.IFS(C1340&gt;60,"Old Age",C1340&gt;20,"Adult",C1340&gt;1,"Teenage")</f>
        <v>Adult</v>
      </c>
      <c r="E1340" t="s">
        <v>20</v>
      </c>
      <c r="F1340" t="s">
        <v>32</v>
      </c>
      <c r="G1340" t="s">
        <v>22</v>
      </c>
      <c r="H1340">
        <v>86</v>
      </c>
      <c r="I1340" t="s">
        <v>163</v>
      </c>
      <c r="J1340" t="s">
        <v>24</v>
      </c>
      <c r="K1340" t="s">
        <v>74</v>
      </c>
      <c r="L1340" t="s">
        <v>40</v>
      </c>
      <c r="M1340">
        <v>3.4</v>
      </c>
      <c r="N1340" t="s">
        <v>1207</v>
      </c>
      <c r="O1340" t="s">
        <v>28</v>
      </c>
      <c r="P1340" t="s">
        <v>27</v>
      </c>
      <c r="Q1340" t="s">
        <v>27</v>
      </c>
      <c r="R1340">
        <v>19</v>
      </c>
      <c r="S1340" t="s">
        <v>42</v>
      </c>
      <c r="T1340" t="s">
        <v>87</v>
      </c>
    </row>
    <row r="1341" spans="1:20" x14ac:dyDescent="0.35">
      <c r="A1341" t="s">
        <v>1492</v>
      </c>
      <c r="B1341">
        <v>1340</v>
      </c>
      <c r="C1341">
        <v>56</v>
      </c>
      <c r="D1341" t="str" cm="1">
        <f t="array" ref="D1341">_xlfn.IFS(C1341&gt;60,"Old Age",C1341&gt;20,"Adult",C1341&gt;1,"Teenage")</f>
        <v>Adult</v>
      </c>
      <c r="E1341" t="s">
        <v>20</v>
      </c>
      <c r="F1341" t="s">
        <v>76</v>
      </c>
      <c r="G1341" t="s">
        <v>77</v>
      </c>
      <c r="H1341">
        <v>51</v>
      </c>
      <c r="I1341" t="s">
        <v>105</v>
      </c>
      <c r="J1341" t="s">
        <v>39</v>
      </c>
      <c r="K1341" t="s">
        <v>192</v>
      </c>
      <c r="L1341" t="s">
        <v>26</v>
      </c>
      <c r="M1341">
        <v>2.6</v>
      </c>
      <c r="N1341" t="s">
        <v>1207</v>
      </c>
      <c r="O1341" t="s">
        <v>60</v>
      </c>
      <c r="P1341" t="s">
        <v>27</v>
      </c>
      <c r="Q1341" t="s">
        <v>27</v>
      </c>
      <c r="R1341">
        <v>43</v>
      </c>
      <c r="S1341" t="s">
        <v>50</v>
      </c>
      <c r="T1341" t="s">
        <v>30</v>
      </c>
    </row>
    <row r="1342" spans="1:20" x14ac:dyDescent="0.35">
      <c r="A1342" t="s">
        <v>1493</v>
      </c>
      <c r="B1342">
        <v>1341</v>
      </c>
      <c r="C1342">
        <v>36</v>
      </c>
      <c r="D1342" t="str" cm="1">
        <f t="array" ref="D1342">_xlfn.IFS(C1342&gt;60,"Old Age",C1342&gt;20,"Adult",C1342&gt;1,"Teenage")</f>
        <v>Adult</v>
      </c>
      <c r="E1342" t="s">
        <v>20</v>
      </c>
      <c r="F1342" t="s">
        <v>191</v>
      </c>
      <c r="G1342" t="s">
        <v>77</v>
      </c>
      <c r="H1342">
        <v>56</v>
      </c>
      <c r="I1342" t="s">
        <v>152</v>
      </c>
      <c r="J1342" t="s">
        <v>24</v>
      </c>
      <c r="K1342" t="s">
        <v>215</v>
      </c>
      <c r="L1342" t="s">
        <v>26</v>
      </c>
      <c r="M1342">
        <v>5</v>
      </c>
      <c r="N1342" t="s">
        <v>1207</v>
      </c>
      <c r="O1342" t="s">
        <v>49</v>
      </c>
      <c r="P1342" t="s">
        <v>27</v>
      </c>
      <c r="Q1342" t="s">
        <v>27</v>
      </c>
      <c r="R1342">
        <v>5</v>
      </c>
      <c r="S1342" t="s">
        <v>86</v>
      </c>
      <c r="T1342" t="s">
        <v>116</v>
      </c>
    </row>
    <row r="1343" spans="1:20" x14ac:dyDescent="0.35">
      <c r="A1343" t="s">
        <v>1494</v>
      </c>
      <c r="B1343">
        <v>1342</v>
      </c>
      <c r="C1343">
        <v>40</v>
      </c>
      <c r="D1343" t="str" cm="1">
        <f t="array" ref="D1343">_xlfn.IFS(C1343&gt;60,"Old Age",C1343&gt;20,"Adult",C1343&gt;1,"Teenage")</f>
        <v>Adult</v>
      </c>
      <c r="E1343" t="s">
        <v>20</v>
      </c>
      <c r="F1343" t="s">
        <v>191</v>
      </c>
      <c r="G1343" t="s">
        <v>77</v>
      </c>
      <c r="H1343">
        <v>72</v>
      </c>
      <c r="I1343" t="s">
        <v>194</v>
      </c>
      <c r="J1343" t="s">
        <v>48</v>
      </c>
      <c r="K1343" t="s">
        <v>121</v>
      </c>
      <c r="L1343" t="s">
        <v>64</v>
      </c>
      <c r="M1343">
        <v>4.4000000000000004</v>
      </c>
      <c r="N1343" t="s">
        <v>1207</v>
      </c>
      <c r="O1343" t="s">
        <v>49</v>
      </c>
      <c r="P1343" t="s">
        <v>27</v>
      </c>
      <c r="Q1343" t="s">
        <v>27</v>
      </c>
      <c r="R1343">
        <v>5</v>
      </c>
      <c r="S1343" t="s">
        <v>98</v>
      </c>
      <c r="T1343" t="s">
        <v>116</v>
      </c>
    </row>
    <row r="1344" spans="1:20" hidden="1" x14ac:dyDescent="0.35">
      <c r="A1344" t="s">
        <v>1495</v>
      </c>
      <c r="B1344">
        <v>1343</v>
      </c>
      <c r="C1344">
        <v>26</v>
      </c>
      <c r="D1344" t="str" cm="1">
        <f t="array" ref="D1344">_xlfn.IFS(C1344&gt;60,"Old Age",C1344&gt;20,"Adult",C1344&gt;1,"Teenage")</f>
        <v>Adult</v>
      </c>
      <c r="E1344" t="s">
        <v>20</v>
      </c>
      <c r="F1344" t="s">
        <v>128</v>
      </c>
      <c r="G1344" t="s">
        <v>22</v>
      </c>
      <c r="H1344">
        <v>27</v>
      </c>
      <c r="I1344" t="s">
        <v>47</v>
      </c>
      <c r="J1344" t="s">
        <v>108</v>
      </c>
      <c r="K1344" t="s">
        <v>192</v>
      </c>
      <c r="L1344" t="s">
        <v>64</v>
      </c>
      <c r="M1344">
        <v>2.9</v>
      </c>
      <c r="N1344" t="s">
        <v>1207</v>
      </c>
      <c r="O1344" t="s">
        <v>60</v>
      </c>
      <c r="P1344" t="s">
        <v>27</v>
      </c>
      <c r="Q1344" t="s">
        <v>27</v>
      </c>
      <c r="R1344">
        <v>31</v>
      </c>
      <c r="S1344" t="s">
        <v>86</v>
      </c>
      <c r="T1344" t="s">
        <v>65</v>
      </c>
    </row>
    <row r="1345" spans="1:20" x14ac:dyDescent="0.35">
      <c r="A1345" t="s">
        <v>1496</v>
      </c>
      <c r="B1345">
        <v>1344</v>
      </c>
      <c r="C1345">
        <v>57</v>
      </c>
      <c r="D1345" t="str" cm="1">
        <f t="array" ref="D1345">_xlfn.IFS(C1345&gt;60,"Old Age",C1345&gt;20,"Adult",C1345&gt;1,"Teenage")</f>
        <v>Adult</v>
      </c>
      <c r="E1345" t="s">
        <v>20</v>
      </c>
      <c r="F1345" t="s">
        <v>104</v>
      </c>
      <c r="G1345" t="s">
        <v>77</v>
      </c>
      <c r="H1345">
        <v>43</v>
      </c>
      <c r="I1345" t="s">
        <v>155</v>
      </c>
      <c r="J1345" t="s">
        <v>108</v>
      </c>
      <c r="K1345" t="s">
        <v>192</v>
      </c>
      <c r="L1345" t="s">
        <v>59</v>
      </c>
      <c r="M1345">
        <v>3.4</v>
      </c>
      <c r="N1345" t="s">
        <v>1207</v>
      </c>
      <c r="O1345" t="s">
        <v>80</v>
      </c>
      <c r="P1345" t="s">
        <v>27</v>
      </c>
      <c r="Q1345" t="s">
        <v>27</v>
      </c>
      <c r="R1345">
        <v>11</v>
      </c>
      <c r="S1345" t="s">
        <v>86</v>
      </c>
      <c r="T1345" t="s">
        <v>101</v>
      </c>
    </row>
    <row r="1346" spans="1:20" hidden="1" x14ac:dyDescent="0.35">
      <c r="A1346" t="s">
        <v>1497</v>
      </c>
      <c r="B1346">
        <v>1345</v>
      </c>
      <c r="C1346">
        <v>68</v>
      </c>
      <c r="D1346" t="str" cm="1">
        <f t="array" ref="D1346">_xlfn.IFS(C1346&gt;60,"Old Age",C1346&gt;20,"Adult",C1346&gt;1,"Teenage")</f>
        <v>Old Age</v>
      </c>
      <c r="E1346" t="s">
        <v>20</v>
      </c>
      <c r="F1346" t="s">
        <v>56</v>
      </c>
      <c r="G1346" t="s">
        <v>4060</v>
      </c>
      <c r="H1346">
        <v>56</v>
      </c>
      <c r="I1346" t="s">
        <v>126</v>
      </c>
      <c r="J1346" t="s">
        <v>48</v>
      </c>
      <c r="K1346" t="s">
        <v>170</v>
      </c>
      <c r="L1346" t="s">
        <v>40</v>
      </c>
      <c r="M1346">
        <v>3.4</v>
      </c>
      <c r="N1346" t="s">
        <v>1207</v>
      </c>
      <c r="O1346" t="s">
        <v>60</v>
      </c>
      <c r="P1346" t="s">
        <v>27</v>
      </c>
      <c r="Q1346" t="s">
        <v>27</v>
      </c>
      <c r="R1346">
        <v>34</v>
      </c>
      <c r="S1346" t="s">
        <v>86</v>
      </c>
      <c r="T1346" t="s">
        <v>101</v>
      </c>
    </row>
    <row r="1347" spans="1:20" hidden="1" x14ac:dyDescent="0.35">
      <c r="A1347" t="s">
        <v>1498</v>
      </c>
      <c r="B1347">
        <v>1346</v>
      </c>
      <c r="C1347">
        <v>56</v>
      </c>
      <c r="D1347" t="str" cm="1">
        <f t="array" ref="D1347">_xlfn.IFS(C1347&gt;60,"Old Age",C1347&gt;20,"Adult",C1347&gt;1,"Teenage")</f>
        <v>Adult</v>
      </c>
      <c r="E1347" t="s">
        <v>20</v>
      </c>
      <c r="F1347" t="s">
        <v>146</v>
      </c>
      <c r="G1347" t="s">
        <v>22</v>
      </c>
      <c r="H1347">
        <v>37</v>
      </c>
      <c r="I1347" t="s">
        <v>96</v>
      </c>
      <c r="J1347" t="s">
        <v>39</v>
      </c>
      <c r="K1347" t="s">
        <v>102</v>
      </c>
      <c r="L1347" t="s">
        <v>64</v>
      </c>
      <c r="M1347">
        <v>4.9000000000000004</v>
      </c>
      <c r="N1347" t="s">
        <v>1207</v>
      </c>
      <c r="O1347" t="s">
        <v>49</v>
      </c>
      <c r="P1347" t="s">
        <v>27</v>
      </c>
      <c r="Q1347" t="s">
        <v>27</v>
      </c>
      <c r="R1347">
        <v>14</v>
      </c>
      <c r="S1347" t="s">
        <v>35</v>
      </c>
      <c r="T1347" t="s">
        <v>54</v>
      </c>
    </row>
    <row r="1348" spans="1:20" hidden="1" x14ac:dyDescent="0.35">
      <c r="A1348" t="s">
        <v>1499</v>
      </c>
      <c r="B1348">
        <v>1347</v>
      </c>
      <c r="C1348">
        <v>40</v>
      </c>
      <c r="D1348" t="str" cm="1">
        <f t="array" ref="D1348">_xlfn.IFS(C1348&gt;60,"Old Age",C1348&gt;20,"Adult",C1348&gt;1,"Teenage")</f>
        <v>Adult</v>
      </c>
      <c r="E1348" t="s">
        <v>20</v>
      </c>
      <c r="F1348" t="s">
        <v>93</v>
      </c>
      <c r="G1348" t="s">
        <v>22</v>
      </c>
      <c r="H1348">
        <v>21</v>
      </c>
      <c r="I1348" t="s">
        <v>224</v>
      </c>
      <c r="J1348" t="s">
        <v>48</v>
      </c>
      <c r="K1348" t="s">
        <v>58</v>
      </c>
      <c r="L1348" t="s">
        <v>64</v>
      </c>
      <c r="M1348">
        <v>3.6</v>
      </c>
      <c r="N1348" t="s">
        <v>1207</v>
      </c>
      <c r="O1348" t="s">
        <v>60</v>
      </c>
      <c r="P1348" t="s">
        <v>27</v>
      </c>
      <c r="Q1348" t="s">
        <v>27</v>
      </c>
      <c r="R1348">
        <v>42</v>
      </c>
      <c r="S1348" t="s">
        <v>29</v>
      </c>
      <c r="T1348" t="s">
        <v>43</v>
      </c>
    </row>
    <row r="1349" spans="1:20" hidden="1" x14ac:dyDescent="0.35">
      <c r="A1349" t="s">
        <v>1500</v>
      </c>
      <c r="B1349">
        <v>1348</v>
      </c>
      <c r="C1349">
        <v>44</v>
      </c>
      <c r="D1349" t="str" cm="1">
        <f t="array" ref="D1349">_xlfn.IFS(C1349&gt;60,"Old Age",C1349&gt;20,"Adult",C1349&gt;1,"Teenage")</f>
        <v>Adult</v>
      </c>
      <c r="E1349" t="s">
        <v>20</v>
      </c>
      <c r="F1349" t="s">
        <v>128</v>
      </c>
      <c r="G1349" t="s">
        <v>22</v>
      </c>
      <c r="H1349">
        <v>91</v>
      </c>
      <c r="I1349" t="s">
        <v>107</v>
      </c>
      <c r="J1349" t="s">
        <v>24</v>
      </c>
      <c r="K1349" t="s">
        <v>58</v>
      </c>
      <c r="L1349" t="s">
        <v>26</v>
      </c>
      <c r="M1349">
        <v>3</v>
      </c>
      <c r="N1349" t="s">
        <v>1207</v>
      </c>
      <c r="O1349" t="s">
        <v>41</v>
      </c>
      <c r="P1349" t="s">
        <v>27</v>
      </c>
      <c r="Q1349" t="s">
        <v>27</v>
      </c>
      <c r="R1349">
        <v>15</v>
      </c>
      <c r="S1349" t="s">
        <v>29</v>
      </c>
      <c r="T1349" t="s">
        <v>87</v>
      </c>
    </row>
    <row r="1350" spans="1:20" hidden="1" x14ac:dyDescent="0.35">
      <c r="A1350" t="s">
        <v>1501</v>
      </c>
      <c r="B1350">
        <v>1349</v>
      </c>
      <c r="C1350">
        <v>44</v>
      </c>
      <c r="D1350" t="str" cm="1">
        <f t="array" ref="D1350">_xlfn.IFS(C1350&gt;60,"Old Age",C1350&gt;20,"Adult",C1350&gt;1,"Teenage")</f>
        <v>Adult</v>
      </c>
      <c r="E1350" t="s">
        <v>20</v>
      </c>
      <c r="F1350" t="s">
        <v>32</v>
      </c>
      <c r="G1350" t="s">
        <v>22</v>
      </c>
      <c r="H1350">
        <v>95</v>
      </c>
      <c r="I1350" t="s">
        <v>179</v>
      </c>
      <c r="J1350" t="s">
        <v>48</v>
      </c>
      <c r="K1350" t="s">
        <v>135</v>
      </c>
      <c r="L1350" t="s">
        <v>59</v>
      </c>
      <c r="M1350">
        <v>3.9</v>
      </c>
      <c r="N1350" t="s">
        <v>1207</v>
      </c>
      <c r="O1350" t="s">
        <v>80</v>
      </c>
      <c r="P1350" t="s">
        <v>27</v>
      </c>
      <c r="Q1350" t="s">
        <v>27</v>
      </c>
      <c r="R1350">
        <v>47</v>
      </c>
      <c r="S1350" t="s">
        <v>86</v>
      </c>
      <c r="T1350" t="s">
        <v>101</v>
      </c>
    </row>
    <row r="1351" spans="1:20" x14ac:dyDescent="0.35">
      <c r="A1351" t="s">
        <v>1502</v>
      </c>
      <c r="B1351">
        <v>1350</v>
      </c>
      <c r="C1351">
        <v>19</v>
      </c>
      <c r="D1351" t="str" cm="1">
        <f t="array" ref="D1351">_xlfn.IFS(C1351&gt;60,"Old Age",C1351&gt;20,"Adult",C1351&gt;1,"Teenage")</f>
        <v>Teenage</v>
      </c>
      <c r="E1351" t="s">
        <v>20</v>
      </c>
      <c r="F1351" t="s">
        <v>191</v>
      </c>
      <c r="G1351" t="s">
        <v>77</v>
      </c>
      <c r="H1351">
        <v>54</v>
      </c>
      <c r="I1351" t="s">
        <v>224</v>
      </c>
      <c r="J1351" t="s">
        <v>108</v>
      </c>
      <c r="K1351" t="s">
        <v>84</v>
      </c>
      <c r="L1351" t="s">
        <v>40</v>
      </c>
      <c r="M1351">
        <v>3.2</v>
      </c>
      <c r="N1351" t="s">
        <v>1207</v>
      </c>
      <c r="O1351" t="s">
        <v>60</v>
      </c>
      <c r="P1351" t="s">
        <v>27</v>
      </c>
      <c r="Q1351" t="s">
        <v>27</v>
      </c>
      <c r="R1351">
        <v>23</v>
      </c>
      <c r="S1351" t="s">
        <v>42</v>
      </c>
      <c r="T1351" t="s">
        <v>30</v>
      </c>
    </row>
    <row r="1352" spans="1:20" hidden="1" x14ac:dyDescent="0.35">
      <c r="A1352" t="s">
        <v>1503</v>
      </c>
      <c r="B1352">
        <v>1351</v>
      </c>
      <c r="C1352">
        <v>21</v>
      </c>
      <c r="D1352" t="str" cm="1">
        <f t="array" ref="D1352">_xlfn.IFS(C1352&gt;60,"Old Age",C1352&gt;20,"Adult",C1352&gt;1,"Teenage")</f>
        <v>Adult</v>
      </c>
      <c r="E1352" t="s">
        <v>20</v>
      </c>
      <c r="F1352" t="s">
        <v>169</v>
      </c>
      <c r="G1352" t="s">
        <v>22</v>
      </c>
      <c r="H1352">
        <v>36</v>
      </c>
      <c r="I1352" t="s">
        <v>185</v>
      </c>
      <c r="J1352" t="s">
        <v>108</v>
      </c>
      <c r="K1352" t="s">
        <v>111</v>
      </c>
      <c r="L1352" t="s">
        <v>40</v>
      </c>
      <c r="M1352">
        <v>3.2</v>
      </c>
      <c r="N1352" t="s">
        <v>1207</v>
      </c>
      <c r="O1352" t="s">
        <v>49</v>
      </c>
      <c r="P1352" t="s">
        <v>27</v>
      </c>
      <c r="Q1352" t="s">
        <v>27</v>
      </c>
      <c r="R1352">
        <v>23</v>
      </c>
      <c r="S1352" t="s">
        <v>35</v>
      </c>
      <c r="T1352" t="s">
        <v>87</v>
      </c>
    </row>
    <row r="1353" spans="1:20" x14ac:dyDescent="0.35">
      <c r="A1353" t="s">
        <v>1504</v>
      </c>
      <c r="B1353">
        <v>1352</v>
      </c>
      <c r="C1353">
        <v>31</v>
      </c>
      <c r="D1353" t="str" cm="1">
        <f t="array" ref="D1353">_xlfn.IFS(C1353&gt;60,"Old Age",C1353&gt;20,"Adult",C1353&gt;1,"Teenage")</f>
        <v>Adult</v>
      </c>
      <c r="E1353" t="s">
        <v>20</v>
      </c>
      <c r="F1353" t="s">
        <v>104</v>
      </c>
      <c r="G1353" t="s">
        <v>77</v>
      </c>
      <c r="H1353">
        <v>71</v>
      </c>
      <c r="I1353" t="s">
        <v>91</v>
      </c>
      <c r="J1353" t="s">
        <v>48</v>
      </c>
      <c r="K1353" t="s">
        <v>161</v>
      </c>
      <c r="L1353" t="s">
        <v>64</v>
      </c>
      <c r="M1353">
        <v>4.3</v>
      </c>
      <c r="N1353" t="s">
        <v>1207</v>
      </c>
      <c r="O1353" t="s">
        <v>49</v>
      </c>
      <c r="P1353" t="s">
        <v>27</v>
      </c>
      <c r="Q1353" t="s">
        <v>27</v>
      </c>
      <c r="R1353">
        <v>1</v>
      </c>
      <c r="S1353" t="s">
        <v>35</v>
      </c>
      <c r="T1353" t="s">
        <v>116</v>
      </c>
    </row>
    <row r="1354" spans="1:20" hidden="1" x14ac:dyDescent="0.35">
      <c r="A1354" t="s">
        <v>1505</v>
      </c>
      <c r="B1354">
        <v>1353</v>
      </c>
      <c r="C1354">
        <v>30</v>
      </c>
      <c r="D1354" t="str" cm="1">
        <f t="array" ref="D1354">_xlfn.IFS(C1354&gt;60,"Old Age",C1354&gt;20,"Adult",C1354&gt;1,"Teenage")</f>
        <v>Adult</v>
      </c>
      <c r="E1354" t="s">
        <v>20</v>
      </c>
      <c r="F1354" t="s">
        <v>71</v>
      </c>
      <c r="G1354" t="s">
        <v>72</v>
      </c>
      <c r="H1354">
        <v>31</v>
      </c>
      <c r="I1354" t="s">
        <v>179</v>
      </c>
      <c r="J1354" t="s">
        <v>24</v>
      </c>
      <c r="K1354" t="s">
        <v>34</v>
      </c>
      <c r="L1354" t="s">
        <v>59</v>
      </c>
      <c r="M1354">
        <v>2.8</v>
      </c>
      <c r="N1354" t="s">
        <v>1207</v>
      </c>
      <c r="O1354" t="s">
        <v>80</v>
      </c>
      <c r="P1354" t="s">
        <v>27</v>
      </c>
      <c r="Q1354" t="s">
        <v>27</v>
      </c>
      <c r="R1354">
        <v>28</v>
      </c>
      <c r="S1354" t="s">
        <v>86</v>
      </c>
      <c r="T1354" t="s">
        <v>65</v>
      </c>
    </row>
    <row r="1355" spans="1:20" x14ac:dyDescent="0.35">
      <c r="A1355" t="s">
        <v>1506</v>
      </c>
      <c r="B1355">
        <v>1354</v>
      </c>
      <c r="C1355">
        <v>65</v>
      </c>
      <c r="D1355" t="str" cm="1">
        <f t="array" ref="D1355">_xlfn.IFS(C1355&gt;60,"Old Age",C1355&gt;20,"Adult",C1355&gt;1,"Teenage")</f>
        <v>Old Age</v>
      </c>
      <c r="E1355" t="s">
        <v>20</v>
      </c>
      <c r="F1355" t="s">
        <v>167</v>
      </c>
      <c r="G1355" t="s">
        <v>77</v>
      </c>
      <c r="H1355">
        <v>89</v>
      </c>
      <c r="I1355" t="s">
        <v>152</v>
      </c>
      <c r="J1355" t="s">
        <v>108</v>
      </c>
      <c r="K1355" t="s">
        <v>161</v>
      </c>
      <c r="L1355" t="s">
        <v>40</v>
      </c>
      <c r="M1355">
        <v>4.5</v>
      </c>
      <c r="N1355" t="s">
        <v>1207</v>
      </c>
      <c r="O1355" t="s">
        <v>49</v>
      </c>
      <c r="P1355" t="s">
        <v>27</v>
      </c>
      <c r="Q1355" t="s">
        <v>27</v>
      </c>
      <c r="R1355">
        <v>37</v>
      </c>
      <c r="S1355" t="s">
        <v>42</v>
      </c>
      <c r="T1355" t="s">
        <v>87</v>
      </c>
    </row>
    <row r="1356" spans="1:20" hidden="1" x14ac:dyDescent="0.35">
      <c r="A1356" t="s">
        <v>1507</v>
      </c>
      <c r="B1356">
        <v>1355</v>
      </c>
      <c r="C1356">
        <v>39</v>
      </c>
      <c r="D1356" t="str" cm="1">
        <f t="array" ref="D1356">_xlfn.IFS(C1356&gt;60,"Old Age",C1356&gt;20,"Adult",C1356&gt;1,"Teenage")</f>
        <v>Adult</v>
      </c>
      <c r="E1356" t="s">
        <v>20</v>
      </c>
      <c r="F1356" t="s">
        <v>113</v>
      </c>
      <c r="G1356" t="s">
        <v>22</v>
      </c>
      <c r="H1356">
        <v>83</v>
      </c>
      <c r="I1356" t="s">
        <v>52</v>
      </c>
      <c r="J1356" t="s">
        <v>48</v>
      </c>
      <c r="K1356" t="s">
        <v>97</v>
      </c>
      <c r="L1356" t="s">
        <v>26</v>
      </c>
      <c r="M1356">
        <v>4.0999999999999996</v>
      </c>
      <c r="N1356" t="s">
        <v>1207</v>
      </c>
      <c r="O1356" t="s">
        <v>49</v>
      </c>
      <c r="P1356" t="s">
        <v>27</v>
      </c>
      <c r="Q1356" t="s">
        <v>27</v>
      </c>
      <c r="R1356">
        <v>4</v>
      </c>
      <c r="S1356" t="s">
        <v>35</v>
      </c>
      <c r="T1356" t="s">
        <v>116</v>
      </c>
    </row>
    <row r="1357" spans="1:20" x14ac:dyDescent="0.35">
      <c r="A1357" t="s">
        <v>1508</v>
      </c>
      <c r="B1357">
        <v>1356</v>
      </c>
      <c r="C1357">
        <v>64</v>
      </c>
      <c r="D1357" t="str" cm="1">
        <f t="array" ref="D1357">_xlfn.IFS(C1357&gt;60,"Old Age",C1357&gt;20,"Adult",C1357&gt;1,"Teenage")</f>
        <v>Old Age</v>
      </c>
      <c r="E1357" t="s">
        <v>20</v>
      </c>
      <c r="F1357" t="s">
        <v>187</v>
      </c>
      <c r="G1357" t="s">
        <v>77</v>
      </c>
      <c r="H1357">
        <v>42</v>
      </c>
      <c r="I1357" t="s">
        <v>177</v>
      </c>
      <c r="J1357" t="s">
        <v>48</v>
      </c>
      <c r="K1357" t="s">
        <v>25</v>
      </c>
      <c r="L1357" t="s">
        <v>40</v>
      </c>
      <c r="M1357">
        <v>3.6</v>
      </c>
      <c r="N1357" t="s">
        <v>1207</v>
      </c>
      <c r="O1357" t="s">
        <v>80</v>
      </c>
      <c r="P1357" t="s">
        <v>27</v>
      </c>
      <c r="Q1357" t="s">
        <v>27</v>
      </c>
      <c r="R1357">
        <v>21</v>
      </c>
      <c r="S1357" t="s">
        <v>86</v>
      </c>
      <c r="T1357" t="s">
        <v>65</v>
      </c>
    </row>
    <row r="1358" spans="1:20" hidden="1" x14ac:dyDescent="0.35">
      <c r="A1358" t="s">
        <v>1509</v>
      </c>
      <c r="B1358">
        <v>1357</v>
      </c>
      <c r="C1358">
        <v>59</v>
      </c>
      <c r="D1358" t="str" cm="1">
        <f t="array" ref="D1358">_xlfn.IFS(C1358&gt;60,"Old Age",C1358&gt;20,"Adult",C1358&gt;1,"Teenage")</f>
        <v>Adult</v>
      </c>
      <c r="E1358" t="s">
        <v>20</v>
      </c>
      <c r="F1358" t="s">
        <v>67</v>
      </c>
      <c r="G1358" t="s">
        <v>22</v>
      </c>
      <c r="H1358">
        <v>91</v>
      </c>
      <c r="I1358" t="s">
        <v>126</v>
      </c>
      <c r="J1358" t="s">
        <v>48</v>
      </c>
      <c r="K1358" t="s">
        <v>220</v>
      </c>
      <c r="L1358" t="s">
        <v>59</v>
      </c>
      <c r="M1358">
        <v>3</v>
      </c>
      <c r="N1358" t="s">
        <v>1207</v>
      </c>
      <c r="O1358" t="s">
        <v>80</v>
      </c>
      <c r="P1358" t="s">
        <v>27</v>
      </c>
      <c r="Q1358" t="s">
        <v>27</v>
      </c>
      <c r="R1358">
        <v>50</v>
      </c>
      <c r="S1358" t="s">
        <v>50</v>
      </c>
      <c r="T1358" t="s">
        <v>87</v>
      </c>
    </row>
    <row r="1359" spans="1:20" hidden="1" x14ac:dyDescent="0.35">
      <c r="A1359" t="s">
        <v>1510</v>
      </c>
      <c r="B1359">
        <v>1358</v>
      </c>
      <c r="C1359">
        <v>49</v>
      </c>
      <c r="D1359" t="str" cm="1">
        <f t="array" ref="D1359">_xlfn.IFS(C1359&gt;60,"Old Age",C1359&gt;20,"Adult",C1359&gt;1,"Teenage")</f>
        <v>Adult</v>
      </c>
      <c r="E1359" t="s">
        <v>20</v>
      </c>
      <c r="F1359" t="s">
        <v>125</v>
      </c>
      <c r="G1359" t="s">
        <v>72</v>
      </c>
      <c r="H1359">
        <v>61</v>
      </c>
      <c r="I1359" t="s">
        <v>152</v>
      </c>
      <c r="J1359" t="s">
        <v>48</v>
      </c>
      <c r="K1359" t="s">
        <v>135</v>
      </c>
      <c r="L1359" t="s">
        <v>40</v>
      </c>
      <c r="M1359">
        <v>4</v>
      </c>
      <c r="N1359" t="s">
        <v>1207</v>
      </c>
      <c r="O1359" t="s">
        <v>41</v>
      </c>
      <c r="P1359" t="s">
        <v>27</v>
      </c>
      <c r="Q1359" t="s">
        <v>27</v>
      </c>
      <c r="R1359">
        <v>34</v>
      </c>
      <c r="S1359" t="s">
        <v>86</v>
      </c>
      <c r="T1359" t="s">
        <v>54</v>
      </c>
    </row>
    <row r="1360" spans="1:20" x14ac:dyDescent="0.35">
      <c r="A1360" t="s">
        <v>1511</v>
      </c>
      <c r="B1360">
        <v>1359</v>
      </c>
      <c r="C1360">
        <v>24</v>
      </c>
      <c r="D1360" t="str" cm="1">
        <f t="array" ref="D1360">_xlfn.IFS(C1360&gt;60,"Old Age",C1360&gt;20,"Adult",C1360&gt;1,"Teenage")</f>
        <v>Adult</v>
      </c>
      <c r="E1360" t="s">
        <v>20</v>
      </c>
      <c r="F1360" t="s">
        <v>187</v>
      </c>
      <c r="G1360" t="s">
        <v>77</v>
      </c>
      <c r="H1360">
        <v>66</v>
      </c>
      <c r="I1360" t="s">
        <v>129</v>
      </c>
      <c r="J1360" t="s">
        <v>39</v>
      </c>
      <c r="K1360" t="s">
        <v>133</v>
      </c>
      <c r="L1360" t="s">
        <v>59</v>
      </c>
      <c r="M1360">
        <v>3.5</v>
      </c>
      <c r="N1360" t="s">
        <v>1207</v>
      </c>
      <c r="O1360" t="s">
        <v>49</v>
      </c>
      <c r="P1360" t="s">
        <v>27</v>
      </c>
      <c r="Q1360" t="s">
        <v>27</v>
      </c>
      <c r="R1360">
        <v>20</v>
      </c>
      <c r="S1360" t="s">
        <v>35</v>
      </c>
      <c r="T1360" t="s">
        <v>65</v>
      </c>
    </row>
    <row r="1361" spans="1:20" x14ac:dyDescent="0.35">
      <c r="A1361" t="s">
        <v>1512</v>
      </c>
      <c r="B1361">
        <v>1360</v>
      </c>
      <c r="C1361">
        <v>19</v>
      </c>
      <c r="D1361" t="str" cm="1">
        <f t="array" ref="D1361">_xlfn.IFS(C1361&gt;60,"Old Age",C1361&gt;20,"Adult",C1361&gt;1,"Teenage")</f>
        <v>Teenage</v>
      </c>
      <c r="E1361" t="s">
        <v>20</v>
      </c>
      <c r="F1361" t="s">
        <v>159</v>
      </c>
      <c r="G1361" t="s">
        <v>77</v>
      </c>
      <c r="H1361">
        <v>22</v>
      </c>
      <c r="I1361" t="s">
        <v>224</v>
      </c>
      <c r="J1361" t="s">
        <v>108</v>
      </c>
      <c r="K1361" t="s">
        <v>79</v>
      </c>
      <c r="L1361" t="s">
        <v>40</v>
      </c>
      <c r="M1361">
        <v>2.5</v>
      </c>
      <c r="N1361" t="s">
        <v>1207</v>
      </c>
      <c r="O1361" t="s">
        <v>85</v>
      </c>
      <c r="P1361" t="s">
        <v>27</v>
      </c>
      <c r="Q1361" t="s">
        <v>27</v>
      </c>
      <c r="R1361">
        <v>25</v>
      </c>
      <c r="S1361" t="s">
        <v>29</v>
      </c>
      <c r="T1361" t="s">
        <v>116</v>
      </c>
    </row>
    <row r="1362" spans="1:20" hidden="1" x14ac:dyDescent="0.35">
      <c r="A1362" t="s">
        <v>1513</v>
      </c>
      <c r="B1362">
        <v>1361</v>
      </c>
      <c r="C1362">
        <v>27</v>
      </c>
      <c r="D1362" t="str" cm="1">
        <f t="array" ref="D1362">_xlfn.IFS(C1362&gt;60,"Old Age",C1362&gt;20,"Adult",C1362&gt;1,"Teenage")</f>
        <v>Adult</v>
      </c>
      <c r="E1362" t="s">
        <v>20</v>
      </c>
      <c r="F1362" t="s">
        <v>128</v>
      </c>
      <c r="G1362" t="s">
        <v>22</v>
      </c>
      <c r="H1362">
        <v>68</v>
      </c>
      <c r="I1362" t="s">
        <v>118</v>
      </c>
      <c r="J1362" t="s">
        <v>39</v>
      </c>
      <c r="K1362" t="s">
        <v>135</v>
      </c>
      <c r="L1362" t="s">
        <v>26</v>
      </c>
      <c r="M1362">
        <v>4.3</v>
      </c>
      <c r="N1362" t="s">
        <v>1207</v>
      </c>
      <c r="O1362" t="s">
        <v>85</v>
      </c>
      <c r="P1362" t="s">
        <v>27</v>
      </c>
      <c r="Q1362" t="s">
        <v>27</v>
      </c>
      <c r="R1362">
        <v>26</v>
      </c>
      <c r="S1362" t="s">
        <v>86</v>
      </c>
      <c r="T1362" t="s">
        <v>30</v>
      </c>
    </row>
    <row r="1363" spans="1:20" hidden="1" x14ac:dyDescent="0.35">
      <c r="A1363" t="s">
        <v>1514</v>
      </c>
      <c r="B1363">
        <v>1362</v>
      </c>
      <c r="C1363">
        <v>56</v>
      </c>
      <c r="D1363" t="str" cm="1">
        <f t="array" ref="D1363">_xlfn.IFS(C1363&gt;60,"Old Age",C1363&gt;20,"Adult",C1363&gt;1,"Teenage")</f>
        <v>Adult</v>
      </c>
      <c r="E1363" t="s">
        <v>20</v>
      </c>
      <c r="F1363" t="s">
        <v>100</v>
      </c>
      <c r="G1363" t="s">
        <v>22</v>
      </c>
      <c r="H1363">
        <v>43</v>
      </c>
      <c r="I1363" t="s">
        <v>105</v>
      </c>
      <c r="J1363" t="s">
        <v>24</v>
      </c>
      <c r="K1363" t="s">
        <v>111</v>
      </c>
      <c r="L1363" t="s">
        <v>64</v>
      </c>
      <c r="M1363">
        <v>2.8</v>
      </c>
      <c r="N1363" t="s">
        <v>1207</v>
      </c>
      <c r="O1363" t="s">
        <v>28</v>
      </c>
      <c r="P1363" t="s">
        <v>27</v>
      </c>
      <c r="Q1363" t="s">
        <v>27</v>
      </c>
      <c r="R1363">
        <v>4</v>
      </c>
      <c r="S1363" t="s">
        <v>86</v>
      </c>
      <c r="T1363" t="s">
        <v>54</v>
      </c>
    </row>
    <row r="1364" spans="1:20" hidden="1" x14ac:dyDescent="0.35">
      <c r="A1364" t="s">
        <v>1515</v>
      </c>
      <c r="B1364">
        <v>1363</v>
      </c>
      <c r="C1364">
        <v>49</v>
      </c>
      <c r="D1364" t="str" cm="1">
        <f t="array" ref="D1364">_xlfn.IFS(C1364&gt;60,"Old Age",C1364&gt;20,"Adult",C1364&gt;1,"Teenage")</f>
        <v>Adult</v>
      </c>
      <c r="E1364" t="s">
        <v>20</v>
      </c>
      <c r="F1364" t="s">
        <v>93</v>
      </c>
      <c r="G1364" t="s">
        <v>22</v>
      </c>
      <c r="H1364">
        <v>32</v>
      </c>
      <c r="I1364" t="s">
        <v>105</v>
      </c>
      <c r="J1364" t="s">
        <v>48</v>
      </c>
      <c r="K1364" t="s">
        <v>157</v>
      </c>
      <c r="L1364" t="s">
        <v>64</v>
      </c>
      <c r="M1364">
        <v>3.7</v>
      </c>
      <c r="N1364" t="s">
        <v>1207</v>
      </c>
      <c r="O1364" t="s">
        <v>49</v>
      </c>
      <c r="P1364" t="s">
        <v>27</v>
      </c>
      <c r="Q1364" t="s">
        <v>27</v>
      </c>
      <c r="R1364">
        <v>39</v>
      </c>
      <c r="S1364" t="s">
        <v>98</v>
      </c>
      <c r="T1364" t="s">
        <v>101</v>
      </c>
    </row>
    <row r="1365" spans="1:20" hidden="1" x14ac:dyDescent="0.35">
      <c r="A1365" t="s">
        <v>1516</v>
      </c>
      <c r="B1365">
        <v>1364</v>
      </c>
      <c r="C1365">
        <v>41</v>
      </c>
      <c r="D1365" t="str" cm="1">
        <f t="array" ref="D1365">_xlfn.IFS(C1365&gt;60,"Old Age",C1365&gt;20,"Adult",C1365&gt;1,"Teenage")</f>
        <v>Adult</v>
      </c>
      <c r="E1365" t="s">
        <v>20</v>
      </c>
      <c r="F1365" t="s">
        <v>71</v>
      </c>
      <c r="G1365" t="s">
        <v>72</v>
      </c>
      <c r="H1365">
        <v>46</v>
      </c>
      <c r="I1365" t="s">
        <v>144</v>
      </c>
      <c r="J1365" t="s">
        <v>48</v>
      </c>
      <c r="K1365" t="s">
        <v>25</v>
      </c>
      <c r="L1365" t="s">
        <v>64</v>
      </c>
      <c r="M1365">
        <v>4.3</v>
      </c>
      <c r="N1365" t="s">
        <v>1207</v>
      </c>
      <c r="O1365" t="s">
        <v>28</v>
      </c>
      <c r="P1365" t="s">
        <v>27</v>
      </c>
      <c r="Q1365" t="s">
        <v>27</v>
      </c>
      <c r="R1365">
        <v>29</v>
      </c>
      <c r="S1365" t="s">
        <v>35</v>
      </c>
      <c r="T1365" t="s">
        <v>43</v>
      </c>
    </row>
    <row r="1366" spans="1:20" hidden="1" x14ac:dyDescent="0.35">
      <c r="A1366" t="s">
        <v>1517</v>
      </c>
      <c r="B1366">
        <v>1365</v>
      </c>
      <c r="C1366">
        <v>36</v>
      </c>
      <c r="D1366" t="str" cm="1">
        <f t="array" ref="D1366">_xlfn.IFS(C1366&gt;60,"Old Age",C1366&gt;20,"Adult",C1366&gt;1,"Teenage")</f>
        <v>Adult</v>
      </c>
      <c r="E1366" t="s">
        <v>20</v>
      </c>
      <c r="F1366" t="s">
        <v>21</v>
      </c>
      <c r="G1366" t="s">
        <v>22</v>
      </c>
      <c r="H1366">
        <v>90</v>
      </c>
      <c r="I1366" t="s">
        <v>336</v>
      </c>
      <c r="J1366" t="s">
        <v>24</v>
      </c>
      <c r="K1366" t="s">
        <v>133</v>
      </c>
      <c r="L1366" t="s">
        <v>59</v>
      </c>
      <c r="M1366">
        <v>4</v>
      </c>
      <c r="N1366" t="s">
        <v>1207</v>
      </c>
      <c r="O1366" t="s">
        <v>28</v>
      </c>
      <c r="P1366" t="s">
        <v>27</v>
      </c>
      <c r="Q1366" t="s">
        <v>27</v>
      </c>
      <c r="R1366">
        <v>47</v>
      </c>
      <c r="S1366" t="s">
        <v>50</v>
      </c>
      <c r="T1366" t="s">
        <v>65</v>
      </c>
    </row>
    <row r="1367" spans="1:20" x14ac:dyDescent="0.35">
      <c r="A1367" t="s">
        <v>1518</v>
      </c>
      <c r="B1367">
        <v>1366</v>
      </c>
      <c r="C1367">
        <v>68</v>
      </c>
      <c r="D1367" t="str" cm="1">
        <f t="array" ref="D1367">_xlfn.IFS(C1367&gt;60,"Old Age",C1367&gt;20,"Adult",C1367&gt;1,"Teenage")</f>
        <v>Old Age</v>
      </c>
      <c r="E1367" t="s">
        <v>20</v>
      </c>
      <c r="F1367" t="s">
        <v>167</v>
      </c>
      <c r="G1367" t="s">
        <v>77</v>
      </c>
      <c r="H1367">
        <v>75</v>
      </c>
      <c r="I1367" t="s">
        <v>91</v>
      </c>
      <c r="J1367" t="s">
        <v>24</v>
      </c>
      <c r="K1367" t="s">
        <v>192</v>
      </c>
      <c r="L1367" t="s">
        <v>64</v>
      </c>
      <c r="M1367">
        <v>4.7</v>
      </c>
      <c r="N1367" t="s">
        <v>1207</v>
      </c>
      <c r="O1367" t="s">
        <v>28</v>
      </c>
      <c r="P1367" t="s">
        <v>27</v>
      </c>
      <c r="Q1367" t="s">
        <v>27</v>
      </c>
      <c r="R1367">
        <v>5</v>
      </c>
      <c r="S1367" t="s">
        <v>35</v>
      </c>
      <c r="T1367" t="s">
        <v>116</v>
      </c>
    </row>
    <row r="1368" spans="1:20" x14ac:dyDescent="0.35">
      <c r="A1368" t="s">
        <v>1519</v>
      </c>
      <c r="B1368">
        <v>1367</v>
      </c>
      <c r="C1368">
        <v>28</v>
      </c>
      <c r="D1368" t="str" cm="1">
        <f t="array" ref="D1368">_xlfn.IFS(C1368&gt;60,"Old Age",C1368&gt;20,"Adult",C1368&gt;1,"Teenage")</f>
        <v>Adult</v>
      </c>
      <c r="E1368" t="s">
        <v>20</v>
      </c>
      <c r="F1368" t="s">
        <v>76</v>
      </c>
      <c r="G1368" t="s">
        <v>77</v>
      </c>
      <c r="H1368">
        <v>69</v>
      </c>
      <c r="I1368" t="s">
        <v>152</v>
      </c>
      <c r="J1368" t="s">
        <v>48</v>
      </c>
      <c r="K1368" t="s">
        <v>197</v>
      </c>
      <c r="L1368" t="s">
        <v>26</v>
      </c>
      <c r="M1368">
        <v>4.5</v>
      </c>
      <c r="N1368" t="s">
        <v>1207</v>
      </c>
      <c r="O1368" t="s">
        <v>85</v>
      </c>
      <c r="P1368" t="s">
        <v>27</v>
      </c>
      <c r="Q1368" t="s">
        <v>27</v>
      </c>
      <c r="R1368">
        <v>18</v>
      </c>
      <c r="S1368" t="s">
        <v>86</v>
      </c>
      <c r="T1368" t="s">
        <v>30</v>
      </c>
    </row>
    <row r="1369" spans="1:20" x14ac:dyDescent="0.35">
      <c r="A1369" t="s">
        <v>1520</v>
      </c>
      <c r="B1369">
        <v>1368</v>
      </c>
      <c r="C1369">
        <v>45</v>
      </c>
      <c r="D1369" t="str" cm="1">
        <f t="array" ref="D1369">_xlfn.IFS(C1369&gt;60,"Old Age",C1369&gt;20,"Adult",C1369&gt;1,"Teenage")</f>
        <v>Adult</v>
      </c>
      <c r="E1369" t="s">
        <v>20</v>
      </c>
      <c r="F1369" t="s">
        <v>191</v>
      </c>
      <c r="G1369" t="s">
        <v>77</v>
      </c>
      <c r="H1369">
        <v>40</v>
      </c>
      <c r="I1369" t="s">
        <v>226</v>
      </c>
      <c r="J1369" t="s">
        <v>48</v>
      </c>
      <c r="K1369" t="s">
        <v>197</v>
      </c>
      <c r="L1369" t="s">
        <v>64</v>
      </c>
      <c r="M1369">
        <v>3.1</v>
      </c>
      <c r="N1369" t="s">
        <v>1207</v>
      </c>
      <c r="O1369" t="s">
        <v>41</v>
      </c>
      <c r="P1369" t="s">
        <v>27</v>
      </c>
      <c r="Q1369" t="s">
        <v>27</v>
      </c>
      <c r="R1369">
        <v>10</v>
      </c>
      <c r="S1369" t="s">
        <v>42</v>
      </c>
      <c r="T1369" t="s">
        <v>30</v>
      </c>
    </row>
    <row r="1370" spans="1:20" x14ac:dyDescent="0.35">
      <c r="A1370" t="s">
        <v>1521</v>
      </c>
      <c r="B1370">
        <v>1369</v>
      </c>
      <c r="C1370">
        <v>60</v>
      </c>
      <c r="D1370" t="str" cm="1">
        <f t="array" ref="D1370">_xlfn.IFS(C1370&gt;60,"Old Age",C1370&gt;20,"Adult",C1370&gt;1,"Teenage")</f>
        <v>Adult</v>
      </c>
      <c r="E1370" t="s">
        <v>20</v>
      </c>
      <c r="F1370" t="s">
        <v>191</v>
      </c>
      <c r="G1370" t="s">
        <v>77</v>
      </c>
      <c r="H1370">
        <v>63</v>
      </c>
      <c r="I1370" t="s">
        <v>226</v>
      </c>
      <c r="J1370" t="s">
        <v>39</v>
      </c>
      <c r="K1370" t="s">
        <v>111</v>
      </c>
      <c r="L1370" t="s">
        <v>64</v>
      </c>
      <c r="M1370">
        <v>3.8</v>
      </c>
      <c r="N1370" t="s">
        <v>1207</v>
      </c>
      <c r="O1370" t="s">
        <v>28</v>
      </c>
      <c r="P1370" t="s">
        <v>27</v>
      </c>
      <c r="Q1370" t="s">
        <v>27</v>
      </c>
      <c r="R1370">
        <v>25</v>
      </c>
      <c r="S1370" t="s">
        <v>35</v>
      </c>
      <c r="T1370" t="s">
        <v>65</v>
      </c>
    </row>
    <row r="1371" spans="1:20" hidden="1" x14ac:dyDescent="0.35">
      <c r="A1371" t="s">
        <v>1522</v>
      </c>
      <c r="B1371">
        <v>1370</v>
      </c>
      <c r="C1371">
        <v>21</v>
      </c>
      <c r="D1371" t="str" cm="1">
        <f t="array" ref="D1371">_xlfn.IFS(C1371&gt;60,"Old Age",C1371&gt;20,"Adult",C1371&gt;1,"Teenage")</f>
        <v>Adult</v>
      </c>
      <c r="E1371" t="s">
        <v>20</v>
      </c>
      <c r="F1371" t="s">
        <v>62</v>
      </c>
      <c r="G1371" t="s">
        <v>22</v>
      </c>
      <c r="H1371">
        <v>36</v>
      </c>
      <c r="I1371" t="s">
        <v>336</v>
      </c>
      <c r="J1371" t="s">
        <v>24</v>
      </c>
      <c r="K1371" t="s">
        <v>161</v>
      </c>
      <c r="L1371" t="s">
        <v>59</v>
      </c>
      <c r="M1371">
        <v>4.9000000000000004</v>
      </c>
      <c r="N1371" t="s">
        <v>1207</v>
      </c>
      <c r="O1371" t="s">
        <v>28</v>
      </c>
      <c r="P1371" t="s">
        <v>27</v>
      </c>
      <c r="Q1371" t="s">
        <v>27</v>
      </c>
      <c r="R1371">
        <v>2</v>
      </c>
      <c r="S1371" t="s">
        <v>35</v>
      </c>
      <c r="T1371" t="s">
        <v>43</v>
      </c>
    </row>
    <row r="1372" spans="1:20" hidden="1" x14ac:dyDescent="0.35">
      <c r="A1372" t="s">
        <v>1523</v>
      </c>
      <c r="B1372">
        <v>1371</v>
      </c>
      <c r="C1372">
        <v>32</v>
      </c>
      <c r="D1372" t="str" cm="1">
        <f t="array" ref="D1372">_xlfn.IFS(C1372&gt;60,"Old Age",C1372&gt;20,"Adult",C1372&gt;1,"Teenage")</f>
        <v>Adult</v>
      </c>
      <c r="E1372" t="s">
        <v>20</v>
      </c>
      <c r="F1372" t="s">
        <v>82</v>
      </c>
      <c r="G1372" t="s">
        <v>4060</v>
      </c>
      <c r="H1372">
        <v>75</v>
      </c>
      <c r="I1372" t="s">
        <v>226</v>
      </c>
      <c r="J1372" t="s">
        <v>48</v>
      </c>
      <c r="K1372" t="s">
        <v>114</v>
      </c>
      <c r="L1372" t="s">
        <v>26</v>
      </c>
      <c r="M1372">
        <v>3.2</v>
      </c>
      <c r="N1372" t="s">
        <v>1207</v>
      </c>
      <c r="O1372" t="s">
        <v>60</v>
      </c>
      <c r="P1372" t="s">
        <v>27</v>
      </c>
      <c r="Q1372" t="s">
        <v>27</v>
      </c>
      <c r="R1372">
        <v>48</v>
      </c>
      <c r="S1372" t="s">
        <v>29</v>
      </c>
      <c r="T1372" t="s">
        <v>30</v>
      </c>
    </row>
    <row r="1373" spans="1:20" x14ac:dyDescent="0.35">
      <c r="A1373" t="s">
        <v>1524</v>
      </c>
      <c r="B1373">
        <v>1372</v>
      </c>
      <c r="C1373">
        <v>27</v>
      </c>
      <c r="D1373" t="str" cm="1">
        <f t="array" ref="D1373">_xlfn.IFS(C1373&gt;60,"Old Age",C1373&gt;20,"Adult",C1373&gt;1,"Teenage")</f>
        <v>Adult</v>
      </c>
      <c r="E1373" t="s">
        <v>20</v>
      </c>
      <c r="F1373" t="s">
        <v>159</v>
      </c>
      <c r="G1373" t="s">
        <v>77</v>
      </c>
      <c r="H1373">
        <v>67</v>
      </c>
      <c r="I1373" t="s">
        <v>63</v>
      </c>
      <c r="J1373" t="s">
        <v>24</v>
      </c>
      <c r="K1373" t="s">
        <v>121</v>
      </c>
      <c r="L1373" t="s">
        <v>59</v>
      </c>
      <c r="M1373">
        <v>2.9</v>
      </c>
      <c r="N1373" t="s">
        <v>1207</v>
      </c>
      <c r="O1373" t="s">
        <v>80</v>
      </c>
      <c r="P1373" t="s">
        <v>27</v>
      </c>
      <c r="Q1373" t="s">
        <v>27</v>
      </c>
      <c r="R1373">
        <v>41</v>
      </c>
      <c r="S1373" t="s">
        <v>86</v>
      </c>
      <c r="T1373" t="s">
        <v>116</v>
      </c>
    </row>
    <row r="1374" spans="1:20" hidden="1" x14ac:dyDescent="0.35">
      <c r="A1374" t="s">
        <v>1525</v>
      </c>
      <c r="B1374">
        <v>1373</v>
      </c>
      <c r="C1374">
        <v>40</v>
      </c>
      <c r="D1374" t="str" cm="1">
        <f t="array" ref="D1374">_xlfn.IFS(C1374&gt;60,"Old Age",C1374&gt;20,"Adult",C1374&gt;1,"Teenage")</f>
        <v>Adult</v>
      </c>
      <c r="E1374" t="s">
        <v>20</v>
      </c>
      <c r="F1374" t="s">
        <v>113</v>
      </c>
      <c r="G1374" t="s">
        <v>22</v>
      </c>
      <c r="H1374">
        <v>64</v>
      </c>
      <c r="I1374" t="s">
        <v>107</v>
      </c>
      <c r="J1374" t="s">
        <v>48</v>
      </c>
      <c r="K1374" t="s">
        <v>69</v>
      </c>
      <c r="L1374" t="s">
        <v>40</v>
      </c>
      <c r="M1374">
        <v>2.8</v>
      </c>
      <c r="N1374" t="s">
        <v>1207</v>
      </c>
      <c r="O1374" t="s">
        <v>85</v>
      </c>
      <c r="P1374" t="s">
        <v>27</v>
      </c>
      <c r="Q1374" t="s">
        <v>27</v>
      </c>
      <c r="R1374">
        <v>42</v>
      </c>
      <c r="S1374" t="s">
        <v>42</v>
      </c>
      <c r="T1374" t="s">
        <v>101</v>
      </c>
    </row>
    <row r="1375" spans="1:20" hidden="1" x14ac:dyDescent="0.35">
      <c r="A1375" t="s">
        <v>1526</v>
      </c>
      <c r="B1375">
        <v>1374</v>
      </c>
      <c r="C1375">
        <v>64</v>
      </c>
      <c r="D1375" t="str" cm="1">
        <f t="array" ref="D1375">_xlfn.IFS(C1375&gt;60,"Old Age",C1375&gt;20,"Adult",C1375&gt;1,"Teenage")</f>
        <v>Old Age</v>
      </c>
      <c r="E1375" t="s">
        <v>20</v>
      </c>
      <c r="F1375" t="s">
        <v>21</v>
      </c>
      <c r="G1375" t="s">
        <v>22</v>
      </c>
      <c r="H1375">
        <v>61</v>
      </c>
      <c r="I1375" t="s">
        <v>417</v>
      </c>
      <c r="J1375" t="s">
        <v>48</v>
      </c>
      <c r="K1375" t="s">
        <v>25</v>
      </c>
      <c r="L1375" t="s">
        <v>64</v>
      </c>
      <c r="M1375">
        <v>4</v>
      </c>
      <c r="N1375" t="s">
        <v>1207</v>
      </c>
      <c r="O1375" t="s">
        <v>80</v>
      </c>
      <c r="P1375" t="s">
        <v>27</v>
      </c>
      <c r="Q1375" t="s">
        <v>27</v>
      </c>
      <c r="R1375">
        <v>44</v>
      </c>
      <c r="S1375" t="s">
        <v>50</v>
      </c>
      <c r="T1375" t="s">
        <v>87</v>
      </c>
    </row>
    <row r="1376" spans="1:20" x14ac:dyDescent="0.35">
      <c r="A1376" t="s">
        <v>1527</v>
      </c>
      <c r="B1376">
        <v>1375</v>
      </c>
      <c r="C1376">
        <v>18</v>
      </c>
      <c r="D1376" t="str" cm="1">
        <f t="array" ref="D1376">_xlfn.IFS(C1376&gt;60,"Old Age",C1376&gt;20,"Adult",C1376&gt;1,"Teenage")</f>
        <v>Teenage</v>
      </c>
      <c r="E1376" t="s">
        <v>20</v>
      </c>
      <c r="F1376" t="s">
        <v>218</v>
      </c>
      <c r="G1376" t="s">
        <v>77</v>
      </c>
      <c r="H1376">
        <v>40</v>
      </c>
      <c r="I1376" t="s">
        <v>211</v>
      </c>
      <c r="J1376" t="s">
        <v>24</v>
      </c>
      <c r="K1376" t="s">
        <v>53</v>
      </c>
      <c r="L1376" t="s">
        <v>26</v>
      </c>
      <c r="M1376">
        <v>2.6</v>
      </c>
      <c r="N1376" t="s">
        <v>1207</v>
      </c>
      <c r="O1376" t="s">
        <v>85</v>
      </c>
      <c r="P1376" t="s">
        <v>27</v>
      </c>
      <c r="Q1376" t="s">
        <v>27</v>
      </c>
      <c r="R1376">
        <v>6</v>
      </c>
      <c r="S1376" t="s">
        <v>35</v>
      </c>
      <c r="T1376" t="s">
        <v>65</v>
      </c>
    </row>
    <row r="1377" spans="1:20" x14ac:dyDescent="0.35">
      <c r="A1377" t="s">
        <v>1528</v>
      </c>
      <c r="B1377">
        <v>1376</v>
      </c>
      <c r="C1377">
        <v>22</v>
      </c>
      <c r="D1377" t="str" cm="1">
        <f t="array" ref="D1377">_xlfn.IFS(C1377&gt;60,"Old Age",C1377&gt;20,"Adult",C1377&gt;1,"Teenage")</f>
        <v>Adult</v>
      </c>
      <c r="E1377" t="s">
        <v>20</v>
      </c>
      <c r="F1377" t="s">
        <v>76</v>
      </c>
      <c r="G1377" t="s">
        <v>77</v>
      </c>
      <c r="H1377">
        <v>97</v>
      </c>
      <c r="I1377" t="s">
        <v>96</v>
      </c>
      <c r="J1377" t="s">
        <v>48</v>
      </c>
      <c r="K1377" t="s">
        <v>133</v>
      </c>
      <c r="L1377" t="s">
        <v>64</v>
      </c>
      <c r="M1377">
        <v>2.7</v>
      </c>
      <c r="N1377" t="s">
        <v>1207</v>
      </c>
      <c r="O1377" t="s">
        <v>41</v>
      </c>
      <c r="P1377" t="s">
        <v>27</v>
      </c>
      <c r="Q1377" t="s">
        <v>27</v>
      </c>
      <c r="R1377">
        <v>5</v>
      </c>
      <c r="S1377" t="s">
        <v>86</v>
      </c>
      <c r="T1377" t="s">
        <v>65</v>
      </c>
    </row>
    <row r="1378" spans="1:20" hidden="1" x14ac:dyDescent="0.35">
      <c r="A1378" t="s">
        <v>1529</v>
      </c>
      <c r="B1378">
        <v>1377</v>
      </c>
      <c r="C1378">
        <v>42</v>
      </c>
      <c r="D1378" t="str" cm="1">
        <f t="array" ref="D1378">_xlfn.IFS(C1378&gt;60,"Old Age",C1378&gt;20,"Adult",C1378&gt;1,"Teenage")</f>
        <v>Adult</v>
      </c>
      <c r="E1378" t="s">
        <v>20</v>
      </c>
      <c r="F1378" t="s">
        <v>56</v>
      </c>
      <c r="G1378" t="s">
        <v>4060</v>
      </c>
      <c r="H1378">
        <v>31</v>
      </c>
      <c r="I1378" t="s">
        <v>33</v>
      </c>
      <c r="J1378" t="s">
        <v>24</v>
      </c>
      <c r="K1378" t="s">
        <v>140</v>
      </c>
      <c r="L1378" t="s">
        <v>40</v>
      </c>
      <c r="M1378">
        <v>4.0999999999999996</v>
      </c>
      <c r="N1378" t="s">
        <v>1207</v>
      </c>
      <c r="O1378" t="s">
        <v>80</v>
      </c>
      <c r="P1378" t="s">
        <v>27</v>
      </c>
      <c r="Q1378" t="s">
        <v>27</v>
      </c>
      <c r="R1378">
        <v>8</v>
      </c>
      <c r="S1378" t="s">
        <v>42</v>
      </c>
      <c r="T1378" t="s">
        <v>54</v>
      </c>
    </row>
    <row r="1379" spans="1:20" hidden="1" x14ac:dyDescent="0.35">
      <c r="A1379" t="s">
        <v>1530</v>
      </c>
      <c r="B1379">
        <v>1378</v>
      </c>
      <c r="C1379">
        <v>57</v>
      </c>
      <c r="D1379" t="str" cm="1">
        <f t="array" ref="D1379">_xlfn.IFS(C1379&gt;60,"Old Age",C1379&gt;20,"Adult",C1379&gt;1,"Teenage")</f>
        <v>Adult</v>
      </c>
      <c r="E1379" t="s">
        <v>20</v>
      </c>
      <c r="F1379" t="s">
        <v>45</v>
      </c>
      <c r="G1379" t="s">
        <v>4060</v>
      </c>
      <c r="H1379">
        <v>65</v>
      </c>
      <c r="I1379" t="s">
        <v>175</v>
      </c>
      <c r="J1379" t="s">
        <v>24</v>
      </c>
      <c r="K1379" t="s">
        <v>79</v>
      </c>
      <c r="L1379" t="s">
        <v>40</v>
      </c>
      <c r="M1379">
        <v>5</v>
      </c>
      <c r="N1379" t="s">
        <v>1207</v>
      </c>
      <c r="O1379" t="s">
        <v>41</v>
      </c>
      <c r="P1379" t="s">
        <v>27</v>
      </c>
      <c r="Q1379" t="s">
        <v>27</v>
      </c>
      <c r="R1379">
        <v>24</v>
      </c>
      <c r="S1379" t="s">
        <v>50</v>
      </c>
      <c r="T1379" t="s">
        <v>54</v>
      </c>
    </row>
    <row r="1380" spans="1:20" x14ac:dyDescent="0.35">
      <c r="A1380" t="s">
        <v>1531</v>
      </c>
      <c r="B1380">
        <v>1379</v>
      </c>
      <c r="C1380">
        <v>33</v>
      </c>
      <c r="D1380" t="str" cm="1">
        <f t="array" ref="D1380">_xlfn.IFS(C1380&gt;60,"Old Age",C1380&gt;20,"Adult",C1380&gt;1,"Teenage")</f>
        <v>Adult</v>
      </c>
      <c r="E1380" t="s">
        <v>20</v>
      </c>
      <c r="F1380" t="s">
        <v>104</v>
      </c>
      <c r="G1380" t="s">
        <v>77</v>
      </c>
      <c r="H1380">
        <v>54</v>
      </c>
      <c r="I1380" t="s">
        <v>177</v>
      </c>
      <c r="J1380" t="s">
        <v>24</v>
      </c>
      <c r="K1380" t="s">
        <v>215</v>
      </c>
      <c r="L1380" t="s">
        <v>40</v>
      </c>
      <c r="M1380">
        <v>3</v>
      </c>
      <c r="N1380" t="s">
        <v>1207</v>
      </c>
      <c r="O1380" t="s">
        <v>49</v>
      </c>
      <c r="P1380" t="s">
        <v>27</v>
      </c>
      <c r="Q1380" t="s">
        <v>27</v>
      </c>
      <c r="R1380">
        <v>42</v>
      </c>
      <c r="S1380" t="s">
        <v>29</v>
      </c>
      <c r="T1380" t="s">
        <v>101</v>
      </c>
    </row>
    <row r="1381" spans="1:20" hidden="1" x14ac:dyDescent="0.35">
      <c r="A1381" t="s">
        <v>1532</v>
      </c>
      <c r="B1381">
        <v>1380</v>
      </c>
      <c r="C1381">
        <v>37</v>
      </c>
      <c r="D1381" t="str" cm="1">
        <f t="array" ref="D1381">_xlfn.IFS(C1381&gt;60,"Old Age",C1381&gt;20,"Adult",C1381&gt;1,"Teenage")</f>
        <v>Adult</v>
      </c>
      <c r="E1381" t="s">
        <v>20</v>
      </c>
      <c r="F1381" t="s">
        <v>125</v>
      </c>
      <c r="G1381" t="s">
        <v>72</v>
      </c>
      <c r="H1381">
        <v>49</v>
      </c>
      <c r="I1381" t="s">
        <v>23</v>
      </c>
      <c r="J1381" t="s">
        <v>108</v>
      </c>
      <c r="K1381" t="s">
        <v>109</v>
      </c>
      <c r="L1381" t="s">
        <v>64</v>
      </c>
      <c r="M1381">
        <v>3.6</v>
      </c>
      <c r="N1381" t="s">
        <v>1207</v>
      </c>
      <c r="O1381" t="s">
        <v>41</v>
      </c>
      <c r="P1381" t="s">
        <v>27</v>
      </c>
      <c r="Q1381" t="s">
        <v>27</v>
      </c>
      <c r="R1381">
        <v>24</v>
      </c>
      <c r="S1381" t="s">
        <v>29</v>
      </c>
      <c r="T1381" t="s">
        <v>43</v>
      </c>
    </row>
    <row r="1382" spans="1:20" hidden="1" x14ac:dyDescent="0.35">
      <c r="A1382" t="s">
        <v>1533</v>
      </c>
      <c r="B1382">
        <v>1381</v>
      </c>
      <c r="C1382">
        <v>21</v>
      </c>
      <c r="D1382" t="str" cm="1">
        <f t="array" ref="D1382">_xlfn.IFS(C1382&gt;60,"Old Age",C1382&gt;20,"Adult",C1382&gt;1,"Teenage")</f>
        <v>Adult</v>
      </c>
      <c r="E1382" t="s">
        <v>20</v>
      </c>
      <c r="F1382" t="s">
        <v>146</v>
      </c>
      <c r="G1382" t="s">
        <v>22</v>
      </c>
      <c r="H1382">
        <v>64</v>
      </c>
      <c r="I1382" t="s">
        <v>255</v>
      </c>
      <c r="J1382" t="s">
        <v>24</v>
      </c>
      <c r="K1382" t="s">
        <v>84</v>
      </c>
      <c r="L1382" t="s">
        <v>64</v>
      </c>
      <c r="M1382">
        <v>2.8</v>
      </c>
      <c r="N1382" t="s">
        <v>1207</v>
      </c>
      <c r="O1382" t="s">
        <v>80</v>
      </c>
      <c r="P1382" t="s">
        <v>27</v>
      </c>
      <c r="Q1382" t="s">
        <v>27</v>
      </c>
      <c r="R1382">
        <v>38</v>
      </c>
      <c r="S1382" t="s">
        <v>29</v>
      </c>
      <c r="T1382" t="s">
        <v>87</v>
      </c>
    </row>
    <row r="1383" spans="1:20" hidden="1" x14ac:dyDescent="0.35">
      <c r="A1383" t="s">
        <v>1534</v>
      </c>
      <c r="B1383">
        <v>1382</v>
      </c>
      <c r="C1383">
        <v>51</v>
      </c>
      <c r="D1383" t="str" cm="1">
        <f t="array" ref="D1383">_xlfn.IFS(C1383&gt;60,"Old Age",C1383&gt;20,"Adult",C1383&gt;1,"Teenage")</f>
        <v>Adult</v>
      </c>
      <c r="E1383" t="s">
        <v>20</v>
      </c>
      <c r="F1383" t="s">
        <v>56</v>
      </c>
      <c r="G1383" t="s">
        <v>4060</v>
      </c>
      <c r="H1383">
        <v>35</v>
      </c>
      <c r="I1383" t="s">
        <v>38</v>
      </c>
      <c r="J1383" t="s">
        <v>39</v>
      </c>
      <c r="K1383" t="s">
        <v>157</v>
      </c>
      <c r="L1383" t="s">
        <v>26</v>
      </c>
      <c r="M1383">
        <v>4.5999999999999996</v>
      </c>
      <c r="N1383" t="s">
        <v>1207</v>
      </c>
      <c r="O1383" t="s">
        <v>60</v>
      </c>
      <c r="P1383" t="s">
        <v>27</v>
      </c>
      <c r="Q1383" t="s">
        <v>27</v>
      </c>
      <c r="R1383">
        <v>41</v>
      </c>
      <c r="S1383" t="s">
        <v>35</v>
      </c>
      <c r="T1383" t="s">
        <v>30</v>
      </c>
    </row>
    <row r="1384" spans="1:20" hidden="1" x14ac:dyDescent="0.35">
      <c r="A1384" t="s">
        <v>1535</v>
      </c>
      <c r="B1384">
        <v>1383</v>
      </c>
      <c r="C1384">
        <v>30</v>
      </c>
      <c r="D1384" t="str" cm="1">
        <f t="array" ref="D1384">_xlfn.IFS(C1384&gt;60,"Old Age",C1384&gt;20,"Adult",C1384&gt;1,"Teenage")</f>
        <v>Adult</v>
      </c>
      <c r="E1384" t="s">
        <v>20</v>
      </c>
      <c r="F1384" t="s">
        <v>82</v>
      </c>
      <c r="G1384" t="s">
        <v>4060</v>
      </c>
      <c r="H1384">
        <v>86</v>
      </c>
      <c r="I1384" t="s">
        <v>150</v>
      </c>
      <c r="J1384" t="s">
        <v>24</v>
      </c>
      <c r="K1384" t="s">
        <v>114</v>
      </c>
      <c r="L1384" t="s">
        <v>26</v>
      </c>
      <c r="M1384">
        <v>2.9</v>
      </c>
      <c r="N1384" t="s">
        <v>1207</v>
      </c>
      <c r="O1384" t="s">
        <v>60</v>
      </c>
      <c r="P1384" t="s">
        <v>27</v>
      </c>
      <c r="Q1384" t="s">
        <v>27</v>
      </c>
      <c r="R1384">
        <v>48</v>
      </c>
      <c r="S1384" t="s">
        <v>29</v>
      </c>
      <c r="T1384" t="s">
        <v>65</v>
      </c>
    </row>
    <row r="1385" spans="1:20" hidden="1" x14ac:dyDescent="0.35">
      <c r="A1385" t="s">
        <v>1536</v>
      </c>
      <c r="B1385">
        <v>1384</v>
      </c>
      <c r="C1385">
        <v>68</v>
      </c>
      <c r="D1385" t="str" cm="1">
        <f t="array" ref="D1385">_xlfn.IFS(C1385&gt;60,"Old Age",C1385&gt;20,"Adult",C1385&gt;1,"Teenage")</f>
        <v>Old Age</v>
      </c>
      <c r="E1385" t="s">
        <v>20</v>
      </c>
      <c r="F1385" t="s">
        <v>125</v>
      </c>
      <c r="G1385" t="s">
        <v>72</v>
      </c>
      <c r="H1385">
        <v>55</v>
      </c>
      <c r="I1385" t="s">
        <v>417</v>
      </c>
      <c r="J1385" t="s">
        <v>24</v>
      </c>
      <c r="K1385" t="s">
        <v>140</v>
      </c>
      <c r="L1385" t="s">
        <v>26</v>
      </c>
      <c r="M1385">
        <v>4.8</v>
      </c>
      <c r="N1385" t="s">
        <v>1207</v>
      </c>
      <c r="O1385" t="s">
        <v>28</v>
      </c>
      <c r="P1385" t="s">
        <v>27</v>
      </c>
      <c r="Q1385" t="s">
        <v>27</v>
      </c>
      <c r="R1385">
        <v>16</v>
      </c>
      <c r="S1385" t="s">
        <v>86</v>
      </c>
      <c r="T1385" t="s">
        <v>65</v>
      </c>
    </row>
    <row r="1386" spans="1:20" x14ac:dyDescent="0.35">
      <c r="A1386" t="s">
        <v>1537</v>
      </c>
      <c r="B1386">
        <v>1385</v>
      </c>
      <c r="C1386">
        <v>36</v>
      </c>
      <c r="D1386" t="str" cm="1">
        <f t="array" ref="D1386">_xlfn.IFS(C1386&gt;60,"Old Age",C1386&gt;20,"Adult",C1386&gt;1,"Teenage")</f>
        <v>Adult</v>
      </c>
      <c r="E1386" t="s">
        <v>20</v>
      </c>
      <c r="F1386" t="s">
        <v>159</v>
      </c>
      <c r="G1386" t="s">
        <v>77</v>
      </c>
      <c r="H1386">
        <v>58</v>
      </c>
      <c r="I1386" t="s">
        <v>336</v>
      </c>
      <c r="J1386" t="s">
        <v>48</v>
      </c>
      <c r="K1386" t="s">
        <v>157</v>
      </c>
      <c r="L1386" t="s">
        <v>40</v>
      </c>
      <c r="M1386">
        <v>3.3</v>
      </c>
      <c r="N1386" t="s">
        <v>1207</v>
      </c>
      <c r="O1386" t="s">
        <v>28</v>
      </c>
      <c r="P1386" t="s">
        <v>27</v>
      </c>
      <c r="Q1386" t="s">
        <v>27</v>
      </c>
      <c r="R1386">
        <v>4</v>
      </c>
      <c r="S1386" t="s">
        <v>29</v>
      </c>
      <c r="T1386" t="s">
        <v>101</v>
      </c>
    </row>
    <row r="1387" spans="1:20" hidden="1" x14ac:dyDescent="0.35">
      <c r="A1387" t="s">
        <v>1538</v>
      </c>
      <c r="B1387">
        <v>1386</v>
      </c>
      <c r="C1387">
        <v>46</v>
      </c>
      <c r="D1387" t="str" cm="1">
        <f t="array" ref="D1387">_xlfn.IFS(C1387&gt;60,"Old Age",C1387&gt;20,"Adult",C1387&gt;1,"Teenage")</f>
        <v>Adult</v>
      </c>
      <c r="E1387" t="s">
        <v>20</v>
      </c>
      <c r="F1387" t="s">
        <v>56</v>
      </c>
      <c r="G1387" t="s">
        <v>4060</v>
      </c>
      <c r="H1387">
        <v>96</v>
      </c>
      <c r="I1387" t="s">
        <v>160</v>
      </c>
      <c r="J1387" t="s">
        <v>48</v>
      </c>
      <c r="K1387" t="s">
        <v>157</v>
      </c>
      <c r="L1387" t="s">
        <v>64</v>
      </c>
      <c r="M1387">
        <v>4.5999999999999996</v>
      </c>
      <c r="N1387" t="s">
        <v>1207</v>
      </c>
      <c r="O1387" t="s">
        <v>60</v>
      </c>
      <c r="P1387" t="s">
        <v>27</v>
      </c>
      <c r="Q1387" t="s">
        <v>27</v>
      </c>
      <c r="R1387">
        <v>8</v>
      </c>
      <c r="S1387" t="s">
        <v>86</v>
      </c>
      <c r="T1387" t="s">
        <v>43</v>
      </c>
    </row>
    <row r="1388" spans="1:20" x14ac:dyDescent="0.35">
      <c r="A1388" t="s">
        <v>1539</v>
      </c>
      <c r="B1388">
        <v>1387</v>
      </c>
      <c r="C1388">
        <v>41</v>
      </c>
      <c r="D1388" t="str" cm="1">
        <f t="array" ref="D1388">_xlfn.IFS(C1388&gt;60,"Old Age",C1388&gt;20,"Adult",C1388&gt;1,"Teenage")</f>
        <v>Adult</v>
      </c>
      <c r="E1388" t="s">
        <v>20</v>
      </c>
      <c r="F1388" t="s">
        <v>131</v>
      </c>
      <c r="G1388" t="s">
        <v>77</v>
      </c>
      <c r="H1388">
        <v>64</v>
      </c>
      <c r="I1388" t="s">
        <v>107</v>
      </c>
      <c r="J1388" t="s">
        <v>48</v>
      </c>
      <c r="K1388" t="s">
        <v>170</v>
      </c>
      <c r="L1388" t="s">
        <v>64</v>
      </c>
      <c r="M1388">
        <v>2.6</v>
      </c>
      <c r="N1388" t="s">
        <v>1207</v>
      </c>
      <c r="O1388" t="s">
        <v>85</v>
      </c>
      <c r="P1388" t="s">
        <v>27</v>
      </c>
      <c r="Q1388" t="s">
        <v>27</v>
      </c>
      <c r="R1388">
        <v>1</v>
      </c>
      <c r="S1388" t="s">
        <v>86</v>
      </c>
      <c r="T1388" t="s">
        <v>87</v>
      </c>
    </row>
    <row r="1389" spans="1:20" hidden="1" x14ac:dyDescent="0.35">
      <c r="A1389" t="s">
        <v>1540</v>
      </c>
      <c r="B1389">
        <v>1388</v>
      </c>
      <c r="C1389">
        <v>68</v>
      </c>
      <c r="D1389" t="str" cm="1">
        <f t="array" ref="D1389">_xlfn.IFS(C1389&gt;60,"Old Age",C1389&gt;20,"Adult",C1389&gt;1,"Teenage")</f>
        <v>Old Age</v>
      </c>
      <c r="E1389" t="s">
        <v>20</v>
      </c>
      <c r="F1389" t="s">
        <v>125</v>
      </c>
      <c r="G1389" t="s">
        <v>72</v>
      </c>
      <c r="H1389">
        <v>56</v>
      </c>
      <c r="I1389" t="s">
        <v>52</v>
      </c>
      <c r="J1389" t="s">
        <v>48</v>
      </c>
      <c r="K1389" t="s">
        <v>74</v>
      </c>
      <c r="L1389" t="s">
        <v>64</v>
      </c>
      <c r="M1389">
        <v>4</v>
      </c>
      <c r="N1389" t="s">
        <v>1207</v>
      </c>
      <c r="O1389" t="s">
        <v>49</v>
      </c>
      <c r="P1389" t="s">
        <v>27</v>
      </c>
      <c r="Q1389" t="s">
        <v>27</v>
      </c>
      <c r="R1389">
        <v>4</v>
      </c>
      <c r="S1389" t="s">
        <v>98</v>
      </c>
      <c r="T1389" t="s">
        <v>65</v>
      </c>
    </row>
    <row r="1390" spans="1:20" hidden="1" x14ac:dyDescent="0.35">
      <c r="A1390" t="s">
        <v>1541</v>
      </c>
      <c r="B1390">
        <v>1389</v>
      </c>
      <c r="C1390">
        <v>21</v>
      </c>
      <c r="D1390" t="str" cm="1">
        <f t="array" ref="D1390">_xlfn.IFS(C1390&gt;60,"Old Age",C1390&gt;20,"Adult",C1390&gt;1,"Teenage")</f>
        <v>Adult</v>
      </c>
      <c r="E1390" t="s">
        <v>20</v>
      </c>
      <c r="F1390" t="s">
        <v>21</v>
      </c>
      <c r="G1390" t="s">
        <v>22</v>
      </c>
      <c r="H1390">
        <v>85</v>
      </c>
      <c r="I1390" t="s">
        <v>177</v>
      </c>
      <c r="J1390" t="s">
        <v>48</v>
      </c>
      <c r="K1390" t="s">
        <v>212</v>
      </c>
      <c r="L1390" t="s">
        <v>26</v>
      </c>
      <c r="M1390">
        <v>3.8</v>
      </c>
      <c r="N1390" t="s">
        <v>1207</v>
      </c>
      <c r="O1390" t="s">
        <v>60</v>
      </c>
      <c r="P1390" t="s">
        <v>27</v>
      </c>
      <c r="Q1390" t="s">
        <v>27</v>
      </c>
      <c r="R1390">
        <v>20</v>
      </c>
      <c r="S1390" t="s">
        <v>42</v>
      </c>
      <c r="T1390" t="s">
        <v>101</v>
      </c>
    </row>
    <row r="1391" spans="1:20" hidden="1" x14ac:dyDescent="0.35">
      <c r="A1391" t="s">
        <v>1542</v>
      </c>
      <c r="B1391">
        <v>1390</v>
      </c>
      <c r="C1391">
        <v>62</v>
      </c>
      <c r="D1391" t="str" cm="1">
        <f t="array" ref="D1391">_xlfn.IFS(C1391&gt;60,"Old Age",C1391&gt;20,"Adult",C1391&gt;1,"Teenage")</f>
        <v>Old Age</v>
      </c>
      <c r="E1391" t="s">
        <v>20</v>
      </c>
      <c r="F1391" t="s">
        <v>93</v>
      </c>
      <c r="G1391" t="s">
        <v>22</v>
      </c>
      <c r="H1391">
        <v>23</v>
      </c>
      <c r="I1391" t="s">
        <v>83</v>
      </c>
      <c r="J1391" t="s">
        <v>48</v>
      </c>
      <c r="K1391" t="s">
        <v>109</v>
      </c>
      <c r="L1391" t="s">
        <v>40</v>
      </c>
      <c r="M1391">
        <v>3.9</v>
      </c>
      <c r="N1391" t="s">
        <v>1207</v>
      </c>
      <c r="O1391" t="s">
        <v>28</v>
      </c>
      <c r="P1391" t="s">
        <v>27</v>
      </c>
      <c r="Q1391" t="s">
        <v>27</v>
      </c>
      <c r="R1391">
        <v>40</v>
      </c>
      <c r="S1391" t="s">
        <v>35</v>
      </c>
      <c r="T1391" t="s">
        <v>65</v>
      </c>
    </row>
    <row r="1392" spans="1:20" x14ac:dyDescent="0.35">
      <c r="A1392" t="s">
        <v>1543</v>
      </c>
      <c r="B1392">
        <v>1391</v>
      </c>
      <c r="C1392">
        <v>59</v>
      </c>
      <c r="D1392" t="str" cm="1">
        <f t="array" ref="D1392">_xlfn.IFS(C1392&gt;60,"Old Age",C1392&gt;20,"Adult",C1392&gt;1,"Teenage")</f>
        <v>Adult</v>
      </c>
      <c r="E1392" t="s">
        <v>20</v>
      </c>
      <c r="F1392" t="s">
        <v>159</v>
      </c>
      <c r="G1392" t="s">
        <v>77</v>
      </c>
      <c r="H1392">
        <v>72</v>
      </c>
      <c r="I1392" t="s">
        <v>150</v>
      </c>
      <c r="J1392" t="s">
        <v>24</v>
      </c>
      <c r="K1392" t="s">
        <v>161</v>
      </c>
      <c r="L1392" t="s">
        <v>64</v>
      </c>
      <c r="M1392">
        <v>2.6</v>
      </c>
      <c r="N1392" t="s">
        <v>1207</v>
      </c>
      <c r="O1392" t="s">
        <v>85</v>
      </c>
      <c r="P1392" t="s">
        <v>27</v>
      </c>
      <c r="Q1392" t="s">
        <v>27</v>
      </c>
      <c r="R1392">
        <v>8</v>
      </c>
      <c r="S1392" t="s">
        <v>98</v>
      </c>
      <c r="T1392" t="s">
        <v>30</v>
      </c>
    </row>
    <row r="1393" spans="1:20" x14ac:dyDescent="0.35">
      <c r="A1393" t="s">
        <v>1544</v>
      </c>
      <c r="B1393">
        <v>1392</v>
      </c>
      <c r="C1393">
        <v>25</v>
      </c>
      <c r="D1393" t="str" cm="1">
        <f t="array" ref="D1393">_xlfn.IFS(C1393&gt;60,"Old Age",C1393&gt;20,"Adult",C1393&gt;1,"Teenage")</f>
        <v>Adult</v>
      </c>
      <c r="E1393" t="s">
        <v>20</v>
      </c>
      <c r="F1393" t="s">
        <v>167</v>
      </c>
      <c r="G1393" t="s">
        <v>77</v>
      </c>
      <c r="H1393">
        <v>38</v>
      </c>
      <c r="I1393" t="s">
        <v>83</v>
      </c>
      <c r="J1393" t="s">
        <v>48</v>
      </c>
      <c r="K1393" t="s">
        <v>34</v>
      </c>
      <c r="L1393" t="s">
        <v>59</v>
      </c>
      <c r="M1393">
        <v>4.3</v>
      </c>
      <c r="N1393" t="s">
        <v>1207</v>
      </c>
      <c r="O1393" t="s">
        <v>60</v>
      </c>
      <c r="P1393" t="s">
        <v>27</v>
      </c>
      <c r="Q1393" t="s">
        <v>27</v>
      </c>
      <c r="R1393">
        <v>42</v>
      </c>
      <c r="S1393" t="s">
        <v>98</v>
      </c>
      <c r="T1393" t="s">
        <v>43</v>
      </c>
    </row>
    <row r="1394" spans="1:20" hidden="1" x14ac:dyDescent="0.35">
      <c r="A1394" t="s">
        <v>1545</v>
      </c>
      <c r="B1394">
        <v>1393</v>
      </c>
      <c r="C1394">
        <v>53</v>
      </c>
      <c r="D1394" t="str" cm="1">
        <f t="array" ref="D1394">_xlfn.IFS(C1394&gt;60,"Old Age",C1394&gt;20,"Adult",C1394&gt;1,"Teenage")</f>
        <v>Adult</v>
      </c>
      <c r="E1394" t="s">
        <v>20</v>
      </c>
      <c r="F1394" t="s">
        <v>21</v>
      </c>
      <c r="G1394" t="s">
        <v>22</v>
      </c>
      <c r="H1394">
        <v>29</v>
      </c>
      <c r="I1394" t="s">
        <v>107</v>
      </c>
      <c r="J1394" t="s">
        <v>39</v>
      </c>
      <c r="K1394" t="s">
        <v>58</v>
      </c>
      <c r="L1394" t="s">
        <v>26</v>
      </c>
      <c r="M1394">
        <v>3.6</v>
      </c>
      <c r="N1394" t="s">
        <v>1207</v>
      </c>
      <c r="O1394" t="s">
        <v>28</v>
      </c>
      <c r="P1394" t="s">
        <v>27</v>
      </c>
      <c r="Q1394" t="s">
        <v>27</v>
      </c>
      <c r="R1394">
        <v>38</v>
      </c>
      <c r="S1394" t="s">
        <v>42</v>
      </c>
      <c r="T1394" t="s">
        <v>54</v>
      </c>
    </row>
    <row r="1395" spans="1:20" x14ac:dyDescent="0.35">
      <c r="A1395" t="s">
        <v>1546</v>
      </c>
      <c r="B1395">
        <v>1394</v>
      </c>
      <c r="C1395">
        <v>31</v>
      </c>
      <c r="D1395" t="str" cm="1">
        <f t="array" ref="D1395">_xlfn.IFS(C1395&gt;60,"Old Age",C1395&gt;20,"Adult",C1395&gt;1,"Teenage")</f>
        <v>Adult</v>
      </c>
      <c r="E1395" t="s">
        <v>20</v>
      </c>
      <c r="F1395" t="s">
        <v>218</v>
      </c>
      <c r="G1395" t="s">
        <v>77</v>
      </c>
      <c r="H1395">
        <v>46</v>
      </c>
      <c r="I1395" t="s">
        <v>83</v>
      </c>
      <c r="J1395" t="s">
        <v>48</v>
      </c>
      <c r="K1395" t="s">
        <v>192</v>
      </c>
      <c r="L1395" t="s">
        <v>40</v>
      </c>
      <c r="M1395">
        <v>4.2</v>
      </c>
      <c r="N1395" t="s">
        <v>1207</v>
      </c>
      <c r="O1395" t="s">
        <v>28</v>
      </c>
      <c r="P1395" t="s">
        <v>27</v>
      </c>
      <c r="Q1395" t="s">
        <v>27</v>
      </c>
      <c r="R1395">
        <v>34</v>
      </c>
      <c r="S1395" t="s">
        <v>29</v>
      </c>
      <c r="T1395" t="s">
        <v>116</v>
      </c>
    </row>
    <row r="1396" spans="1:20" x14ac:dyDescent="0.35">
      <c r="A1396" t="s">
        <v>1547</v>
      </c>
      <c r="B1396">
        <v>1395</v>
      </c>
      <c r="C1396">
        <v>46</v>
      </c>
      <c r="D1396" t="str" cm="1">
        <f t="array" ref="D1396">_xlfn.IFS(C1396&gt;60,"Old Age",C1396&gt;20,"Adult",C1396&gt;1,"Teenage")</f>
        <v>Adult</v>
      </c>
      <c r="E1396" t="s">
        <v>20</v>
      </c>
      <c r="F1396" t="s">
        <v>218</v>
      </c>
      <c r="G1396" t="s">
        <v>77</v>
      </c>
      <c r="H1396">
        <v>58</v>
      </c>
      <c r="I1396" t="s">
        <v>194</v>
      </c>
      <c r="J1396" t="s">
        <v>24</v>
      </c>
      <c r="K1396" t="s">
        <v>192</v>
      </c>
      <c r="L1396" t="s">
        <v>40</v>
      </c>
      <c r="M1396">
        <v>3.9</v>
      </c>
      <c r="N1396" t="s">
        <v>1207</v>
      </c>
      <c r="O1396" t="s">
        <v>28</v>
      </c>
      <c r="P1396" t="s">
        <v>27</v>
      </c>
      <c r="Q1396" t="s">
        <v>27</v>
      </c>
      <c r="R1396">
        <v>14</v>
      </c>
      <c r="S1396" t="s">
        <v>50</v>
      </c>
      <c r="T1396" t="s">
        <v>30</v>
      </c>
    </row>
    <row r="1397" spans="1:20" hidden="1" x14ac:dyDescent="0.35">
      <c r="A1397" t="s">
        <v>1548</v>
      </c>
      <c r="B1397">
        <v>1396</v>
      </c>
      <c r="C1397">
        <v>26</v>
      </c>
      <c r="D1397" t="str" cm="1">
        <f t="array" ref="D1397">_xlfn.IFS(C1397&gt;60,"Old Age",C1397&gt;20,"Adult",C1397&gt;1,"Teenage")</f>
        <v>Adult</v>
      </c>
      <c r="E1397" t="s">
        <v>20</v>
      </c>
      <c r="F1397" t="s">
        <v>71</v>
      </c>
      <c r="G1397" t="s">
        <v>72</v>
      </c>
      <c r="H1397">
        <v>43</v>
      </c>
      <c r="I1397" t="s">
        <v>226</v>
      </c>
      <c r="J1397" t="s">
        <v>24</v>
      </c>
      <c r="K1397" t="s">
        <v>197</v>
      </c>
      <c r="L1397" t="s">
        <v>64</v>
      </c>
      <c r="M1397">
        <v>4.7</v>
      </c>
      <c r="N1397" t="s">
        <v>1207</v>
      </c>
      <c r="O1397" t="s">
        <v>49</v>
      </c>
      <c r="P1397" t="s">
        <v>27</v>
      </c>
      <c r="Q1397" t="s">
        <v>27</v>
      </c>
      <c r="R1397">
        <v>39</v>
      </c>
      <c r="S1397" t="s">
        <v>35</v>
      </c>
      <c r="T1397" t="s">
        <v>43</v>
      </c>
    </row>
    <row r="1398" spans="1:20" x14ac:dyDescent="0.35">
      <c r="A1398" t="s">
        <v>1549</v>
      </c>
      <c r="B1398">
        <v>1397</v>
      </c>
      <c r="C1398">
        <v>47</v>
      </c>
      <c r="D1398" t="str" cm="1">
        <f t="array" ref="D1398">_xlfn.IFS(C1398&gt;60,"Old Age",C1398&gt;20,"Adult",C1398&gt;1,"Teenage")</f>
        <v>Adult</v>
      </c>
      <c r="E1398" t="s">
        <v>20</v>
      </c>
      <c r="F1398" t="s">
        <v>159</v>
      </c>
      <c r="G1398" t="s">
        <v>77</v>
      </c>
      <c r="H1398">
        <v>32</v>
      </c>
      <c r="I1398" t="s">
        <v>73</v>
      </c>
      <c r="J1398" t="s">
        <v>24</v>
      </c>
      <c r="K1398" t="s">
        <v>53</v>
      </c>
      <c r="L1398" t="s">
        <v>40</v>
      </c>
      <c r="M1398">
        <v>2.8</v>
      </c>
      <c r="N1398" t="s">
        <v>1207</v>
      </c>
      <c r="O1398" t="s">
        <v>49</v>
      </c>
      <c r="P1398" t="s">
        <v>27</v>
      </c>
      <c r="Q1398" t="s">
        <v>27</v>
      </c>
      <c r="R1398">
        <v>40</v>
      </c>
      <c r="S1398" t="s">
        <v>50</v>
      </c>
      <c r="T1398" t="s">
        <v>87</v>
      </c>
    </row>
    <row r="1399" spans="1:20" hidden="1" x14ac:dyDescent="0.35">
      <c r="A1399" t="s">
        <v>1550</v>
      </c>
      <c r="B1399">
        <v>1398</v>
      </c>
      <c r="C1399">
        <v>37</v>
      </c>
      <c r="D1399" t="str" cm="1">
        <f t="array" ref="D1399">_xlfn.IFS(C1399&gt;60,"Old Age",C1399&gt;20,"Adult",C1399&gt;1,"Teenage")</f>
        <v>Adult</v>
      </c>
      <c r="E1399" t="s">
        <v>20</v>
      </c>
      <c r="F1399" t="s">
        <v>113</v>
      </c>
      <c r="G1399" t="s">
        <v>22</v>
      </c>
      <c r="H1399">
        <v>30</v>
      </c>
      <c r="I1399" t="s">
        <v>336</v>
      </c>
      <c r="J1399" t="s">
        <v>108</v>
      </c>
      <c r="K1399" t="s">
        <v>109</v>
      </c>
      <c r="L1399" t="s">
        <v>26</v>
      </c>
      <c r="M1399">
        <v>3</v>
      </c>
      <c r="N1399" t="s">
        <v>1207</v>
      </c>
      <c r="O1399" t="s">
        <v>49</v>
      </c>
      <c r="P1399" t="s">
        <v>27</v>
      </c>
      <c r="Q1399" t="s">
        <v>27</v>
      </c>
      <c r="R1399">
        <v>49</v>
      </c>
      <c r="S1399" t="s">
        <v>98</v>
      </c>
      <c r="T1399" t="s">
        <v>101</v>
      </c>
    </row>
    <row r="1400" spans="1:20" x14ac:dyDescent="0.35">
      <c r="A1400" t="s">
        <v>1551</v>
      </c>
      <c r="B1400">
        <v>1399</v>
      </c>
      <c r="C1400">
        <v>55</v>
      </c>
      <c r="D1400" t="str" cm="1">
        <f t="array" ref="D1400">_xlfn.IFS(C1400&gt;60,"Old Age",C1400&gt;20,"Adult",C1400&gt;1,"Teenage")</f>
        <v>Adult</v>
      </c>
      <c r="E1400" t="s">
        <v>20</v>
      </c>
      <c r="F1400" t="s">
        <v>104</v>
      </c>
      <c r="G1400" t="s">
        <v>77</v>
      </c>
      <c r="H1400">
        <v>67</v>
      </c>
      <c r="I1400" t="s">
        <v>38</v>
      </c>
      <c r="J1400" t="s">
        <v>39</v>
      </c>
      <c r="K1400" t="s">
        <v>197</v>
      </c>
      <c r="L1400" t="s">
        <v>59</v>
      </c>
      <c r="M1400">
        <v>4.7</v>
      </c>
      <c r="N1400" t="s">
        <v>1207</v>
      </c>
      <c r="O1400" t="s">
        <v>85</v>
      </c>
      <c r="P1400" t="s">
        <v>27</v>
      </c>
      <c r="Q1400" t="s">
        <v>27</v>
      </c>
      <c r="R1400">
        <v>33</v>
      </c>
      <c r="S1400" t="s">
        <v>50</v>
      </c>
      <c r="T1400" t="s">
        <v>54</v>
      </c>
    </row>
    <row r="1401" spans="1:20" hidden="1" x14ac:dyDescent="0.35">
      <c r="A1401" t="s">
        <v>1552</v>
      </c>
      <c r="B1401">
        <v>1400</v>
      </c>
      <c r="C1401">
        <v>30</v>
      </c>
      <c r="D1401" t="str" cm="1">
        <f t="array" ref="D1401">_xlfn.IFS(C1401&gt;60,"Old Age",C1401&gt;20,"Adult",C1401&gt;1,"Teenage")</f>
        <v>Adult</v>
      </c>
      <c r="E1401" t="s">
        <v>20</v>
      </c>
      <c r="F1401" t="s">
        <v>93</v>
      </c>
      <c r="G1401" t="s">
        <v>22</v>
      </c>
      <c r="H1401">
        <v>45</v>
      </c>
      <c r="I1401" t="s">
        <v>129</v>
      </c>
      <c r="J1401" t="s">
        <v>48</v>
      </c>
      <c r="K1401" t="s">
        <v>135</v>
      </c>
      <c r="L1401" t="s">
        <v>59</v>
      </c>
      <c r="M1401">
        <v>2.5</v>
      </c>
      <c r="N1401" t="s">
        <v>1207</v>
      </c>
      <c r="O1401" t="s">
        <v>41</v>
      </c>
      <c r="P1401" t="s">
        <v>27</v>
      </c>
      <c r="Q1401" t="s">
        <v>27</v>
      </c>
      <c r="R1401">
        <v>25</v>
      </c>
      <c r="S1401" t="s">
        <v>42</v>
      </c>
      <c r="T1401" t="s">
        <v>43</v>
      </c>
    </row>
    <row r="1402" spans="1:20" x14ac:dyDescent="0.35">
      <c r="A1402" t="s">
        <v>1553</v>
      </c>
      <c r="B1402">
        <v>1401</v>
      </c>
      <c r="C1402">
        <v>19</v>
      </c>
      <c r="D1402" t="str" cm="1">
        <f t="array" ref="D1402">_xlfn.IFS(C1402&gt;60,"Old Age",C1402&gt;20,"Adult",C1402&gt;1,"Teenage")</f>
        <v>Teenage</v>
      </c>
      <c r="E1402" t="s">
        <v>20</v>
      </c>
      <c r="F1402" t="s">
        <v>167</v>
      </c>
      <c r="G1402" t="s">
        <v>77</v>
      </c>
      <c r="H1402">
        <v>81</v>
      </c>
      <c r="I1402" t="s">
        <v>224</v>
      </c>
      <c r="J1402" t="s">
        <v>48</v>
      </c>
      <c r="K1402" t="s">
        <v>215</v>
      </c>
      <c r="L1402" t="s">
        <v>26</v>
      </c>
      <c r="M1402">
        <v>3.1</v>
      </c>
      <c r="N1402" t="s">
        <v>1207</v>
      </c>
      <c r="O1402" t="s">
        <v>85</v>
      </c>
      <c r="P1402" t="s">
        <v>27</v>
      </c>
      <c r="Q1402" t="s">
        <v>27</v>
      </c>
      <c r="R1402">
        <v>48</v>
      </c>
      <c r="S1402" t="s">
        <v>29</v>
      </c>
      <c r="T1402" t="s">
        <v>54</v>
      </c>
    </row>
    <row r="1403" spans="1:20" x14ac:dyDescent="0.35">
      <c r="A1403" t="s">
        <v>1554</v>
      </c>
      <c r="B1403">
        <v>1402</v>
      </c>
      <c r="C1403">
        <v>36</v>
      </c>
      <c r="D1403" t="str" cm="1">
        <f t="array" ref="D1403">_xlfn.IFS(C1403&gt;60,"Old Age",C1403&gt;20,"Adult",C1403&gt;1,"Teenage")</f>
        <v>Adult</v>
      </c>
      <c r="E1403" t="s">
        <v>20</v>
      </c>
      <c r="F1403" t="s">
        <v>187</v>
      </c>
      <c r="G1403" t="s">
        <v>77</v>
      </c>
      <c r="H1403">
        <v>23</v>
      </c>
      <c r="I1403" t="s">
        <v>132</v>
      </c>
      <c r="J1403" t="s">
        <v>48</v>
      </c>
      <c r="K1403" t="s">
        <v>133</v>
      </c>
      <c r="L1403" t="s">
        <v>64</v>
      </c>
      <c r="M1403">
        <v>3.6</v>
      </c>
      <c r="N1403" t="s">
        <v>1207</v>
      </c>
      <c r="O1403" t="s">
        <v>49</v>
      </c>
      <c r="P1403" t="s">
        <v>27</v>
      </c>
      <c r="Q1403" t="s">
        <v>27</v>
      </c>
      <c r="R1403">
        <v>22</v>
      </c>
      <c r="S1403" t="s">
        <v>42</v>
      </c>
      <c r="T1403" t="s">
        <v>116</v>
      </c>
    </row>
    <row r="1404" spans="1:20" hidden="1" x14ac:dyDescent="0.35">
      <c r="A1404" t="s">
        <v>1555</v>
      </c>
      <c r="B1404">
        <v>1403</v>
      </c>
      <c r="C1404">
        <v>23</v>
      </c>
      <c r="D1404" t="str" cm="1">
        <f t="array" ref="D1404">_xlfn.IFS(C1404&gt;60,"Old Age",C1404&gt;20,"Adult",C1404&gt;1,"Teenage")</f>
        <v>Adult</v>
      </c>
      <c r="E1404" t="s">
        <v>20</v>
      </c>
      <c r="F1404" t="s">
        <v>45</v>
      </c>
      <c r="G1404" t="s">
        <v>4060</v>
      </c>
      <c r="H1404">
        <v>59</v>
      </c>
      <c r="I1404" t="s">
        <v>152</v>
      </c>
      <c r="J1404" t="s">
        <v>48</v>
      </c>
      <c r="K1404" t="s">
        <v>220</v>
      </c>
      <c r="L1404" t="s">
        <v>64</v>
      </c>
      <c r="M1404">
        <v>3.5</v>
      </c>
      <c r="N1404" t="s">
        <v>1207</v>
      </c>
      <c r="O1404" t="s">
        <v>80</v>
      </c>
      <c r="P1404" t="s">
        <v>27</v>
      </c>
      <c r="Q1404" t="s">
        <v>27</v>
      </c>
      <c r="R1404">
        <v>1</v>
      </c>
      <c r="S1404" t="s">
        <v>50</v>
      </c>
      <c r="T1404" t="s">
        <v>43</v>
      </c>
    </row>
    <row r="1405" spans="1:20" x14ac:dyDescent="0.35">
      <c r="A1405" t="s">
        <v>1556</v>
      </c>
      <c r="B1405">
        <v>1404</v>
      </c>
      <c r="C1405">
        <v>62</v>
      </c>
      <c r="D1405" t="str" cm="1">
        <f t="array" ref="D1405">_xlfn.IFS(C1405&gt;60,"Old Age",C1405&gt;20,"Adult",C1405&gt;1,"Teenage")</f>
        <v>Old Age</v>
      </c>
      <c r="E1405" t="s">
        <v>20</v>
      </c>
      <c r="F1405" t="s">
        <v>104</v>
      </c>
      <c r="G1405" t="s">
        <v>77</v>
      </c>
      <c r="H1405">
        <v>21</v>
      </c>
      <c r="I1405" t="s">
        <v>147</v>
      </c>
      <c r="J1405" t="s">
        <v>24</v>
      </c>
      <c r="K1405" t="s">
        <v>58</v>
      </c>
      <c r="L1405" t="s">
        <v>59</v>
      </c>
      <c r="M1405">
        <v>3.1</v>
      </c>
      <c r="N1405" t="s">
        <v>1207</v>
      </c>
      <c r="O1405" t="s">
        <v>28</v>
      </c>
      <c r="P1405" t="s">
        <v>27</v>
      </c>
      <c r="Q1405" t="s">
        <v>27</v>
      </c>
      <c r="R1405">
        <v>47</v>
      </c>
      <c r="S1405" t="s">
        <v>50</v>
      </c>
      <c r="T1405" t="s">
        <v>101</v>
      </c>
    </row>
    <row r="1406" spans="1:20" x14ac:dyDescent="0.35">
      <c r="A1406" t="s">
        <v>1557</v>
      </c>
      <c r="B1406">
        <v>1405</v>
      </c>
      <c r="C1406">
        <v>26</v>
      </c>
      <c r="D1406" t="str" cm="1">
        <f t="array" ref="D1406">_xlfn.IFS(C1406&gt;60,"Old Age",C1406&gt;20,"Adult",C1406&gt;1,"Teenage")</f>
        <v>Adult</v>
      </c>
      <c r="E1406" t="s">
        <v>20</v>
      </c>
      <c r="F1406" t="s">
        <v>187</v>
      </c>
      <c r="G1406" t="s">
        <v>77</v>
      </c>
      <c r="H1406">
        <v>20</v>
      </c>
      <c r="I1406" t="s">
        <v>214</v>
      </c>
      <c r="J1406" t="s">
        <v>48</v>
      </c>
      <c r="K1406" t="s">
        <v>121</v>
      </c>
      <c r="L1406" t="s">
        <v>40</v>
      </c>
      <c r="M1406">
        <v>3.6</v>
      </c>
      <c r="N1406" t="s">
        <v>1207</v>
      </c>
      <c r="O1406" t="s">
        <v>85</v>
      </c>
      <c r="P1406" t="s">
        <v>27</v>
      </c>
      <c r="Q1406" t="s">
        <v>27</v>
      </c>
      <c r="R1406">
        <v>20</v>
      </c>
      <c r="S1406" t="s">
        <v>42</v>
      </c>
      <c r="T1406" t="s">
        <v>87</v>
      </c>
    </row>
    <row r="1407" spans="1:20" x14ac:dyDescent="0.35">
      <c r="A1407" t="s">
        <v>1558</v>
      </c>
      <c r="B1407">
        <v>1406</v>
      </c>
      <c r="C1407">
        <v>36</v>
      </c>
      <c r="D1407" t="str" cm="1">
        <f t="array" ref="D1407">_xlfn.IFS(C1407&gt;60,"Old Age",C1407&gt;20,"Adult",C1407&gt;1,"Teenage")</f>
        <v>Adult</v>
      </c>
      <c r="E1407" t="s">
        <v>20</v>
      </c>
      <c r="F1407" t="s">
        <v>131</v>
      </c>
      <c r="G1407" t="s">
        <v>77</v>
      </c>
      <c r="H1407">
        <v>28</v>
      </c>
      <c r="I1407" t="s">
        <v>183</v>
      </c>
      <c r="J1407" t="s">
        <v>48</v>
      </c>
      <c r="K1407" t="s">
        <v>69</v>
      </c>
      <c r="L1407" t="s">
        <v>26</v>
      </c>
      <c r="M1407">
        <v>3.5</v>
      </c>
      <c r="N1407" t="s">
        <v>1207</v>
      </c>
      <c r="O1407" t="s">
        <v>49</v>
      </c>
      <c r="P1407" t="s">
        <v>27</v>
      </c>
      <c r="Q1407" t="s">
        <v>27</v>
      </c>
      <c r="R1407">
        <v>10</v>
      </c>
      <c r="S1407" t="s">
        <v>98</v>
      </c>
      <c r="T1407" t="s">
        <v>43</v>
      </c>
    </row>
    <row r="1408" spans="1:20" hidden="1" x14ac:dyDescent="0.35">
      <c r="A1408" t="s">
        <v>1559</v>
      </c>
      <c r="B1408">
        <v>1407</v>
      </c>
      <c r="C1408">
        <v>33</v>
      </c>
      <c r="D1408" t="str" cm="1">
        <f t="array" ref="D1408">_xlfn.IFS(C1408&gt;60,"Old Age",C1408&gt;20,"Adult",C1408&gt;1,"Teenage")</f>
        <v>Adult</v>
      </c>
      <c r="E1408" t="s">
        <v>20</v>
      </c>
      <c r="F1408" t="s">
        <v>169</v>
      </c>
      <c r="G1408" t="s">
        <v>22</v>
      </c>
      <c r="H1408">
        <v>100</v>
      </c>
      <c r="I1408" t="s">
        <v>94</v>
      </c>
      <c r="J1408" t="s">
        <v>48</v>
      </c>
      <c r="K1408" t="s">
        <v>121</v>
      </c>
      <c r="L1408" t="s">
        <v>26</v>
      </c>
      <c r="M1408">
        <v>2.7</v>
      </c>
      <c r="N1408" t="s">
        <v>1207</v>
      </c>
      <c r="O1408" t="s">
        <v>85</v>
      </c>
      <c r="P1408" t="s">
        <v>27</v>
      </c>
      <c r="Q1408" t="s">
        <v>27</v>
      </c>
      <c r="R1408">
        <v>39</v>
      </c>
      <c r="S1408" t="s">
        <v>42</v>
      </c>
      <c r="T1408" t="s">
        <v>101</v>
      </c>
    </row>
    <row r="1409" spans="1:20" hidden="1" x14ac:dyDescent="0.35">
      <c r="A1409" t="s">
        <v>1560</v>
      </c>
      <c r="B1409">
        <v>1408</v>
      </c>
      <c r="C1409">
        <v>32</v>
      </c>
      <c r="D1409" t="str" cm="1">
        <f t="array" ref="D1409">_xlfn.IFS(C1409&gt;60,"Old Age",C1409&gt;20,"Adult",C1409&gt;1,"Teenage")</f>
        <v>Adult</v>
      </c>
      <c r="E1409" t="s">
        <v>20</v>
      </c>
      <c r="F1409" t="s">
        <v>62</v>
      </c>
      <c r="G1409" t="s">
        <v>22</v>
      </c>
      <c r="H1409">
        <v>46</v>
      </c>
      <c r="I1409" t="s">
        <v>272</v>
      </c>
      <c r="J1409" t="s">
        <v>24</v>
      </c>
      <c r="K1409" t="s">
        <v>53</v>
      </c>
      <c r="L1409" t="s">
        <v>40</v>
      </c>
      <c r="M1409">
        <v>3.6</v>
      </c>
      <c r="N1409" t="s">
        <v>1207</v>
      </c>
      <c r="O1409" t="s">
        <v>28</v>
      </c>
      <c r="P1409" t="s">
        <v>27</v>
      </c>
      <c r="Q1409" t="s">
        <v>27</v>
      </c>
      <c r="R1409">
        <v>15</v>
      </c>
      <c r="S1409" t="s">
        <v>98</v>
      </c>
      <c r="T1409" t="s">
        <v>101</v>
      </c>
    </row>
    <row r="1410" spans="1:20" x14ac:dyDescent="0.35">
      <c r="A1410" t="s">
        <v>1561</v>
      </c>
      <c r="B1410">
        <v>1409</v>
      </c>
      <c r="C1410">
        <v>56</v>
      </c>
      <c r="D1410" t="str" cm="1">
        <f t="array" ref="D1410">_xlfn.IFS(C1410&gt;60,"Old Age",C1410&gt;20,"Adult",C1410&gt;1,"Teenage")</f>
        <v>Adult</v>
      </c>
      <c r="E1410" t="s">
        <v>20</v>
      </c>
      <c r="F1410" t="s">
        <v>76</v>
      </c>
      <c r="G1410" t="s">
        <v>77</v>
      </c>
      <c r="H1410">
        <v>61</v>
      </c>
      <c r="I1410" t="s">
        <v>132</v>
      </c>
      <c r="J1410" t="s">
        <v>108</v>
      </c>
      <c r="K1410" t="s">
        <v>69</v>
      </c>
      <c r="L1410" t="s">
        <v>40</v>
      </c>
      <c r="M1410">
        <v>4.5</v>
      </c>
      <c r="N1410" t="s">
        <v>1207</v>
      </c>
      <c r="O1410" t="s">
        <v>28</v>
      </c>
      <c r="P1410" t="s">
        <v>27</v>
      </c>
      <c r="Q1410" t="s">
        <v>27</v>
      </c>
      <c r="R1410">
        <v>11</v>
      </c>
      <c r="S1410" t="s">
        <v>42</v>
      </c>
      <c r="T1410" t="s">
        <v>54</v>
      </c>
    </row>
    <row r="1411" spans="1:20" hidden="1" x14ac:dyDescent="0.35">
      <c r="A1411" t="s">
        <v>1562</v>
      </c>
      <c r="B1411">
        <v>1410</v>
      </c>
      <c r="C1411">
        <v>58</v>
      </c>
      <c r="D1411" t="str" cm="1">
        <f t="array" ref="D1411">_xlfn.IFS(C1411&gt;60,"Old Age",C1411&gt;20,"Adult",C1411&gt;1,"Teenage")</f>
        <v>Adult</v>
      </c>
      <c r="E1411" t="s">
        <v>20</v>
      </c>
      <c r="F1411" t="s">
        <v>21</v>
      </c>
      <c r="G1411" t="s">
        <v>22</v>
      </c>
      <c r="H1411">
        <v>58</v>
      </c>
      <c r="I1411" t="s">
        <v>33</v>
      </c>
      <c r="J1411" t="s">
        <v>48</v>
      </c>
      <c r="K1411" t="s">
        <v>192</v>
      </c>
      <c r="L1411" t="s">
        <v>26</v>
      </c>
      <c r="M1411">
        <v>4.0999999999999996</v>
      </c>
      <c r="N1411" t="s">
        <v>1207</v>
      </c>
      <c r="O1411" t="s">
        <v>41</v>
      </c>
      <c r="P1411" t="s">
        <v>27</v>
      </c>
      <c r="Q1411" t="s">
        <v>27</v>
      </c>
      <c r="R1411">
        <v>38</v>
      </c>
      <c r="S1411" t="s">
        <v>29</v>
      </c>
      <c r="T1411" t="s">
        <v>43</v>
      </c>
    </row>
    <row r="1412" spans="1:20" x14ac:dyDescent="0.35">
      <c r="A1412" t="s">
        <v>1563</v>
      </c>
      <c r="B1412">
        <v>1411</v>
      </c>
      <c r="C1412">
        <v>34</v>
      </c>
      <c r="D1412" t="str" cm="1">
        <f t="array" ref="D1412">_xlfn.IFS(C1412&gt;60,"Old Age",C1412&gt;20,"Adult",C1412&gt;1,"Teenage")</f>
        <v>Adult</v>
      </c>
      <c r="E1412" t="s">
        <v>20</v>
      </c>
      <c r="F1412" t="s">
        <v>187</v>
      </c>
      <c r="G1412" t="s">
        <v>77</v>
      </c>
      <c r="H1412">
        <v>50</v>
      </c>
      <c r="I1412" t="s">
        <v>194</v>
      </c>
      <c r="J1412" t="s">
        <v>48</v>
      </c>
      <c r="K1412" t="s">
        <v>220</v>
      </c>
      <c r="L1412" t="s">
        <v>40</v>
      </c>
      <c r="M1412">
        <v>4.2</v>
      </c>
      <c r="N1412" t="s">
        <v>1207</v>
      </c>
      <c r="O1412" t="s">
        <v>60</v>
      </c>
      <c r="P1412" t="s">
        <v>27</v>
      </c>
      <c r="Q1412" t="s">
        <v>27</v>
      </c>
      <c r="R1412">
        <v>41</v>
      </c>
      <c r="S1412" t="s">
        <v>35</v>
      </c>
      <c r="T1412" t="s">
        <v>30</v>
      </c>
    </row>
    <row r="1413" spans="1:20" x14ac:dyDescent="0.35">
      <c r="A1413" t="s">
        <v>1564</v>
      </c>
      <c r="B1413">
        <v>1412</v>
      </c>
      <c r="C1413">
        <v>61</v>
      </c>
      <c r="D1413" t="str" cm="1">
        <f t="array" ref="D1413">_xlfn.IFS(C1413&gt;60,"Old Age",C1413&gt;20,"Adult",C1413&gt;1,"Teenage")</f>
        <v>Old Age</v>
      </c>
      <c r="E1413" t="s">
        <v>20</v>
      </c>
      <c r="F1413" t="s">
        <v>167</v>
      </c>
      <c r="G1413" t="s">
        <v>77</v>
      </c>
      <c r="H1413">
        <v>93</v>
      </c>
      <c r="I1413" t="s">
        <v>163</v>
      </c>
      <c r="J1413" t="s">
        <v>48</v>
      </c>
      <c r="K1413" t="s">
        <v>84</v>
      </c>
      <c r="L1413" t="s">
        <v>59</v>
      </c>
      <c r="M1413">
        <v>4</v>
      </c>
      <c r="N1413" t="s">
        <v>1207</v>
      </c>
      <c r="O1413" t="s">
        <v>85</v>
      </c>
      <c r="P1413" t="s">
        <v>27</v>
      </c>
      <c r="Q1413" t="s">
        <v>27</v>
      </c>
      <c r="R1413">
        <v>18</v>
      </c>
      <c r="S1413" t="s">
        <v>98</v>
      </c>
      <c r="T1413" t="s">
        <v>54</v>
      </c>
    </row>
    <row r="1414" spans="1:20" hidden="1" x14ac:dyDescent="0.35">
      <c r="A1414" t="s">
        <v>1565</v>
      </c>
      <c r="B1414">
        <v>1413</v>
      </c>
      <c r="C1414">
        <v>48</v>
      </c>
      <c r="D1414" t="str" cm="1">
        <f t="array" ref="D1414">_xlfn.IFS(C1414&gt;60,"Old Age",C1414&gt;20,"Adult",C1414&gt;1,"Teenage")</f>
        <v>Adult</v>
      </c>
      <c r="E1414" t="s">
        <v>20</v>
      </c>
      <c r="F1414" t="s">
        <v>100</v>
      </c>
      <c r="G1414" t="s">
        <v>22</v>
      </c>
      <c r="H1414">
        <v>24</v>
      </c>
      <c r="I1414" t="s">
        <v>68</v>
      </c>
      <c r="J1414" t="s">
        <v>24</v>
      </c>
      <c r="K1414" t="s">
        <v>114</v>
      </c>
      <c r="L1414" t="s">
        <v>59</v>
      </c>
      <c r="M1414">
        <v>2.8</v>
      </c>
      <c r="N1414" t="s">
        <v>1207</v>
      </c>
      <c r="O1414" t="s">
        <v>85</v>
      </c>
      <c r="P1414" t="s">
        <v>27</v>
      </c>
      <c r="Q1414" t="s">
        <v>27</v>
      </c>
      <c r="R1414">
        <v>13</v>
      </c>
      <c r="S1414" t="s">
        <v>29</v>
      </c>
      <c r="T1414" t="s">
        <v>65</v>
      </c>
    </row>
    <row r="1415" spans="1:20" hidden="1" x14ac:dyDescent="0.35">
      <c r="A1415" t="s">
        <v>1566</v>
      </c>
      <c r="B1415">
        <v>1414</v>
      </c>
      <c r="C1415">
        <v>25</v>
      </c>
      <c r="D1415" t="str" cm="1">
        <f t="array" ref="D1415">_xlfn.IFS(C1415&gt;60,"Old Age",C1415&gt;20,"Adult",C1415&gt;1,"Teenage")</f>
        <v>Adult</v>
      </c>
      <c r="E1415" t="s">
        <v>20</v>
      </c>
      <c r="F1415" t="s">
        <v>67</v>
      </c>
      <c r="G1415" t="s">
        <v>22</v>
      </c>
      <c r="H1415">
        <v>100</v>
      </c>
      <c r="I1415" t="s">
        <v>417</v>
      </c>
      <c r="J1415" t="s">
        <v>48</v>
      </c>
      <c r="K1415" t="s">
        <v>69</v>
      </c>
      <c r="L1415" t="s">
        <v>59</v>
      </c>
      <c r="M1415">
        <v>2.6</v>
      </c>
      <c r="N1415" t="s">
        <v>1207</v>
      </c>
      <c r="O1415" t="s">
        <v>80</v>
      </c>
      <c r="P1415" t="s">
        <v>27</v>
      </c>
      <c r="Q1415" t="s">
        <v>27</v>
      </c>
      <c r="R1415">
        <v>43</v>
      </c>
      <c r="S1415" t="s">
        <v>29</v>
      </c>
      <c r="T1415" t="s">
        <v>54</v>
      </c>
    </row>
    <row r="1416" spans="1:20" hidden="1" x14ac:dyDescent="0.35">
      <c r="A1416" t="s">
        <v>1567</v>
      </c>
      <c r="B1416">
        <v>1415</v>
      </c>
      <c r="C1416">
        <v>51</v>
      </c>
      <c r="D1416" t="str" cm="1">
        <f t="array" ref="D1416">_xlfn.IFS(C1416&gt;60,"Old Age",C1416&gt;20,"Adult",C1416&gt;1,"Teenage")</f>
        <v>Adult</v>
      </c>
      <c r="E1416" t="s">
        <v>20</v>
      </c>
      <c r="F1416" t="s">
        <v>21</v>
      </c>
      <c r="G1416" t="s">
        <v>22</v>
      </c>
      <c r="H1416">
        <v>79</v>
      </c>
      <c r="I1416" t="s">
        <v>94</v>
      </c>
      <c r="J1416" t="s">
        <v>39</v>
      </c>
      <c r="K1416" t="s">
        <v>170</v>
      </c>
      <c r="L1416" t="s">
        <v>64</v>
      </c>
      <c r="M1416">
        <v>2.7</v>
      </c>
      <c r="N1416" t="s">
        <v>1207</v>
      </c>
      <c r="O1416" t="s">
        <v>85</v>
      </c>
      <c r="P1416" t="s">
        <v>27</v>
      </c>
      <c r="Q1416" t="s">
        <v>27</v>
      </c>
      <c r="R1416">
        <v>12</v>
      </c>
      <c r="S1416" t="s">
        <v>86</v>
      </c>
      <c r="T1416" t="s">
        <v>65</v>
      </c>
    </row>
    <row r="1417" spans="1:20" hidden="1" x14ac:dyDescent="0.35">
      <c r="A1417" t="s">
        <v>1568</v>
      </c>
      <c r="B1417">
        <v>1416</v>
      </c>
      <c r="C1417">
        <v>29</v>
      </c>
      <c r="D1417" t="str" cm="1">
        <f t="array" ref="D1417">_xlfn.IFS(C1417&gt;60,"Old Age",C1417&gt;20,"Adult",C1417&gt;1,"Teenage")</f>
        <v>Adult</v>
      </c>
      <c r="E1417" t="s">
        <v>20</v>
      </c>
      <c r="F1417" t="s">
        <v>169</v>
      </c>
      <c r="G1417" t="s">
        <v>22</v>
      </c>
      <c r="H1417">
        <v>51</v>
      </c>
      <c r="I1417" t="s">
        <v>255</v>
      </c>
      <c r="J1417" t="s">
        <v>48</v>
      </c>
      <c r="K1417" t="s">
        <v>111</v>
      </c>
      <c r="L1417" t="s">
        <v>59</v>
      </c>
      <c r="M1417">
        <v>4.5</v>
      </c>
      <c r="N1417" t="s">
        <v>1207</v>
      </c>
      <c r="O1417" t="s">
        <v>85</v>
      </c>
      <c r="P1417" t="s">
        <v>27</v>
      </c>
      <c r="Q1417" t="s">
        <v>27</v>
      </c>
      <c r="R1417">
        <v>3</v>
      </c>
      <c r="S1417" t="s">
        <v>42</v>
      </c>
      <c r="T1417" t="s">
        <v>87</v>
      </c>
    </row>
    <row r="1418" spans="1:20" x14ac:dyDescent="0.35">
      <c r="A1418" t="s">
        <v>1569</v>
      </c>
      <c r="B1418">
        <v>1417</v>
      </c>
      <c r="C1418">
        <v>54</v>
      </c>
      <c r="D1418" t="str" cm="1">
        <f t="array" ref="D1418">_xlfn.IFS(C1418&gt;60,"Old Age",C1418&gt;20,"Adult",C1418&gt;1,"Teenage")</f>
        <v>Adult</v>
      </c>
      <c r="E1418" t="s">
        <v>20</v>
      </c>
      <c r="F1418" t="s">
        <v>191</v>
      </c>
      <c r="G1418" t="s">
        <v>77</v>
      </c>
      <c r="H1418">
        <v>90</v>
      </c>
      <c r="I1418" t="s">
        <v>150</v>
      </c>
      <c r="J1418" t="s">
        <v>48</v>
      </c>
      <c r="K1418" t="s">
        <v>220</v>
      </c>
      <c r="L1418" t="s">
        <v>26</v>
      </c>
      <c r="M1418">
        <v>3.7</v>
      </c>
      <c r="N1418" t="s">
        <v>1207</v>
      </c>
      <c r="O1418" t="s">
        <v>41</v>
      </c>
      <c r="P1418" t="s">
        <v>27</v>
      </c>
      <c r="Q1418" t="s">
        <v>27</v>
      </c>
      <c r="R1418">
        <v>12</v>
      </c>
      <c r="S1418" t="s">
        <v>42</v>
      </c>
      <c r="T1418" t="s">
        <v>116</v>
      </c>
    </row>
    <row r="1419" spans="1:20" hidden="1" x14ac:dyDescent="0.35">
      <c r="A1419" t="s">
        <v>1570</v>
      </c>
      <c r="B1419">
        <v>1418</v>
      </c>
      <c r="C1419">
        <v>48</v>
      </c>
      <c r="D1419" t="str" cm="1">
        <f t="array" ref="D1419">_xlfn.IFS(C1419&gt;60,"Old Age",C1419&gt;20,"Adult",C1419&gt;1,"Teenage")</f>
        <v>Adult</v>
      </c>
      <c r="E1419" t="s">
        <v>20</v>
      </c>
      <c r="F1419" t="s">
        <v>200</v>
      </c>
      <c r="G1419" t="s">
        <v>4060</v>
      </c>
      <c r="H1419">
        <v>56</v>
      </c>
      <c r="I1419" t="s">
        <v>194</v>
      </c>
      <c r="J1419" t="s">
        <v>24</v>
      </c>
      <c r="K1419" t="s">
        <v>74</v>
      </c>
      <c r="L1419" t="s">
        <v>59</v>
      </c>
      <c r="M1419">
        <v>3.4</v>
      </c>
      <c r="N1419" t="s">
        <v>1207</v>
      </c>
      <c r="O1419" t="s">
        <v>41</v>
      </c>
      <c r="P1419" t="s">
        <v>27</v>
      </c>
      <c r="Q1419" t="s">
        <v>27</v>
      </c>
      <c r="R1419">
        <v>46</v>
      </c>
      <c r="S1419" t="s">
        <v>35</v>
      </c>
      <c r="T1419" t="s">
        <v>65</v>
      </c>
    </row>
    <row r="1420" spans="1:20" hidden="1" x14ac:dyDescent="0.35">
      <c r="A1420" t="s">
        <v>1571</v>
      </c>
      <c r="B1420">
        <v>1419</v>
      </c>
      <c r="C1420">
        <v>62</v>
      </c>
      <c r="D1420" t="str" cm="1">
        <f t="array" ref="D1420">_xlfn.IFS(C1420&gt;60,"Old Age",C1420&gt;20,"Adult",C1420&gt;1,"Teenage")</f>
        <v>Old Age</v>
      </c>
      <c r="E1420" t="s">
        <v>20</v>
      </c>
      <c r="F1420" t="s">
        <v>67</v>
      </c>
      <c r="G1420" t="s">
        <v>22</v>
      </c>
      <c r="H1420">
        <v>25</v>
      </c>
      <c r="I1420" t="s">
        <v>63</v>
      </c>
      <c r="J1420" t="s">
        <v>39</v>
      </c>
      <c r="K1420" t="s">
        <v>140</v>
      </c>
      <c r="L1420" t="s">
        <v>40</v>
      </c>
      <c r="M1420">
        <v>4.5999999999999996</v>
      </c>
      <c r="N1420" t="s">
        <v>1207</v>
      </c>
      <c r="O1420" t="s">
        <v>60</v>
      </c>
      <c r="P1420" t="s">
        <v>27</v>
      </c>
      <c r="Q1420" t="s">
        <v>27</v>
      </c>
      <c r="R1420">
        <v>21</v>
      </c>
      <c r="S1420" t="s">
        <v>98</v>
      </c>
      <c r="T1420" t="s">
        <v>30</v>
      </c>
    </row>
    <row r="1421" spans="1:20" hidden="1" x14ac:dyDescent="0.35">
      <c r="A1421" t="s">
        <v>1572</v>
      </c>
      <c r="B1421">
        <v>1420</v>
      </c>
      <c r="C1421">
        <v>18</v>
      </c>
      <c r="D1421" t="str" cm="1">
        <f t="array" ref="D1421">_xlfn.IFS(C1421&gt;60,"Old Age",C1421&gt;20,"Adult",C1421&gt;1,"Teenage")</f>
        <v>Teenage</v>
      </c>
      <c r="E1421" t="s">
        <v>20</v>
      </c>
      <c r="F1421" t="s">
        <v>62</v>
      </c>
      <c r="G1421" t="s">
        <v>22</v>
      </c>
      <c r="H1421">
        <v>75</v>
      </c>
      <c r="I1421" t="s">
        <v>105</v>
      </c>
      <c r="J1421" t="s">
        <v>48</v>
      </c>
      <c r="K1421" t="s">
        <v>102</v>
      </c>
      <c r="L1421" t="s">
        <v>59</v>
      </c>
      <c r="M1421">
        <v>4.0999999999999996</v>
      </c>
      <c r="N1421" t="s">
        <v>1207</v>
      </c>
      <c r="O1421" t="s">
        <v>80</v>
      </c>
      <c r="P1421" t="s">
        <v>27</v>
      </c>
      <c r="Q1421" t="s">
        <v>27</v>
      </c>
      <c r="R1421">
        <v>23</v>
      </c>
      <c r="S1421" t="s">
        <v>29</v>
      </c>
      <c r="T1421" t="s">
        <v>116</v>
      </c>
    </row>
    <row r="1422" spans="1:20" x14ac:dyDescent="0.35">
      <c r="A1422" t="s">
        <v>1573</v>
      </c>
      <c r="B1422">
        <v>1421</v>
      </c>
      <c r="C1422">
        <v>43</v>
      </c>
      <c r="D1422" t="str" cm="1">
        <f t="array" ref="D1422">_xlfn.IFS(C1422&gt;60,"Old Age",C1422&gt;20,"Adult",C1422&gt;1,"Teenage")</f>
        <v>Adult</v>
      </c>
      <c r="E1422" t="s">
        <v>20</v>
      </c>
      <c r="F1422" t="s">
        <v>76</v>
      </c>
      <c r="G1422" t="s">
        <v>77</v>
      </c>
      <c r="H1422">
        <v>75</v>
      </c>
      <c r="I1422" t="s">
        <v>63</v>
      </c>
      <c r="J1422" t="s">
        <v>48</v>
      </c>
      <c r="K1422" t="s">
        <v>161</v>
      </c>
      <c r="L1422" t="s">
        <v>59</v>
      </c>
      <c r="M1422">
        <v>2.6</v>
      </c>
      <c r="N1422" t="s">
        <v>1207</v>
      </c>
      <c r="O1422" t="s">
        <v>41</v>
      </c>
      <c r="P1422" t="s">
        <v>27</v>
      </c>
      <c r="Q1422" t="s">
        <v>27</v>
      </c>
      <c r="R1422">
        <v>4</v>
      </c>
      <c r="S1422" t="s">
        <v>98</v>
      </c>
      <c r="T1422" t="s">
        <v>65</v>
      </c>
    </row>
    <row r="1423" spans="1:20" hidden="1" x14ac:dyDescent="0.35">
      <c r="A1423" t="s">
        <v>1574</v>
      </c>
      <c r="B1423">
        <v>1422</v>
      </c>
      <c r="C1423">
        <v>22</v>
      </c>
      <c r="D1423" t="str" cm="1">
        <f t="array" ref="D1423">_xlfn.IFS(C1423&gt;60,"Old Age",C1423&gt;20,"Adult",C1423&gt;1,"Teenage")</f>
        <v>Adult</v>
      </c>
      <c r="E1423" t="s">
        <v>20</v>
      </c>
      <c r="F1423" t="s">
        <v>37</v>
      </c>
      <c r="G1423" t="s">
        <v>22</v>
      </c>
      <c r="H1423">
        <v>53</v>
      </c>
      <c r="I1423" t="s">
        <v>120</v>
      </c>
      <c r="J1423" t="s">
        <v>108</v>
      </c>
      <c r="K1423" t="s">
        <v>25</v>
      </c>
      <c r="L1423" t="s">
        <v>59</v>
      </c>
      <c r="M1423">
        <v>4.5999999999999996</v>
      </c>
      <c r="N1423" t="s">
        <v>1207</v>
      </c>
      <c r="O1423" t="s">
        <v>85</v>
      </c>
      <c r="P1423" t="s">
        <v>27</v>
      </c>
      <c r="Q1423" t="s">
        <v>27</v>
      </c>
      <c r="R1423">
        <v>45</v>
      </c>
      <c r="S1423" t="s">
        <v>50</v>
      </c>
      <c r="T1423" t="s">
        <v>116</v>
      </c>
    </row>
    <row r="1424" spans="1:20" hidden="1" x14ac:dyDescent="0.35">
      <c r="A1424" t="s">
        <v>1575</v>
      </c>
      <c r="B1424">
        <v>1423</v>
      </c>
      <c r="C1424">
        <v>68</v>
      </c>
      <c r="D1424" t="str" cm="1">
        <f t="array" ref="D1424">_xlfn.IFS(C1424&gt;60,"Old Age",C1424&gt;20,"Adult",C1424&gt;1,"Teenage")</f>
        <v>Old Age</v>
      </c>
      <c r="E1424" t="s">
        <v>20</v>
      </c>
      <c r="F1424" t="s">
        <v>93</v>
      </c>
      <c r="G1424" t="s">
        <v>22</v>
      </c>
      <c r="H1424">
        <v>100</v>
      </c>
      <c r="I1424" t="s">
        <v>203</v>
      </c>
      <c r="J1424" t="s">
        <v>39</v>
      </c>
      <c r="K1424" t="s">
        <v>212</v>
      </c>
      <c r="L1424" t="s">
        <v>40</v>
      </c>
      <c r="M1424">
        <v>3</v>
      </c>
      <c r="N1424" t="s">
        <v>1207</v>
      </c>
      <c r="O1424" t="s">
        <v>60</v>
      </c>
      <c r="P1424" t="s">
        <v>27</v>
      </c>
      <c r="Q1424" t="s">
        <v>27</v>
      </c>
      <c r="R1424">
        <v>24</v>
      </c>
      <c r="S1424" t="s">
        <v>86</v>
      </c>
      <c r="T1424" t="s">
        <v>30</v>
      </c>
    </row>
    <row r="1425" spans="1:20" hidden="1" x14ac:dyDescent="0.35">
      <c r="A1425" t="s">
        <v>1576</v>
      </c>
      <c r="B1425">
        <v>1424</v>
      </c>
      <c r="C1425">
        <v>44</v>
      </c>
      <c r="D1425" t="str" cm="1">
        <f t="array" ref="D1425">_xlfn.IFS(C1425&gt;60,"Old Age",C1425&gt;20,"Adult",C1425&gt;1,"Teenage")</f>
        <v>Adult</v>
      </c>
      <c r="E1425" t="s">
        <v>20</v>
      </c>
      <c r="F1425" t="s">
        <v>93</v>
      </c>
      <c r="G1425" t="s">
        <v>22</v>
      </c>
      <c r="H1425">
        <v>27</v>
      </c>
      <c r="I1425" t="s">
        <v>129</v>
      </c>
      <c r="J1425" t="s">
        <v>24</v>
      </c>
      <c r="K1425" t="s">
        <v>69</v>
      </c>
      <c r="L1425" t="s">
        <v>64</v>
      </c>
      <c r="M1425">
        <v>3.4</v>
      </c>
      <c r="N1425" t="s">
        <v>1207</v>
      </c>
      <c r="O1425" t="s">
        <v>41</v>
      </c>
      <c r="P1425" t="s">
        <v>27</v>
      </c>
      <c r="Q1425" t="s">
        <v>27</v>
      </c>
      <c r="R1425">
        <v>3</v>
      </c>
      <c r="S1425" t="s">
        <v>50</v>
      </c>
      <c r="T1425" t="s">
        <v>87</v>
      </c>
    </row>
    <row r="1426" spans="1:20" hidden="1" x14ac:dyDescent="0.35">
      <c r="A1426" t="s">
        <v>1577</v>
      </c>
      <c r="B1426">
        <v>1425</v>
      </c>
      <c r="C1426">
        <v>51</v>
      </c>
      <c r="D1426" t="str" cm="1">
        <f t="array" ref="D1426">_xlfn.IFS(C1426&gt;60,"Old Age",C1426&gt;20,"Adult",C1426&gt;1,"Teenage")</f>
        <v>Adult</v>
      </c>
      <c r="E1426" t="s">
        <v>20</v>
      </c>
      <c r="F1426" t="s">
        <v>45</v>
      </c>
      <c r="G1426" t="s">
        <v>4060</v>
      </c>
      <c r="H1426">
        <v>60</v>
      </c>
      <c r="I1426" t="s">
        <v>417</v>
      </c>
      <c r="J1426" t="s">
        <v>39</v>
      </c>
      <c r="K1426" t="s">
        <v>111</v>
      </c>
      <c r="L1426" t="s">
        <v>64</v>
      </c>
      <c r="M1426">
        <v>3.5</v>
      </c>
      <c r="N1426" t="s">
        <v>1207</v>
      </c>
      <c r="O1426" t="s">
        <v>41</v>
      </c>
      <c r="P1426" t="s">
        <v>27</v>
      </c>
      <c r="Q1426" t="s">
        <v>27</v>
      </c>
      <c r="R1426">
        <v>12</v>
      </c>
      <c r="S1426" t="s">
        <v>29</v>
      </c>
      <c r="T1426" t="s">
        <v>116</v>
      </c>
    </row>
    <row r="1427" spans="1:20" hidden="1" x14ac:dyDescent="0.35">
      <c r="A1427" t="s">
        <v>1578</v>
      </c>
      <c r="B1427">
        <v>1426</v>
      </c>
      <c r="C1427">
        <v>66</v>
      </c>
      <c r="D1427" t="str" cm="1">
        <f t="array" ref="D1427">_xlfn.IFS(C1427&gt;60,"Old Age",C1427&gt;20,"Adult",C1427&gt;1,"Teenage")</f>
        <v>Old Age</v>
      </c>
      <c r="E1427" t="s">
        <v>20</v>
      </c>
      <c r="F1427" t="s">
        <v>125</v>
      </c>
      <c r="G1427" t="s">
        <v>72</v>
      </c>
      <c r="H1427">
        <v>23</v>
      </c>
      <c r="I1427" t="s">
        <v>205</v>
      </c>
      <c r="J1427" t="s">
        <v>39</v>
      </c>
      <c r="K1427" t="s">
        <v>170</v>
      </c>
      <c r="L1427" t="s">
        <v>64</v>
      </c>
      <c r="M1427">
        <v>3.5</v>
      </c>
      <c r="N1427" t="s">
        <v>1207</v>
      </c>
      <c r="O1427" t="s">
        <v>60</v>
      </c>
      <c r="P1427" t="s">
        <v>27</v>
      </c>
      <c r="Q1427" t="s">
        <v>27</v>
      </c>
      <c r="R1427">
        <v>34</v>
      </c>
      <c r="S1427" t="s">
        <v>86</v>
      </c>
      <c r="T1427" t="s">
        <v>116</v>
      </c>
    </row>
    <row r="1428" spans="1:20" hidden="1" x14ac:dyDescent="0.35">
      <c r="A1428" t="s">
        <v>1579</v>
      </c>
      <c r="B1428">
        <v>1427</v>
      </c>
      <c r="C1428">
        <v>59</v>
      </c>
      <c r="D1428" t="str" cm="1">
        <f t="array" ref="D1428">_xlfn.IFS(C1428&gt;60,"Old Age",C1428&gt;20,"Adult",C1428&gt;1,"Teenage")</f>
        <v>Adult</v>
      </c>
      <c r="E1428" t="s">
        <v>20</v>
      </c>
      <c r="F1428" t="s">
        <v>71</v>
      </c>
      <c r="G1428" t="s">
        <v>72</v>
      </c>
      <c r="H1428">
        <v>40</v>
      </c>
      <c r="I1428" t="s">
        <v>57</v>
      </c>
      <c r="J1428" t="s">
        <v>39</v>
      </c>
      <c r="K1428" t="s">
        <v>58</v>
      </c>
      <c r="L1428" t="s">
        <v>26</v>
      </c>
      <c r="M1428">
        <v>3.7</v>
      </c>
      <c r="N1428" t="s">
        <v>1207</v>
      </c>
      <c r="O1428" t="s">
        <v>49</v>
      </c>
      <c r="P1428" t="s">
        <v>27</v>
      </c>
      <c r="Q1428" t="s">
        <v>27</v>
      </c>
      <c r="R1428">
        <v>39</v>
      </c>
      <c r="S1428" t="s">
        <v>42</v>
      </c>
      <c r="T1428" t="s">
        <v>54</v>
      </c>
    </row>
    <row r="1429" spans="1:20" hidden="1" x14ac:dyDescent="0.35">
      <c r="A1429" t="s">
        <v>1580</v>
      </c>
      <c r="B1429">
        <v>1428</v>
      </c>
      <c r="C1429">
        <v>60</v>
      </c>
      <c r="D1429" t="str" cm="1">
        <f t="array" ref="D1429">_xlfn.IFS(C1429&gt;60,"Old Age",C1429&gt;20,"Adult",C1429&gt;1,"Teenage")</f>
        <v>Adult</v>
      </c>
      <c r="E1429" t="s">
        <v>20</v>
      </c>
      <c r="F1429" t="s">
        <v>113</v>
      </c>
      <c r="G1429" t="s">
        <v>22</v>
      </c>
      <c r="H1429">
        <v>38</v>
      </c>
      <c r="I1429" t="s">
        <v>417</v>
      </c>
      <c r="J1429" t="s">
        <v>48</v>
      </c>
      <c r="K1429" t="s">
        <v>192</v>
      </c>
      <c r="L1429" t="s">
        <v>59</v>
      </c>
      <c r="M1429">
        <v>4.8</v>
      </c>
      <c r="N1429" t="s">
        <v>1207</v>
      </c>
      <c r="O1429" t="s">
        <v>41</v>
      </c>
      <c r="P1429" t="s">
        <v>27</v>
      </c>
      <c r="Q1429" t="s">
        <v>27</v>
      </c>
      <c r="R1429">
        <v>35</v>
      </c>
      <c r="S1429" t="s">
        <v>50</v>
      </c>
      <c r="T1429" t="s">
        <v>116</v>
      </c>
    </row>
    <row r="1430" spans="1:20" x14ac:dyDescent="0.35">
      <c r="A1430" t="s">
        <v>1581</v>
      </c>
      <c r="B1430">
        <v>1429</v>
      </c>
      <c r="C1430">
        <v>31</v>
      </c>
      <c r="D1430" t="str" cm="1">
        <f t="array" ref="D1430">_xlfn.IFS(C1430&gt;60,"Old Age",C1430&gt;20,"Adult",C1430&gt;1,"Teenage")</f>
        <v>Adult</v>
      </c>
      <c r="E1430" t="s">
        <v>20</v>
      </c>
      <c r="F1430" t="s">
        <v>187</v>
      </c>
      <c r="G1430" t="s">
        <v>77</v>
      </c>
      <c r="H1430">
        <v>90</v>
      </c>
      <c r="I1430" t="s">
        <v>248</v>
      </c>
      <c r="J1430" t="s">
        <v>39</v>
      </c>
      <c r="K1430" t="s">
        <v>161</v>
      </c>
      <c r="L1430" t="s">
        <v>59</v>
      </c>
      <c r="M1430">
        <v>4.9000000000000004</v>
      </c>
      <c r="N1430" t="s">
        <v>1207</v>
      </c>
      <c r="O1430" t="s">
        <v>85</v>
      </c>
      <c r="P1430" t="s">
        <v>27</v>
      </c>
      <c r="Q1430" t="s">
        <v>27</v>
      </c>
      <c r="R1430">
        <v>8</v>
      </c>
      <c r="S1430" t="s">
        <v>42</v>
      </c>
      <c r="T1430" t="s">
        <v>54</v>
      </c>
    </row>
    <row r="1431" spans="1:20" hidden="1" x14ac:dyDescent="0.35">
      <c r="A1431" t="s">
        <v>1582</v>
      </c>
      <c r="B1431">
        <v>1430</v>
      </c>
      <c r="C1431">
        <v>20</v>
      </c>
      <c r="D1431" t="str" cm="1">
        <f t="array" ref="D1431">_xlfn.IFS(C1431&gt;60,"Old Age",C1431&gt;20,"Adult",C1431&gt;1,"Teenage")</f>
        <v>Teenage</v>
      </c>
      <c r="E1431" t="s">
        <v>20</v>
      </c>
      <c r="F1431" t="s">
        <v>21</v>
      </c>
      <c r="G1431" t="s">
        <v>22</v>
      </c>
      <c r="H1431">
        <v>97</v>
      </c>
      <c r="I1431" t="s">
        <v>147</v>
      </c>
      <c r="J1431" t="s">
        <v>39</v>
      </c>
      <c r="K1431" t="s">
        <v>114</v>
      </c>
      <c r="L1431" t="s">
        <v>59</v>
      </c>
      <c r="M1431">
        <v>4.9000000000000004</v>
      </c>
      <c r="N1431" t="s">
        <v>1207</v>
      </c>
      <c r="O1431" t="s">
        <v>28</v>
      </c>
      <c r="P1431" t="s">
        <v>27</v>
      </c>
      <c r="Q1431" t="s">
        <v>27</v>
      </c>
      <c r="R1431">
        <v>42</v>
      </c>
      <c r="S1431" t="s">
        <v>50</v>
      </c>
      <c r="T1431" t="s">
        <v>65</v>
      </c>
    </row>
    <row r="1432" spans="1:20" hidden="1" x14ac:dyDescent="0.35">
      <c r="A1432" t="s">
        <v>1583</v>
      </c>
      <c r="B1432">
        <v>1431</v>
      </c>
      <c r="C1432">
        <v>24</v>
      </c>
      <c r="D1432" t="str" cm="1">
        <f t="array" ref="D1432">_xlfn.IFS(C1432&gt;60,"Old Age",C1432&gt;20,"Adult",C1432&gt;1,"Teenage")</f>
        <v>Adult</v>
      </c>
      <c r="E1432" t="s">
        <v>20</v>
      </c>
      <c r="F1432" t="s">
        <v>100</v>
      </c>
      <c r="G1432" t="s">
        <v>22</v>
      </c>
      <c r="H1432">
        <v>38</v>
      </c>
      <c r="I1432" t="s">
        <v>177</v>
      </c>
      <c r="J1432" t="s">
        <v>24</v>
      </c>
      <c r="K1432" t="s">
        <v>212</v>
      </c>
      <c r="L1432" t="s">
        <v>64</v>
      </c>
      <c r="M1432">
        <v>4.7</v>
      </c>
      <c r="N1432" t="s">
        <v>1207</v>
      </c>
      <c r="O1432" t="s">
        <v>60</v>
      </c>
      <c r="P1432" t="s">
        <v>27</v>
      </c>
      <c r="Q1432" t="s">
        <v>27</v>
      </c>
      <c r="R1432">
        <v>6</v>
      </c>
      <c r="S1432" t="s">
        <v>42</v>
      </c>
      <c r="T1432" t="s">
        <v>116</v>
      </c>
    </row>
    <row r="1433" spans="1:20" hidden="1" x14ac:dyDescent="0.35">
      <c r="A1433" t="s">
        <v>1584</v>
      </c>
      <c r="B1433">
        <v>1432</v>
      </c>
      <c r="C1433">
        <v>48</v>
      </c>
      <c r="D1433" t="str" cm="1">
        <f t="array" ref="D1433">_xlfn.IFS(C1433&gt;60,"Old Age",C1433&gt;20,"Adult",C1433&gt;1,"Teenage")</f>
        <v>Adult</v>
      </c>
      <c r="E1433" t="s">
        <v>20</v>
      </c>
      <c r="F1433" t="s">
        <v>45</v>
      </c>
      <c r="G1433" t="s">
        <v>4060</v>
      </c>
      <c r="H1433">
        <v>30</v>
      </c>
      <c r="I1433" t="s">
        <v>417</v>
      </c>
      <c r="J1433" t="s">
        <v>39</v>
      </c>
      <c r="K1433" t="s">
        <v>161</v>
      </c>
      <c r="L1433" t="s">
        <v>59</v>
      </c>
      <c r="M1433">
        <v>4.9000000000000004</v>
      </c>
      <c r="N1433" t="s">
        <v>1207</v>
      </c>
      <c r="O1433" t="s">
        <v>41</v>
      </c>
      <c r="P1433" t="s">
        <v>27</v>
      </c>
      <c r="Q1433" t="s">
        <v>27</v>
      </c>
      <c r="R1433">
        <v>3</v>
      </c>
      <c r="S1433" t="s">
        <v>42</v>
      </c>
      <c r="T1433" t="s">
        <v>30</v>
      </c>
    </row>
    <row r="1434" spans="1:20" hidden="1" x14ac:dyDescent="0.35">
      <c r="A1434" t="s">
        <v>1585</v>
      </c>
      <c r="B1434">
        <v>1433</v>
      </c>
      <c r="C1434">
        <v>39</v>
      </c>
      <c r="D1434" t="str" cm="1">
        <f t="array" ref="D1434">_xlfn.IFS(C1434&gt;60,"Old Age",C1434&gt;20,"Adult",C1434&gt;1,"Teenage")</f>
        <v>Adult</v>
      </c>
      <c r="E1434" t="s">
        <v>20</v>
      </c>
      <c r="F1434" t="s">
        <v>113</v>
      </c>
      <c r="G1434" t="s">
        <v>22</v>
      </c>
      <c r="H1434">
        <v>88</v>
      </c>
      <c r="I1434" t="s">
        <v>248</v>
      </c>
      <c r="J1434" t="s">
        <v>48</v>
      </c>
      <c r="K1434" t="s">
        <v>135</v>
      </c>
      <c r="L1434" t="s">
        <v>64</v>
      </c>
      <c r="M1434">
        <v>2.9</v>
      </c>
      <c r="N1434" t="s">
        <v>1207</v>
      </c>
      <c r="O1434" t="s">
        <v>28</v>
      </c>
      <c r="P1434" t="s">
        <v>27</v>
      </c>
      <c r="Q1434" t="s">
        <v>27</v>
      </c>
      <c r="R1434">
        <v>29</v>
      </c>
      <c r="S1434" t="s">
        <v>29</v>
      </c>
      <c r="T1434" t="s">
        <v>65</v>
      </c>
    </row>
    <row r="1435" spans="1:20" x14ac:dyDescent="0.35">
      <c r="A1435" t="s">
        <v>1586</v>
      </c>
      <c r="B1435">
        <v>1434</v>
      </c>
      <c r="C1435">
        <v>34</v>
      </c>
      <c r="D1435" t="str" cm="1">
        <f t="array" ref="D1435">_xlfn.IFS(C1435&gt;60,"Old Age",C1435&gt;20,"Adult",C1435&gt;1,"Teenage")</f>
        <v>Adult</v>
      </c>
      <c r="E1435" t="s">
        <v>20</v>
      </c>
      <c r="F1435" t="s">
        <v>167</v>
      </c>
      <c r="G1435" t="s">
        <v>77</v>
      </c>
      <c r="H1435">
        <v>33</v>
      </c>
      <c r="I1435" t="s">
        <v>126</v>
      </c>
      <c r="J1435" t="s">
        <v>24</v>
      </c>
      <c r="K1435" t="s">
        <v>111</v>
      </c>
      <c r="L1435" t="s">
        <v>26</v>
      </c>
      <c r="M1435">
        <v>4.4000000000000004</v>
      </c>
      <c r="N1435" t="s">
        <v>1207</v>
      </c>
      <c r="O1435" t="s">
        <v>28</v>
      </c>
      <c r="P1435" t="s">
        <v>27</v>
      </c>
      <c r="Q1435" t="s">
        <v>27</v>
      </c>
      <c r="R1435">
        <v>32</v>
      </c>
      <c r="S1435" t="s">
        <v>98</v>
      </c>
      <c r="T1435" t="s">
        <v>65</v>
      </c>
    </row>
    <row r="1436" spans="1:20" hidden="1" x14ac:dyDescent="0.35">
      <c r="A1436" t="s">
        <v>1587</v>
      </c>
      <c r="B1436">
        <v>1435</v>
      </c>
      <c r="C1436">
        <v>70</v>
      </c>
      <c r="D1436" t="str" cm="1">
        <f t="array" ref="D1436">_xlfn.IFS(C1436&gt;60,"Old Age",C1436&gt;20,"Adult",C1436&gt;1,"Teenage")</f>
        <v>Old Age</v>
      </c>
      <c r="E1436" t="s">
        <v>20</v>
      </c>
      <c r="F1436" t="s">
        <v>128</v>
      </c>
      <c r="G1436" t="s">
        <v>22</v>
      </c>
      <c r="H1436">
        <v>60</v>
      </c>
      <c r="I1436" t="s">
        <v>255</v>
      </c>
      <c r="J1436" t="s">
        <v>24</v>
      </c>
      <c r="K1436" t="s">
        <v>192</v>
      </c>
      <c r="L1436" t="s">
        <v>26</v>
      </c>
      <c r="M1436">
        <v>3.2</v>
      </c>
      <c r="N1436" t="s">
        <v>1207</v>
      </c>
      <c r="O1436" t="s">
        <v>49</v>
      </c>
      <c r="P1436" t="s">
        <v>27</v>
      </c>
      <c r="Q1436" t="s">
        <v>27</v>
      </c>
      <c r="R1436">
        <v>45</v>
      </c>
      <c r="S1436" t="s">
        <v>98</v>
      </c>
      <c r="T1436" t="s">
        <v>43</v>
      </c>
    </row>
    <row r="1437" spans="1:20" hidden="1" x14ac:dyDescent="0.35">
      <c r="A1437" t="s">
        <v>1588</v>
      </c>
      <c r="B1437">
        <v>1436</v>
      </c>
      <c r="C1437">
        <v>59</v>
      </c>
      <c r="D1437" t="str" cm="1">
        <f t="array" ref="D1437">_xlfn.IFS(C1437&gt;60,"Old Age",C1437&gt;20,"Adult",C1437&gt;1,"Teenage")</f>
        <v>Adult</v>
      </c>
      <c r="E1437" t="s">
        <v>20</v>
      </c>
      <c r="F1437" t="s">
        <v>32</v>
      </c>
      <c r="G1437" t="s">
        <v>22</v>
      </c>
      <c r="H1437">
        <v>64</v>
      </c>
      <c r="I1437" t="s">
        <v>96</v>
      </c>
      <c r="J1437" t="s">
        <v>24</v>
      </c>
      <c r="K1437" t="s">
        <v>34</v>
      </c>
      <c r="L1437" t="s">
        <v>59</v>
      </c>
      <c r="M1437">
        <v>4.5999999999999996</v>
      </c>
      <c r="N1437" t="s">
        <v>1207</v>
      </c>
      <c r="O1437" t="s">
        <v>41</v>
      </c>
      <c r="P1437" t="s">
        <v>27</v>
      </c>
      <c r="Q1437" t="s">
        <v>27</v>
      </c>
      <c r="R1437">
        <v>21</v>
      </c>
      <c r="S1437" t="s">
        <v>98</v>
      </c>
      <c r="T1437" t="s">
        <v>87</v>
      </c>
    </row>
    <row r="1438" spans="1:20" x14ac:dyDescent="0.35">
      <c r="A1438" t="s">
        <v>1589</v>
      </c>
      <c r="B1438">
        <v>1437</v>
      </c>
      <c r="C1438">
        <v>45</v>
      </c>
      <c r="D1438" t="str" cm="1">
        <f t="array" ref="D1438">_xlfn.IFS(C1438&gt;60,"Old Age",C1438&gt;20,"Adult",C1438&gt;1,"Teenage")</f>
        <v>Adult</v>
      </c>
      <c r="E1438" t="s">
        <v>20</v>
      </c>
      <c r="F1438" t="s">
        <v>159</v>
      </c>
      <c r="G1438" t="s">
        <v>77</v>
      </c>
      <c r="H1438">
        <v>95</v>
      </c>
      <c r="I1438" t="s">
        <v>52</v>
      </c>
      <c r="J1438" t="s">
        <v>108</v>
      </c>
      <c r="K1438" t="s">
        <v>111</v>
      </c>
      <c r="L1438" t="s">
        <v>64</v>
      </c>
      <c r="M1438">
        <v>4</v>
      </c>
      <c r="N1438" t="s">
        <v>1207</v>
      </c>
      <c r="O1438" t="s">
        <v>60</v>
      </c>
      <c r="P1438" t="s">
        <v>27</v>
      </c>
      <c r="Q1438" t="s">
        <v>27</v>
      </c>
      <c r="R1438">
        <v>41</v>
      </c>
      <c r="S1438" t="s">
        <v>35</v>
      </c>
      <c r="T1438" t="s">
        <v>43</v>
      </c>
    </row>
    <row r="1439" spans="1:20" hidden="1" x14ac:dyDescent="0.35">
      <c r="A1439" t="s">
        <v>1590</v>
      </c>
      <c r="B1439">
        <v>1438</v>
      </c>
      <c r="C1439">
        <v>35</v>
      </c>
      <c r="D1439" t="str" cm="1">
        <f t="array" ref="D1439">_xlfn.IFS(C1439&gt;60,"Old Age",C1439&gt;20,"Adult",C1439&gt;1,"Teenage")</f>
        <v>Adult</v>
      </c>
      <c r="E1439" t="s">
        <v>20</v>
      </c>
      <c r="F1439" t="s">
        <v>56</v>
      </c>
      <c r="G1439" t="s">
        <v>4060</v>
      </c>
      <c r="H1439">
        <v>83</v>
      </c>
      <c r="I1439" t="s">
        <v>255</v>
      </c>
      <c r="J1439" t="s">
        <v>48</v>
      </c>
      <c r="K1439" t="s">
        <v>25</v>
      </c>
      <c r="L1439" t="s">
        <v>26</v>
      </c>
      <c r="M1439">
        <v>3.7</v>
      </c>
      <c r="N1439" t="s">
        <v>1207</v>
      </c>
      <c r="O1439" t="s">
        <v>41</v>
      </c>
      <c r="P1439" t="s">
        <v>27</v>
      </c>
      <c r="Q1439" t="s">
        <v>27</v>
      </c>
      <c r="R1439">
        <v>23</v>
      </c>
      <c r="S1439" t="s">
        <v>50</v>
      </c>
      <c r="T1439" t="s">
        <v>30</v>
      </c>
    </row>
    <row r="1440" spans="1:20" hidden="1" x14ac:dyDescent="0.35">
      <c r="A1440" t="s">
        <v>1591</v>
      </c>
      <c r="B1440">
        <v>1439</v>
      </c>
      <c r="C1440">
        <v>69</v>
      </c>
      <c r="D1440" t="str" cm="1">
        <f t="array" ref="D1440">_xlfn.IFS(C1440&gt;60,"Old Age",C1440&gt;20,"Adult",C1440&gt;1,"Teenage")</f>
        <v>Old Age</v>
      </c>
      <c r="E1440" t="s">
        <v>20</v>
      </c>
      <c r="F1440" t="s">
        <v>200</v>
      </c>
      <c r="G1440" t="s">
        <v>4060</v>
      </c>
      <c r="H1440">
        <v>97</v>
      </c>
      <c r="I1440" t="s">
        <v>63</v>
      </c>
      <c r="J1440" t="s">
        <v>108</v>
      </c>
      <c r="K1440" t="s">
        <v>161</v>
      </c>
      <c r="L1440" t="s">
        <v>26</v>
      </c>
      <c r="M1440">
        <v>4.2</v>
      </c>
      <c r="N1440" t="s">
        <v>1207</v>
      </c>
      <c r="O1440" t="s">
        <v>41</v>
      </c>
      <c r="P1440" t="s">
        <v>27</v>
      </c>
      <c r="Q1440" t="s">
        <v>27</v>
      </c>
      <c r="R1440">
        <v>14</v>
      </c>
      <c r="S1440" t="s">
        <v>35</v>
      </c>
      <c r="T1440" t="s">
        <v>54</v>
      </c>
    </row>
    <row r="1441" spans="1:20" hidden="1" x14ac:dyDescent="0.35">
      <c r="A1441" t="s">
        <v>1592</v>
      </c>
      <c r="B1441">
        <v>1440</v>
      </c>
      <c r="C1441">
        <v>58</v>
      </c>
      <c r="D1441" t="str" cm="1">
        <f t="array" ref="D1441">_xlfn.IFS(C1441&gt;60,"Old Age",C1441&gt;20,"Adult",C1441&gt;1,"Teenage")</f>
        <v>Adult</v>
      </c>
      <c r="E1441" t="s">
        <v>20</v>
      </c>
      <c r="F1441" t="s">
        <v>71</v>
      </c>
      <c r="G1441" t="s">
        <v>72</v>
      </c>
      <c r="H1441">
        <v>38</v>
      </c>
      <c r="I1441" t="s">
        <v>272</v>
      </c>
      <c r="J1441" t="s">
        <v>48</v>
      </c>
      <c r="K1441" t="s">
        <v>135</v>
      </c>
      <c r="L1441" t="s">
        <v>40</v>
      </c>
      <c r="M1441">
        <v>2.9</v>
      </c>
      <c r="N1441" t="s">
        <v>1207</v>
      </c>
      <c r="O1441" t="s">
        <v>60</v>
      </c>
      <c r="P1441" t="s">
        <v>27</v>
      </c>
      <c r="Q1441" t="s">
        <v>27</v>
      </c>
      <c r="R1441">
        <v>24</v>
      </c>
      <c r="S1441" t="s">
        <v>98</v>
      </c>
      <c r="T1441" t="s">
        <v>101</v>
      </c>
    </row>
    <row r="1442" spans="1:20" hidden="1" x14ac:dyDescent="0.35">
      <c r="A1442" t="s">
        <v>1593</v>
      </c>
      <c r="B1442">
        <v>1441</v>
      </c>
      <c r="C1442">
        <v>25</v>
      </c>
      <c r="D1442" t="str" cm="1">
        <f t="array" ref="D1442">_xlfn.IFS(C1442&gt;60,"Old Age",C1442&gt;20,"Adult",C1442&gt;1,"Teenage")</f>
        <v>Adult</v>
      </c>
      <c r="E1442" t="s">
        <v>20</v>
      </c>
      <c r="F1442" t="s">
        <v>200</v>
      </c>
      <c r="G1442" t="s">
        <v>4060</v>
      </c>
      <c r="H1442">
        <v>48</v>
      </c>
      <c r="I1442" t="s">
        <v>183</v>
      </c>
      <c r="J1442" t="s">
        <v>48</v>
      </c>
      <c r="K1442" t="s">
        <v>197</v>
      </c>
      <c r="L1442" t="s">
        <v>59</v>
      </c>
      <c r="M1442">
        <v>4.8</v>
      </c>
      <c r="N1442" t="s">
        <v>1207</v>
      </c>
      <c r="O1442" t="s">
        <v>49</v>
      </c>
      <c r="P1442" t="s">
        <v>27</v>
      </c>
      <c r="Q1442" t="s">
        <v>27</v>
      </c>
      <c r="R1442">
        <v>25</v>
      </c>
      <c r="S1442" t="s">
        <v>35</v>
      </c>
      <c r="T1442" t="s">
        <v>30</v>
      </c>
    </row>
    <row r="1443" spans="1:20" hidden="1" x14ac:dyDescent="0.35">
      <c r="A1443" t="s">
        <v>1594</v>
      </c>
      <c r="B1443">
        <v>1442</v>
      </c>
      <c r="C1443">
        <v>27</v>
      </c>
      <c r="D1443" t="str" cm="1">
        <f t="array" ref="D1443">_xlfn.IFS(C1443&gt;60,"Old Age",C1443&gt;20,"Adult",C1443&gt;1,"Teenage")</f>
        <v>Adult</v>
      </c>
      <c r="E1443" t="s">
        <v>20</v>
      </c>
      <c r="F1443" t="s">
        <v>45</v>
      </c>
      <c r="G1443" t="s">
        <v>4060</v>
      </c>
      <c r="H1443">
        <v>76</v>
      </c>
      <c r="I1443" t="s">
        <v>155</v>
      </c>
      <c r="J1443" t="s">
        <v>48</v>
      </c>
      <c r="K1443" t="s">
        <v>79</v>
      </c>
      <c r="L1443" t="s">
        <v>40</v>
      </c>
      <c r="M1443">
        <v>4.4000000000000004</v>
      </c>
      <c r="N1443" t="s">
        <v>1207</v>
      </c>
      <c r="O1443" t="s">
        <v>60</v>
      </c>
      <c r="P1443" t="s">
        <v>27</v>
      </c>
      <c r="Q1443" t="s">
        <v>27</v>
      </c>
      <c r="R1443">
        <v>13</v>
      </c>
      <c r="S1443" t="s">
        <v>29</v>
      </c>
      <c r="T1443" t="s">
        <v>101</v>
      </c>
    </row>
    <row r="1444" spans="1:20" hidden="1" x14ac:dyDescent="0.35">
      <c r="A1444" t="s">
        <v>1595</v>
      </c>
      <c r="B1444">
        <v>1443</v>
      </c>
      <c r="C1444">
        <v>34</v>
      </c>
      <c r="D1444" t="str" cm="1">
        <f t="array" ref="D1444">_xlfn.IFS(C1444&gt;60,"Old Age",C1444&gt;20,"Adult",C1444&gt;1,"Teenage")</f>
        <v>Adult</v>
      </c>
      <c r="E1444" t="s">
        <v>20</v>
      </c>
      <c r="F1444" t="s">
        <v>113</v>
      </c>
      <c r="G1444" t="s">
        <v>22</v>
      </c>
      <c r="H1444">
        <v>25</v>
      </c>
      <c r="I1444" t="s">
        <v>224</v>
      </c>
      <c r="J1444" t="s">
        <v>39</v>
      </c>
      <c r="K1444" t="s">
        <v>53</v>
      </c>
      <c r="L1444" t="s">
        <v>59</v>
      </c>
      <c r="M1444">
        <v>3.4</v>
      </c>
      <c r="N1444" t="s">
        <v>1207</v>
      </c>
      <c r="O1444" t="s">
        <v>41</v>
      </c>
      <c r="P1444" t="s">
        <v>27</v>
      </c>
      <c r="Q1444" t="s">
        <v>27</v>
      </c>
      <c r="R1444">
        <v>3</v>
      </c>
      <c r="S1444" t="s">
        <v>29</v>
      </c>
      <c r="T1444" t="s">
        <v>116</v>
      </c>
    </row>
    <row r="1445" spans="1:20" hidden="1" x14ac:dyDescent="0.35">
      <c r="A1445" t="s">
        <v>1596</v>
      </c>
      <c r="B1445">
        <v>1444</v>
      </c>
      <c r="C1445">
        <v>53</v>
      </c>
      <c r="D1445" t="str" cm="1">
        <f t="array" ref="D1445">_xlfn.IFS(C1445&gt;60,"Old Age",C1445&gt;20,"Adult",C1445&gt;1,"Teenage")</f>
        <v>Adult</v>
      </c>
      <c r="E1445" t="s">
        <v>20</v>
      </c>
      <c r="F1445" t="s">
        <v>128</v>
      </c>
      <c r="G1445" t="s">
        <v>22</v>
      </c>
      <c r="H1445">
        <v>92</v>
      </c>
      <c r="I1445" t="s">
        <v>194</v>
      </c>
      <c r="J1445" t="s">
        <v>39</v>
      </c>
      <c r="K1445" t="s">
        <v>102</v>
      </c>
      <c r="L1445" t="s">
        <v>40</v>
      </c>
      <c r="M1445">
        <v>2.8</v>
      </c>
      <c r="N1445" t="s">
        <v>1207</v>
      </c>
      <c r="O1445" t="s">
        <v>80</v>
      </c>
      <c r="P1445" t="s">
        <v>27</v>
      </c>
      <c r="Q1445" t="s">
        <v>27</v>
      </c>
      <c r="R1445">
        <v>42</v>
      </c>
      <c r="S1445" t="s">
        <v>42</v>
      </c>
      <c r="T1445" t="s">
        <v>54</v>
      </c>
    </row>
    <row r="1446" spans="1:20" hidden="1" x14ac:dyDescent="0.35">
      <c r="A1446" t="s">
        <v>1597</v>
      </c>
      <c r="B1446">
        <v>1445</v>
      </c>
      <c r="C1446">
        <v>58</v>
      </c>
      <c r="D1446" t="str" cm="1">
        <f t="array" ref="D1446">_xlfn.IFS(C1446&gt;60,"Old Age",C1446&gt;20,"Adult",C1446&gt;1,"Teenage")</f>
        <v>Adult</v>
      </c>
      <c r="E1446" t="s">
        <v>20</v>
      </c>
      <c r="F1446" t="s">
        <v>45</v>
      </c>
      <c r="G1446" t="s">
        <v>4060</v>
      </c>
      <c r="H1446">
        <v>47</v>
      </c>
      <c r="I1446" t="s">
        <v>194</v>
      </c>
      <c r="J1446" t="s">
        <v>24</v>
      </c>
      <c r="K1446" t="s">
        <v>97</v>
      </c>
      <c r="L1446" t="s">
        <v>64</v>
      </c>
      <c r="M1446">
        <v>4.2</v>
      </c>
      <c r="N1446" t="s">
        <v>1207</v>
      </c>
      <c r="O1446" t="s">
        <v>49</v>
      </c>
      <c r="P1446" t="s">
        <v>27</v>
      </c>
      <c r="Q1446" t="s">
        <v>27</v>
      </c>
      <c r="R1446">
        <v>2</v>
      </c>
      <c r="S1446" t="s">
        <v>35</v>
      </c>
      <c r="T1446" t="s">
        <v>101</v>
      </c>
    </row>
    <row r="1447" spans="1:20" hidden="1" x14ac:dyDescent="0.35">
      <c r="A1447" t="s">
        <v>1598</v>
      </c>
      <c r="B1447">
        <v>1446</v>
      </c>
      <c r="C1447">
        <v>32</v>
      </c>
      <c r="D1447" t="str" cm="1">
        <f t="array" ref="D1447">_xlfn.IFS(C1447&gt;60,"Old Age",C1447&gt;20,"Adult",C1447&gt;1,"Teenage")</f>
        <v>Adult</v>
      </c>
      <c r="E1447" t="s">
        <v>20</v>
      </c>
      <c r="F1447" t="s">
        <v>32</v>
      </c>
      <c r="G1447" t="s">
        <v>22</v>
      </c>
      <c r="H1447">
        <v>36</v>
      </c>
      <c r="I1447" t="s">
        <v>179</v>
      </c>
      <c r="J1447" t="s">
        <v>24</v>
      </c>
      <c r="K1447" t="s">
        <v>79</v>
      </c>
      <c r="L1447" t="s">
        <v>64</v>
      </c>
      <c r="M1447">
        <v>3.8</v>
      </c>
      <c r="N1447" t="s">
        <v>1207</v>
      </c>
      <c r="O1447" t="s">
        <v>28</v>
      </c>
      <c r="P1447" t="s">
        <v>27</v>
      </c>
      <c r="Q1447" t="s">
        <v>27</v>
      </c>
      <c r="R1447">
        <v>26</v>
      </c>
      <c r="S1447" t="s">
        <v>35</v>
      </c>
      <c r="T1447" t="s">
        <v>65</v>
      </c>
    </row>
    <row r="1448" spans="1:20" x14ac:dyDescent="0.35">
      <c r="A1448" t="s">
        <v>1599</v>
      </c>
      <c r="B1448">
        <v>1447</v>
      </c>
      <c r="C1448">
        <v>64</v>
      </c>
      <c r="D1448" t="str" cm="1">
        <f t="array" ref="D1448">_xlfn.IFS(C1448&gt;60,"Old Age",C1448&gt;20,"Adult",C1448&gt;1,"Teenage")</f>
        <v>Old Age</v>
      </c>
      <c r="E1448" t="s">
        <v>20</v>
      </c>
      <c r="F1448" t="s">
        <v>191</v>
      </c>
      <c r="G1448" t="s">
        <v>77</v>
      </c>
      <c r="H1448">
        <v>51</v>
      </c>
      <c r="I1448" t="s">
        <v>83</v>
      </c>
      <c r="J1448" t="s">
        <v>48</v>
      </c>
      <c r="K1448" t="s">
        <v>212</v>
      </c>
      <c r="L1448" t="s">
        <v>64</v>
      </c>
      <c r="M1448">
        <v>3.1</v>
      </c>
      <c r="N1448" t="s">
        <v>1207</v>
      </c>
      <c r="O1448" t="s">
        <v>80</v>
      </c>
      <c r="P1448" t="s">
        <v>27</v>
      </c>
      <c r="Q1448" t="s">
        <v>27</v>
      </c>
      <c r="R1448">
        <v>24</v>
      </c>
      <c r="S1448" t="s">
        <v>42</v>
      </c>
      <c r="T1448" t="s">
        <v>54</v>
      </c>
    </row>
    <row r="1449" spans="1:20" hidden="1" x14ac:dyDescent="0.35">
      <c r="A1449" t="s">
        <v>1600</v>
      </c>
      <c r="B1449">
        <v>1448</v>
      </c>
      <c r="C1449">
        <v>63</v>
      </c>
      <c r="D1449" t="str" cm="1">
        <f t="array" ref="D1449">_xlfn.IFS(C1449&gt;60,"Old Age",C1449&gt;20,"Adult",C1449&gt;1,"Teenage")</f>
        <v>Old Age</v>
      </c>
      <c r="E1449" t="s">
        <v>20</v>
      </c>
      <c r="F1449" t="s">
        <v>37</v>
      </c>
      <c r="G1449" t="s">
        <v>22</v>
      </c>
      <c r="H1449">
        <v>35</v>
      </c>
      <c r="I1449" t="s">
        <v>57</v>
      </c>
      <c r="J1449" t="s">
        <v>108</v>
      </c>
      <c r="K1449" t="s">
        <v>133</v>
      </c>
      <c r="L1449" t="s">
        <v>59</v>
      </c>
      <c r="M1449">
        <v>3.2</v>
      </c>
      <c r="N1449" t="s">
        <v>1207</v>
      </c>
      <c r="O1449" t="s">
        <v>28</v>
      </c>
      <c r="P1449" t="s">
        <v>27</v>
      </c>
      <c r="Q1449" t="s">
        <v>27</v>
      </c>
      <c r="R1449">
        <v>6</v>
      </c>
      <c r="S1449" t="s">
        <v>42</v>
      </c>
      <c r="T1449" t="s">
        <v>65</v>
      </c>
    </row>
    <row r="1450" spans="1:20" hidden="1" x14ac:dyDescent="0.35">
      <c r="A1450" t="s">
        <v>1601</v>
      </c>
      <c r="B1450">
        <v>1449</v>
      </c>
      <c r="C1450">
        <v>23</v>
      </c>
      <c r="D1450" t="str" cm="1">
        <f t="array" ref="D1450">_xlfn.IFS(C1450&gt;60,"Old Age",C1450&gt;20,"Adult",C1450&gt;1,"Teenage")</f>
        <v>Adult</v>
      </c>
      <c r="E1450" t="s">
        <v>20</v>
      </c>
      <c r="F1450" t="s">
        <v>128</v>
      </c>
      <c r="G1450" t="s">
        <v>22</v>
      </c>
      <c r="H1450">
        <v>57</v>
      </c>
      <c r="I1450" t="s">
        <v>183</v>
      </c>
      <c r="J1450" t="s">
        <v>39</v>
      </c>
      <c r="K1450" t="s">
        <v>157</v>
      </c>
      <c r="L1450" t="s">
        <v>59</v>
      </c>
      <c r="M1450">
        <v>3</v>
      </c>
      <c r="N1450" t="s">
        <v>1207</v>
      </c>
      <c r="O1450" t="s">
        <v>49</v>
      </c>
      <c r="P1450" t="s">
        <v>27</v>
      </c>
      <c r="Q1450" t="s">
        <v>27</v>
      </c>
      <c r="R1450">
        <v>25</v>
      </c>
      <c r="S1450" t="s">
        <v>50</v>
      </c>
      <c r="T1450" t="s">
        <v>101</v>
      </c>
    </row>
    <row r="1451" spans="1:20" hidden="1" x14ac:dyDescent="0.35">
      <c r="A1451" t="s">
        <v>1602</v>
      </c>
      <c r="B1451">
        <v>1450</v>
      </c>
      <c r="C1451">
        <v>64</v>
      </c>
      <c r="D1451" t="str" cm="1">
        <f t="array" ref="D1451">_xlfn.IFS(C1451&gt;60,"Old Age",C1451&gt;20,"Adult",C1451&gt;1,"Teenage")</f>
        <v>Old Age</v>
      </c>
      <c r="E1451" t="s">
        <v>20</v>
      </c>
      <c r="F1451" t="s">
        <v>200</v>
      </c>
      <c r="G1451" t="s">
        <v>4060</v>
      </c>
      <c r="H1451">
        <v>95</v>
      </c>
      <c r="I1451" t="s">
        <v>73</v>
      </c>
      <c r="J1451" t="s">
        <v>48</v>
      </c>
      <c r="K1451" t="s">
        <v>111</v>
      </c>
      <c r="L1451" t="s">
        <v>59</v>
      </c>
      <c r="M1451">
        <v>3.6</v>
      </c>
      <c r="N1451" t="s">
        <v>1207</v>
      </c>
      <c r="O1451" t="s">
        <v>41</v>
      </c>
      <c r="P1451" t="s">
        <v>27</v>
      </c>
      <c r="Q1451" t="s">
        <v>27</v>
      </c>
      <c r="R1451">
        <v>11</v>
      </c>
      <c r="S1451" t="s">
        <v>42</v>
      </c>
      <c r="T1451" t="s">
        <v>116</v>
      </c>
    </row>
    <row r="1452" spans="1:20" hidden="1" x14ac:dyDescent="0.35">
      <c r="A1452" t="s">
        <v>1603</v>
      </c>
      <c r="B1452">
        <v>1451</v>
      </c>
      <c r="C1452">
        <v>18</v>
      </c>
      <c r="D1452" t="str" cm="1">
        <f t="array" ref="D1452">_xlfn.IFS(C1452&gt;60,"Old Age",C1452&gt;20,"Adult",C1452&gt;1,"Teenage")</f>
        <v>Teenage</v>
      </c>
      <c r="E1452" t="s">
        <v>20</v>
      </c>
      <c r="F1452" t="s">
        <v>169</v>
      </c>
      <c r="G1452" t="s">
        <v>22</v>
      </c>
      <c r="H1452">
        <v>41</v>
      </c>
      <c r="I1452" t="s">
        <v>96</v>
      </c>
      <c r="J1452" t="s">
        <v>24</v>
      </c>
      <c r="K1452" t="s">
        <v>109</v>
      </c>
      <c r="L1452" t="s">
        <v>26</v>
      </c>
      <c r="M1452">
        <v>2.5</v>
      </c>
      <c r="N1452" t="s">
        <v>1207</v>
      </c>
      <c r="O1452" t="s">
        <v>85</v>
      </c>
      <c r="P1452" t="s">
        <v>27</v>
      </c>
      <c r="Q1452" t="s">
        <v>27</v>
      </c>
      <c r="R1452">
        <v>20</v>
      </c>
      <c r="S1452" t="s">
        <v>35</v>
      </c>
      <c r="T1452" t="s">
        <v>116</v>
      </c>
    </row>
    <row r="1453" spans="1:20" hidden="1" x14ac:dyDescent="0.35">
      <c r="A1453" t="s">
        <v>1604</v>
      </c>
      <c r="B1453">
        <v>1452</v>
      </c>
      <c r="C1453">
        <v>25</v>
      </c>
      <c r="D1453" t="str" cm="1">
        <f t="array" ref="D1453">_xlfn.IFS(C1453&gt;60,"Old Age",C1453&gt;20,"Adult",C1453&gt;1,"Teenage")</f>
        <v>Adult</v>
      </c>
      <c r="E1453" t="s">
        <v>20</v>
      </c>
      <c r="F1453" t="s">
        <v>93</v>
      </c>
      <c r="G1453" t="s">
        <v>22</v>
      </c>
      <c r="H1453">
        <v>44</v>
      </c>
      <c r="I1453" t="s">
        <v>150</v>
      </c>
      <c r="J1453" t="s">
        <v>39</v>
      </c>
      <c r="K1453" t="s">
        <v>97</v>
      </c>
      <c r="L1453" t="s">
        <v>26</v>
      </c>
      <c r="M1453">
        <v>3.4</v>
      </c>
      <c r="N1453" t="s">
        <v>1207</v>
      </c>
      <c r="O1453" t="s">
        <v>41</v>
      </c>
      <c r="P1453" t="s">
        <v>27</v>
      </c>
      <c r="Q1453" t="s">
        <v>27</v>
      </c>
      <c r="R1453">
        <v>25</v>
      </c>
      <c r="S1453" t="s">
        <v>35</v>
      </c>
      <c r="T1453" t="s">
        <v>65</v>
      </c>
    </row>
    <row r="1454" spans="1:20" hidden="1" x14ac:dyDescent="0.35">
      <c r="A1454" t="s">
        <v>1605</v>
      </c>
      <c r="B1454">
        <v>1453</v>
      </c>
      <c r="C1454">
        <v>54</v>
      </c>
      <c r="D1454" t="str" cm="1">
        <f t="array" ref="D1454">_xlfn.IFS(C1454&gt;60,"Old Age",C1454&gt;20,"Adult",C1454&gt;1,"Teenage")</f>
        <v>Adult</v>
      </c>
      <c r="E1454" t="s">
        <v>20</v>
      </c>
      <c r="F1454" t="s">
        <v>125</v>
      </c>
      <c r="G1454" t="s">
        <v>72</v>
      </c>
      <c r="H1454">
        <v>34</v>
      </c>
      <c r="I1454" t="s">
        <v>207</v>
      </c>
      <c r="J1454" t="s">
        <v>48</v>
      </c>
      <c r="K1454" t="s">
        <v>34</v>
      </c>
      <c r="L1454" t="s">
        <v>64</v>
      </c>
      <c r="M1454">
        <v>2.5</v>
      </c>
      <c r="N1454" t="s">
        <v>1207</v>
      </c>
      <c r="O1454" t="s">
        <v>49</v>
      </c>
      <c r="P1454" t="s">
        <v>27</v>
      </c>
      <c r="Q1454" t="s">
        <v>27</v>
      </c>
      <c r="R1454">
        <v>35</v>
      </c>
      <c r="S1454" t="s">
        <v>50</v>
      </c>
      <c r="T1454" t="s">
        <v>65</v>
      </c>
    </row>
    <row r="1455" spans="1:20" hidden="1" x14ac:dyDescent="0.35">
      <c r="A1455" t="s">
        <v>1606</v>
      </c>
      <c r="B1455">
        <v>1454</v>
      </c>
      <c r="C1455">
        <v>60</v>
      </c>
      <c r="D1455" t="str" cm="1">
        <f t="array" ref="D1455">_xlfn.IFS(C1455&gt;60,"Old Age",C1455&gt;20,"Adult",C1455&gt;1,"Teenage")</f>
        <v>Adult</v>
      </c>
      <c r="E1455" t="s">
        <v>20</v>
      </c>
      <c r="F1455" t="s">
        <v>125</v>
      </c>
      <c r="G1455" t="s">
        <v>72</v>
      </c>
      <c r="H1455">
        <v>25</v>
      </c>
      <c r="I1455" t="s">
        <v>144</v>
      </c>
      <c r="J1455" t="s">
        <v>24</v>
      </c>
      <c r="K1455" t="s">
        <v>220</v>
      </c>
      <c r="L1455" t="s">
        <v>40</v>
      </c>
      <c r="M1455">
        <v>4.7</v>
      </c>
      <c r="N1455" t="s">
        <v>1207</v>
      </c>
      <c r="O1455" t="s">
        <v>80</v>
      </c>
      <c r="P1455" t="s">
        <v>27</v>
      </c>
      <c r="Q1455" t="s">
        <v>27</v>
      </c>
      <c r="R1455">
        <v>11</v>
      </c>
      <c r="S1455" t="s">
        <v>86</v>
      </c>
      <c r="T1455" t="s">
        <v>65</v>
      </c>
    </row>
    <row r="1456" spans="1:20" hidden="1" x14ac:dyDescent="0.35">
      <c r="A1456" t="s">
        <v>1607</v>
      </c>
      <c r="B1456">
        <v>1455</v>
      </c>
      <c r="C1456">
        <v>36</v>
      </c>
      <c r="D1456" t="str" cm="1">
        <f t="array" ref="D1456">_xlfn.IFS(C1456&gt;60,"Old Age",C1456&gt;20,"Adult",C1456&gt;1,"Teenage")</f>
        <v>Adult</v>
      </c>
      <c r="E1456" t="s">
        <v>20</v>
      </c>
      <c r="F1456" t="s">
        <v>200</v>
      </c>
      <c r="G1456" t="s">
        <v>4060</v>
      </c>
      <c r="H1456">
        <v>93</v>
      </c>
      <c r="I1456" t="s">
        <v>211</v>
      </c>
      <c r="J1456" t="s">
        <v>39</v>
      </c>
      <c r="K1456" t="s">
        <v>97</v>
      </c>
      <c r="L1456" t="s">
        <v>26</v>
      </c>
      <c r="M1456">
        <v>3.2</v>
      </c>
      <c r="N1456" t="s">
        <v>1207</v>
      </c>
      <c r="O1456" t="s">
        <v>80</v>
      </c>
      <c r="P1456" t="s">
        <v>27</v>
      </c>
      <c r="Q1456" t="s">
        <v>27</v>
      </c>
      <c r="R1456">
        <v>41</v>
      </c>
      <c r="S1456" t="s">
        <v>86</v>
      </c>
      <c r="T1456" t="s">
        <v>30</v>
      </c>
    </row>
    <row r="1457" spans="1:20" hidden="1" x14ac:dyDescent="0.35">
      <c r="A1457" t="s">
        <v>1608</v>
      </c>
      <c r="B1457">
        <v>1456</v>
      </c>
      <c r="C1457">
        <v>66</v>
      </c>
      <c r="D1457" t="str" cm="1">
        <f t="array" ref="D1457">_xlfn.IFS(C1457&gt;60,"Old Age",C1457&gt;20,"Adult",C1457&gt;1,"Teenage")</f>
        <v>Old Age</v>
      </c>
      <c r="E1457" t="s">
        <v>20</v>
      </c>
      <c r="F1457" t="s">
        <v>56</v>
      </c>
      <c r="G1457" t="s">
        <v>4060</v>
      </c>
      <c r="H1457">
        <v>50</v>
      </c>
      <c r="I1457" t="s">
        <v>214</v>
      </c>
      <c r="J1457" t="s">
        <v>24</v>
      </c>
      <c r="K1457" t="s">
        <v>34</v>
      </c>
      <c r="L1457" t="s">
        <v>26</v>
      </c>
      <c r="M1457">
        <v>2.9</v>
      </c>
      <c r="N1457" t="s">
        <v>1207</v>
      </c>
      <c r="O1457" t="s">
        <v>41</v>
      </c>
      <c r="P1457" t="s">
        <v>27</v>
      </c>
      <c r="Q1457" t="s">
        <v>27</v>
      </c>
      <c r="R1457">
        <v>17</v>
      </c>
      <c r="S1457" t="s">
        <v>42</v>
      </c>
      <c r="T1457" t="s">
        <v>54</v>
      </c>
    </row>
    <row r="1458" spans="1:20" hidden="1" x14ac:dyDescent="0.35">
      <c r="A1458" t="s">
        <v>1609</v>
      </c>
      <c r="B1458">
        <v>1457</v>
      </c>
      <c r="C1458">
        <v>60</v>
      </c>
      <c r="D1458" t="str" cm="1">
        <f t="array" ref="D1458">_xlfn.IFS(C1458&gt;60,"Old Age",C1458&gt;20,"Adult",C1458&gt;1,"Teenage")</f>
        <v>Adult</v>
      </c>
      <c r="E1458" t="s">
        <v>20</v>
      </c>
      <c r="F1458" t="s">
        <v>113</v>
      </c>
      <c r="G1458" t="s">
        <v>22</v>
      </c>
      <c r="H1458">
        <v>79</v>
      </c>
      <c r="I1458" t="s">
        <v>105</v>
      </c>
      <c r="J1458" t="s">
        <v>24</v>
      </c>
      <c r="K1458" t="s">
        <v>74</v>
      </c>
      <c r="L1458" t="s">
        <v>64</v>
      </c>
      <c r="M1458">
        <v>4.9000000000000004</v>
      </c>
      <c r="N1458" t="s">
        <v>1207</v>
      </c>
      <c r="O1458" t="s">
        <v>28</v>
      </c>
      <c r="P1458" t="s">
        <v>27</v>
      </c>
      <c r="Q1458" t="s">
        <v>27</v>
      </c>
      <c r="R1458">
        <v>1</v>
      </c>
      <c r="S1458" t="s">
        <v>50</v>
      </c>
      <c r="T1458" t="s">
        <v>116</v>
      </c>
    </row>
    <row r="1459" spans="1:20" hidden="1" x14ac:dyDescent="0.35">
      <c r="A1459" t="s">
        <v>1610</v>
      </c>
      <c r="B1459">
        <v>1458</v>
      </c>
      <c r="C1459">
        <v>59</v>
      </c>
      <c r="D1459" t="str" cm="1">
        <f t="array" ref="D1459">_xlfn.IFS(C1459&gt;60,"Old Age",C1459&gt;20,"Adult",C1459&gt;1,"Teenage")</f>
        <v>Adult</v>
      </c>
      <c r="E1459" t="s">
        <v>20</v>
      </c>
      <c r="F1459" t="s">
        <v>71</v>
      </c>
      <c r="G1459" t="s">
        <v>72</v>
      </c>
      <c r="H1459">
        <v>100</v>
      </c>
      <c r="I1459" t="s">
        <v>63</v>
      </c>
      <c r="J1459" t="s">
        <v>39</v>
      </c>
      <c r="K1459" t="s">
        <v>215</v>
      </c>
      <c r="L1459" t="s">
        <v>40</v>
      </c>
      <c r="M1459">
        <v>2.7</v>
      </c>
      <c r="N1459" t="s">
        <v>1207</v>
      </c>
      <c r="O1459" t="s">
        <v>85</v>
      </c>
      <c r="P1459" t="s">
        <v>27</v>
      </c>
      <c r="Q1459" t="s">
        <v>27</v>
      </c>
      <c r="R1459">
        <v>30</v>
      </c>
      <c r="S1459" t="s">
        <v>50</v>
      </c>
      <c r="T1459" t="s">
        <v>116</v>
      </c>
    </row>
    <row r="1460" spans="1:20" hidden="1" x14ac:dyDescent="0.35">
      <c r="A1460" t="s">
        <v>1611</v>
      </c>
      <c r="B1460">
        <v>1459</v>
      </c>
      <c r="C1460">
        <v>58</v>
      </c>
      <c r="D1460" t="str" cm="1">
        <f t="array" ref="D1460">_xlfn.IFS(C1460&gt;60,"Old Age",C1460&gt;20,"Adult",C1460&gt;1,"Teenage")</f>
        <v>Adult</v>
      </c>
      <c r="E1460" t="s">
        <v>20</v>
      </c>
      <c r="F1460" t="s">
        <v>62</v>
      </c>
      <c r="G1460" t="s">
        <v>22</v>
      </c>
      <c r="H1460">
        <v>57</v>
      </c>
      <c r="I1460" t="s">
        <v>203</v>
      </c>
      <c r="J1460" t="s">
        <v>39</v>
      </c>
      <c r="K1460" t="s">
        <v>25</v>
      </c>
      <c r="L1460" t="s">
        <v>40</v>
      </c>
      <c r="M1460">
        <v>4.7</v>
      </c>
      <c r="N1460" t="s">
        <v>1207</v>
      </c>
      <c r="O1460" t="s">
        <v>28</v>
      </c>
      <c r="P1460" t="s">
        <v>27</v>
      </c>
      <c r="Q1460" t="s">
        <v>27</v>
      </c>
      <c r="R1460">
        <v>47</v>
      </c>
      <c r="S1460" t="s">
        <v>29</v>
      </c>
      <c r="T1460" t="s">
        <v>30</v>
      </c>
    </row>
    <row r="1461" spans="1:20" hidden="1" x14ac:dyDescent="0.35">
      <c r="A1461" t="s">
        <v>1612</v>
      </c>
      <c r="B1461">
        <v>1460</v>
      </c>
      <c r="C1461">
        <v>35</v>
      </c>
      <c r="D1461" t="str" cm="1">
        <f t="array" ref="D1461">_xlfn.IFS(C1461&gt;60,"Old Age",C1461&gt;20,"Adult",C1461&gt;1,"Teenage")</f>
        <v>Adult</v>
      </c>
      <c r="E1461" t="s">
        <v>20</v>
      </c>
      <c r="F1461" t="s">
        <v>32</v>
      </c>
      <c r="G1461" t="s">
        <v>22</v>
      </c>
      <c r="H1461">
        <v>28</v>
      </c>
      <c r="I1461" t="s">
        <v>78</v>
      </c>
      <c r="J1461" t="s">
        <v>48</v>
      </c>
      <c r="K1461" t="s">
        <v>121</v>
      </c>
      <c r="L1461" t="s">
        <v>40</v>
      </c>
      <c r="M1461">
        <v>2.9</v>
      </c>
      <c r="N1461" t="s">
        <v>1207</v>
      </c>
      <c r="O1461" t="s">
        <v>80</v>
      </c>
      <c r="P1461" t="s">
        <v>27</v>
      </c>
      <c r="Q1461" t="s">
        <v>27</v>
      </c>
      <c r="R1461">
        <v>34</v>
      </c>
      <c r="S1461" t="s">
        <v>29</v>
      </c>
      <c r="T1461" t="s">
        <v>43</v>
      </c>
    </row>
    <row r="1462" spans="1:20" hidden="1" x14ac:dyDescent="0.35">
      <c r="A1462" t="s">
        <v>1613</v>
      </c>
      <c r="B1462">
        <v>1461</v>
      </c>
      <c r="C1462">
        <v>20</v>
      </c>
      <c r="D1462" t="str" cm="1">
        <f t="array" ref="D1462">_xlfn.IFS(C1462&gt;60,"Old Age",C1462&gt;20,"Adult",C1462&gt;1,"Teenage")</f>
        <v>Teenage</v>
      </c>
      <c r="E1462" t="s">
        <v>20</v>
      </c>
      <c r="F1462" t="s">
        <v>82</v>
      </c>
      <c r="G1462" t="s">
        <v>4060</v>
      </c>
      <c r="H1462">
        <v>35</v>
      </c>
      <c r="I1462" t="s">
        <v>33</v>
      </c>
      <c r="J1462" t="s">
        <v>24</v>
      </c>
      <c r="K1462" t="s">
        <v>192</v>
      </c>
      <c r="L1462" t="s">
        <v>26</v>
      </c>
      <c r="M1462">
        <v>4.8</v>
      </c>
      <c r="N1462" t="s">
        <v>1207</v>
      </c>
      <c r="O1462" t="s">
        <v>28</v>
      </c>
      <c r="P1462" t="s">
        <v>27</v>
      </c>
      <c r="Q1462" t="s">
        <v>27</v>
      </c>
      <c r="R1462">
        <v>18</v>
      </c>
      <c r="S1462" t="s">
        <v>29</v>
      </c>
      <c r="T1462" t="s">
        <v>30</v>
      </c>
    </row>
    <row r="1463" spans="1:20" hidden="1" x14ac:dyDescent="0.35">
      <c r="A1463" t="s">
        <v>1614</v>
      </c>
      <c r="B1463">
        <v>1462</v>
      </c>
      <c r="C1463">
        <v>70</v>
      </c>
      <c r="D1463" t="str" cm="1">
        <f t="array" ref="D1463">_xlfn.IFS(C1463&gt;60,"Old Age",C1463&gt;20,"Adult",C1463&gt;1,"Teenage")</f>
        <v>Old Age</v>
      </c>
      <c r="E1463" t="s">
        <v>20</v>
      </c>
      <c r="F1463" t="s">
        <v>200</v>
      </c>
      <c r="G1463" t="s">
        <v>4060</v>
      </c>
      <c r="H1463">
        <v>85</v>
      </c>
      <c r="I1463" t="s">
        <v>203</v>
      </c>
      <c r="J1463" t="s">
        <v>24</v>
      </c>
      <c r="K1463" t="s">
        <v>102</v>
      </c>
      <c r="L1463" t="s">
        <v>64</v>
      </c>
      <c r="M1463">
        <v>4.5999999999999996</v>
      </c>
      <c r="N1463" t="s">
        <v>1207</v>
      </c>
      <c r="O1463" t="s">
        <v>60</v>
      </c>
      <c r="P1463" t="s">
        <v>27</v>
      </c>
      <c r="Q1463" t="s">
        <v>27</v>
      </c>
      <c r="R1463">
        <v>33</v>
      </c>
      <c r="S1463" t="s">
        <v>29</v>
      </c>
      <c r="T1463" t="s">
        <v>87</v>
      </c>
    </row>
    <row r="1464" spans="1:20" x14ac:dyDescent="0.35">
      <c r="A1464" t="s">
        <v>1615</v>
      </c>
      <c r="B1464">
        <v>1463</v>
      </c>
      <c r="C1464">
        <v>54</v>
      </c>
      <c r="D1464" t="str" cm="1">
        <f t="array" ref="D1464">_xlfn.IFS(C1464&gt;60,"Old Age",C1464&gt;20,"Adult",C1464&gt;1,"Teenage")</f>
        <v>Adult</v>
      </c>
      <c r="E1464" t="s">
        <v>20</v>
      </c>
      <c r="F1464" t="s">
        <v>104</v>
      </c>
      <c r="G1464" t="s">
        <v>77</v>
      </c>
      <c r="H1464">
        <v>95</v>
      </c>
      <c r="I1464" t="s">
        <v>52</v>
      </c>
      <c r="J1464" t="s">
        <v>39</v>
      </c>
      <c r="K1464" t="s">
        <v>133</v>
      </c>
      <c r="L1464" t="s">
        <v>59</v>
      </c>
      <c r="M1464">
        <v>5</v>
      </c>
      <c r="N1464" t="s">
        <v>1207</v>
      </c>
      <c r="O1464" t="s">
        <v>80</v>
      </c>
      <c r="P1464" t="s">
        <v>27</v>
      </c>
      <c r="Q1464" t="s">
        <v>27</v>
      </c>
      <c r="R1464">
        <v>42</v>
      </c>
      <c r="S1464" t="s">
        <v>29</v>
      </c>
      <c r="T1464" t="s">
        <v>65</v>
      </c>
    </row>
    <row r="1465" spans="1:20" hidden="1" x14ac:dyDescent="0.35">
      <c r="A1465" t="s">
        <v>1616</v>
      </c>
      <c r="B1465">
        <v>1464</v>
      </c>
      <c r="C1465">
        <v>38</v>
      </c>
      <c r="D1465" t="str" cm="1">
        <f t="array" ref="D1465">_xlfn.IFS(C1465&gt;60,"Old Age",C1465&gt;20,"Adult",C1465&gt;1,"Teenage")</f>
        <v>Adult</v>
      </c>
      <c r="E1465" t="s">
        <v>20</v>
      </c>
      <c r="F1465" t="s">
        <v>56</v>
      </c>
      <c r="G1465" t="s">
        <v>4060</v>
      </c>
      <c r="H1465">
        <v>90</v>
      </c>
      <c r="I1465" t="s">
        <v>207</v>
      </c>
      <c r="J1465" t="s">
        <v>39</v>
      </c>
      <c r="K1465" t="s">
        <v>69</v>
      </c>
      <c r="L1465" t="s">
        <v>59</v>
      </c>
      <c r="M1465">
        <v>4.8</v>
      </c>
      <c r="N1465" t="s">
        <v>1207</v>
      </c>
      <c r="O1465" t="s">
        <v>80</v>
      </c>
      <c r="P1465" t="s">
        <v>27</v>
      </c>
      <c r="Q1465" t="s">
        <v>27</v>
      </c>
      <c r="R1465">
        <v>2</v>
      </c>
      <c r="S1465" t="s">
        <v>29</v>
      </c>
      <c r="T1465" t="s">
        <v>65</v>
      </c>
    </row>
    <row r="1466" spans="1:20" x14ac:dyDescent="0.35">
      <c r="A1466" t="s">
        <v>1617</v>
      </c>
      <c r="B1466">
        <v>1465</v>
      </c>
      <c r="C1466">
        <v>54</v>
      </c>
      <c r="D1466" t="str" cm="1">
        <f t="array" ref="D1466">_xlfn.IFS(C1466&gt;60,"Old Age",C1466&gt;20,"Adult",C1466&gt;1,"Teenage")</f>
        <v>Adult</v>
      </c>
      <c r="E1466" t="s">
        <v>20</v>
      </c>
      <c r="F1466" t="s">
        <v>131</v>
      </c>
      <c r="G1466" t="s">
        <v>77</v>
      </c>
      <c r="H1466">
        <v>49</v>
      </c>
      <c r="I1466" t="s">
        <v>123</v>
      </c>
      <c r="J1466" t="s">
        <v>48</v>
      </c>
      <c r="K1466" t="s">
        <v>157</v>
      </c>
      <c r="L1466" t="s">
        <v>59</v>
      </c>
      <c r="M1466">
        <v>4.9000000000000004</v>
      </c>
      <c r="N1466" t="s">
        <v>1207</v>
      </c>
      <c r="O1466" t="s">
        <v>85</v>
      </c>
      <c r="P1466" t="s">
        <v>27</v>
      </c>
      <c r="Q1466" t="s">
        <v>27</v>
      </c>
      <c r="R1466">
        <v>1</v>
      </c>
      <c r="S1466" t="s">
        <v>86</v>
      </c>
      <c r="T1466" t="s">
        <v>101</v>
      </c>
    </row>
    <row r="1467" spans="1:20" x14ac:dyDescent="0.35">
      <c r="A1467" t="s">
        <v>1618</v>
      </c>
      <c r="B1467">
        <v>1466</v>
      </c>
      <c r="C1467">
        <v>33</v>
      </c>
      <c r="D1467" t="str" cm="1">
        <f t="array" ref="D1467">_xlfn.IFS(C1467&gt;60,"Old Age",C1467&gt;20,"Adult",C1467&gt;1,"Teenage")</f>
        <v>Adult</v>
      </c>
      <c r="E1467" t="s">
        <v>20</v>
      </c>
      <c r="F1467" t="s">
        <v>191</v>
      </c>
      <c r="G1467" t="s">
        <v>77</v>
      </c>
      <c r="H1467">
        <v>92</v>
      </c>
      <c r="I1467" t="s">
        <v>63</v>
      </c>
      <c r="J1467" t="s">
        <v>48</v>
      </c>
      <c r="K1467" t="s">
        <v>121</v>
      </c>
      <c r="L1467" t="s">
        <v>26</v>
      </c>
      <c r="M1467">
        <v>4.5999999999999996</v>
      </c>
      <c r="N1467" t="s">
        <v>1207</v>
      </c>
      <c r="O1467" t="s">
        <v>80</v>
      </c>
      <c r="P1467" t="s">
        <v>27</v>
      </c>
      <c r="Q1467" t="s">
        <v>27</v>
      </c>
      <c r="R1467">
        <v>23</v>
      </c>
      <c r="S1467" t="s">
        <v>86</v>
      </c>
      <c r="T1467" t="s">
        <v>65</v>
      </c>
    </row>
    <row r="1468" spans="1:20" x14ac:dyDescent="0.35">
      <c r="A1468" t="s">
        <v>1619</v>
      </c>
      <c r="B1468">
        <v>1467</v>
      </c>
      <c r="C1468">
        <v>46</v>
      </c>
      <c r="D1468" t="str" cm="1">
        <f t="array" ref="D1468">_xlfn.IFS(C1468&gt;60,"Old Age",C1468&gt;20,"Adult",C1468&gt;1,"Teenage")</f>
        <v>Adult</v>
      </c>
      <c r="E1468" t="s">
        <v>20</v>
      </c>
      <c r="F1468" t="s">
        <v>218</v>
      </c>
      <c r="G1468" t="s">
        <v>77</v>
      </c>
      <c r="H1468">
        <v>72</v>
      </c>
      <c r="I1468" t="s">
        <v>224</v>
      </c>
      <c r="J1468" t="s">
        <v>108</v>
      </c>
      <c r="K1468" t="s">
        <v>102</v>
      </c>
      <c r="L1468" t="s">
        <v>26</v>
      </c>
      <c r="M1468">
        <v>3.9</v>
      </c>
      <c r="N1468" t="s">
        <v>1207</v>
      </c>
      <c r="O1468" t="s">
        <v>85</v>
      </c>
      <c r="P1468" t="s">
        <v>27</v>
      </c>
      <c r="Q1468" t="s">
        <v>27</v>
      </c>
      <c r="R1468">
        <v>42</v>
      </c>
      <c r="S1468" t="s">
        <v>35</v>
      </c>
      <c r="T1468" t="s">
        <v>87</v>
      </c>
    </row>
    <row r="1469" spans="1:20" hidden="1" x14ac:dyDescent="0.35">
      <c r="A1469" t="s">
        <v>1620</v>
      </c>
      <c r="B1469">
        <v>1468</v>
      </c>
      <c r="C1469">
        <v>58</v>
      </c>
      <c r="D1469" t="str" cm="1">
        <f t="array" ref="D1469">_xlfn.IFS(C1469&gt;60,"Old Age",C1469&gt;20,"Adult",C1469&gt;1,"Teenage")</f>
        <v>Adult</v>
      </c>
      <c r="E1469" t="s">
        <v>20</v>
      </c>
      <c r="F1469" t="s">
        <v>67</v>
      </c>
      <c r="G1469" t="s">
        <v>22</v>
      </c>
      <c r="H1469">
        <v>71</v>
      </c>
      <c r="I1469" t="s">
        <v>105</v>
      </c>
      <c r="J1469" t="s">
        <v>48</v>
      </c>
      <c r="K1469" t="s">
        <v>114</v>
      </c>
      <c r="L1469" t="s">
        <v>59</v>
      </c>
      <c r="M1469">
        <v>4.5</v>
      </c>
      <c r="N1469" t="s">
        <v>1207</v>
      </c>
      <c r="O1469" t="s">
        <v>85</v>
      </c>
      <c r="P1469" t="s">
        <v>27</v>
      </c>
      <c r="Q1469" t="s">
        <v>27</v>
      </c>
      <c r="R1469">
        <v>3</v>
      </c>
      <c r="S1469" t="s">
        <v>50</v>
      </c>
      <c r="T1469" t="s">
        <v>54</v>
      </c>
    </row>
    <row r="1470" spans="1:20" x14ac:dyDescent="0.35">
      <c r="A1470" t="s">
        <v>1621</v>
      </c>
      <c r="B1470">
        <v>1469</v>
      </c>
      <c r="C1470">
        <v>30</v>
      </c>
      <c r="D1470" t="str" cm="1">
        <f t="array" ref="D1470">_xlfn.IFS(C1470&gt;60,"Old Age",C1470&gt;20,"Adult",C1470&gt;1,"Teenage")</f>
        <v>Adult</v>
      </c>
      <c r="E1470" t="s">
        <v>20</v>
      </c>
      <c r="F1470" t="s">
        <v>131</v>
      </c>
      <c r="G1470" t="s">
        <v>77</v>
      </c>
      <c r="H1470">
        <v>27</v>
      </c>
      <c r="I1470" t="s">
        <v>165</v>
      </c>
      <c r="J1470" t="s">
        <v>108</v>
      </c>
      <c r="K1470" t="s">
        <v>215</v>
      </c>
      <c r="L1470" t="s">
        <v>26</v>
      </c>
      <c r="M1470">
        <v>4.7</v>
      </c>
      <c r="N1470" t="s">
        <v>1207</v>
      </c>
      <c r="O1470" t="s">
        <v>85</v>
      </c>
      <c r="P1470" t="s">
        <v>27</v>
      </c>
      <c r="Q1470" t="s">
        <v>27</v>
      </c>
      <c r="R1470">
        <v>16</v>
      </c>
      <c r="S1470" t="s">
        <v>98</v>
      </c>
      <c r="T1470" t="s">
        <v>30</v>
      </c>
    </row>
    <row r="1471" spans="1:20" x14ac:dyDescent="0.35">
      <c r="A1471" t="s">
        <v>1622</v>
      </c>
      <c r="B1471">
        <v>1470</v>
      </c>
      <c r="C1471">
        <v>42</v>
      </c>
      <c r="D1471" t="str" cm="1">
        <f t="array" ref="D1471">_xlfn.IFS(C1471&gt;60,"Old Age",C1471&gt;20,"Adult",C1471&gt;1,"Teenage")</f>
        <v>Adult</v>
      </c>
      <c r="E1471" t="s">
        <v>20</v>
      </c>
      <c r="F1471" t="s">
        <v>218</v>
      </c>
      <c r="G1471" t="s">
        <v>77</v>
      </c>
      <c r="H1471">
        <v>39</v>
      </c>
      <c r="I1471" t="s">
        <v>83</v>
      </c>
      <c r="J1471" t="s">
        <v>39</v>
      </c>
      <c r="K1471" t="s">
        <v>74</v>
      </c>
      <c r="L1471" t="s">
        <v>64</v>
      </c>
      <c r="M1471">
        <v>3.9</v>
      </c>
      <c r="N1471" t="s">
        <v>1207</v>
      </c>
      <c r="O1471" t="s">
        <v>28</v>
      </c>
      <c r="P1471" t="s">
        <v>27</v>
      </c>
      <c r="Q1471" t="s">
        <v>27</v>
      </c>
      <c r="R1471">
        <v>46</v>
      </c>
      <c r="S1471" t="s">
        <v>35</v>
      </c>
      <c r="T1471" t="s">
        <v>30</v>
      </c>
    </row>
    <row r="1472" spans="1:20" x14ac:dyDescent="0.35">
      <c r="A1472" t="s">
        <v>1623</v>
      </c>
      <c r="B1472">
        <v>1471</v>
      </c>
      <c r="C1472">
        <v>28</v>
      </c>
      <c r="D1472" t="str" cm="1">
        <f t="array" ref="D1472">_xlfn.IFS(C1472&gt;60,"Old Age",C1472&gt;20,"Adult",C1472&gt;1,"Teenage")</f>
        <v>Adult</v>
      </c>
      <c r="E1472" t="s">
        <v>20</v>
      </c>
      <c r="F1472" t="s">
        <v>131</v>
      </c>
      <c r="G1472" t="s">
        <v>77</v>
      </c>
      <c r="H1472">
        <v>98</v>
      </c>
      <c r="I1472" t="s">
        <v>107</v>
      </c>
      <c r="J1472" t="s">
        <v>48</v>
      </c>
      <c r="K1472" t="s">
        <v>84</v>
      </c>
      <c r="L1472" t="s">
        <v>26</v>
      </c>
      <c r="M1472">
        <v>4.4000000000000004</v>
      </c>
      <c r="N1472" t="s">
        <v>1207</v>
      </c>
      <c r="O1472" t="s">
        <v>60</v>
      </c>
      <c r="P1472" t="s">
        <v>27</v>
      </c>
      <c r="Q1472" t="s">
        <v>27</v>
      </c>
      <c r="R1472">
        <v>31</v>
      </c>
      <c r="S1472" t="s">
        <v>50</v>
      </c>
      <c r="T1472" t="s">
        <v>116</v>
      </c>
    </row>
    <row r="1473" spans="1:20" hidden="1" x14ac:dyDescent="0.35">
      <c r="A1473" t="s">
        <v>1624</v>
      </c>
      <c r="B1473">
        <v>1472</v>
      </c>
      <c r="C1473">
        <v>43</v>
      </c>
      <c r="D1473" t="str" cm="1">
        <f t="array" ref="D1473">_xlfn.IFS(C1473&gt;60,"Old Age",C1473&gt;20,"Adult",C1473&gt;1,"Teenage")</f>
        <v>Adult</v>
      </c>
      <c r="E1473" t="s">
        <v>20</v>
      </c>
      <c r="F1473" t="s">
        <v>45</v>
      </c>
      <c r="G1473" t="s">
        <v>4060</v>
      </c>
      <c r="H1473">
        <v>27</v>
      </c>
      <c r="I1473" t="s">
        <v>120</v>
      </c>
      <c r="J1473" t="s">
        <v>48</v>
      </c>
      <c r="K1473" t="s">
        <v>74</v>
      </c>
      <c r="L1473" t="s">
        <v>40</v>
      </c>
      <c r="M1473">
        <v>3.9</v>
      </c>
      <c r="N1473" t="s">
        <v>1207</v>
      </c>
      <c r="O1473" t="s">
        <v>49</v>
      </c>
      <c r="P1473" t="s">
        <v>27</v>
      </c>
      <c r="Q1473" t="s">
        <v>27</v>
      </c>
      <c r="R1473">
        <v>15</v>
      </c>
      <c r="S1473" t="s">
        <v>35</v>
      </c>
      <c r="T1473" t="s">
        <v>116</v>
      </c>
    </row>
    <row r="1474" spans="1:20" x14ac:dyDescent="0.35">
      <c r="A1474" t="s">
        <v>1625</v>
      </c>
      <c r="B1474">
        <v>1473</v>
      </c>
      <c r="C1474">
        <v>31</v>
      </c>
      <c r="D1474" t="str" cm="1">
        <f t="array" ref="D1474">_xlfn.IFS(C1474&gt;60,"Old Age",C1474&gt;20,"Adult",C1474&gt;1,"Teenage")</f>
        <v>Adult</v>
      </c>
      <c r="E1474" t="s">
        <v>20</v>
      </c>
      <c r="F1474" t="s">
        <v>131</v>
      </c>
      <c r="G1474" t="s">
        <v>77</v>
      </c>
      <c r="H1474">
        <v>71</v>
      </c>
      <c r="I1474" t="s">
        <v>160</v>
      </c>
      <c r="J1474" t="s">
        <v>39</v>
      </c>
      <c r="K1474" t="s">
        <v>25</v>
      </c>
      <c r="L1474" t="s">
        <v>40</v>
      </c>
      <c r="M1474">
        <v>2.8</v>
      </c>
      <c r="N1474" t="s">
        <v>1207</v>
      </c>
      <c r="O1474" t="s">
        <v>80</v>
      </c>
      <c r="P1474" t="s">
        <v>27</v>
      </c>
      <c r="Q1474" t="s">
        <v>27</v>
      </c>
      <c r="R1474">
        <v>48</v>
      </c>
      <c r="S1474" t="s">
        <v>29</v>
      </c>
      <c r="T1474" t="s">
        <v>116</v>
      </c>
    </row>
    <row r="1475" spans="1:20" x14ac:dyDescent="0.35">
      <c r="A1475" t="s">
        <v>1626</v>
      </c>
      <c r="B1475">
        <v>1474</v>
      </c>
      <c r="C1475">
        <v>39</v>
      </c>
      <c r="D1475" t="str" cm="1">
        <f t="array" ref="D1475">_xlfn.IFS(C1475&gt;60,"Old Age",C1475&gt;20,"Adult",C1475&gt;1,"Teenage")</f>
        <v>Adult</v>
      </c>
      <c r="E1475" t="s">
        <v>20</v>
      </c>
      <c r="F1475" t="s">
        <v>167</v>
      </c>
      <c r="G1475" t="s">
        <v>77</v>
      </c>
      <c r="H1475">
        <v>24</v>
      </c>
      <c r="I1475" t="s">
        <v>152</v>
      </c>
      <c r="J1475" t="s">
        <v>24</v>
      </c>
      <c r="K1475" t="s">
        <v>53</v>
      </c>
      <c r="L1475" t="s">
        <v>40</v>
      </c>
      <c r="M1475">
        <v>3.5</v>
      </c>
      <c r="N1475" t="s">
        <v>1207</v>
      </c>
      <c r="O1475" t="s">
        <v>85</v>
      </c>
      <c r="P1475" t="s">
        <v>27</v>
      </c>
      <c r="Q1475" t="s">
        <v>27</v>
      </c>
      <c r="R1475">
        <v>11</v>
      </c>
      <c r="S1475" t="s">
        <v>35</v>
      </c>
      <c r="T1475" t="s">
        <v>43</v>
      </c>
    </row>
    <row r="1476" spans="1:20" hidden="1" x14ac:dyDescent="0.35">
      <c r="A1476" t="s">
        <v>1627</v>
      </c>
      <c r="B1476">
        <v>1475</v>
      </c>
      <c r="C1476">
        <v>69</v>
      </c>
      <c r="D1476" t="str" cm="1">
        <f t="array" ref="D1476">_xlfn.IFS(C1476&gt;60,"Old Age",C1476&gt;20,"Adult",C1476&gt;1,"Teenage")</f>
        <v>Old Age</v>
      </c>
      <c r="E1476" t="s">
        <v>20</v>
      </c>
      <c r="F1476" t="s">
        <v>67</v>
      </c>
      <c r="G1476" t="s">
        <v>22</v>
      </c>
      <c r="H1476">
        <v>63</v>
      </c>
      <c r="I1476" t="s">
        <v>336</v>
      </c>
      <c r="J1476" t="s">
        <v>48</v>
      </c>
      <c r="K1476" t="s">
        <v>102</v>
      </c>
      <c r="L1476" t="s">
        <v>64</v>
      </c>
      <c r="M1476">
        <v>4.3</v>
      </c>
      <c r="N1476" t="s">
        <v>1207</v>
      </c>
      <c r="O1476" t="s">
        <v>28</v>
      </c>
      <c r="P1476" t="s">
        <v>27</v>
      </c>
      <c r="Q1476" t="s">
        <v>27</v>
      </c>
      <c r="R1476">
        <v>20</v>
      </c>
      <c r="S1476" t="s">
        <v>42</v>
      </c>
      <c r="T1476" t="s">
        <v>116</v>
      </c>
    </row>
    <row r="1477" spans="1:20" hidden="1" x14ac:dyDescent="0.35">
      <c r="A1477" t="s">
        <v>1628</v>
      </c>
      <c r="B1477">
        <v>1476</v>
      </c>
      <c r="C1477">
        <v>31</v>
      </c>
      <c r="D1477" t="str" cm="1">
        <f t="array" ref="D1477">_xlfn.IFS(C1477&gt;60,"Old Age",C1477&gt;20,"Adult",C1477&gt;1,"Teenage")</f>
        <v>Adult</v>
      </c>
      <c r="E1477" t="s">
        <v>20</v>
      </c>
      <c r="F1477" t="s">
        <v>32</v>
      </c>
      <c r="G1477" t="s">
        <v>22</v>
      </c>
      <c r="H1477">
        <v>72</v>
      </c>
      <c r="I1477" t="s">
        <v>175</v>
      </c>
      <c r="J1477" t="s">
        <v>39</v>
      </c>
      <c r="K1477" t="s">
        <v>79</v>
      </c>
      <c r="L1477" t="s">
        <v>64</v>
      </c>
      <c r="M1477">
        <v>3.9</v>
      </c>
      <c r="N1477" t="s">
        <v>1207</v>
      </c>
      <c r="O1477" t="s">
        <v>49</v>
      </c>
      <c r="P1477" t="s">
        <v>27</v>
      </c>
      <c r="Q1477" t="s">
        <v>27</v>
      </c>
      <c r="R1477">
        <v>6</v>
      </c>
      <c r="S1477" t="s">
        <v>42</v>
      </c>
      <c r="T1477" t="s">
        <v>101</v>
      </c>
    </row>
    <row r="1478" spans="1:20" hidden="1" x14ac:dyDescent="0.35">
      <c r="A1478" t="s">
        <v>1629</v>
      </c>
      <c r="B1478">
        <v>1477</v>
      </c>
      <c r="C1478">
        <v>44</v>
      </c>
      <c r="D1478" t="str" cm="1">
        <f t="array" ref="D1478">_xlfn.IFS(C1478&gt;60,"Old Age",C1478&gt;20,"Adult",C1478&gt;1,"Teenage")</f>
        <v>Adult</v>
      </c>
      <c r="E1478" t="s">
        <v>20</v>
      </c>
      <c r="F1478" t="s">
        <v>21</v>
      </c>
      <c r="G1478" t="s">
        <v>22</v>
      </c>
      <c r="H1478">
        <v>61</v>
      </c>
      <c r="I1478" t="s">
        <v>47</v>
      </c>
      <c r="J1478" t="s">
        <v>48</v>
      </c>
      <c r="K1478" t="s">
        <v>97</v>
      </c>
      <c r="L1478" t="s">
        <v>40</v>
      </c>
      <c r="M1478">
        <v>4</v>
      </c>
      <c r="N1478" t="s">
        <v>1207</v>
      </c>
      <c r="O1478" t="s">
        <v>28</v>
      </c>
      <c r="P1478" t="s">
        <v>27</v>
      </c>
      <c r="Q1478" t="s">
        <v>27</v>
      </c>
      <c r="R1478">
        <v>24</v>
      </c>
      <c r="S1478" t="s">
        <v>35</v>
      </c>
      <c r="T1478" t="s">
        <v>101</v>
      </c>
    </row>
    <row r="1479" spans="1:20" x14ac:dyDescent="0.35">
      <c r="A1479" t="s">
        <v>1630</v>
      </c>
      <c r="B1479">
        <v>1478</v>
      </c>
      <c r="C1479">
        <v>39</v>
      </c>
      <c r="D1479" t="str" cm="1">
        <f t="array" ref="D1479">_xlfn.IFS(C1479&gt;60,"Old Age",C1479&gt;20,"Adult",C1479&gt;1,"Teenage")</f>
        <v>Adult</v>
      </c>
      <c r="E1479" t="s">
        <v>20</v>
      </c>
      <c r="F1479" t="s">
        <v>167</v>
      </c>
      <c r="G1479" t="s">
        <v>77</v>
      </c>
      <c r="H1479">
        <v>56</v>
      </c>
      <c r="I1479" t="s">
        <v>57</v>
      </c>
      <c r="J1479" t="s">
        <v>48</v>
      </c>
      <c r="K1479" t="s">
        <v>197</v>
      </c>
      <c r="L1479" t="s">
        <v>64</v>
      </c>
      <c r="M1479">
        <v>4.0999999999999996</v>
      </c>
      <c r="N1479" t="s">
        <v>1207</v>
      </c>
      <c r="O1479" t="s">
        <v>49</v>
      </c>
      <c r="P1479" t="s">
        <v>27</v>
      </c>
      <c r="Q1479" t="s">
        <v>27</v>
      </c>
      <c r="R1479">
        <v>18</v>
      </c>
      <c r="S1479" t="s">
        <v>42</v>
      </c>
      <c r="T1479" t="s">
        <v>101</v>
      </c>
    </row>
    <row r="1480" spans="1:20" x14ac:dyDescent="0.35">
      <c r="A1480" t="s">
        <v>1631</v>
      </c>
      <c r="B1480">
        <v>1479</v>
      </c>
      <c r="C1480">
        <v>24</v>
      </c>
      <c r="D1480" t="str" cm="1">
        <f t="array" ref="D1480">_xlfn.IFS(C1480&gt;60,"Old Age",C1480&gt;20,"Adult",C1480&gt;1,"Teenage")</f>
        <v>Adult</v>
      </c>
      <c r="E1480" t="s">
        <v>20</v>
      </c>
      <c r="F1480" t="s">
        <v>191</v>
      </c>
      <c r="G1480" t="s">
        <v>77</v>
      </c>
      <c r="H1480">
        <v>32</v>
      </c>
      <c r="I1480" t="s">
        <v>52</v>
      </c>
      <c r="J1480" t="s">
        <v>108</v>
      </c>
      <c r="K1480" t="s">
        <v>74</v>
      </c>
      <c r="L1480" t="s">
        <v>59</v>
      </c>
      <c r="M1480">
        <v>4.3</v>
      </c>
      <c r="N1480" t="s">
        <v>1207</v>
      </c>
      <c r="O1480" t="s">
        <v>60</v>
      </c>
      <c r="P1480" t="s">
        <v>27</v>
      </c>
      <c r="Q1480" t="s">
        <v>27</v>
      </c>
      <c r="R1480">
        <v>1</v>
      </c>
      <c r="S1480" t="s">
        <v>50</v>
      </c>
      <c r="T1480" t="s">
        <v>116</v>
      </c>
    </row>
    <row r="1481" spans="1:20" x14ac:dyDescent="0.35">
      <c r="A1481" t="s">
        <v>1632</v>
      </c>
      <c r="B1481">
        <v>1480</v>
      </c>
      <c r="C1481">
        <v>28</v>
      </c>
      <c r="D1481" t="str" cm="1">
        <f t="array" ref="D1481">_xlfn.IFS(C1481&gt;60,"Old Age",C1481&gt;20,"Adult",C1481&gt;1,"Teenage")</f>
        <v>Adult</v>
      </c>
      <c r="E1481" t="s">
        <v>20</v>
      </c>
      <c r="F1481" t="s">
        <v>218</v>
      </c>
      <c r="G1481" t="s">
        <v>77</v>
      </c>
      <c r="H1481">
        <v>23</v>
      </c>
      <c r="I1481" t="s">
        <v>272</v>
      </c>
      <c r="J1481" t="s">
        <v>48</v>
      </c>
      <c r="K1481" t="s">
        <v>220</v>
      </c>
      <c r="L1481" t="s">
        <v>59</v>
      </c>
      <c r="M1481">
        <v>4.2</v>
      </c>
      <c r="N1481" t="s">
        <v>1207</v>
      </c>
      <c r="O1481" t="s">
        <v>41</v>
      </c>
      <c r="P1481" t="s">
        <v>27</v>
      </c>
      <c r="Q1481" t="s">
        <v>27</v>
      </c>
      <c r="R1481">
        <v>13</v>
      </c>
      <c r="S1481" t="s">
        <v>29</v>
      </c>
      <c r="T1481" t="s">
        <v>87</v>
      </c>
    </row>
    <row r="1482" spans="1:20" hidden="1" x14ac:dyDescent="0.35">
      <c r="A1482" t="s">
        <v>1633</v>
      </c>
      <c r="B1482">
        <v>1481</v>
      </c>
      <c r="C1482">
        <v>48</v>
      </c>
      <c r="D1482" t="str" cm="1">
        <f t="array" ref="D1482">_xlfn.IFS(C1482&gt;60,"Old Age",C1482&gt;20,"Adult",C1482&gt;1,"Teenage")</f>
        <v>Adult</v>
      </c>
      <c r="E1482" t="s">
        <v>20</v>
      </c>
      <c r="F1482" t="s">
        <v>71</v>
      </c>
      <c r="G1482" t="s">
        <v>72</v>
      </c>
      <c r="H1482">
        <v>100</v>
      </c>
      <c r="I1482" t="s">
        <v>272</v>
      </c>
      <c r="J1482" t="s">
        <v>24</v>
      </c>
      <c r="K1482" t="s">
        <v>111</v>
      </c>
      <c r="L1482" t="s">
        <v>40</v>
      </c>
      <c r="M1482">
        <v>4</v>
      </c>
      <c r="N1482" t="s">
        <v>1207</v>
      </c>
      <c r="O1482" t="s">
        <v>60</v>
      </c>
      <c r="P1482" t="s">
        <v>27</v>
      </c>
      <c r="Q1482" t="s">
        <v>27</v>
      </c>
      <c r="R1482">
        <v>2</v>
      </c>
      <c r="S1482" t="s">
        <v>86</v>
      </c>
      <c r="T1482" t="s">
        <v>43</v>
      </c>
    </row>
    <row r="1483" spans="1:20" x14ac:dyDescent="0.35">
      <c r="A1483" t="s">
        <v>1634</v>
      </c>
      <c r="B1483">
        <v>1482</v>
      </c>
      <c r="C1483">
        <v>39</v>
      </c>
      <c r="D1483" t="str" cm="1">
        <f t="array" ref="D1483">_xlfn.IFS(C1483&gt;60,"Old Age",C1483&gt;20,"Adult",C1483&gt;1,"Teenage")</f>
        <v>Adult</v>
      </c>
      <c r="E1483" t="s">
        <v>20</v>
      </c>
      <c r="F1483" t="s">
        <v>131</v>
      </c>
      <c r="G1483" t="s">
        <v>77</v>
      </c>
      <c r="H1483">
        <v>74</v>
      </c>
      <c r="I1483" t="s">
        <v>94</v>
      </c>
      <c r="J1483" t="s">
        <v>48</v>
      </c>
      <c r="K1483" t="s">
        <v>212</v>
      </c>
      <c r="L1483" t="s">
        <v>64</v>
      </c>
      <c r="M1483">
        <v>3.6</v>
      </c>
      <c r="N1483" t="s">
        <v>1207</v>
      </c>
      <c r="O1483" t="s">
        <v>28</v>
      </c>
      <c r="P1483" t="s">
        <v>27</v>
      </c>
      <c r="Q1483" t="s">
        <v>27</v>
      </c>
      <c r="R1483">
        <v>26</v>
      </c>
      <c r="S1483" t="s">
        <v>35</v>
      </c>
      <c r="T1483" t="s">
        <v>65</v>
      </c>
    </row>
    <row r="1484" spans="1:20" hidden="1" x14ac:dyDescent="0.35">
      <c r="A1484" t="s">
        <v>1635</v>
      </c>
      <c r="B1484">
        <v>1483</v>
      </c>
      <c r="C1484">
        <v>64</v>
      </c>
      <c r="D1484" t="str" cm="1">
        <f t="array" ref="D1484">_xlfn.IFS(C1484&gt;60,"Old Age",C1484&gt;20,"Adult",C1484&gt;1,"Teenage")</f>
        <v>Old Age</v>
      </c>
      <c r="E1484" t="s">
        <v>20</v>
      </c>
      <c r="F1484" t="s">
        <v>100</v>
      </c>
      <c r="G1484" t="s">
        <v>22</v>
      </c>
      <c r="H1484">
        <v>33</v>
      </c>
      <c r="I1484" t="s">
        <v>177</v>
      </c>
      <c r="J1484" t="s">
        <v>39</v>
      </c>
      <c r="K1484" t="s">
        <v>25</v>
      </c>
      <c r="L1484" t="s">
        <v>40</v>
      </c>
      <c r="M1484">
        <v>3.3</v>
      </c>
      <c r="N1484" t="s">
        <v>1207</v>
      </c>
      <c r="O1484" t="s">
        <v>60</v>
      </c>
      <c r="P1484" t="s">
        <v>27</v>
      </c>
      <c r="Q1484" t="s">
        <v>27</v>
      </c>
      <c r="R1484">
        <v>31</v>
      </c>
      <c r="S1484" t="s">
        <v>50</v>
      </c>
      <c r="T1484" t="s">
        <v>65</v>
      </c>
    </row>
    <row r="1485" spans="1:20" x14ac:dyDescent="0.35">
      <c r="A1485" t="s">
        <v>1636</v>
      </c>
      <c r="B1485">
        <v>1484</v>
      </c>
      <c r="C1485">
        <v>28</v>
      </c>
      <c r="D1485" t="str" cm="1">
        <f t="array" ref="D1485">_xlfn.IFS(C1485&gt;60,"Old Age",C1485&gt;20,"Adult",C1485&gt;1,"Teenage")</f>
        <v>Adult</v>
      </c>
      <c r="E1485" t="s">
        <v>20</v>
      </c>
      <c r="F1485" t="s">
        <v>218</v>
      </c>
      <c r="G1485" t="s">
        <v>77</v>
      </c>
      <c r="H1485">
        <v>67</v>
      </c>
      <c r="I1485" t="s">
        <v>336</v>
      </c>
      <c r="J1485" t="s">
        <v>39</v>
      </c>
      <c r="K1485" t="s">
        <v>197</v>
      </c>
      <c r="L1485" t="s">
        <v>40</v>
      </c>
      <c r="M1485">
        <v>4.0999999999999996</v>
      </c>
      <c r="N1485" t="s">
        <v>1207</v>
      </c>
      <c r="O1485" t="s">
        <v>80</v>
      </c>
      <c r="P1485" t="s">
        <v>27</v>
      </c>
      <c r="Q1485" t="s">
        <v>27</v>
      </c>
      <c r="R1485">
        <v>43</v>
      </c>
      <c r="S1485" t="s">
        <v>86</v>
      </c>
      <c r="T1485" t="s">
        <v>43</v>
      </c>
    </row>
    <row r="1486" spans="1:20" x14ac:dyDescent="0.35">
      <c r="A1486" t="s">
        <v>1637</v>
      </c>
      <c r="B1486">
        <v>1485</v>
      </c>
      <c r="C1486">
        <v>39</v>
      </c>
      <c r="D1486" t="str" cm="1">
        <f t="array" ref="D1486">_xlfn.IFS(C1486&gt;60,"Old Age",C1486&gt;20,"Adult",C1486&gt;1,"Teenage")</f>
        <v>Adult</v>
      </c>
      <c r="E1486" t="s">
        <v>20</v>
      </c>
      <c r="F1486" t="s">
        <v>131</v>
      </c>
      <c r="G1486" t="s">
        <v>77</v>
      </c>
      <c r="H1486">
        <v>61</v>
      </c>
      <c r="I1486" t="s">
        <v>38</v>
      </c>
      <c r="J1486" t="s">
        <v>39</v>
      </c>
      <c r="K1486" t="s">
        <v>192</v>
      </c>
      <c r="L1486" t="s">
        <v>59</v>
      </c>
      <c r="M1486">
        <v>4.7</v>
      </c>
      <c r="N1486" t="s">
        <v>1207</v>
      </c>
      <c r="O1486" t="s">
        <v>49</v>
      </c>
      <c r="P1486" t="s">
        <v>27</v>
      </c>
      <c r="Q1486" t="s">
        <v>27</v>
      </c>
      <c r="R1486">
        <v>12</v>
      </c>
      <c r="S1486" t="s">
        <v>98</v>
      </c>
      <c r="T1486" t="s">
        <v>87</v>
      </c>
    </row>
    <row r="1487" spans="1:20" hidden="1" x14ac:dyDescent="0.35">
      <c r="A1487" t="s">
        <v>1638</v>
      </c>
      <c r="B1487">
        <v>1486</v>
      </c>
      <c r="C1487">
        <v>49</v>
      </c>
      <c r="D1487" t="str" cm="1">
        <f t="array" ref="D1487">_xlfn.IFS(C1487&gt;60,"Old Age",C1487&gt;20,"Adult",C1487&gt;1,"Teenage")</f>
        <v>Adult</v>
      </c>
      <c r="E1487" t="s">
        <v>20</v>
      </c>
      <c r="F1487" t="s">
        <v>67</v>
      </c>
      <c r="G1487" t="s">
        <v>22</v>
      </c>
      <c r="H1487">
        <v>46</v>
      </c>
      <c r="I1487" t="s">
        <v>224</v>
      </c>
      <c r="J1487" t="s">
        <v>48</v>
      </c>
      <c r="K1487" t="s">
        <v>97</v>
      </c>
      <c r="L1487" t="s">
        <v>59</v>
      </c>
      <c r="M1487">
        <v>4.4000000000000004</v>
      </c>
      <c r="N1487" t="s">
        <v>1207</v>
      </c>
      <c r="O1487" t="s">
        <v>85</v>
      </c>
      <c r="P1487" t="s">
        <v>27</v>
      </c>
      <c r="Q1487" t="s">
        <v>27</v>
      </c>
      <c r="R1487">
        <v>22</v>
      </c>
      <c r="S1487" t="s">
        <v>29</v>
      </c>
      <c r="T1487" t="s">
        <v>116</v>
      </c>
    </row>
    <row r="1488" spans="1:20" x14ac:dyDescent="0.35">
      <c r="A1488" t="s">
        <v>1639</v>
      </c>
      <c r="B1488">
        <v>1487</v>
      </c>
      <c r="C1488">
        <v>22</v>
      </c>
      <c r="D1488" t="str" cm="1">
        <f t="array" ref="D1488">_xlfn.IFS(C1488&gt;60,"Old Age",C1488&gt;20,"Adult",C1488&gt;1,"Teenage")</f>
        <v>Adult</v>
      </c>
      <c r="E1488" t="s">
        <v>20</v>
      </c>
      <c r="F1488" t="s">
        <v>218</v>
      </c>
      <c r="G1488" t="s">
        <v>77</v>
      </c>
      <c r="H1488">
        <v>56</v>
      </c>
      <c r="I1488" t="s">
        <v>224</v>
      </c>
      <c r="J1488" t="s">
        <v>24</v>
      </c>
      <c r="K1488" t="s">
        <v>133</v>
      </c>
      <c r="L1488" t="s">
        <v>40</v>
      </c>
      <c r="M1488">
        <v>3.4</v>
      </c>
      <c r="N1488" t="s">
        <v>1207</v>
      </c>
      <c r="O1488" t="s">
        <v>60</v>
      </c>
      <c r="P1488" t="s">
        <v>27</v>
      </c>
      <c r="Q1488" t="s">
        <v>27</v>
      </c>
      <c r="R1488">
        <v>3</v>
      </c>
      <c r="S1488" t="s">
        <v>35</v>
      </c>
      <c r="T1488" t="s">
        <v>30</v>
      </c>
    </row>
    <row r="1489" spans="1:20" hidden="1" x14ac:dyDescent="0.35">
      <c r="A1489" t="s">
        <v>1640</v>
      </c>
      <c r="B1489">
        <v>1488</v>
      </c>
      <c r="C1489">
        <v>25</v>
      </c>
      <c r="D1489" t="str" cm="1">
        <f t="array" ref="D1489">_xlfn.IFS(C1489&gt;60,"Old Age",C1489&gt;20,"Adult",C1489&gt;1,"Teenage")</f>
        <v>Adult</v>
      </c>
      <c r="E1489" t="s">
        <v>20</v>
      </c>
      <c r="F1489" t="s">
        <v>56</v>
      </c>
      <c r="G1489" t="s">
        <v>4060</v>
      </c>
      <c r="H1489">
        <v>73</v>
      </c>
      <c r="I1489" t="s">
        <v>194</v>
      </c>
      <c r="J1489" t="s">
        <v>39</v>
      </c>
      <c r="K1489" t="s">
        <v>192</v>
      </c>
      <c r="L1489" t="s">
        <v>40</v>
      </c>
      <c r="M1489">
        <v>5</v>
      </c>
      <c r="N1489" t="s">
        <v>1207</v>
      </c>
      <c r="O1489" t="s">
        <v>41</v>
      </c>
      <c r="P1489" t="s">
        <v>27</v>
      </c>
      <c r="Q1489" t="s">
        <v>27</v>
      </c>
      <c r="R1489">
        <v>23</v>
      </c>
      <c r="S1489" t="s">
        <v>29</v>
      </c>
      <c r="T1489" t="s">
        <v>116</v>
      </c>
    </row>
    <row r="1490" spans="1:20" hidden="1" x14ac:dyDescent="0.35">
      <c r="A1490" t="s">
        <v>1641</v>
      </c>
      <c r="B1490">
        <v>1489</v>
      </c>
      <c r="C1490">
        <v>40</v>
      </c>
      <c r="D1490" t="str" cm="1">
        <f t="array" ref="D1490">_xlfn.IFS(C1490&gt;60,"Old Age",C1490&gt;20,"Adult",C1490&gt;1,"Teenage")</f>
        <v>Adult</v>
      </c>
      <c r="E1490" t="s">
        <v>20</v>
      </c>
      <c r="F1490" t="s">
        <v>100</v>
      </c>
      <c r="G1490" t="s">
        <v>22</v>
      </c>
      <c r="H1490">
        <v>44</v>
      </c>
      <c r="I1490" t="s">
        <v>155</v>
      </c>
      <c r="J1490" t="s">
        <v>24</v>
      </c>
      <c r="K1490" t="s">
        <v>111</v>
      </c>
      <c r="L1490" t="s">
        <v>59</v>
      </c>
      <c r="M1490">
        <v>4.5999999999999996</v>
      </c>
      <c r="N1490" t="s">
        <v>1207</v>
      </c>
      <c r="O1490" t="s">
        <v>85</v>
      </c>
      <c r="P1490" t="s">
        <v>27</v>
      </c>
      <c r="Q1490" t="s">
        <v>27</v>
      </c>
      <c r="R1490">
        <v>26</v>
      </c>
      <c r="S1490" t="s">
        <v>50</v>
      </c>
      <c r="T1490" t="s">
        <v>54</v>
      </c>
    </row>
    <row r="1491" spans="1:20" x14ac:dyDescent="0.35">
      <c r="A1491" t="s">
        <v>1642</v>
      </c>
      <c r="B1491">
        <v>1490</v>
      </c>
      <c r="C1491">
        <v>23</v>
      </c>
      <c r="D1491" t="str" cm="1">
        <f t="array" ref="D1491">_xlfn.IFS(C1491&gt;60,"Old Age",C1491&gt;20,"Adult",C1491&gt;1,"Teenage")</f>
        <v>Adult</v>
      </c>
      <c r="E1491" t="s">
        <v>20</v>
      </c>
      <c r="F1491" t="s">
        <v>167</v>
      </c>
      <c r="G1491" t="s">
        <v>77</v>
      </c>
      <c r="H1491">
        <v>44</v>
      </c>
      <c r="I1491" t="s">
        <v>89</v>
      </c>
      <c r="J1491" t="s">
        <v>24</v>
      </c>
      <c r="K1491" t="s">
        <v>79</v>
      </c>
      <c r="L1491" t="s">
        <v>26</v>
      </c>
      <c r="M1491">
        <v>4</v>
      </c>
      <c r="N1491" t="s">
        <v>1207</v>
      </c>
      <c r="O1491" t="s">
        <v>60</v>
      </c>
      <c r="P1491" t="s">
        <v>27</v>
      </c>
      <c r="Q1491" t="s">
        <v>27</v>
      </c>
      <c r="R1491">
        <v>37</v>
      </c>
      <c r="S1491" t="s">
        <v>42</v>
      </c>
      <c r="T1491" t="s">
        <v>43</v>
      </c>
    </row>
    <row r="1492" spans="1:20" x14ac:dyDescent="0.35">
      <c r="A1492" t="s">
        <v>1643</v>
      </c>
      <c r="B1492">
        <v>1491</v>
      </c>
      <c r="C1492">
        <v>24</v>
      </c>
      <c r="D1492" t="str" cm="1">
        <f t="array" ref="D1492">_xlfn.IFS(C1492&gt;60,"Old Age",C1492&gt;20,"Adult",C1492&gt;1,"Teenage")</f>
        <v>Adult</v>
      </c>
      <c r="E1492" t="s">
        <v>20</v>
      </c>
      <c r="F1492" t="s">
        <v>131</v>
      </c>
      <c r="G1492" t="s">
        <v>77</v>
      </c>
      <c r="H1492">
        <v>26</v>
      </c>
      <c r="I1492" t="s">
        <v>78</v>
      </c>
      <c r="J1492" t="s">
        <v>108</v>
      </c>
      <c r="K1492" t="s">
        <v>197</v>
      </c>
      <c r="L1492" t="s">
        <v>59</v>
      </c>
      <c r="M1492">
        <v>4.0999999999999996</v>
      </c>
      <c r="N1492" t="s">
        <v>1207</v>
      </c>
      <c r="O1492" t="s">
        <v>49</v>
      </c>
      <c r="P1492" t="s">
        <v>27</v>
      </c>
      <c r="Q1492" t="s">
        <v>27</v>
      </c>
      <c r="R1492">
        <v>42</v>
      </c>
      <c r="S1492" t="s">
        <v>29</v>
      </c>
      <c r="T1492" t="s">
        <v>65</v>
      </c>
    </row>
    <row r="1493" spans="1:20" hidden="1" x14ac:dyDescent="0.35">
      <c r="A1493" t="s">
        <v>1644</v>
      </c>
      <c r="B1493">
        <v>1492</v>
      </c>
      <c r="C1493">
        <v>66</v>
      </c>
      <c r="D1493" t="str" cm="1">
        <f t="array" ref="D1493">_xlfn.IFS(C1493&gt;60,"Old Age",C1493&gt;20,"Adult",C1493&gt;1,"Teenage")</f>
        <v>Old Age</v>
      </c>
      <c r="E1493" t="s">
        <v>20</v>
      </c>
      <c r="F1493" t="s">
        <v>56</v>
      </c>
      <c r="G1493" t="s">
        <v>4060</v>
      </c>
      <c r="H1493">
        <v>52</v>
      </c>
      <c r="I1493" t="s">
        <v>68</v>
      </c>
      <c r="J1493" t="s">
        <v>24</v>
      </c>
      <c r="K1493" t="s">
        <v>215</v>
      </c>
      <c r="L1493" t="s">
        <v>40</v>
      </c>
      <c r="M1493">
        <v>4.9000000000000004</v>
      </c>
      <c r="N1493" t="s">
        <v>1207</v>
      </c>
      <c r="O1493" t="s">
        <v>28</v>
      </c>
      <c r="P1493" t="s">
        <v>27</v>
      </c>
      <c r="Q1493" t="s">
        <v>27</v>
      </c>
      <c r="R1493">
        <v>15</v>
      </c>
      <c r="S1493" t="s">
        <v>29</v>
      </c>
      <c r="T1493" t="s">
        <v>87</v>
      </c>
    </row>
    <row r="1494" spans="1:20" hidden="1" x14ac:dyDescent="0.35">
      <c r="A1494" t="s">
        <v>1645</v>
      </c>
      <c r="B1494">
        <v>1493</v>
      </c>
      <c r="C1494">
        <v>27</v>
      </c>
      <c r="D1494" t="str" cm="1">
        <f t="array" ref="D1494">_xlfn.IFS(C1494&gt;60,"Old Age",C1494&gt;20,"Adult",C1494&gt;1,"Teenage")</f>
        <v>Adult</v>
      </c>
      <c r="E1494" t="s">
        <v>20</v>
      </c>
      <c r="F1494" t="s">
        <v>62</v>
      </c>
      <c r="G1494" t="s">
        <v>22</v>
      </c>
      <c r="H1494">
        <v>54</v>
      </c>
      <c r="I1494" t="s">
        <v>83</v>
      </c>
      <c r="J1494" t="s">
        <v>39</v>
      </c>
      <c r="K1494" t="s">
        <v>111</v>
      </c>
      <c r="L1494" t="s">
        <v>59</v>
      </c>
      <c r="M1494">
        <v>2.7</v>
      </c>
      <c r="N1494" t="s">
        <v>1207</v>
      </c>
      <c r="O1494" t="s">
        <v>41</v>
      </c>
      <c r="P1494" t="s">
        <v>27</v>
      </c>
      <c r="Q1494" t="s">
        <v>27</v>
      </c>
      <c r="R1494">
        <v>10</v>
      </c>
      <c r="S1494" t="s">
        <v>86</v>
      </c>
      <c r="T1494" t="s">
        <v>65</v>
      </c>
    </row>
    <row r="1495" spans="1:20" hidden="1" x14ac:dyDescent="0.35">
      <c r="A1495" t="s">
        <v>1646</v>
      </c>
      <c r="B1495">
        <v>1494</v>
      </c>
      <c r="C1495">
        <v>62</v>
      </c>
      <c r="D1495" t="str" cm="1">
        <f t="array" ref="D1495">_xlfn.IFS(C1495&gt;60,"Old Age",C1495&gt;20,"Adult",C1495&gt;1,"Teenage")</f>
        <v>Old Age</v>
      </c>
      <c r="E1495" t="s">
        <v>20</v>
      </c>
      <c r="F1495" t="s">
        <v>125</v>
      </c>
      <c r="G1495" t="s">
        <v>72</v>
      </c>
      <c r="H1495">
        <v>38</v>
      </c>
      <c r="I1495" t="s">
        <v>118</v>
      </c>
      <c r="J1495" t="s">
        <v>48</v>
      </c>
      <c r="K1495" t="s">
        <v>34</v>
      </c>
      <c r="L1495" t="s">
        <v>59</v>
      </c>
      <c r="M1495">
        <v>4.5</v>
      </c>
      <c r="N1495" t="s">
        <v>1207</v>
      </c>
      <c r="O1495" t="s">
        <v>41</v>
      </c>
      <c r="P1495" t="s">
        <v>27</v>
      </c>
      <c r="Q1495" t="s">
        <v>27</v>
      </c>
      <c r="R1495">
        <v>3</v>
      </c>
      <c r="S1495" t="s">
        <v>29</v>
      </c>
      <c r="T1495" t="s">
        <v>65</v>
      </c>
    </row>
    <row r="1496" spans="1:20" x14ac:dyDescent="0.35">
      <c r="A1496" t="s">
        <v>1647</v>
      </c>
      <c r="B1496">
        <v>1495</v>
      </c>
      <c r="C1496">
        <v>70</v>
      </c>
      <c r="D1496" t="str" cm="1">
        <f t="array" ref="D1496">_xlfn.IFS(C1496&gt;60,"Old Age",C1496&gt;20,"Adult",C1496&gt;1,"Teenage")</f>
        <v>Old Age</v>
      </c>
      <c r="E1496" t="s">
        <v>20</v>
      </c>
      <c r="F1496" t="s">
        <v>191</v>
      </c>
      <c r="G1496" t="s">
        <v>77</v>
      </c>
      <c r="H1496">
        <v>44</v>
      </c>
      <c r="I1496" t="s">
        <v>147</v>
      </c>
      <c r="J1496" t="s">
        <v>39</v>
      </c>
      <c r="K1496" t="s">
        <v>212</v>
      </c>
      <c r="L1496" t="s">
        <v>64</v>
      </c>
      <c r="M1496">
        <v>2.7</v>
      </c>
      <c r="N1496" t="s">
        <v>1207</v>
      </c>
      <c r="O1496" t="s">
        <v>60</v>
      </c>
      <c r="P1496" t="s">
        <v>27</v>
      </c>
      <c r="Q1496" t="s">
        <v>27</v>
      </c>
      <c r="R1496">
        <v>44</v>
      </c>
      <c r="S1496" t="s">
        <v>42</v>
      </c>
      <c r="T1496" t="s">
        <v>65</v>
      </c>
    </row>
    <row r="1497" spans="1:20" hidden="1" x14ac:dyDescent="0.35">
      <c r="A1497" t="s">
        <v>1648</v>
      </c>
      <c r="B1497">
        <v>1496</v>
      </c>
      <c r="C1497">
        <v>43</v>
      </c>
      <c r="D1497" t="str" cm="1">
        <f t="array" ref="D1497">_xlfn.IFS(C1497&gt;60,"Old Age",C1497&gt;20,"Adult",C1497&gt;1,"Teenage")</f>
        <v>Adult</v>
      </c>
      <c r="E1497" t="s">
        <v>20</v>
      </c>
      <c r="F1497" t="s">
        <v>146</v>
      </c>
      <c r="G1497" t="s">
        <v>22</v>
      </c>
      <c r="H1497">
        <v>76</v>
      </c>
      <c r="I1497" t="s">
        <v>63</v>
      </c>
      <c r="J1497" t="s">
        <v>48</v>
      </c>
      <c r="K1497" t="s">
        <v>25</v>
      </c>
      <c r="L1497" t="s">
        <v>40</v>
      </c>
      <c r="M1497">
        <v>3</v>
      </c>
      <c r="N1497" t="s">
        <v>1207</v>
      </c>
      <c r="O1497" t="s">
        <v>49</v>
      </c>
      <c r="P1497" t="s">
        <v>27</v>
      </c>
      <c r="Q1497" t="s">
        <v>27</v>
      </c>
      <c r="R1497">
        <v>23</v>
      </c>
      <c r="S1497" t="s">
        <v>86</v>
      </c>
      <c r="T1497" t="s">
        <v>30</v>
      </c>
    </row>
    <row r="1498" spans="1:20" x14ac:dyDescent="0.35">
      <c r="A1498" t="s">
        <v>1649</v>
      </c>
      <c r="B1498">
        <v>1497</v>
      </c>
      <c r="C1498">
        <v>45</v>
      </c>
      <c r="D1498" t="str" cm="1">
        <f t="array" ref="D1498">_xlfn.IFS(C1498&gt;60,"Old Age",C1498&gt;20,"Adult",C1498&gt;1,"Teenage")</f>
        <v>Adult</v>
      </c>
      <c r="E1498" t="s">
        <v>20</v>
      </c>
      <c r="F1498" t="s">
        <v>131</v>
      </c>
      <c r="G1498" t="s">
        <v>77</v>
      </c>
      <c r="H1498">
        <v>23</v>
      </c>
      <c r="I1498" t="s">
        <v>47</v>
      </c>
      <c r="J1498" t="s">
        <v>48</v>
      </c>
      <c r="K1498" t="s">
        <v>140</v>
      </c>
      <c r="L1498" t="s">
        <v>26</v>
      </c>
      <c r="M1498">
        <v>4.5</v>
      </c>
      <c r="N1498" t="s">
        <v>1207</v>
      </c>
      <c r="O1498" t="s">
        <v>49</v>
      </c>
      <c r="P1498" t="s">
        <v>27</v>
      </c>
      <c r="Q1498" t="s">
        <v>27</v>
      </c>
      <c r="R1498">
        <v>6</v>
      </c>
      <c r="S1498" t="s">
        <v>50</v>
      </c>
      <c r="T1498" t="s">
        <v>43</v>
      </c>
    </row>
    <row r="1499" spans="1:20" hidden="1" x14ac:dyDescent="0.35">
      <c r="A1499" t="s">
        <v>1650</v>
      </c>
      <c r="B1499">
        <v>1498</v>
      </c>
      <c r="C1499">
        <v>63</v>
      </c>
      <c r="D1499" t="str" cm="1">
        <f t="array" ref="D1499">_xlfn.IFS(C1499&gt;60,"Old Age",C1499&gt;20,"Adult",C1499&gt;1,"Teenage")</f>
        <v>Old Age</v>
      </c>
      <c r="E1499" t="s">
        <v>20</v>
      </c>
      <c r="F1499" t="s">
        <v>146</v>
      </c>
      <c r="G1499" t="s">
        <v>22</v>
      </c>
      <c r="H1499">
        <v>98</v>
      </c>
      <c r="I1499" t="s">
        <v>194</v>
      </c>
      <c r="J1499" t="s">
        <v>48</v>
      </c>
      <c r="K1499" t="s">
        <v>84</v>
      </c>
      <c r="L1499" t="s">
        <v>26</v>
      </c>
      <c r="M1499">
        <v>5</v>
      </c>
      <c r="N1499" t="s">
        <v>1207</v>
      </c>
      <c r="O1499" t="s">
        <v>60</v>
      </c>
      <c r="P1499" t="s">
        <v>27</v>
      </c>
      <c r="Q1499" t="s">
        <v>27</v>
      </c>
      <c r="R1499">
        <v>9</v>
      </c>
      <c r="S1499" t="s">
        <v>29</v>
      </c>
      <c r="T1499" t="s">
        <v>87</v>
      </c>
    </row>
    <row r="1500" spans="1:20" hidden="1" x14ac:dyDescent="0.35">
      <c r="A1500" t="s">
        <v>1651</v>
      </c>
      <c r="B1500">
        <v>1499</v>
      </c>
      <c r="C1500">
        <v>69</v>
      </c>
      <c r="D1500" t="str" cm="1">
        <f t="array" ref="D1500">_xlfn.IFS(C1500&gt;60,"Old Age",C1500&gt;20,"Adult",C1500&gt;1,"Teenage")</f>
        <v>Old Age</v>
      </c>
      <c r="E1500" t="s">
        <v>20</v>
      </c>
      <c r="F1500" t="s">
        <v>125</v>
      </c>
      <c r="G1500" t="s">
        <v>72</v>
      </c>
      <c r="H1500">
        <v>33</v>
      </c>
      <c r="I1500" t="s">
        <v>417</v>
      </c>
      <c r="J1500" t="s">
        <v>39</v>
      </c>
      <c r="K1500" t="s">
        <v>197</v>
      </c>
      <c r="L1500" t="s">
        <v>40</v>
      </c>
      <c r="M1500">
        <v>3.8</v>
      </c>
      <c r="N1500" t="s">
        <v>1207</v>
      </c>
      <c r="O1500" t="s">
        <v>80</v>
      </c>
      <c r="P1500" t="s">
        <v>27</v>
      </c>
      <c r="Q1500" t="s">
        <v>27</v>
      </c>
      <c r="R1500">
        <v>16</v>
      </c>
      <c r="S1500" t="s">
        <v>98</v>
      </c>
      <c r="T1500" t="s">
        <v>116</v>
      </c>
    </row>
    <row r="1501" spans="1:20" hidden="1" x14ac:dyDescent="0.35">
      <c r="A1501" t="s">
        <v>1652</v>
      </c>
      <c r="B1501">
        <v>1500</v>
      </c>
      <c r="C1501">
        <v>59</v>
      </c>
      <c r="D1501" t="str" cm="1">
        <f t="array" ref="D1501">_xlfn.IFS(C1501&gt;60,"Old Age",C1501&gt;20,"Adult",C1501&gt;1,"Teenage")</f>
        <v>Adult</v>
      </c>
      <c r="E1501" t="s">
        <v>20</v>
      </c>
      <c r="F1501" t="s">
        <v>32</v>
      </c>
      <c r="G1501" t="s">
        <v>22</v>
      </c>
      <c r="H1501">
        <v>32</v>
      </c>
      <c r="I1501" t="s">
        <v>150</v>
      </c>
      <c r="J1501" t="s">
        <v>48</v>
      </c>
      <c r="K1501" t="s">
        <v>97</v>
      </c>
      <c r="L1501" t="s">
        <v>59</v>
      </c>
      <c r="M1501">
        <v>3.1</v>
      </c>
      <c r="N1501" t="s">
        <v>1207</v>
      </c>
      <c r="O1501" t="s">
        <v>60</v>
      </c>
      <c r="P1501" t="s">
        <v>27</v>
      </c>
      <c r="Q1501" t="s">
        <v>27</v>
      </c>
      <c r="R1501">
        <v>46</v>
      </c>
      <c r="S1501" t="s">
        <v>29</v>
      </c>
      <c r="T1501" t="s">
        <v>30</v>
      </c>
    </row>
    <row r="1502" spans="1:20" hidden="1" x14ac:dyDescent="0.35">
      <c r="A1502" t="s">
        <v>1653</v>
      </c>
      <c r="B1502">
        <v>1501</v>
      </c>
      <c r="C1502">
        <v>19</v>
      </c>
      <c r="D1502" t="str" cm="1">
        <f t="array" ref="D1502">_xlfn.IFS(C1502&gt;60,"Old Age",C1502&gt;20,"Adult",C1502&gt;1,"Teenage")</f>
        <v>Teenage</v>
      </c>
      <c r="E1502" t="s">
        <v>20</v>
      </c>
      <c r="F1502" t="s">
        <v>200</v>
      </c>
      <c r="G1502" t="s">
        <v>4060</v>
      </c>
      <c r="H1502">
        <v>85</v>
      </c>
      <c r="I1502" t="s">
        <v>214</v>
      </c>
      <c r="J1502" t="s">
        <v>39</v>
      </c>
      <c r="K1502" t="s">
        <v>215</v>
      </c>
      <c r="L1502" t="s">
        <v>64</v>
      </c>
      <c r="M1502">
        <v>3.4</v>
      </c>
      <c r="N1502" t="s">
        <v>1207</v>
      </c>
      <c r="O1502" t="s">
        <v>41</v>
      </c>
      <c r="P1502" t="s">
        <v>27</v>
      </c>
      <c r="Q1502" t="s">
        <v>27</v>
      </c>
      <c r="R1502">
        <v>24</v>
      </c>
      <c r="S1502" t="s">
        <v>42</v>
      </c>
      <c r="T1502" t="s">
        <v>116</v>
      </c>
    </row>
    <row r="1503" spans="1:20" hidden="1" x14ac:dyDescent="0.35">
      <c r="A1503" t="s">
        <v>1654</v>
      </c>
      <c r="B1503">
        <v>1502</v>
      </c>
      <c r="C1503">
        <v>63</v>
      </c>
      <c r="D1503" t="str" cm="1">
        <f t="array" ref="D1503">_xlfn.IFS(C1503&gt;60,"Old Age",C1503&gt;20,"Adult",C1503&gt;1,"Teenage")</f>
        <v>Old Age</v>
      </c>
      <c r="E1503" t="s">
        <v>20</v>
      </c>
      <c r="F1503" t="s">
        <v>37</v>
      </c>
      <c r="G1503" t="s">
        <v>22</v>
      </c>
      <c r="H1503">
        <v>69</v>
      </c>
      <c r="I1503" t="s">
        <v>105</v>
      </c>
      <c r="J1503" t="s">
        <v>24</v>
      </c>
      <c r="K1503" t="s">
        <v>34</v>
      </c>
      <c r="L1503" t="s">
        <v>59</v>
      </c>
      <c r="M1503">
        <v>4.8</v>
      </c>
      <c r="N1503" t="s">
        <v>1207</v>
      </c>
      <c r="O1503" t="s">
        <v>49</v>
      </c>
      <c r="P1503" t="s">
        <v>27</v>
      </c>
      <c r="Q1503" t="s">
        <v>27</v>
      </c>
      <c r="R1503">
        <v>22</v>
      </c>
      <c r="S1503" t="s">
        <v>98</v>
      </c>
      <c r="T1503" t="s">
        <v>101</v>
      </c>
    </row>
    <row r="1504" spans="1:20" hidden="1" x14ac:dyDescent="0.35">
      <c r="A1504" t="s">
        <v>1655</v>
      </c>
      <c r="B1504">
        <v>1503</v>
      </c>
      <c r="C1504">
        <v>37</v>
      </c>
      <c r="D1504" t="str" cm="1">
        <f t="array" ref="D1504">_xlfn.IFS(C1504&gt;60,"Old Age",C1504&gt;20,"Adult",C1504&gt;1,"Teenage")</f>
        <v>Adult</v>
      </c>
      <c r="E1504" t="s">
        <v>20</v>
      </c>
      <c r="F1504" t="s">
        <v>37</v>
      </c>
      <c r="G1504" t="s">
        <v>22</v>
      </c>
      <c r="H1504">
        <v>55</v>
      </c>
      <c r="I1504" t="s">
        <v>160</v>
      </c>
      <c r="J1504" t="s">
        <v>108</v>
      </c>
      <c r="K1504" t="s">
        <v>74</v>
      </c>
      <c r="L1504" t="s">
        <v>40</v>
      </c>
      <c r="M1504">
        <v>2.7</v>
      </c>
      <c r="N1504" t="s">
        <v>1207</v>
      </c>
      <c r="O1504" t="s">
        <v>60</v>
      </c>
      <c r="P1504" t="s">
        <v>27</v>
      </c>
      <c r="Q1504" t="s">
        <v>27</v>
      </c>
      <c r="R1504">
        <v>13</v>
      </c>
      <c r="S1504" t="s">
        <v>98</v>
      </c>
      <c r="T1504" t="s">
        <v>116</v>
      </c>
    </row>
    <row r="1505" spans="1:20" hidden="1" x14ac:dyDescent="0.35">
      <c r="A1505" t="s">
        <v>1656</v>
      </c>
      <c r="B1505">
        <v>1504</v>
      </c>
      <c r="C1505">
        <v>37</v>
      </c>
      <c r="D1505" t="str" cm="1">
        <f t="array" ref="D1505">_xlfn.IFS(C1505&gt;60,"Old Age",C1505&gt;20,"Adult",C1505&gt;1,"Teenage")</f>
        <v>Adult</v>
      </c>
      <c r="E1505" t="s">
        <v>20</v>
      </c>
      <c r="F1505" t="s">
        <v>113</v>
      </c>
      <c r="G1505" t="s">
        <v>22</v>
      </c>
      <c r="H1505">
        <v>66</v>
      </c>
      <c r="I1505" t="s">
        <v>38</v>
      </c>
      <c r="J1505" t="s">
        <v>48</v>
      </c>
      <c r="K1505" t="s">
        <v>111</v>
      </c>
      <c r="L1505" t="s">
        <v>59</v>
      </c>
      <c r="M1505">
        <v>3.2</v>
      </c>
      <c r="N1505" t="s">
        <v>1207</v>
      </c>
      <c r="O1505" t="s">
        <v>85</v>
      </c>
      <c r="P1505" t="s">
        <v>27</v>
      </c>
      <c r="Q1505" t="s">
        <v>27</v>
      </c>
      <c r="R1505">
        <v>20</v>
      </c>
      <c r="S1505" t="s">
        <v>35</v>
      </c>
      <c r="T1505" t="s">
        <v>30</v>
      </c>
    </row>
    <row r="1506" spans="1:20" hidden="1" x14ac:dyDescent="0.35">
      <c r="A1506" t="s">
        <v>1657</v>
      </c>
      <c r="B1506">
        <v>1505</v>
      </c>
      <c r="C1506">
        <v>50</v>
      </c>
      <c r="D1506" t="str" cm="1">
        <f t="array" ref="D1506">_xlfn.IFS(C1506&gt;60,"Old Age",C1506&gt;20,"Adult",C1506&gt;1,"Teenage")</f>
        <v>Adult</v>
      </c>
      <c r="E1506" t="s">
        <v>20</v>
      </c>
      <c r="F1506" t="s">
        <v>125</v>
      </c>
      <c r="G1506" t="s">
        <v>72</v>
      </c>
      <c r="H1506">
        <v>30</v>
      </c>
      <c r="I1506" t="s">
        <v>417</v>
      </c>
      <c r="J1506" t="s">
        <v>48</v>
      </c>
      <c r="K1506" t="s">
        <v>34</v>
      </c>
      <c r="L1506" t="s">
        <v>64</v>
      </c>
      <c r="M1506">
        <v>3.9</v>
      </c>
      <c r="N1506" t="s">
        <v>1207</v>
      </c>
      <c r="O1506" t="s">
        <v>80</v>
      </c>
      <c r="P1506" t="s">
        <v>27</v>
      </c>
      <c r="Q1506" t="s">
        <v>27</v>
      </c>
      <c r="R1506">
        <v>46</v>
      </c>
      <c r="S1506" t="s">
        <v>35</v>
      </c>
      <c r="T1506" t="s">
        <v>65</v>
      </c>
    </row>
    <row r="1507" spans="1:20" hidden="1" x14ac:dyDescent="0.35">
      <c r="A1507" t="s">
        <v>1658</v>
      </c>
      <c r="B1507">
        <v>1506</v>
      </c>
      <c r="C1507">
        <v>60</v>
      </c>
      <c r="D1507" t="str" cm="1">
        <f t="array" ref="D1507">_xlfn.IFS(C1507&gt;60,"Old Age",C1507&gt;20,"Adult",C1507&gt;1,"Teenage")</f>
        <v>Adult</v>
      </c>
      <c r="E1507" t="s">
        <v>20</v>
      </c>
      <c r="F1507" t="s">
        <v>125</v>
      </c>
      <c r="G1507" t="s">
        <v>72</v>
      </c>
      <c r="H1507">
        <v>80</v>
      </c>
      <c r="I1507" t="s">
        <v>160</v>
      </c>
      <c r="J1507" t="s">
        <v>48</v>
      </c>
      <c r="K1507" t="s">
        <v>97</v>
      </c>
      <c r="L1507" t="s">
        <v>26</v>
      </c>
      <c r="M1507">
        <v>4.2</v>
      </c>
      <c r="N1507" t="s">
        <v>1207</v>
      </c>
      <c r="O1507" t="s">
        <v>49</v>
      </c>
      <c r="P1507" t="s">
        <v>27</v>
      </c>
      <c r="Q1507" t="s">
        <v>27</v>
      </c>
      <c r="R1507">
        <v>10</v>
      </c>
      <c r="S1507" t="s">
        <v>86</v>
      </c>
      <c r="T1507" t="s">
        <v>101</v>
      </c>
    </row>
    <row r="1508" spans="1:20" x14ac:dyDescent="0.35">
      <c r="A1508" t="s">
        <v>1659</v>
      </c>
      <c r="B1508">
        <v>1507</v>
      </c>
      <c r="C1508">
        <v>46</v>
      </c>
      <c r="D1508" t="str" cm="1">
        <f t="array" ref="D1508">_xlfn.IFS(C1508&gt;60,"Old Age",C1508&gt;20,"Adult",C1508&gt;1,"Teenage")</f>
        <v>Adult</v>
      </c>
      <c r="E1508" t="s">
        <v>20</v>
      </c>
      <c r="F1508" t="s">
        <v>191</v>
      </c>
      <c r="G1508" t="s">
        <v>77</v>
      </c>
      <c r="H1508">
        <v>20</v>
      </c>
      <c r="I1508" t="s">
        <v>147</v>
      </c>
      <c r="J1508" t="s">
        <v>48</v>
      </c>
      <c r="K1508" t="s">
        <v>97</v>
      </c>
      <c r="L1508" t="s">
        <v>59</v>
      </c>
      <c r="M1508">
        <v>3</v>
      </c>
      <c r="N1508" t="s">
        <v>1207</v>
      </c>
      <c r="O1508" t="s">
        <v>28</v>
      </c>
      <c r="P1508" t="s">
        <v>27</v>
      </c>
      <c r="Q1508" t="s">
        <v>27</v>
      </c>
      <c r="R1508">
        <v>39</v>
      </c>
      <c r="S1508" t="s">
        <v>35</v>
      </c>
      <c r="T1508" t="s">
        <v>101</v>
      </c>
    </row>
    <row r="1509" spans="1:20" hidden="1" x14ac:dyDescent="0.35">
      <c r="A1509" t="s">
        <v>1660</v>
      </c>
      <c r="B1509">
        <v>1508</v>
      </c>
      <c r="C1509">
        <v>35</v>
      </c>
      <c r="D1509" t="str" cm="1">
        <f t="array" ref="D1509">_xlfn.IFS(C1509&gt;60,"Old Age",C1509&gt;20,"Adult",C1509&gt;1,"Teenage")</f>
        <v>Adult</v>
      </c>
      <c r="E1509" t="s">
        <v>20</v>
      </c>
      <c r="F1509" t="s">
        <v>62</v>
      </c>
      <c r="G1509" t="s">
        <v>22</v>
      </c>
      <c r="H1509">
        <v>30</v>
      </c>
      <c r="I1509" t="s">
        <v>185</v>
      </c>
      <c r="J1509" t="s">
        <v>24</v>
      </c>
      <c r="K1509" t="s">
        <v>157</v>
      </c>
      <c r="L1509" t="s">
        <v>64</v>
      </c>
      <c r="M1509">
        <v>3</v>
      </c>
      <c r="N1509" t="s">
        <v>1207</v>
      </c>
      <c r="O1509" t="s">
        <v>80</v>
      </c>
      <c r="P1509" t="s">
        <v>27</v>
      </c>
      <c r="Q1509" t="s">
        <v>27</v>
      </c>
      <c r="R1509">
        <v>44</v>
      </c>
      <c r="S1509" t="s">
        <v>50</v>
      </c>
      <c r="T1509" t="s">
        <v>65</v>
      </c>
    </row>
    <row r="1510" spans="1:20" hidden="1" x14ac:dyDescent="0.35">
      <c r="A1510" t="s">
        <v>1661</v>
      </c>
      <c r="B1510">
        <v>1509</v>
      </c>
      <c r="C1510">
        <v>66</v>
      </c>
      <c r="D1510" t="str" cm="1">
        <f t="array" ref="D1510">_xlfn.IFS(C1510&gt;60,"Old Age",C1510&gt;20,"Adult",C1510&gt;1,"Teenage")</f>
        <v>Old Age</v>
      </c>
      <c r="E1510" t="s">
        <v>20</v>
      </c>
      <c r="F1510" t="s">
        <v>93</v>
      </c>
      <c r="G1510" t="s">
        <v>22</v>
      </c>
      <c r="H1510">
        <v>86</v>
      </c>
      <c r="I1510" t="s">
        <v>203</v>
      </c>
      <c r="J1510" t="s">
        <v>39</v>
      </c>
      <c r="K1510" t="s">
        <v>34</v>
      </c>
      <c r="L1510" t="s">
        <v>26</v>
      </c>
      <c r="M1510">
        <v>3.7</v>
      </c>
      <c r="N1510" t="s">
        <v>1207</v>
      </c>
      <c r="O1510" t="s">
        <v>80</v>
      </c>
      <c r="P1510" t="s">
        <v>27</v>
      </c>
      <c r="Q1510" t="s">
        <v>27</v>
      </c>
      <c r="R1510">
        <v>7</v>
      </c>
      <c r="S1510" t="s">
        <v>29</v>
      </c>
      <c r="T1510" t="s">
        <v>54</v>
      </c>
    </row>
    <row r="1511" spans="1:20" hidden="1" x14ac:dyDescent="0.35">
      <c r="A1511" t="s">
        <v>1662</v>
      </c>
      <c r="B1511">
        <v>1510</v>
      </c>
      <c r="C1511">
        <v>35</v>
      </c>
      <c r="D1511" t="str" cm="1">
        <f t="array" ref="D1511">_xlfn.IFS(C1511&gt;60,"Old Age",C1511&gt;20,"Adult",C1511&gt;1,"Teenage")</f>
        <v>Adult</v>
      </c>
      <c r="E1511" t="s">
        <v>20</v>
      </c>
      <c r="F1511" t="s">
        <v>21</v>
      </c>
      <c r="G1511" t="s">
        <v>22</v>
      </c>
      <c r="H1511">
        <v>84</v>
      </c>
      <c r="I1511" t="s">
        <v>144</v>
      </c>
      <c r="J1511" t="s">
        <v>24</v>
      </c>
      <c r="K1511" t="s">
        <v>157</v>
      </c>
      <c r="L1511" t="s">
        <v>40</v>
      </c>
      <c r="M1511">
        <v>4.4000000000000004</v>
      </c>
      <c r="N1511" t="s">
        <v>1207</v>
      </c>
      <c r="O1511" t="s">
        <v>85</v>
      </c>
      <c r="P1511" t="s">
        <v>27</v>
      </c>
      <c r="Q1511" t="s">
        <v>27</v>
      </c>
      <c r="R1511">
        <v>3</v>
      </c>
      <c r="S1511" t="s">
        <v>35</v>
      </c>
      <c r="T1511" t="s">
        <v>116</v>
      </c>
    </row>
    <row r="1512" spans="1:20" hidden="1" x14ac:dyDescent="0.35">
      <c r="A1512" t="s">
        <v>1663</v>
      </c>
      <c r="B1512">
        <v>1511</v>
      </c>
      <c r="C1512">
        <v>20</v>
      </c>
      <c r="D1512" t="str" cm="1">
        <f t="array" ref="D1512">_xlfn.IFS(C1512&gt;60,"Old Age",C1512&gt;20,"Adult",C1512&gt;1,"Teenage")</f>
        <v>Teenage</v>
      </c>
      <c r="E1512" t="s">
        <v>20</v>
      </c>
      <c r="F1512" t="s">
        <v>93</v>
      </c>
      <c r="G1512" t="s">
        <v>22</v>
      </c>
      <c r="H1512">
        <v>54</v>
      </c>
      <c r="I1512" t="s">
        <v>94</v>
      </c>
      <c r="J1512" t="s">
        <v>108</v>
      </c>
      <c r="K1512" t="s">
        <v>58</v>
      </c>
      <c r="L1512" t="s">
        <v>59</v>
      </c>
      <c r="M1512">
        <v>4.5999999999999996</v>
      </c>
      <c r="N1512" t="s">
        <v>1207</v>
      </c>
      <c r="O1512" t="s">
        <v>41</v>
      </c>
      <c r="P1512" t="s">
        <v>27</v>
      </c>
      <c r="Q1512" t="s">
        <v>27</v>
      </c>
      <c r="R1512">
        <v>44</v>
      </c>
      <c r="S1512" t="s">
        <v>98</v>
      </c>
      <c r="T1512" t="s">
        <v>54</v>
      </c>
    </row>
    <row r="1513" spans="1:20" hidden="1" x14ac:dyDescent="0.35">
      <c r="A1513" t="s">
        <v>1664</v>
      </c>
      <c r="B1513">
        <v>1512</v>
      </c>
      <c r="C1513">
        <v>55</v>
      </c>
      <c r="D1513" t="str" cm="1">
        <f t="array" ref="D1513">_xlfn.IFS(C1513&gt;60,"Old Age",C1513&gt;20,"Adult",C1513&gt;1,"Teenage")</f>
        <v>Adult</v>
      </c>
      <c r="E1513" t="s">
        <v>20</v>
      </c>
      <c r="F1513" t="s">
        <v>21</v>
      </c>
      <c r="G1513" t="s">
        <v>22</v>
      </c>
      <c r="H1513">
        <v>30</v>
      </c>
      <c r="I1513" t="s">
        <v>177</v>
      </c>
      <c r="J1513" t="s">
        <v>108</v>
      </c>
      <c r="K1513" t="s">
        <v>25</v>
      </c>
      <c r="L1513" t="s">
        <v>64</v>
      </c>
      <c r="M1513">
        <v>3</v>
      </c>
      <c r="N1513" t="s">
        <v>1207</v>
      </c>
      <c r="O1513" t="s">
        <v>41</v>
      </c>
      <c r="P1513" t="s">
        <v>27</v>
      </c>
      <c r="Q1513" t="s">
        <v>27</v>
      </c>
      <c r="R1513">
        <v>31</v>
      </c>
      <c r="S1513" t="s">
        <v>29</v>
      </c>
      <c r="T1513" t="s">
        <v>54</v>
      </c>
    </row>
    <row r="1514" spans="1:20" hidden="1" x14ac:dyDescent="0.35">
      <c r="A1514" t="s">
        <v>1665</v>
      </c>
      <c r="B1514">
        <v>1513</v>
      </c>
      <c r="C1514">
        <v>34</v>
      </c>
      <c r="D1514" t="str" cm="1">
        <f t="array" ref="D1514">_xlfn.IFS(C1514&gt;60,"Old Age",C1514&gt;20,"Adult",C1514&gt;1,"Teenage")</f>
        <v>Adult</v>
      </c>
      <c r="E1514" t="s">
        <v>20</v>
      </c>
      <c r="F1514" t="s">
        <v>93</v>
      </c>
      <c r="G1514" t="s">
        <v>22</v>
      </c>
      <c r="H1514">
        <v>91</v>
      </c>
      <c r="I1514" t="s">
        <v>214</v>
      </c>
      <c r="J1514" t="s">
        <v>48</v>
      </c>
      <c r="K1514" t="s">
        <v>102</v>
      </c>
      <c r="L1514" t="s">
        <v>26</v>
      </c>
      <c r="M1514">
        <v>3.6</v>
      </c>
      <c r="N1514" t="s">
        <v>1207</v>
      </c>
      <c r="O1514" t="s">
        <v>28</v>
      </c>
      <c r="P1514" t="s">
        <v>27</v>
      </c>
      <c r="Q1514" t="s">
        <v>27</v>
      </c>
      <c r="R1514">
        <v>48</v>
      </c>
      <c r="S1514" t="s">
        <v>42</v>
      </c>
      <c r="T1514" t="s">
        <v>43</v>
      </c>
    </row>
    <row r="1515" spans="1:20" hidden="1" x14ac:dyDescent="0.35">
      <c r="A1515" t="s">
        <v>1666</v>
      </c>
      <c r="B1515">
        <v>1514</v>
      </c>
      <c r="C1515">
        <v>60</v>
      </c>
      <c r="D1515" t="str" cm="1">
        <f t="array" ref="D1515">_xlfn.IFS(C1515&gt;60,"Old Age",C1515&gt;20,"Adult",C1515&gt;1,"Teenage")</f>
        <v>Adult</v>
      </c>
      <c r="E1515" t="s">
        <v>20</v>
      </c>
      <c r="F1515" t="s">
        <v>56</v>
      </c>
      <c r="G1515" t="s">
        <v>4060</v>
      </c>
      <c r="H1515">
        <v>23</v>
      </c>
      <c r="I1515" t="s">
        <v>336</v>
      </c>
      <c r="J1515" t="s">
        <v>24</v>
      </c>
      <c r="K1515" t="s">
        <v>74</v>
      </c>
      <c r="L1515" t="s">
        <v>26</v>
      </c>
      <c r="M1515">
        <v>3.9</v>
      </c>
      <c r="N1515" t="s">
        <v>1207</v>
      </c>
      <c r="O1515" t="s">
        <v>60</v>
      </c>
      <c r="P1515" t="s">
        <v>27</v>
      </c>
      <c r="Q1515" t="s">
        <v>27</v>
      </c>
      <c r="R1515">
        <v>18</v>
      </c>
      <c r="S1515" t="s">
        <v>50</v>
      </c>
      <c r="T1515" t="s">
        <v>87</v>
      </c>
    </row>
    <row r="1516" spans="1:20" hidden="1" x14ac:dyDescent="0.35">
      <c r="A1516" t="s">
        <v>1667</v>
      </c>
      <c r="B1516">
        <v>1515</v>
      </c>
      <c r="C1516">
        <v>22</v>
      </c>
      <c r="D1516" t="str" cm="1">
        <f t="array" ref="D1516">_xlfn.IFS(C1516&gt;60,"Old Age",C1516&gt;20,"Adult",C1516&gt;1,"Teenage")</f>
        <v>Adult</v>
      </c>
      <c r="E1516" t="s">
        <v>20</v>
      </c>
      <c r="F1516" t="s">
        <v>169</v>
      </c>
      <c r="G1516" t="s">
        <v>22</v>
      </c>
      <c r="H1516">
        <v>35</v>
      </c>
      <c r="I1516" t="s">
        <v>129</v>
      </c>
      <c r="J1516" t="s">
        <v>48</v>
      </c>
      <c r="K1516" t="s">
        <v>133</v>
      </c>
      <c r="L1516" t="s">
        <v>40</v>
      </c>
      <c r="M1516">
        <v>4.0999999999999996</v>
      </c>
      <c r="N1516" t="s">
        <v>1207</v>
      </c>
      <c r="O1516" t="s">
        <v>41</v>
      </c>
      <c r="P1516" t="s">
        <v>27</v>
      </c>
      <c r="Q1516" t="s">
        <v>27</v>
      </c>
      <c r="R1516">
        <v>27</v>
      </c>
      <c r="S1516" t="s">
        <v>35</v>
      </c>
      <c r="T1516" t="s">
        <v>101</v>
      </c>
    </row>
    <row r="1517" spans="1:20" hidden="1" x14ac:dyDescent="0.35">
      <c r="A1517" t="s">
        <v>1668</v>
      </c>
      <c r="B1517">
        <v>1516</v>
      </c>
      <c r="C1517">
        <v>26</v>
      </c>
      <c r="D1517" t="str" cm="1">
        <f t="array" ref="D1517">_xlfn.IFS(C1517&gt;60,"Old Age",C1517&gt;20,"Adult",C1517&gt;1,"Teenage")</f>
        <v>Adult</v>
      </c>
      <c r="E1517" t="s">
        <v>20</v>
      </c>
      <c r="F1517" t="s">
        <v>82</v>
      </c>
      <c r="G1517" t="s">
        <v>4060</v>
      </c>
      <c r="H1517">
        <v>90</v>
      </c>
      <c r="I1517" t="s">
        <v>207</v>
      </c>
      <c r="J1517" t="s">
        <v>24</v>
      </c>
      <c r="K1517" t="s">
        <v>140</v>
      </c>
      <c r="L1517" t="s">
        <v>26</v>
      </c>
      <c r="M1517">
        <v>3.9</v>
      </c>
      <c r="N1517" t="s">
        <v>1207</v>
      </c>
      <c r="O1517" t="s">
        <v>80</v>
      </c>
      <c r="P1517" t="s">
        <v>27</v>
      </c>
      <c r="Q1517" t="s">
        <v>27</v>
      </c>
      <c r="R1517">
        <v>1</v>
      </c>
      <c r="S1517" t="s">
        <v>29</v>
      </c>
      <c r="T1517" t="s">
        <v>43</v>
      </c>
    </row>
    <row r="1518" spans="1:20" hidden="1" x14ac:dyDescent="0.35">
      <c r="A1518" t="s">
        <v>1669</v>
      </c>
      <c r="B1518">
        <v>1517</v>
      </c>
      <c r="C1518">
        <v>39</v>
      </c>
      <c r="D1518" t="str" cm="1">
        <f t="array" ref="D1518">_xlfn.IFS(C1518&gt;60,"Old Age",C1518&gt;20,"Adult",C1518&gt;1,"Teenage")</f>
        <v>Adult</v>
      </c>
      <c r="E1518" t="s">
        <v>20</v>
      </c>
      <c r="F1518" t="s">
        <v>37</v>
      </c>
      <c r="G1518" t="s">
        <v>22</v>
      </c>
      <c r="H1518">
        <v>93</v>
      </c>
      <c r="I1518" t="s">
        <v>152</v>
      </c>
      <c r="J1518" t="s">
        <v>39</v>
      </c>
      <c r="K1518" t="s">
        <v>53</v>
      </c>
      <c r="L1518" t="s">
        <v>64</v>
      </c>
      <c r="M1518">
        <v>3.9</v>
      </c>
      <c r="N1518" t="s">
        <v>1207</v>
      </c>
      <c r="O1518" t="s">
        <v>80</v>
      </c>
      <c r="P1518" t="s">
        <v>27</v>
      </c>
      <c r="Q1518" t="s">
        <v>27</v>
      </c>
      <c r="R1518">
        <v>34</v>
      </c>
      <c r="S1518" t="s">
        <v>35</v>
      </c>
      <c r="T1518" t="s">
        <v>43</v>
      </c>
    </row>
    <row r="1519" spans="1:20" hidden="1" x14ac:dyDescent="0.35">
      <c r="A1519" t="s">
        <v>1670</v>
      </c>
      <c r="B1519">
        <v>1518</v>
      </c>
      <c r="C1519">
        <v>20</v>
      </c>
      <c r="D1519" t="str" cm="1">
        <f t="array" ref="D1519">_xlfn.IFS(C1519&gt;60,"Old Age",C1519&gt;20,"Adult",C1519&gt;1,"Teenage")</f>
        <v>Teenage</v>
      </c>
      <c r="E1519" t="s">
        <v>20</v>
      </c>
      <c r="F1519" t="s">
        <v>37</v>
      </c>
      <c r="G1519" t="s">
        <v>22</v>
      </c>
      <c r="H1519">
        <v>68</v>
      </c>
      <c r="I1519" t="s">
        <v>132</v>
      </c>
      <c r="J1519" t="s">
        <v>24</v>
      </c>
      <c r="K1519" t="s">
        <v>170</v>
      </c>
      <c r="L1519" t="s">
        <v>26</v>
      </c>
      <c r="M1519">
        <v>4.5</v>
      </c>
      <c r="N1519" t="s">
        <v>1207</v>
      </c>
      <c r="O1519" t="s">
        <v>28</v>
      </c>
      <c r="P1519" t="s">
        <v>27</v>
      </c>
      <c r="Q1519" t="s">
        <v>27</v>
      </c>
      <c r="R1519">
        <v>5</v>
      </c>
      <c r="S1519" t="s">
        <v>86</v>
      </c>
      <c r="T1519" t="s">
        <v>87</v>
      </c>
    </row>
    <row r="1520" spans="1:20" x14ac:dyDescent="0.35">
      <c r="A1520" t="s">
        <v>1671</v>
      </c>
      <c r="B1520">
        <v>1519</v>
      </c>
      <c r="C1520">
        <v>57</v>
      </c>
      <c r="D1520" t="str" cm="1">
        <f t="array" ref="D1520">_xlfn.IFS(C1520&gt;60,"Old Age",C1520&gt;20,"Adult",C1520&gt;1,"Teenage")</f>
        <v>Adult</v>
      </c>
      <c r="E1520" t="s">
        <v>20</v>
      </c>
      <c r="F1520" t="s">
        <v>218</v>
      </c>
      <c r="G1520" t="s">
        <v>77</v>
      </c>
      <c r="H1520">
        <v>41</v>
      </c>
      <c r="I1520" t="s">
        <v>94</v>
      </c>
      <c r="J1520" t="s">
        <v>48</v>
      </c>
      <c r="K1520" t="s">
        <v>102</v>
      </c>
      <c r="L1520" t="s">
        <v>40</v>
      </c>
      <c r="M1520">
        <v>3.4</v>
      </c>
      <c r="N1520" t="s">
        <v>1207</v>
      </c>
      <c r="O1520" t="s">
        <v>60</v>
      </c>
      <c r="P1520" t="s">
        <v>27</v>
      </c>
      <c r="Q1520" t="s">
        <v>27</v>
      </c>
      <c r="R1520">
        <v>12</v>
      </c>
      <c r="S1520" t="s">
        <v>35</v>
      </c>
      <c r="T1520" t="s">
        <v>65</v>
      </c>
    </row>
    <row r="1521" spans="1:20" x14ac:dyDescent="0.35">
      <c r="A1521" t="s">
        <v>1672</v>
      </c>
      <c r="B1521">
        <v>1520</v>
      </c>
      <c r="C1521">
        <v>68</v>
      </c>
      <c r="D1521" t="str" cm="1">
        <f t="array" ref="D1521">_xlfn.IFS(C1521&gt;60,"Old Age",C1521&gt;20,"Adult",C1521&gt;1,"Teenage")</f>
        <v>Old Age</v>
      </c>
      <c r="E1521" t="s">
        <v>20</v>
      </c>
      <c r="F1521" t="s">
        <v>191</v>
      </c>
      <c r="G1521" t="s">
        <v>77</v>
      </c>
      <c r="H1521">
        <v>73</v>
      </c>
      <c r="I1521" t="s">
        <v>96</v>
      </c>
      <c r="J1521" t="s">
        <v>48</v>
      </c>
      <c r="K1521" t="s">
        <v>192</v>
      </c>
      <c r="L1521" t="s">
        <v>26</v>
      </c>
      <c r="M1521">
        <v>4.0999999999999996</v>
      </c>
      <c r="N1521" t="s">
        <v>1207</v>
      </c>
      <c r="O1521" t="s">
        <v>49</v>
      </c>
      <c r="P1521" t="s">
        <v>27</v>
      </c>
      <c r="Q1521" t="s">
        <v>27</v>
      </c>
      <c r="R1521">
        <v>14</v>
      </c>
      <c r="S1521" t="s">
        <v>29</v>
      </c>
      <c r="T1521" t="s">
        <v>30</v>
      </c>
    </row>
    <row r="1522" spans="1:20" x14ac:dyDescent="0.35">
      <c r="A1522" t="s">
        <v>1673</v>
      </c>
      <c r="B1522">
        <v>1521</v>
      </c>
      <c r="C1522">
        <v>50</v>
      </c>
      <c r="D1522" t="str" cm="1">
        <f t="array" ref="D1522">_xlfn.IFS(C1522&gt;60,"Old Age",C1522&gt;20,"Adult",C1522&gt;1,"Teenage")</f>
        <v>Adult</v>
      </c>
      <c r="E1522" t="s">
        <v>20</v>
      </c>
      <c r="F1522" t="s">
        <v>104</v>
      </c>
      <c r="G1522" t="s">
        <v>77</v>
      </c>
      <c r="H1522">
        <v>73</v>
      </c>
      <c r="I1522" t="s">
        <v>129</v>
      </c>
      <c r="J1522" t="s">
        <v>24</v>
      </c>
      <c r="K1522" t="s">
        <v>135</v>
      </c>
      <c r="L1522" t="s">
        <v>64</v>
      </c>
      <c r="M1522">
        <v>4.9000000000000004</v>
      </c>
      <c r="N1522" t="s">
        <v>1207</v>
      </c>
      <c r="O1522" t="s">
        <v>49</v>
      </c>
      <c r="P1522" t="s">
        <v>27</v>
      </c>
      <c r="Q1522" t="s">
        <v>27</v>
      </c>
      <c r="R1522">
        <v>40</v>
      </c>
      <c r="S1522" t="s">
        <v>50</v>
      </c>
      <c r="T1522" t="s">
        <v>43</v>
      </c>
    </row>
    <row r="1523" spans="1:20" x14ac:dyDescent="0.35">
      <c r="A1523" t="s">
        <v>1674</v>
      </c>
      <c r="B1523">
        <v>1522</v>
      </c>
      <c r="C1523">
        <v>21</v>
      </c>
      <c r="D1523" t="str" cm="1">
        <f t="array" ref="D1523">_xlfn.IFS(C1523&gt;60,"Old Age",C1523&gt;20,"Adult",C1523&gt;1,"Teenage")</f>
        <v>Adult</v>
      </c>
      <c r="E1523" t="s">
        <v>20</v>
      </c>
      <c r="F1523" t="s">
        <v>167</v>
      </c>
      <c r="G1523" t="s">
        <v>77</v>
      </c>
      <c r="H1523">
        <v>66</v>
      </c>
      <c r="I1523" t="s">
        <v>226</v>
      </c>
      <c r="J1523" t="s">
        <v>48</v>
      </c>
      <c r="K1523" t="s">
        <v>140</v>
      </c>
      <c r="L1523" t="s">
        <v>59</v>
      </c>
      <c r="M1523">
        <v>4.4000000000000004</v>
      </c>
      <c r="N1523" t="s">
        <v>1207</v>
      </c>
      <c r="O1523" t="s">
        <v>80</v>
      </c>
      <c r="P1523" t="s">
        <v>27</v>
      </c>
      <c r="Q1523" t="s">
        <v>27</v>
      </c>
      <c r="R1523">
        <v>39</v>
      </c>
      <c r="S1523" t="s">
        <v>35</v>
      </c>
      <c r="T1523" t="s">
        <v>65</v>
      </c>
    </row>
    <row r="1524" spans="1:20" x14ac:dyDescent="0.35">
      <c r="A1524" t="s">
        <v>1675</v>
      </c>
      <c r="B1524">
        <v>1523</v>
      </c>
      <c r="C1524">
        <v>29</v>
      </c>
      <c r="D1524" t="str" cm="1">
        <f t="array" ref="D1524">_xlfn.IFS(C1524&gt;60,"Old Age",C1524&gt;20,"Adult",C1524&gt;1,"Teenage")</f>
        <v>Adult</v>
      </c>
      <c r="E1524" t="s">
        <v>20</v>
      </c>
      <c r="F1524" t="s">
        <v>187</v>
      </c>
      <c r="G1524" t="s">
        <v>77</v>
      </c>
      <c r="H1524">
        <v>59</v>
      </c>
      <c r="I1524" t="s">
        <v>272</v>
      </c>
      <c r="J1524" t="s">
        <v>48</v>
      </c>
      <c r="K1524" t="s">
        <v>58</v>
      </c>
      <c r="L1524" t="s">
        <v>59</v>
      </c>
      <c r="M1524">
        <v>2.7</v>
      </c>
      <c r="N1524" t="s">
        <v>1207</v>
      </c>
      <c r="O1524" t="s">
        <v>80</v>
      </c>
      <c r="P1524" t="s">
        <v>27</v>
      </c>
      <c r="Q1524" t="s">
        <v>27</v>
      </c>
      <c r="R1524">
        <v>50</v>
      </c>
      <c r="S1524" t="s">
        <v>86</v>
      </c>
      <c r="T1524" t="s">
        <v>43</v>
      </c>
    </row>
    <row r="1525" spans="1:20" hidden="1" x14ac:dyDescent="0.35">
      <c r="A1525" t="s">
        <v>1676</v>
      </c>
      <c r="B1525">
        <v>1524</v>
      </c>
      <c r="C1525">
        <v>38</v>
      </c>
      <c r="D1525" t="str" cm="1">
        <f t="array" ref="D1525">_xlfn.IFS(C1525&gt;60,"Old Age",C1525&gt;20,"Adult",C1525&gt;1,"Teenage")</f>
        <v>Adult</v>
      </c>
      <c r="E1525" t="s">
        <v>20</v>
      </c>
      <c r="F1525" t="s">
        <v>67</v>
      </c>
      <c r="G1525" t="s">
        <v>22</v>
      </c>
      <c r="H1525">
        <v>72</v>
      </c>
      <c r="I1525" t="s">
        <v>163</v>
      </c>
      <c r="J1525" t="s">
        <v>24</v>
      </c>
      <c r="K1525" t="s">
        <v>192</v>
      </c>
      <c r="L1525" t="s">
        <v>40</v>
      </c>
      <c r="M1525">
        <v>4.8</v>
      </c>
      <c r="N1525" t="s">
        <v>1207</v>
      </c>
      <c r="O1525" t="s">
        <v>41</v>
      </c>
      <c r="P1525" t="s">
        <v>27</v>
      </c>
      <c r="Q1525" t="s">
        <v>27</v>
      </c>
      <c r="R1525">
        <v>5</v>
      </c>
      <c r="S1525" t="s">
        <v>98</v>
      </c>
      <c r="T1525" t="s">
        <v>101</v>
      </c>
    </row>
    <row r="1526" spans="1:20" hidden="1" x14ac:dyDescent="0.35">
      <c r="A1526" t="s">
        <v>1677</v>
      </c>
      <c r="B1526">
        <v>1525</v>
      </c>
      <c r="C1526">
        <v>54</v>
      </c>
      <c r="D1526" t="str" cm="1">
        <f t="array" ref="D1526">_xlfn.IFS(C1526&gt;60,"Old Age",C1526&gt;20,"Adult",C1526&gt;1,"Teenage")</f>
        <v>Adult</v>
      </c>
      <c r="E1526" t="s">
        <v>20</v>
      </c>
      <c r="F1526" t="s">
        <v>169</v>
      </c>
      <c r="G1526" t="s">
        <v>22</v>
      </c>
      <c r="H1526">
        <v>88</v>
      </c>
      <c r="I1526" t="s">
        <v>214</v>
      </c>
      <c r="J1526" t="s">
        <v>48</v>
      </c>
      <c r="K1526" t="s">
        <v>58</v>
      </c>
      <c r="L1526" t="s">
        <v>59</v>
      </c>
      <c r="M1526">
        <v>3.3</v>
      </c>
      <c r="N1526" t="s">
        <v>1207</v>
      </c>
      <c r="O1526" t="s">
        <v>80</v>
      </c>
      <c r="P1526" t="s">
        <v>27</v>
      </c>
      <c r="Q1526" t="s">
        <v>27</v>
      </c>
      <c r="R1526">
        <v>35</v>
      </c>
      <c r="S1526" t="s">
        <v>98</v>
      </c>
      <c r="T1526" t="s">
        <v>54</v>
      </c>
    </row>
    <row r="1527" spans="1:20" hidden="1" x14ac:dyDescent="0.35">
      <c r="A1527" t="s">
        <v>1678</v>
      </c>
      <c r="B1527">
        <v>1526</v>
      </c>
      <c r="C1527">
        <v>22</v>
      </c>
      <c r="D1527" t="str" cm="1">
        <f t="array" ref="D1527">_xlfn.IFS(C1527&gt;60,"Old Age",C1527&gt;20,"Adult",C1527&gt;1,"Teenage")</f>
        <v>Adult</v>
      </c>
      <c r="E1527" t="s">
        <v>20</v>
      </c>
      <c r="F1527" t="s">
        <v>169</v>
      </c>
      <c r="G1527" t="s">
        <v>22</v>
      </c>
      <c r="H1527">
        <v>76</v>
      </c>
      <c r="I1527" t="s">
        <v>38</v>
      </c>
      <c r="J1527" t="s">
        <v>24</v>
      </c>
      <c r="K1527" t="s">
        <v>79</v>
      </c>
      <c r="L1527" t="s">
        <v>59</v>
      </c>
      <c r="M1527">
        <v>4.4000000000000004</v>
      </c>
      <c r="N1527" t="s">
        <v>1207</v>
      </c>
      <c r="O1527" t="s">
        <v>41</v>
      </c>
      <c r="P1527" t="s">
        <v>27</v>
      </c>
      <c r="Q1527" t="s">
        <v>27</v>
      </c>
      <c r="R1527">
        <v>6</v>
      </c>
      <c r="S1527" t="s">
        <v>35</v>
      </c>
      <c r="T1527" t="s">
        <v>87</v>
      </c>
    </row>
    <row r="1528" spans="1:20" x14ac:dyDescent="0.35">
      <c r="A1528" t="s">
        <v>1679</v>
      </c>
      <c r="B1528">
        <v>1527</v>
      </c>
      <c r="C1528">
        <v>29</v>
      </c>
      <c r="D1528" t="str" cm="1">
        <f t="array" ref="D1528">_xlfn.IFS(C1528&gt;60,"Old Age",C1528&gt;20,"Adult",C1528&gt;1,"Teenage")</f>
        <v>Adult</v>
      </c>
      <c r="E1528" t="s">
        <v>20</v>
      </c>
      <c r="F1528" t="s">
        <v>191</v>
      </c>
      <c r="G1528" t="s">
        <v>77</v>
      </c>
      <c r="H1528">
        <v>31</v>
      </c>
      <c r="I1528" t="s">
        <v>52</v>
      </c>
      <c r="J1528" t="s">
        <v>48</v>
      </c>
      <c r="K1528" t="s">
        <v>170</v>
      </c>
      <c r="L1528" t="s">
        <v>26</v>
      </c>
      <c r="M1528">
        <v>4.5999999999999996</v>
      </c>
      <c r="N1528" t="s">
        <v>1207</v>
      </c>
      <c r="O1528" t="s">
        <v>80</v>
      </c>
      <c r="P1528" t="s">
        <v>27</v>
      </c>
      <c r="Q1528" t="s">
        <v>27</v>
      </c>
      <c r="R1528">
        <v>22</v>
      </c>
      <c r="S1528" t="s">
        <v>35</v>
      </c>
      <c r="T1528" t="s">
        <v>30</v>
      </c>
    </row>
    <row r="1529" spans="1:20" hidden="1" x14ac:dyDescent="0.35">
      <c r="A1529" t="s">
        <v>1680</v>
      </c>
      <c r="B1529">
        <v>1528</v>
      </c>
      <c r="C1529">
        <v>41</v>
      </c>
      <c r="D1529" t="str" cm="1">
        <f t="array" ref="D1529">_xlfn.IFS(C1529&gt;60,"Old Age",C1529&gt;20,"Adult",C1529&gt;1,"Teenage")</f>
        <v>Adult</v>
      </c>
      <c r="E1529" t="s">
        <v>20</v>
      </c>
      <c r="F1529" t="s">
        <v>125</v>
      </c>
      <c r="G1529" t="s">
        <v>72</v>
      </c>
      <c r="H1529">
        <v>22</v>
      </c>
      <c r="I1529" t="s">
        <v>123</v>
      </c>
      <c r="J1529" t="s">
        <v>24</v>
      </c>
      <c r="K1529" t="s">
        <v>58</v>
      </c>
      <c r="L1529" t="s">
        <v>59</v>
      </c>
      <c r="M1529">
        <v>3.1</v>
      </c>
      <c r="N1529" t="s">
        <v>1207</v>
      </c>
      <c r="O1529" t="s">
        <v>49</v>
      </c>
      <c r="P1529" t="s">
        <v>27</v>
      </c>
      <c r="Q1529" t="s">
        <v>27</v>
      </c>
      <c r="R1529">
        <v>27</v>
      </c>
      <c r="S1529" t="s">
        <v>50</v>
      </c>
      <c r="T1529" t="s">
        <v>101</v>
      </c>
    </row>
    <row r="1530" spans="1:20" x14ac:dyDescent="0.35">
      <c r="A1530" t="s">
        <v>1681</v>
      </c>
      <c r="B1530">
        <v>1529</v>
      </c>
      <c r="C1530">
        <v>26</v>
      </c>
      <c r="D1530" t="str" cm="1">
        <f t="array" ref="D1530">_xlfn.IFS(C1530&gt;60,"Old Age",C1530&gt;20,"Adult",C1530&gt;1,"Teenage")</f>
        <v>Adult</v>
      </c>
      <c r="E1530" t="s">
        <v>20</v>
      </c>
      <c r="F1530" t="s">
        <v>167</v>
      </c>
      <c r="G1530" t="s">
        <v>77</v>
      </c>
      <c r="H1530">
        <v>75</v>
      </c>
      <c r="I1530" t="s">
        <v>336</v>
      </c>
      <c r="J1530" t="s">
        <v>24</v>
      </c>
      <c r="K1530" t="s">
        <v>133</v>
      </c>
      <c r="L1530" t="s">
        <v>64</v>
      </c>
      <c r="M1530">
        <v>4.5</v>
      </c>
      <c r="N1530" t="s">
        <v>1207</v>
      </c>
      <c r="O1530" t="s">
        <v>80</v>
      </c>
      <c r="P1530" t="s">
        <v>27</v>
      </c>
      <c r="Q1530" t="s">
        <v>27</v>
      </c>
      <c r="R1530">
        <v>33</v>
      </c>
      <c r="S1530" t="s">
        <v>98</v>
      </c>
      <c r="T1530" t="s">
        <v>30</v>
      </c>
    </row>
    <row r="1531" spans="1:20" hidden="1" x14ac:dyDescent="0.35">
      <c r="A1531" t="s">
        <v>1682</v>
      </c>
      <c r="B1531">
        <v>1530</v>
      </c>
      <c r="C1531">
        <v>69</v>
      </c>
      <c r="D1531" t="str" cm="1">
        <f t="array" ref="D1531">_xlfn.IFS(C1531&gt;60,"Old Age",C1531&gt;20,"Adult",C1531&gt;1,"Teenage")</f>
        <v>Old Age</v>
      </c>
      <c r="E1531" t="s">
        <v>20</v>
      </c>
      <c r="F1531" t="s">
        <v>146</v>
      </c>
      <c r="G1531" t="s">
        <v>22</v>
      </c>
      <c r="H1531">
        <v>75</v>
      </c>
      <c r="I1531" t="s">
        <v>52</v>
      </c>
      <c r="J1531" t="s">
        <v>39</v>
      </c>
      <c r="K1531" t="s">
        <v>133</v>
      </c>
      <c r="L1531" t="s">
        <v>40</v>
      </c>
      <c r="M1531">
        <v>4</v>
      </c>
      <c r="N1531" t="s">
        <v>1207</v>
      </c>
      <c r="O1531" t="s">
        <v>85</v>
      </c>
      <c r="P1531" t="s">
        <v>27</v>
      </c>
      <c r="Q1531" t="s">
        <v>27</v>
      </c>
      <c r="R1531">
        <v>47</v>
      </c>
      <c r="S1531" t="s">
        <v>29</v>
      </c>
      <c r="T1531" t="s">
        <v>87</v>
      </c>
    </row>
    <row r="1532" spans="1:20" x14ac:dyDescent="0.35">
      <c r="A1532" t="s">
        <v>1683</v>
      </c>
      <c r="B1532">
        <v>1531</v>
      </c>
      <c r="C1532">
        <v>20</v>
      </c>
      <c r="D1532" t="str" cm="1">
        <f t="array" ref="D1532">_xlfn.IFS(C1532&gt;60,"Old Age",C1532&gt;20,"Adult",C1532&gt;1,"Teenage")</f>
        <v>Teenage</v>
      </c>
      <c r="E1532" t="s">
        <v>20</v>
      </c>
      <c r="F1532" t="s">
        <v>187</v>
      </c>
      <c r="G1532" t="s">
        <v>77</v>
      </c>
      <c r="H1532">
        <v>63</v>
      </c>
      <c r="I1532" t="s">
        <v>214</v>
      </c>
      <c r="J1532" t="s">
        <v>48</v>
      </c>
      <c r="K1532" t="s">
        <v>109</v>
      </c>
      <c r="L1532" t="s">
        <v>26</v>
      </c>
      <c r="M1532">
        <v>3.1</v>
      </c>
      <c r="N1532" t="s">
        <v>1207</v>
      </c>
      <c r="O1532" t="s">
        <v>41</v>
      </c>
      <c r="P1532" t="s">
        <v>27</v>
      </c>
      <c r="Q1532" t="s">
        <v>27</v>
      </c>
      <c r="R1532">
        <v>48</v>
      </c>
      <c r="S1532" t="s">
        <v>42</v>
      </c>
      <c r="T1532" t="s">
        <v>87</v>
      </c>
    </row>
    <row r="1533" spans="1:20" hidden="1" x14ac:dyDescent="0.35">
      <c r="A1533" t="s">
        <v>1684</v>
      </c>
      <c r="B1533">
        <v>1532</v>
      </c>
      <c r="C1533">
        <v>59</v>
      </c>
      <c r="D1533" t="str" cm="1">
        <f t="array" ref="D1533">_xlfn.IFS(C1533&gt;60,"Old Age",C1533&gt;20,"Adult",C1533&gt;1,"Teenage")</f>
        <v>Adult</v>
      </c>
      <c r="E1533" t="s">
        <v>20</v>
      </c>
      <c r="F1533" t="s">
        <v>71</v>
      </c>
      <c r="G1533" t="s">
        <v>72</v>
      </c>
      <c r="H1533">
        <v>21</v>
      </c>
      <c r="I1533" t="s">
        <v>183</v>
      </c>
      <c r="J1533" t="s">
        <v>48</v>
      </c>
      <c r="K1533" t="s">
        <v>97</v>
      </c>
      <c r="L1533" t="s">
        <v>40</v>
      </c>
      <c r="M1533">
        <v>3.9</v>
      </c>
      <c r="N1533" t="s">
        <v>1207</v>
      </c>
      <c r="O1533" t="s">
        <v>49</v>
      </c>
      <c r="P1533" t="s">
        <v>27</v>
      </c>
      <c r="Q1533" t="s">
        <v>27</v>
      </c>
      <c r="R1533">
        <v>22</v>
      </c>
      <c r="S1533" t="s">
        <v>86</v>
      </c>
      <c r="T1533" t="s">
        <v>65</v>
      </c>
    </row>
    <row r="1534" spans="1:20" x14ac:dyDescent="0.35">
      <c r="A1534" t="s">
        <v>1685</v>
      </c>
      <c r="B1534">
        <v>1533</v>
      </c>
      <c r="C1534">
        <v>63</v>
      </c>
      <c r="D1534" t="str" cm="1">
        <f t="array" ref="D1534">_xlfn.IFS(C1534&gt;60,"Old Age",C1534&gt;20,"Adult",C1534&gt;1,"Teenage")</f>
        <v>Old Age</v>
      </c>
      <c r="E1534" t="s">
        <v>20</v>
      </c>
      <c r="F1534" t="s">
        <v>187</v>
      </c>
      <c r="G1534" t="s">
        <v>77</v>
      </c>
      <c r="H1534">
        <v>83</v>
      </c>
      <c r="I1534" t="s">
        <v>107</v>
      </c>
      <c r="J1534" t="s">
        <v>39</v>
      </c>
      <c r="K1534" t="s">
        <v>102</v>
      </c>
      <c r="L1534" t="s">
        <v>40</v>
      </c>
      <c r="M1534">
        <v>4.5</v>
      </c>
      <c r="N1534" t="s">
        <v>1207</v>
      </c>
      <c r="O1534" t="s">
        <v>49</v>
      </c>
      <c r="P1534" t="s">
        <v>27</v>
      </c>
      <c r="Q1534" t="s">
        <v>27</v>
      </c>
      <c r="R1534">
        <v>8</v>
      </c>
      <c r="S1534" t="s">
        <v>50</v>
      </c>
      <c r="T1534" t="s">
        <v>87</v>
      </c>
    </row>
    <row r="1535" spans="1:20" hidden="1" x14ac:dyDescent="0.35">
      <c r="A1535" t="s">
        <v>1686</v>
      </c>
      <c r="B1535">
        <v>1534</v>
      </c>
      <c r="C1535">
        <v>68</v>
      </c>
      <c r="D1535" t="str" cm="1">
        <f t="array" ref="D1535">_xlfn.IFS(C1535&gt;60,"Old Age",C1535&gt;20,"Adult",C1535&gt;1,"Teenage")</f>
        <v>Old Age</v>
      </c>
      <c r="E1535" t="s">
        <v>20</v>
      </c>
      <c r="F1535" t="s">
        <v>125</v>
      </c>
      <c r="G1535" t="s">
        <v>72</v>
      </c>
      <c r="H1535">
        <v>46</v>
      </c>
      <c r="I1535" t="s">
        <v>336</v>
      </c>
      <c r="J1535" t="s">
        <v>39</v>
      </c>
      <c r="K1535" t="s">
        <v>74</v>
      </c>
      <c r="L1535" t="s">
        <v>26</v>
      </c>
      <c r="M1535">
        <v>4.4000000000000004</v>
      </c>
      <c r="N1535" t="s">
        <v>1207</v>
      </c>
      <c r="O1535" t="s">
        <v>49</v>
      </c>
      <c r="P1535" t="s">
        <v>27</v>
      </c>
      <c r="Q1535" t="s">
        <v>27</v>
      </c>
      <c r="R1535">
        <v>5</v>
      </c>
      <c r="S1535" t="s">
        <v>50</v>
      </c>
      <c r="T1535" t="s">
        <v>116</v>
      </c>
    </row>
    <row r="1536" spans="1:20" hidden="1" x14ac:dyDescent="0.35">
      <c r="A1536" t="s">
        <v>1687</v>
      </c>
      <c r="B1536">
        <v>1535</v>
      </c>
      <c r="C1536">
        <v>50</v>
      </c>
      <c r="D1536" t="str" cm="1">
        <f t="array" ref="D1536">_xlfn.IFS(C1536&gt;60,"Old Age",C1536&gt;20,"Adult",C1536&gt;1,"Teenage")</f>
        <v>Adult</v>
      </c>
      <c r="E1536" t="s">
        <v>20</v>
      </c>
      <c r="F1536" t="s">
        <v>82</v>
      </c>
      <c r="G1536" t="s">
        <v>4060</v>
      </c>
      <c r="H1536">
        <v>59</v>
      </c>
      <c r="I1536" t="s">
        <v>94</v>
      </c>
      <c r="J1536" t="s">
        <v>48</v>
      </c>
      <c r="K1536" t="s">
        <v>212</v>
      </c>
      <c r="L1536" t="s">
        <v>59</v>
      </c>
      <c r="M1536">
        <v>3.6</v>
      </c>
      <c r="N1536" t="s">
        <v>1207</v>
      </c>
      <c r="O1536" t="s">
        <v>80</v>
      </c>
      <c r="P1536" t="s">
        <v>27</v>
      </c>
      <c r="Q1536" t="s">
        <v>27</v>
      </c>
      <c r="R1536">
        <v>16</v>
      </c>
      <c r="S1536" t="s">
        <v>86</v>
      </c>
      <c r="T1536" t="s">
        <v>65</v>
      </c>
    </row>
    <row r="1537" spans="1:20" hidden="1" x14ac:dyDescent="0.35">
      <c r="A1537" t="s">
        <v>1688</v>
      </c>
      <c r="B1537">
        <v>1536</v>
      </c>
      <c r="C1537">
        <v>55</v>
      </c>
      <c r="D1537" t="str" cm="1">
        <f t="array" ref="D1537">_xlfn.IFS(C1537&gt;60,"Old Age",C1537&gt;20,"Adult",C1537&gt;1,"Teenage")</f>
        <v>Adult</v>
      </c>
      <c r="E1537" t="s">
        <v>20</v>
      </c>
      <c r="F1537" t="s">
        <v>21</v>
      </c>
      <c r="G1537" t="s">
        <v>22</v>
      </c>
      <c r="H1537">
        <v>66</v>
      </c>
      <c r="I1537" t="s">
        <v>57</v>
      </c>
      <c r="J1537" t="s">
        <v>48</v>
      </c>
      <c r="K1537" t="s">
        <v>114</v>
      </c>
      <c r="L1537" t="s">
        <v>59</v>
      </c>
      <c r="M1537">
        <v>3.4</v>
      </c>
      <c r="N1537" t="s">
        <v>1207</v>
      </c>
      <c r="O1537" t="s">
        <v>41</v>
      </c>
      <c r="P1537" t="s">
        <v>27</v>
      </c>
      <c r="Q1537" t="s">
        <v>27</v>
      </c>
      <c r="R1537">
        <v>26</v>
      </c>
      <c r="S1537" t="s">
        <v>29</v>
      </c>
      <c r="T1537" t="s">
        <v>30</v>
      </c>
    </row>
    <row r="1538" spans="1:20" hidden="1" x14ac:dyDescent="0.35">
      <c r="A1538" t="s">
        <v>1689</v>
      </c>
      <c r="B1538">
        <v>1537</v>
      </c>
      <c r="C1538">
        <v>36</v>
      </c>
      <c r="D1538" t="str" cm="1">
        <f t="array" ref="D1538">_xlfn.IFS(C1538&gt;60,"Old Age",C1538&gt;20,"Adult",C1538&gt;1,"Teenage")</f>
        <v>Adult</v>
      </c>
      <c r="E1538" t="s">
        <v>20</v>
      </c>
      <c r="F1538" t="s">
        <v>45</v>
      </c>
      <c r="G1538" t="s">
        <v>4060</v>
      </c>
      <c r="H1538">
        <v>74</v>
      </c>
      <c r="I1538" t="s">
        <v>73</v>
      </c>
      <c r="J1538" t="s">
        <v>39</v>
      </c>
      <c r="K1538" t="s">
        <v>53</v>
      </c>
      <c r="L1538" t="s">
        <v>64</v>
      </c>
      <c r="M1538">
        <v>4</v>
      </c>
      <c r="N1538" t="s">
        <v>1207</v>
      </c>
      <c r="O1538" t="s">
        <v>80</v>
      </c>
      <c r="P1538" t="s">
        <v>27</v>
      </c>
      <c r="Q1538" t="s">
        <v>27</v>
      </c>
      <c r="R1538">
        <v>8</v>
      </c>
      <c r="S1538" t="s">
        <v>29</v>
      </c>
      <c r="T1538" t="s">
        <v>101</v>
      </c>
    </row>
    <row r="1539" spans="1:20" x14ac:dyDescent="0.35">
      <c r="A1539" t="s">
        <v>1690</v>
      </c>
      <c r="B1539">
        <v>1538</v>
      </c>
      <c r="C1539">
        <v>18</v>
      </c>
      <c r="D1539" t="str" cm="1">
        <f t="array" ref="D1539">_xlfn.IFS(C1539&gt;60,"Old Age",C1539&gt;20,"Adult",C1539&gt;1,"Teenage")</f>
        <v>Teenage</v>
      </c>
      <c r="E1539" t="s">
        <v>20</v>
      </c>
      <c r="F1539" t="s">
        <v>104</v>
      </c>
      <c r="G1539" t="s">
        <v>77</v>
      </c>
      <c r="H1539">
        <v>82</v>
      </c>
      <c r="I1539" t="s">
        <v>417</v>
      </c>
      <c r="J1539" t="s">
        <v>48</v>
      </c>
      <c r="K1539" t="s">
        <v>170</v>
      </c>
      <c r="L1539" t="s">
        <v>59</v>
      </c>
      <c r="M1539">
        <v>2.6</v>
      </c>
      <c r="N1539" t="s">
        <v>1207</v>
      </c>
      <c r="O1539" t="s">
        <v>85</v>
      </c>
      <c r="P1539" t="s">
        <v>27</v>
      </c>
      <c r="Q1539" t="s">
        <v>27</v>
      </c>
      <c r="R1539">
        <v>17</v>
      </c>
      <c r="S1539" t="s">
        <v>35</v>
      </c>
      <c r="T1539" t="s">
        <v>65</v>
      </c>
    </row>
    <row r="1540" spans="1:20" hidden="1" x14ac:dyDescent="0.35">
      <c r="A1540" t="s">
        <v>1691</v>
      </c>
      <c r="B1540">
        <v>1539</v>
      </c>
      <c r="C1540">
        <v>68</v>
      </c>
      <c r="D1540" t="str" cm="1">
        <f t="array" ref="D1540">_xlfn.IFS(C1540&gt;60,"Old Age",C1540&gt;20,"Adult",C1540&gt;1,"Teenage")</f>
        <v>Old Age</v>
      </c>
      <c r="E1540" t="s">
        <v>20</v>
      </c>
      <c r="F1540" t="s">
        <v>82</v>
      </c>
      <c r="G1540" t="s">
        <v>4060</v>
      </c>
      <c r="H1540">
        <v>89</v>
      </c>
      <c r="I1540" t="s">
        <v>160</v>
      </c>
      <c r="J1540" t="s">
        <v>24</v>
      </c>
      <c r="K1540" t="s">
        <v>111</v>
      </c>
      <c r="L1540" t="s">
        <v>40</v>
      </c>
      <c r="M1540">
        <v>3.2</v>
      </c>
      <c r="N1540" t="s">
        <v>1207</v>
      </c>
      <c r="O1540" t="s">
        <v>49</v>
      </c>
      <c r="P1540" t="s">
        <v>27</v>
      </c>
      <c r="Q1540" t="s">
        <v>27</v>
      </c>
      <c r="R1540">
        <v>50</v>
      </c>
      <c r="S1540" t="s">
        <v>29</v>
      </c>
      <c r="T1540" t="s">
        <v>54</v>
      </c>
    </row>
    <row r="1541" spans="1:20" hidden="1" x14ac:dyDescent="0.35">
      <c r="A1541" t="s">
        <v>1692</v>
      </c>
      <c r="B1541">
        <v>1540</v>
      </c>
      <c r="C1541">
        <v>56</v>
      </c>
      <c r="D1541" t="str" cm="1">
        <f t="array" ref="D1541">_xlfn.IFS(C1541&gt;60,"Old Age",C1541&gt;20,"Adult",C1541&gt;1,"Teenage")</f>
        <v>Adult</v>
      </c>
      <c r="E1541" t="s">
        <v>20</v>
      </c>
      <c r="F1541" t="s">
        <v>93</v>
      </c>
      <c r="G1541" t="s">
        <v>22</v>
      </c>
      <c r="H1541">
        <v>65</v>
      </c>
      <c r="I1541" t="s">
        <v>150</v>
      </c>
      <c r="J1541" t="s">
        <v>24</v>
      </c>
      <c r="K1541" t="s">
        <v>69</v>
      </c>
      <c r="L1541" t="s">
        <v>64</v>
      </c>
      <c r="M1541">
        <v>3.2</v>
      </c>
      <c r="N1541" t="s">
        <v>1207</v>
      </c>
      <c r="O1541" t="s">
        <v>60</v>
      </c>
      <c r="P1541" t="s">
        <v>27</v>
      </c>
      <c r="Q1541" t="s">
        <v>27</v>
      </c>
      <c r="R1541">
        <v>22</v>
      </c>
      <c r="S1541" t="s">
        <v>29</v>
      </c>
      <c r="T1541" t="s">
        <v>87</v>
      </c>
    </row>
    <row r="1542" spans="1:20" x14ac:dyDescent="0.35">
      <c r="A1542" t="s">
        <v>1693</v>
      </c>
      <c r="B1542">
        <v>1541</v>
      </c>
      <c r="C1542">
        <v>32</v>
      </c>
      <c r="D1542" t="str" cm="1">
        <f t="array" ref="D1542">_xlfn.IFS(C1542&gt;60,"Old Age",C1542&gt;20,"Adult",C1542&gt;1,"Teenage")</f>
        <v>Adult</v>
      </c>
      <c r="E1542" t="s">
        <v>20</v>
      </c>
      <c r="F1542" t="s">
        <v>191</v>
      </c>
      <c r="G1542" t="s">
        <v>77</v>
      </c>
      <c r="H1542">
        <v>55</v>
      </c>
      <c r="I1542" t="s">
        <v>89</v>
      </c>
      <c r="J1542" t="s">
        <v>48</v>
      </c>
      <c r="K1542" t="s">
        <v>53</v>
      </c>
      <c r="L1542" t="s">
        <v>40</v>
      </c>
      <c r="M1542">
        <v>5</v>
      </c>
      <c r="N1542" t="s">
        <v>1207</v>
      </c>
      <c r="O1542" t="s">
        <v>80</v>
      </c>
      <c r="P1542" t="s">
        <v>27</v>
      </c>
      <c r="Q1542" t="s">
        <v>27</v>
      </c>
      <c r="R1542">
        <v>19</v>
      </c>
      <c r="S1542" t="s">
        <v>35</v>
      </c>
      <c r="T1542" t="s">
        <v>116</v>
      </c>
    </row>
    <row r="1543" spans="1:20" hidden="1" x14ac:dyDescent="0.35">
      <c r="A1543" t="s">
        <v>1694</v>
      </c>
      <c r="B1543">
        <v>1542</v>
      </c>
      <c r="C1543">
        <v>28</v>
      </c>
      <c r="D1543" t="str" cm="1">
        <f t="array" ref="D1543">_xlfn.IFS(C1543&gt;60,"Old Age",C1543&gt;20,"Adult",C1543&gt;1,"Teenage")</f>
        <v>Adult</v>
      </c>
      <c r="E1543" t="s">
        <v>20</v>
      </c>
      <c r="F1543" t="s">
        <v>67</v>
      </c>
      <c r="G1543" t="s">
        <v>22</v>
      </c>
      <c r="H1543">
        <v>95</v>
      </c>
      <c r="I1543" t="s">
        <v>144</v>
      </c>
      <c r="J1543" t="s">
        <v>48</v>
      </c>
      <c r="K1543" t="s">
        <v>133</v>
      </c>
      <c r="L1543" t="s">
        <v>26</v>
      </c>
      <c r="M1543">
        <v>2.9</v>
      </c>
      <c r="N1543" t="s">
        <v>1207</v>
      </c>
      <c r="O1543" t="s">
        <v>49</v>
      </c>
      <c r="P1543" t="s">
        <v>27</v>
      </c>
      <c r="Q1543" t="s">
        <v>27</v>
      </c>
      <c r="R1543">
        <v>14</v>
      </c>
      <c r="S1543" t="s">
        <v>86</v>
      </c>
      <c r="T1543" t="s">
        <v>101</v>
      </c>
    </row>
    <row r="1544" spans="1:20" x14ac:dyDescent="0.35">
      <c r="A1544" t="s">
        <v>1695</v>
      </c>
      <c r="B1544">
        <v>1543</v>
      </c>
      <c r="C1544">
        <v>24</v>
      </c>
      <c r="D1544" t="str" cm="1">
        <f t="array" ref="D1544">_xlfn.IFS(C1544&gt;60,"Old Age",C1544&gt;20,"Adult",C1544&gt;1,"Teenage")</f>
        <v>Adult</v>
      </c>
      <c r="E1544" t="s">
        <v>20</v>
      </c>
      <c r="F1544" t="s">
        <v>76</v>
      </c>
      <c r="G1544" t="s">
        <v>77</v>
      </c>
      <c r="H1544">
        <v>77</v>
      </c>
      <c r="I1544" t="s">
        <v>150</v>
      </c>
      <c r="J1544" t="s">
        <v>39</v>
      </c>
      <c r="K1544" t="s">
        <v>170</v>
      </c>
      <c r="L1544" t="s">
        <v>26</v>
      </c>
      <c r="M1544">
        <v>2.9</v>
      </c>
      <c r="N1544" t="s">
        <v>1207</v>
      </c>
      <c r="O1544" t="s">
        <v>85</v>
      </c>
      <c r="P1544" t="s">
        <v>27</v>
      </c>
      <c r="Q1544" t="s">
        <v>27</v>
      </c>
      <c r="R1544">
        <v>35</v>
      </c>
      <c r="S1544" t="s">
        <v>35</v>
      </c>
      <c r="T1544" t="s">
        <v>87</v>
      </c>
    </row>
    <row r="1545" spans="1:20" hidden="1" x14ac:dyDescent="0.35">
      <c r="A1545" t="s">
        <v>1696</v>
      </c>
      <c r="B1545">
        <v>1544</v>
      </c>
      <c r="C1545">
        <v>59</v>
      </c>
      <c r="D1545" t="str" cm="1">
        <f t="array" ref="D1545">_xlfn.IFS(C1545&gt;60,"Old Age",C1545&gt;20,"Adult",C1545&gt;1,"Teenage")</f>
        <v>Adult</v>
      </c>
      <c r="E1545" t="s">
        <v>20</v>
      </c>
      <c r="F1545" t="s">
        <v>21</v>
      </c>
      <c r="G1545" t="s">
        <v>22</v>
      </c>
      <c r="H1545">
        <v>44</v>
      </c>
      <c r="I1545" t="s">
        <v>89</v>
      </c>
      <c r="J1545" t="s">
        <v>48</v>
      </c>
      <c r="K1545" t="s">
        <v>34</v>
      </c>
      <c r="L1545" t="s">
        <v>26</v>
      </c>
      <c r="M1545">
        <v>3.5</v>
      </c>
      <c r="N1545" t="s">
        <v>1207</v>
      </c>
      <c r="O1545" t="s">
        <v>49</v>
      </c>
      <c r="P1545" t="s">
        <v>27</v>
      </c>
      <c r="Q1545" t="s">
        <v>27</v>
      </c>
      <c r="R1545">
        <v>43</v>
      </c>
      <c r="S1545" t="s">
        <v>50</v>
      </c>
      <c r="T1545" t="s">
        <v>43</v>
      </c>
    </row>
    <row r="1546" spans="1:20" hidden="1" x14ac:dyDescent="0.35">
      <c r="A1546" t="s">
        <v>1697</v>
      </c>
      <c r="B1546">
        <v>1545</v>
      </c>
      <c r="C1546">
        <v>56</v>
      </c>
      <c r="D1546" t="str" cm="1">
        <f t="array" ref="D1546">_xlfn.IFS(C1546&gt;60,"Old Age",C1546&gt;20,"Adult",C1546&gt;1,"Teenage")</f>
        <v>Adult</v>
      </c>
      <c r="E1546" t="s">
        <v>20</v>
      </c>
      <c r="F1546" t="s">
        <v>37</v>
      </c>
      <c r="G1546" t="s">
        <v>22</v>
      </c>
      <c r="H1546">
        <v>89</v>
      </c>
      <c r="I1546" t="s">
        <v>336</v>
      </c>
      <c r="J1546" t="s">
        <v>48</v>
      </c>
      <c r="K1546" t="s">
        <v>170</v>
      </c>
      <c r="L1546" t="s">
        <v>64</v>
      </c>
      <c r="M1546">
        <v>4</v>
      </c>
      <c r="N1546" t="s">
        <v>1207</v>
      </c>
      <c r="O1546" t="s">
        <v>60</v>
      </c>
      <c r="P1546" t="s">
        <v>27</v>
      </c>
      <c r="Q1546" t="s">
        <v>27</v>
      </c>
      <c r="R1546">
        <v>24</v>
      </c>
      <c r="S1546" t="s">
        <v>29</v>
      </c>
      <c r="T1546" t="s">
        <v>54</v>
      </c>
    </row>
    <row r="1547" spans="1:20" x14ac:dyDescent="0.35">
      <c r="A1547" t="s">
        <v>1698</v>
      </c>
      <c r="B1547">
        <v>1546</v>
      </c>
      <c r="C1547">
        <v>30</v>
      </c>
      <c r="D1547" t="str" cm="1">
        <f t="array" ref="D1547">_xlfn.IFS(C1547&gt;60,"Old Age",C1547&gt;20,"Adult",C1547&gt;1,"Teenage")</f>
        <v>Adult</v>
      </c>
      <c r="E1547" t="s">
        <v>20</v>
      </c>
      <c r="F1547" t="s">
        <v>131</v>
      </c>
      <c r="G1547" t="s">
        <v>77</v>
      </c>
      <c r="H1547">
        <v>24</v>
      </c>
      <c r="I1547" t="s">
        <v>83</v>
      </c>
      <c r="J1547" t="s">
        <v>48</v>
      </c>
      <c r="K1547" t="s">
        <v>34</v>
      </c>
      <c r="L1547" t="s">
        <v>40</v>
      </c>
      <c r="M1547">
        <v>3.9</v>
      </c>
      <c r="N1547" t="s">
        <v>1207</v>
      </c>
      <c r="O1547" t="s">
        <v>60</v>
      </c>
      <c r="P1547" t="s">
        <v>27</v>
      </c>
      <c r="Q1547" t="s">
        <v>27</v>
      </c>
      <c r="R1547">
        <v>17</v>
      </c>
      <c r="S1547" t="s">
        <v>98</v>
      </c>
      <c r="T1547" t="s">
        <v>87</v>
      </c>
    </row>
    <row r="1548" spans="1:20" x14ac:dyDescent="0.35">
      <c r="A1548" t="s">
        <v>1699</v>
      </c>
      <c r="B1548">
        <v>1547</v>
      </c>
      <c r="C1548">
        <v>48</v>
      </c>
      <c r="D1548" t="str" cm="1">
        <f t="array" ref="D1548">_xlfn.IFS(C1548&gt;60,"Old Age",C1548&gt;20,"Adult",C1548&gt;1,"Teenage")</f>
        <v>Adult</v>
      </c>
      <c r="E1548" t="s">
        <v>20</v>
      </c>
      <c r="F1548" t="s">
        <v>191</v>
      </c>
      <c r="G1548" t="s">
        <v>77</v>
      </c>
      <c r="H1548">
        <v>43</v>
      </c>
      <c r="I1548" t="s">
        <v>91</v>
      </c>
      <c r="J1548" t="s">
        <v>48</v>
      </c>
      <c r="K1548" t="s">
        <v>111</v>
      </c>
      <c r="L1548" t="s">
        <v>26</v>
      </c>
      <c r="M1548">
        <v>4.9000000000000004</v>
      </c>
      <c r="N1548" t="s">
        <v>1207</v>
      </c>
      <c r="O1548" t="s">
        <v>85</v>
      </c>
      <c r="P1548" t="s">
        <v>27</v>
      </c>
      <c r="Q1548" t="s">
        <v>27</v>
      </c>
      <c r="R1548">
        <v>49</v>
      </c>
      <c r="S1548" t="s">
        <v>86</v>
      </c>
      <c r="T1548" t="s">
        <v>54</v>
      </c>
    </row>
    <row r="1549" spans="1:20" hidden="1" x14ac:dyDescent="0.35">
      <c r="A1549" t="s">
        <v>1700</v>
      </c>
      <c r="B1549">
        <v>1548</v>
      </c>
      <c r="C1549">
        <v>60</v>
      </c>
      <c r="D1549" t="str" cm="1">
        <f t="array" ref="D1549">_xlfn.IFS(C1549&gt;60,"Old Age",C1549&gt;20,"Adult",C1549&gt;1,"Teenage")</f>
        <v>Adult</v>
      </c>
      <c r="E1549" t="s">
        <v>20</v>
      </c>
      <c r="F1549" t="s">
        <v>56</v>
      </c>
      <c r="G1549" t="s">
        <v>4060</v>
      </c>
      <c r="H1549">
        <v>51</v>
      </c>
      <c r="I1549" t="s">
        <v>52</v>
      </c>
      <c r="J1549" t="s">
        <v>108</v>
      </c>
      <c r="K1549" t="s">
        <v>84</v>
      </c>
      <c r="L1549" t="s">
        <v>59</v>
      </c>
      <c r="M1549">
        <v>3.8</v>
      </c>
      <c r="N1549" t="s">
        <v>1207</v>
      </c>
      <c r="O1549" t="s">
        <v>28</v>
      </c>
      <c r="P1549" t="s">
        <v>27</v>
      </c>
      <c r="Q1549" t="s">
        <v>27</v>
      </c>
      <c r="R1549">
        <v>17</v>
      </c>
      <c r="S1549" t="s">
        <v>86</v>
      </c>
      <c r="T1549" t="s">
        <v>54</v>
      </c>
    </row>
    <row r="1550" spans="1:20" x14ac:dyDescent="0.35">
      <c r="A1550" t="s">
        <v>1701</v>
      </c>
      <c r="B1550">
        <v>1549</v>
      </c>
      <c r="C1550">
        <v>46</v>
      </c>
      <c r="D1550" t="str" cm="1">
        <f t="array" ref="D1550">_xlfn.IFS(C1550&gt;60,"Old Age",C1550&gt;20,"Adult",C1550&gt;1,"Teenage")</f>
        <v>Adult</v>
      </c>
      <c r="E1550" t="s">
        <v>20</v>
      </c>
      <c r="F1550" t="s">
        <v>167</v>
      </c>
      <c r="G1550" t="s">
        <v>77</v>
      </c>
      <c r="H1550">
        <v>46</v>
      </c>
      <c r="I1550" t="s">
        <v>185</v>
      </c>
      <c r="J1550" t="s">
        <v>24</v>
      </c>
      <c r="K1550" t="s">
        <v>97</v>
      </c>
      <c r="L1550" t="s">
        <v>59</v>
      </c>
      <c r="M1550">
        <v>3.5</v>
      </c>
      <c r="N1550" t="s">
        <v>1207</v>
      </c>
      <c r="O1550" t="s">
        <v>60</v>
      </c>
      <c r="P1550" t="s">
        <v>27</v>
      </c>
      <c r="Q1550" t="s">
        <v>27</v>
      </c>
      <c r="R1550">
        <v>40</v>
      </c>
      <c r="S1550" t="s">
        <v>35</v>
      </c>
      <c r="T1550" t="s">
        <v>65</v>
      </c>
    </row>
    <row r="1551" spans="1:20" hidden="1" x14ac:dyDescent="0.35">
      <c r="A1551" t="s">
        <v>1702</v>
      </c>
      <c r="B1551">
        <v>1550</v>
      </c>
      <c r="C1551">
        <v>69</v>
      </c>
      <c r="D1551" t="str" cm="1">
        <f t="array" ref="D1551">_xlfn.IFS(C1551&gt;60,"Old Age",C1551&gt;20,"Adult",C1551&gt;1,"Teenage")</f>
        <v>Old Age</v>
      </c>
      <c r="E1551" t="s">
        <v>20</v>
      </c>
      <c r="F1551" t="s">
        <v>93</v>
      </c>
      <c r="G1551" t="s">
        <v>22</v>
      </c>
      <c r="H1551">
        <v>32</v>
      </c>
      <c r="I1551" t="s">
        <v>177</v>
      </c>
      <c r="J1551" t="s">
        <v>48</v>
      </c>
      <c r="K1551" t="s">
        <v>74</v>
      </c>
      <c r="L1551" t="s">
        <v>59</v>
      </c>
      <c r="M1551">
        <v>3.7</v>
      </c>
      <c r="N1551" t="s">
        <v>1207</v>
      </c>
      <c r="O1551" t="s">
        <v>85</v>
      </c>
      <c r="P1551" t="s">
        <v>27</v>
      </c>
      <c r="Q1551" t="s">
        <v>27</v>
      </c>
      <c r="R1551">
        <v>43</v>
      </c>
      <c r="S1551" t="s">
        <v>86</v>
      </c>
      <c r="T1551" t="s">
        <v>43</v>
      </c>
    </row>
    <row r="1552" spans="1:20" hidden="1" x14ac:dyDescent="0.35">
      <c r="A1552" t="s">
        <v>1703</v>
      </c>
      <c r="B1552">
        <v>1551</v>
      </c>
      <c r="C1552">
        <v>19</v>
      </c>
      <c r="D1552" t="str" cm="1">
        <f t="array" ref="D1552">_xlfn.IFS(C1552&gt;60,"Old Age",C1552&gt;20,"Adult",C1552&gt;1,"Teenage")</f>
        <v>Teenage</v>
      </c>
      <c r="E1552" t="s">
        <v>20</v>
      </c>
      <c r="F1552" t="s">
        <v>56</v>
      </c>
      <c r="G1552" t="s">
        <v>4060</v>
      </c>
      <c r="H1552">
        <v>55</v>
      </c>
      <c r="I1552" t="s">
        <v>142</v>
      </c>
      <c r="J1552" t="s">
        <v>48</v>
      </c>
      <c r="K1552" t="s">
        <v>111</v>
      </c>
      <c r="L1552" t="s">
        <v>40</v>
      </c>
      <c r="M1552">
        <v>2.9</v>
      </c>
      <c r="N1552" t="s">
        <v>1207</v>
      </c>
      <c r="O1552" t="s">
        <v>80</v>
      </c>
      <c r="P1552" t="s">
        <v>27</v>
      </c>
      <c r="Q1552" t="s">
        <v>27</v>
      </c>
      <c r="R1552">
        <v>19</v>
      </c>
      <c r="S1552" t="s">
        <v>98</v>
      </c>
      <c r="T1552" t="s">
        <v>116</v>
      </c>
    </row>
    <row r="1553" spans="1:20" x14ac:dyDescent="0.35">
      <c r="A1553" t="s">
        <v>1704</v>
      </c>
      <c r="B1553">
        <v>1552</v>
      </c>
      <c r="C1553">
        <v>66</v>
      </c>
      <c r="D1553" t="str" cm="1">
        <f t="array" ref="D1553">_xlfn.IFS(C1553&gt;60,"Old Age",C1553&gt;20,"Adult",C1553&gt;1,"Teenage")</f>
        <v>Old Age</v>
      </c>
      <c r="E1553" t="s">
        <v>20</v>
      </c>
      <c r="F1553" t="s">
        <v>104</v>
      </c>
      <c r="G1553" t="s">
        <v>77</v>
      </c>
      <c r="H1553">
        <v>26</v>
      </c>
      <c r="I1553" t="s">
        <v>83</v>
      </c>
      <c r="J1553" t="s">
        <v>39</v>
      </c>
      <c r="K1553" t="s">
        <v>111</v>
      </c>
      <c r="L1553" t="s">
        <v>59</v>
      </c>
      <c r="M1553">
        <v>2.8</v>
      </c>
      <c r="N1553" t="s">
        <v>1207</v>
      </c>
      <c r="O1553" t="s">
        <v>41</v>
      </c>
      <c r="P1553" t="s">
        <v>27</v>
      </c>
      <c r="Q1553" t="s">
        <v>27</v>
      </c>
      <c r="R1553">
        <v>40</v>
      </c>
      <c r="S1553" t="s">
        <v>86</v>
      </c>
      <c r="T1553" t="s">
        <v>65</v>
      </c>
    </row>
    <row r="1554" spans="1:20" x14ac:dyDescent="0.35">
      <c r="A1554" t="s">
        <v>1705</v>
      </c>
      <c r="B1554">
        <v>1553</v>
      </c>
      <c r="C1554">
        <v>64</v>
      </c>
      <c r="D1554" t="str" cm="1">
        <f t="array" ref="D1554">_xlfn.IFS(C1554&gt;60,"Old Age",C1554&gt;20,"Adult",C1554&gt;1,"Teenage")</f>
        <v>Old Age</v>
      </c>
      <c r="E1554" t="s">
        <v>20</v>
      </c>
      <c r="F1554" t="s">
        <v>76</v>
      </c>
      <c r="G1554" t="s">
        <v>77</v>
      </c>
      <c r="H1554">
        <v>29</v>
      </c>
      <c r="I1554" t="s">
        <v>255</v>
      </c>
      <c r="J1554" t="s">
        <v>48</v>
      </c>
      <c r="K1554" t="s">
        <v>215</v>
      </c>
      <c r="L1554" t="s">
        <v>59</v>
      </c>
      <c r="M1554">
        <v>3.7</v>
      </c>
      <c r="N1554" t="s">
        <v>1207</v>
      </c>
      <c r="O1554" t="s">
        <v>80</v>
      </c>
      <c r="P1554" t="s">
        <v>27</v>
      </c>
      <c r="Q1554" t="s">
        <v>27</v>
      </c>
      <c r="R1554">
        <v>13</v>
      </c>
      <c r="S1554" t="s">
        <v>42</v>
      </c>
      <c r="T1554" t="s">
        <v>101</v>
      </c>
    </row>
    <row r="1555" spans="1:20" hidden="1" x14ac:dyDescent="0.35">
      <c r="A1555" t="s">
        <v>1706</v>
      </c>
      <c r="B1555">
        <v>1554</v>
      </c>
      <c r="C1555">
        <v>54</v>
      </c>
      <c r="D1555" t="str" cm="1">
        <f t="array" ref="D1555">_xlfn.IFS(C1555&gt;60,"Old Age",C1555&gt;20,"Adult",C1555&gt;1,"Teenage")</f>
        <v>Adult</v>
      </c>
      <c r="E1555" t="s">
        <v>20</v>
      </c>
      <c r="F1555" t="s">
        <v>21</v>
      </c>
      <c r="G1555" t="s">
        <v>22</v>
      </c>
      <c r="H1555">
        <v>49</v>
      </c>
      <c r="I1555" t="s">
        <v>183</v>
      </c>
      <c r="J1555" t="s">
        <v>24</v>
      </c>
      <c r="K1555" t="s">
        <v>84</v>
      </c>
      <c r="L1555" t="s">
        <v>40</v>
      </c>
      <c r="M1555">
        <v>3</v>
      </c>
      <c r="N1555" t="s">
        <v>1207</v>
      </c>
      <c r="O1555" t="s">
        <v>28</v>
      </c>
      <c r="P1555" t="s">
        <v>27</v>
      </c>
      <c r="Q1555" t="s">
        <v>27</v>
      </c>
      <c r="R1555">
        <v>20</v>
      </c>
      <c r="S1555" t="s">
        <v>42</v>
      </c>
      <c r="T1555" t="s">
        <v>101</v>
      </c>
    </row>
    <row r="1556" spans="1:20" hidden="1" x14ac:dyDescent="0.35">
      <c r="A1556" t="s">
        <v>1707</v>
      </c>
      <c r="B1556">
        <v>1555</v>
      </c>
      <c r="C1556">
        <v>27</v>
      </c>
      <c r="D1556" t="str" cm="1">
        <f t="array" ref="D1556">_xlfn.IFS(C1556&gt;60,"Old Age",C1556&gt;20,"Adult",C1556&gt;1,"Teenage")</f>
        <v>Adult</v>
      </c>
      <c r="E1556" t="s">
        <v>20</v>
      </c>
      <c r="F1556" t="s">
        <v>21</v>
      </c>
      <c r="G1556" t="s">
        <v>22</v>
      </c>
      <c r="H1556">
        <v>45</v>
      </c>
      <c r="I1556" t="s">
        <v>91</v>
      </c>
      <c r="J1556" t="s">
        <v>48</v>
      </c>
      <c r="K1556" t="s">
        <v>170</v>
      </c>
      <c r="L1556" t="s">
        <v>40</v>
      </c>
      <c r="M1556">
        <v>4.8</v>
      </c>
      <c r="N1556" t="s">
        <v>1207</v>
      </c>
      <c r="O1556" t="s">
        <v>41</v>
      </c>
      <c r="P1556" t="s">
        <v>27</v>
      </c>
      <c r="Q1556" t="s">
        <v>27</v>
      </c>
      <c r="R1556">
        <v>21</v>
      </c>
      <c r="S1556" t="s">
        <v>98</v>
      </c>
      <c r="T1556" t="s">
        <v>65</v>
      </c>
    </row>
    <row r="1557" spans="1:20" hidden="1" x14ac:dyDescent="0.35">
      <c r="A1557" t="s">
        <v>1708</v>
      </c>
      <c r="B1557">
        <v>1556</v>
      </c>
      <c r="C1557">
        <v>64</v>
      </c>
      <c r="D1557" t="str" cm="1">
        <f t="array" ref="D1557">_xlfn.IFS(C1557&gt;60,"Old Age",C1557&gt;20,"Adult",C1557&gt;1,"Teenage")</f>
        <v>Old Age</v>
      </c>
      <c r="E1557" t="s">
        <v>20</v>
      </c>
      <c r="F1557" t="s">
        <v>67</v>
      </c>
      <c r="G1557" t="s">
        <v>22</v>
      </c>
      <c r="H1557">
        <v>48</v>
      </c>
      <c r="I1557" t="s">
        <v>207</v>
      </c>
      <c r="J1557" t="s">
        <v>39</v>
      </c>
      <c r="K1557" t="s">
        <v>109</v>
      </c>
      <c r="L1557" t="s">
        <v>26</v>
      </c>
      <c r="M1557">
        <v>2.7</v>
      </c>
      <c r="N1557" t="s">
        <v>1207</v>
      </c>
      <c r="O1557" t="s">
        <v>60</v>
      </c>
      <c r="P1557" t="s">
        <v>27</v>
      </c>
      <c r="Q1557" t="s">
        <v>27</v>
      </c>
      <c r="R1557">
        <v>18</v>
      </c>
      <c r="S1557" t="s">
        <v>35</v>
      </c>
      <c r="T1557" t="s">
        <v>87</v>
      </c>
    </row>
    <row r="1558" spans="1:20" hidden="1" x14ac:dyDescent="0.35">
      <c r="A1558" t="s">
        <v>1709</v>
      </c>
      <c r="B1558">
        <v>1557</v>
      </c>
      <c r="C1558">
        <v>43</v>
      </c>
      <c r="D1558" t="str" cm="1">
        <f t="array" ref="D1558">_xlfn.IFS(C1558&gt;60,"Old Age",C1558&gt;20,"Adult",C1558&gt;1,"Teenage")</f>
        <v>Adult</v>
      </c>
      <c r="E1558" t="s">
        <v>20</v>
      </c>
      <c r="F1558" t="s">
        <v>67</v>
      </c>
      <c r="G1558" t="s">
        <v>22</v>
      </c>
      <c r="H1558">
        <v>47</v>
      </c>
      <c r="I1558" t="s">
        <v>165</v>
      </c>
      <c r="J1558" t="s">
        <v>39</v>
      </c>
      <c r="K1558" t="s">
        <v>135</v>
      </c>
      <c r="L1558" t="s">
        <v>26</v>
      </c>
      <c r="M1558">
        <v>4.5</v>
      </c>
      <c r="N1558" t="s">
        <v>1207</v>
      </c>
      <c r="O1558" t="s">
        <v>41</v>
      </c>
      <c r="P1558" t="s">
        <v>27</v>
      </c>
      <c r="Q1558" t="s">
        <v>27</v>
      </c>
      <c r="R1558">
        <v>44</v>
      </c>
      <c r="S1558" t="s">
        <v>35</v>
      </c>
      <c r="T1558" t="s">
        <v>65</v>
      </c>
    </row>
    <row r="1559" spans="1:20" hidden="1" x14ac:dyDescent="0.35">
      <c r="A1559" t="s">
        <v>1710</v>
      </c>
      <c r="B1559">
        <v>1558</v>
      </c>
      <c r="C1559">
        <v>43</v>
      </c>
      <c r="D1559" t="str" cm="1">
        <f t="array" ref="D1559">_xlfn.IFS(C1559&gt;60,"Old Age",C1559&gt;20,"Adult",C1559&gt;1,"Teenage")</f>
        <v>Adult</v>
      </c>
      <c r="E1559" t="s">
        <v>20</v>
      </c>
      <c r="F1559" t="s">
        <v>128</v>
      </c>
      <c r="G1559" t="s">
        <v>22</v>
      </c>
      <c r="H1559">
        <v>57</v>
      </c>
      <c r="I1559" t="s">
        <v>105</v>
      </c>
      <c r="J1559" t="s">
        <v>48</v>
      </c>
      <c r="K1559" t="s">
        <v>212</v>
      </c>
      <c r="L1559" t="s">
        <v>64</v>
      </c>
      <c r="M1559">
        <v>2.7</v>
      </c>
      <c r="N1559" t="s">
        <v>1207</v>
      </c>
      <c r="O1559" t="s">
        <v>60</v>
      </c>
      <c r="P1559" t="s">
        <v>27</v>
      </c>
      <c r="Q1559" t="s">
        <v>27</v>
      </c>
      <c r="R1559">
        <v>26</v>
      </c>
      <c r="S1559" t="s">
        <v>42</v>
      </c>
      <c r="T1559" t="s">
        <v>65</v>
      </c>
    </row>
    <row r="1560" spans="1:20" x14ac:dyDescent="0.35">
      <c r="A1560" t="s">
        <v>1711</v>
      </c>
      <c r="B1560">
        <v>1559</v>
      </c>
      <c r="C1560">
        <v>27</v>
      </c>
      <c r="D1560" t="str" cm="1">
        <f t="array" ref="D1560">_xlfn.IFS(C1560&gt;60,"Old Age",C1560&gt;20,"Adult",C1560&gt;1,"Teenage")</f>
        <v>Adult</v>
      </c>
      <c r="E1560" t="s">
        <v>20</v>
      </c>
      <c r="F1560" t="s">
        <v>187</v>
      </c>
      <c r="G1560" t="s">
        <v>77</v>
      </c>
      <c r="H1560">
        <v>34</v>
      </c>
      <c r="I1560" t="s">
        <v>248</v>
      </c>
      <c r="J1560" t="s">
        <v>24</v>
      </c>
      <c r="K1560" t="s">
        <v>197</v>
      </c>
      <c r="L1560" t="s">
        <v>64</v>
      </c>
      <c r="M1560">
        <v>3.5</v>
      </c>
      <c r="N1560" t="s">
        <v>1207</v>
      </c>
      <c r="O1560" t="s">
        <v>49</v>
      </c>
      <c r="P1560" t="s">
        <v>27</v>
      </c>
      <c r="Q1560" t="s">
        <v>27</v>
      </c>
      <c r="R1560">
        <v>34</v>
      </c>
      <c r="S1560" t="s">
        <v>50</v>
      </c>
      <c r="T1560" t="s">
        <v>65</v>
      </c>
    </row>
    <row r="1561" spans="1:20" x14ac:dyDescent="0.35">
      <c r="A1561" t="s">
        <v>1712</v>
      </c>
      <c r="B1561">
        <v>1560</v>
      </c>
      <c r="C1561">
        <v>35</v>
      </c>
      <c r="D1561" t="str" cm="1">
        <f t="array" ref="D1561">_xlfn.IFS(C1561&gt;60,"Old Age",C1561&gt;20,"Adult",C1561&gt;1,"Teenage")</f>
        <v>Adult</v>
      </c>
      <c r="E1561" t="s">
        <v>20</v>
      </c>
      <c r="F1561" t="s">
        <v>104</v>
      </c>
      <c r="G1561" t="s">
        <v>77</v>
      </c>
      <c r="H1561">
        <v>75</v>
      </c>
      <c r="I1561" t="s">
        <v>183</v>
      </c>
      <c r="J1561" t="s">
        <v>108</v>
      </c>
      <c r="K1561" t="s">
        <v>97</v>
      </c>
      <c r="L1561" t="s">
        <v>64</v>
      </c>
      <c r="M1561">
        <v>3.5</v>
      </c>
      <c r="N1561" t="s">
        <v>1207</v>
      </c>
      <c r="O1561" t="s">
        <v>28</v>
      </c>
      <c r="P1561" t="s">
        <v>27</v>
      </c>
      <c r="Q1561" t="s">
        <v>27</v>
      </c>
      <c r="R1561">
        <v>24</v>
      </c>
      <c r="S1561" t="s">
        <v>42</v>
      </c>
      <c r="T1561" t="s">
        <v>116</v>
      </c>
    </row>
    <row r="1562" spans="1:20" x14ac:dyDescent="0.35">
      <c r="A1562" t="s">
        <v>1713</v>
      </c>
      <c r="B1562">
        <v>1561</v>
      </c>
      <c r="C1562">
        <v>43</v>
      </c>
      <c r="D1562" t="str" cm="1">
        <f t="array" ref="D1562">_xlfn.IFS(C1562&gt;60,"Old Age",C1562&gt;20,"Adult",C1562&gt;1,"Teenage")</f>
        <v>Adult</v>
      </c>
      <c r="E1562" t="s">
        <v>20</v>
      </c>
      <c r="F1562" t="s">
        <v>159</v>
      </c>
      <c r="G1562" t="s">
        <v>77</v>
      </c>
      <c r="H1562">
        <v>94</v>
      </c>
      <c r="I1562" t="s">
        <v>52</v>
      </c>
      <c r="J1562" t="s">
        <v>24</v>
      </c>
      <c r="K1562" t="s">
        <v>157</v>
      </c>
      <c r="L1562" t="s">
        <v>64</v>
      </c>
      <c r="M1562">
        <v>4.5</v>
      </c>
      <c r="N1562" t="s">
        <v>1207</v>
      </c>
      <c r="O1562" t="s">
        <v>85</v>
      </c>
      <c r="P1562" t="s">
        <v>27</v>
      </c>
      <c r="Q1562" t="s">
        <v>27</v>
      </c>
      <c r="R1562">
        <v>23</v>
      </c>
      <c r="S1562" t="s">
        <v>50</v>
      </c>
      <c r="T1562" t="s">
        <v>30</v>
      </c>
    </row>
    <row r="1563" spans="1:20" x14ac:dyDescent="0.35">
      <c r="A1563" t="s">
        <v>1714</v>
      </c>
      <c r="B1563">
        <v>1562</v>
      </c>
      <c r="C1563">
        <v>57</v>
      </c>
      <c r="D1563" t="str" cm="1">
        <f t="array" ref="D1563">_xlfn.IFS(C1563&gt;60,"Old Age",C1563&gt;20,"Adult",C1563&gt;1,"Teenage")</f>
        <v>Adult</v>
      </c>
      <c r="E1563" t="s">
        <v>20</v>
      </c>
      <c r="F1563" t="s">
        <v>167</v>
      </c>
      <c r="G1563" t="s">
        <v>77</v>
      </c>
      <c r="H1563">
        <v>84</v>
      </c>
      <c r="I1563" t="s">
        <v>52</v>
      </c>
      <c r="J1563" t="s">
        <v>48</v>
      </c>
      <c r="K1563" t="s">
        <v>97</v>
      </c>
      <c r="L1563" t="s">
        <v>26</v>
      </c>
      <c r="M1563">
        <v>3.8</v>
      </c>
      <c r="N1563" t="s">
        <v>1207</v>
      </c>
      <c r="O1563" t="s">
        <v>41</v>
      </c>
      <c r="P1563" t="s">
        <v>27</v>
      </c>
      <c r="Q1563" t="s">
        <v>27</v>
      </c>
      <c r="R1563">
        <v>3</v>
      </c>
      <c r="S1563" t="s">
        <v>98</v>
      </c>
      <c r="T1563" t="s">
        <v>43</v>
      </c>
    </row>
    <row r="1564" spans="1:20" x14ac:dyDescent="0.35">
      <c r="A1564" t="s">
        <v>1715</v>
      </c>
      <c r="B1564">
        <v>1563</v>
      </c>
      <c r="C1564">
        <v>50</v>
      </c>
      <c r="D1564" t="str" cm="1">
        <f t="array" ref="D1564">_xlfn.IFS(C1564&gt;60,"Old Age",C1564&gt;20,"Adult",C1564&gt;1,"Teenage")</f>
        <v>Adult</v>
      </c>
      <c r="E1564" t="s">
        <v>20</v>
      </c>
      <c r="F1564" t="s">
        <v>159</v>
      </c>
      <c r="G1564" t="s">
        <v>77</v>
      </c>
      <c r="H1564">
        <v>38</v>
      </c>
      <c r="I1564" t="s">
        <v>107</v>
      </c>
      <c r="J1564" t="s">
        <v>48</v>
      </c>
      <c r="K1564" t="s">
        <v>170</v>
      </c>
      <c r="L1564" t="s">
        <v>59</v>
      </c>
      <c r="M1564">
        <v>3.8</v>
      </c>
      <c r="N1564" t="s">
        <v>1207</v>
      </c>
      <c r="O1564" t="s">
        <v>60</v>
      </c>
      <c r="P1564" t="s">
        <v>27</v>
      </c>
      <c r="Q1564" t="s">
        <v>27</v>
      </c>
      <c r="R1564">
        <v>2</v>
      </c>
      <c r="S1564" t="s">
        <v>86</v>
      </c>
      <c r="T1564" t="s">
        <v>65</v>
      </c>
    </row>
    <row r="1565" spans="1:20" x14ac:dyDescent="0.35">
      <c r="A1565" t="s">
        <v>1716</v>
      </c>
      <c r="B1565">
        <v>1564</v>
      </c>
      <c r="C1565">
        <v>37</v>
      </c>
      <c r="D1565" t="str" cm="1">
        <f t="array" ref="D1565">_xlfn.IFS(C1565&gt;60,"Old Age",C1565&gt;20,"Adult",C1565&gt;1,"Teenage")</f>
        <v>Adult</v>
      </c>
      <c r="E1565" t="s">
        <v>20</v>
      </c>
      <c r="F1565" t="s">
        <v>159</v>
      </c>
      <c r="G1565" t="s">
        <v>77</v>
      </c>
      <c r="H1565">
        <v>75</v>
      </c>
      <c r="I1565" t="s">
        <v>105</v>
      </c>
      <c r="J1565" t="s">
        <v>48</v>
      </c>
      <c r="K1565" t="s">
        <v>84</v>
      </c>
      <c r="L1565" t="s">
        <v>26</v>
      </c>
      <c r="M1565">
        <v>3.2</v>
      </c>
      <c r="N1565" t="s">
        <v>1207</v>
      </c>
      <c r="O1565" t="s">
        <v>49</v>
      </c>
      <c r="P1565" t="s">
        <v>27</v>
      </c>
      <c r="Q1565" t="s">
        <v>27</v>
      </c>
      <c r="R1565">
        <v>23</v>
      </c>
      <c r="S1565" t="s">
        <v>29</v>
      </c>
      <c r="T1565" t="s">
        <v>87</v>
      </c>
    </row>
    <row r="1566" spans="1:20" hidden="1" x14ac:dyDescent="0.35">
      <c r="A1566" t="s">
        <v>1717</v>
      </c>
      <c r="B1566">
        <v>1565</v>
      </c>
      <c r="C1566">
        <v>68</v>
      </c>
      <c r="D1566" t="str" cm="1">
        <f t="array" ref="D1566">_xlfn.IFS(C1566&gt;60,"Old Age",C1566&gt;20,"Adult",C1566&gt;1,"Teenage")</f>
        <v>Old Age</v>
      </c>
      <c r="E1566" t="s">
        <v>20</v>
      </c>
      <c r="F1566" t="s">
        <v>113</v>
      </c>
      <c r="G1566" t="s">
        <v>22</v>
      </c>
      <c r="H1566">
        <v>44</v>
      </c>
      <c r="I1566" t="s">
        <v>142</v>
      </c>
      <c r="J1566" t="s">
        <v>48</v>
      </c>
      <c r="K1566" t="s">
        <v>97</v>
      </c>
      <c r="L1566" t="s">
        <v>64</v>
      </c>
      <c r="M1566">
        <v>4.3</v>
      </c>
      <c r="N1566" t="s">
        <v>1207</v>
      </c>
      <c r="O1566" t="s">
        <v>49</v>
      </c>
      <c r="P1566" t="s">
        <v>27</v>
      </c>
      <c r="Q1566" t="s">
        <v>27</v>
      </c>
      <c r="R1566">
        <v>8</v>
      </c>
      <c r="S1566" t="s">
        <v>35</v>
      </c>
      <c r="T1566" t="s">
        <v>43</v>
      </c>
    </row>
    <row r="1567" spans="1:20" x14ac:dyDescent="0.35">
      <c r="A1567" t="s">
        <v>1718</v>
      </c>
      <c r="B1567">
        <v>1566</v>
      </c>
      <c r="C1567">
        <v>22</v>
      </c>
      <c r="D1567" t="str" cm="1">
        <f t="array" ref="D1567">_xlfn.IFS(C1567&gt;60,"Old Age",C1567&gt;20,"Adult",C1567&gt;1,"Teenage")</f>
        <v>Adult</v>
      </c>
      <c r="E1567" t="s">
        <v>20</v>
      </c>
      <c r="F1567" t="s">
        <v>187</v>
      </c>
      <c r="G1567" t="s">
        <v>77</v>
      </c>
      <c r="H1567">
        <v>33</v>
      </c>
      <c r="I1567" t="s">
        <v>120</v>
      </c>
      <c r="J1567" t="s">
        <v>108</v>
      </c>
      <c r="K1567" t="s">
        <v>53</v>
      </c>
      <c r="L1567" t="s">
        <v>59</v>
      </c>
      <c r="M1567">
        <v>4.5</v>
      </c>
      <c r="N1567" t="s">
        <v>1207</v>
      </c>
      <c r="O1567" t="s">
        <v>49</v>
      </c>
      <c r="P1567" t="s">
        <v>27</v>
      </c>
      <c r="Q1567" t="s">
        <v>27</v>
      </c>
      <c r="R1567">
        <v>30</v>
      </c>
      <c r="S1567" t="s">
        <v>98</v>
      </c>
      <c r="T1567" t="s">
        <v>116</v>
      </c>
    </row>
    <row r="1568" spans="1:20" x14ac:dyDescent="0.35">
      <c r="A1568" t="s">
        <v>1719</v>
      </c>
      <c r="B1568">
        <v>1567</v>
      </c>
      <c r="C1568">
        <v>58</v>
      </c>
      <c r="D1568" t="str" cm="1">
        <f t="array" ref="D1568">_xlfn.IFS(C1568&gt;60,"Old Age",C1568&gt;20,"Adult",C1568&gt;1,"Teenage")</f>
        <v>Adult</v>
      </c>
      <c r="E1568" t="s">
        <v>20</v>
      </c>
      <c r="F1568" t="s">
        <v>104</v>
      </c>
      <c r="G1568" t="s">
        <v>77</v>
      </c>
      <c r="H1568">
        <v>93</v>
      </c>
      <c r="I1568" t="s">
        <v>194</v>
      </c>
      <c r="J1568" t="s">
        <v>24</v>
      </c>
      <c r="K1568" t="s">
        <v>121</v>
      </c>
      <c r="L1568" t="s">
        <v>64</v>
      </c>
      <c r="M1568">
        <v>4.2</v>
      </c>
      <c r="N1568" t="s">
        <v>1207</v>
      </c>
      <c r="O1568" t="s">
        <v>41</v>
      </c>
      <c r="P1568" t="s">
        <v>27</v>
      </c>
      <c r="Q1568" t="s">
        <v>27</v>
      </c>
      <c r="R1568">
        <v>48</v>
      </c>
      <c r="S1568" t="s">
        <v>50</v>
      </c>
      <c r="T1568" t="s">
        <v>54</v>
      </c>
    </row>
    <row r="1569" spans="1:20" hidden="1" x14ac:dyDescent="0.35">
      <c r="A1569" t="s">
        <v>1720</v>
      </c>
      <c r="B1569">
        <v>1568</v>
      </c>
      <c r="C1569">
        <v>48</v>
      </c>
      <c r="D1569" t="str" cm="1">
        <f t="array" ref="D1569">_xlfn.IFS(C1569&gt;60,"Old Age",C1569&gt;20,"Adult",C1569&gt;1,"Teenage")</f>
        <v>Adult</v>
      </c>
      <c r="E1569" t="s">
        <v>20</v>
      </c>
      <c r="F1569" t="s">
        <v>56</v>
      </c>
      <c r="G1569" t="s">
        <v>4060</v>
      </c>
      <c r="H1569">
        <v>99</v>
      </c>
      <c r="I1569" t="s">
        <v>57</v>
      </c>
      <c r="J1569" t="s">
        <v>39</v>
      </c>
      <c r="K1569" t="s">
        <v>114</v>
      </c>
      <c r="L1569" t="s">
        <v>26</v>
      </c>
      <c r="M1569">
        <v>3</v>
      </c>
      <c r="N1569" t="s">
        <v>1207</v>
      </c>
      <c r="O1569" t="s">
        <v>41</v>
      </c>
      <c r="P1569" t="s">
        <v>27</v>
      </c>
      <c r="Q1569" t="s">
        <v>27</v>
      </c>
      <c r="R1569">
        <v>21</v>
      </c>
      <c r="S1569" t="s">
        <v>35</v>
      </c>
      <c r="T1569" t="s">
        <v>87</v>
      </c>
    </row>
    <row r="1570" spans="1:20" x14ac:dyDescent="0.35">
      <c r="A1570" t="s">
        <v>1721</v>
      </c>
      <c r="B1570">
        <v>1569</v>
      </c>
      <c r="C1570">
        <v>30</v>
      </c>
      <c r="D1570" t="str" cm="1">
        <f t="array" ref="D1570">_xlfn.IFS(C1570&gt;60,"Old Age",C1570&gt;20,"Adult",C1570&gt;1,"Teenage")</f>
        <v>Adult</v>
      </c>
      <c r="E1570" t="s">
        <v>20</v>
      </c>
      <c r="F1570" t="s">
        <v>187</v>
      </c>
      <c r="G1570" t="s">
        <v>77</v>
      </c>
      <c r="H1570">
        <v>33</v>
      </c>
      <c r="I1570" t="s">
        <v>255</v>
      </c>
      <c r="J1570" t="s">
        <v>48</v>
      </c>
      <c r="K1570" t="s">
        <v>53</v>
      </c>
      <c r="L1570" t="s">
        <v>40</v>
      </c>
      <c r="M1570">
        <v>4.0999999999999996</v>
      </c>
      <c r="N1570" t="s">
        <v>1207</v>
      </c>
      <c r="O1570" t="s">
        <v>60</v>
      </c>
      <c r="P1570" t="s">
        <v>27</v>
      </c>
      <c r="Q1570" t="s">
        <v>27</v>
      </c>
      <c r="R1570">
        <v>9</v>
      </c>
      <c r="S1570" t="s">
        <v>35</v>
      </c>
      <c r="T1570" t="s">
        <v>101</v>
      </c>
    </row>
    <row r="1571" spans="1:20" hidden="1" x14ac:dyDescent="0.35">
      <c r="A1571" t="s">
        <v>1722</v>
      </c>
      <c r="B1571">
        <v>1570</v>
      </c>
      <c r="C1571">
        <v>51</v>
      </c>
      <c r="D1571" t="str" cm="1">
        <f t="array" ref="D1571">_xlfn.IFS(C1571&gt;60,"Old Age",C1571&gt;20,"Adult",C1571&gt;1,"Teenage")</f>
        <v>Adult</v>
      </c>
      <c r="E1571" t="s">
        <v>20</v>
      </c>
      <c r="F1571" t="s">
        <v>56</v>
      </c>
      <c r="G1571" t="s">
        <v>4060</v>
      </c>
      <c r="H1571">
        <v>76</v>
      </c>
      <c r="I1571" t="s">
        <v>272</v>
      </c>
      <c r="J1571" t="s">
        <v>24</v>
      </c>
      <c r="K1571" t="s">
        <v>192</v>
      </c>
      <c r="L1571" t="s">
        <v>40</v>
      </c>
      <c r="M1571">
        <v>4.5999999999999996</v>
      </c>
      <c r="N1571" t="s">
        <v>1207</v>
      </c>
      <c r="O1571" t="s">
        <v>85</v>
      </c>
      <c r="P1571" t="s">
        <v>27</v>
      </c>
      <c r="Q1571" t="s">
        <v>27</v>
      </c>
      <c r="R1571">
        <v>8</v>
      </c>
      <c r="S1571" t="s">
        <v>98</v>
      </c>
      <c r="T1571" t="s">
        <v>101</v>
      </c>
    </row>
    <row r="1572" spans="1:20" hidden="1" x14ac:dyDescent="0.35">
      <c r="A1572" t="s">
        <v>1723</v>
      </c>
      <c r="B1572">
        <v>1571</v>
      </c>
      <c r="C1572">
        <v>20</v>
      </c>
      <c r="D1572" t="str" cm="1">
        <f t="array" ref="D1572">_xlfn.IFS(C1572&gt;60,"Old Age",C1572&gt;20,"Adult",C1572&gt;1,"Teenage")</f>
        <v>Teenage</v>
      </c>
      <c r="E1572" t="s">
        <v>20</v>
      </c>
      <c r="F1572" t="s">
        <v>100</v>
      </c>
      <c r="G1572" t="s">
        <v>22</v>
      </c>
      <c r="H1572">
        <v>63</v>
      </c>
      <c r="I1572" t="s">
        <v>89</v>
      </c>
      <c r="J1572" t="s">
        <v>48</v>
      </c>
      <c r="K1572" t="s">
        <v>161</v>
      </c>
      <c r="L1572" t="s">
        <v>59</v>
      </c>
      <c r="M1572">
        <v>2.9</v>
      </c>
      <c r="N1572" t="s">
        <v>1207</v>
      </c>
      <c r="O1572" t="s">
        <v>60</v>
      </c>
      <c r="P1572" t="s">
        <v>27</v>
      </c>
      <c r="Q1572" t="s">
        <v>27</v>
      </c>
      <c r="R1572">
        <v>29</v>
      </c>
      <c r="S1572" t="s">
        <v>98</v>
      </c>
      <c r="T1572" t="s">
        <v>43</v>
      </c>
    </row>
    <row r="1573" spans="1:20" hidden="1" x14ac:dyDescent="0.35">
      <c r="A1573" t="s">
        <v>1724</v>
      </c>
      <c r="B1573">
        <v>1572</v>
      </c>
      <c r="C1573">
        <v>30</v>
      </c>
      <c r="D1573" t="str" cm="1">
        <f t="array" ref="D1573">_xlfn.IFS(C1573&gt;60,"Old Age",C1573&gt;20,"Adult",C1573&gt;1,"Teenage")</f>
        <v>Adult</v>
      </c>
      <c r="E1573" t="s">
        <v>20</v>
      </c>
      <c r="F1573" t="s">
        <v>113</v>
      </c>
      <c r="G1573" t="s">
        <v>22</v>
      </c>
      <c r="H1573">
        <v>41</v>
      </c>
      <c r="I1573" t="s">
        <v>78</v>
      </c>
      <c r="J1573" t="s">
        <v>24</v>
      </c>
      <c r="K1573" t="s">
        <v>140</v>
      </c>
      <c r="L1573" t="s">
        <v>26</v>
      </c>
      <c r="M1573">
        <v>4.8</v>
      </c>
      <c r="N1573" t="s">
        <v>1207</v>
      </c>
      <c r="O1573" t="s">
        <v>49</v>
      </c>
      <c r="P1573" t="s">
        <v>27</v>
      </c>
      <c r="Q1573" t="s">
        <v>27</v>
      </c>
      <c r="R1573">
        <v>3</v>
      </c>
      <c r="S1573" t="s">
        <v>86</v>
      </c>
      <c r="T1573" t="s">
        <v>116</v>
      </c>
    </row>
    <row r="1574" spans="1:20" x14ac:dyDescent="0.35">
      <c r="A1574" t="s">
        <v>1725</v>
      </c>
      <c r="B1574">
        <v>1573</v>
      </c>
      <c r="C1574">
        <v>28</v>
      </c>
      <c r="D1574" t="str" cm="1">
        <f t="array" ref="D1574">_xlfn.IFS(C1574&gt;60,"Old Age",C1574&gt;20,"Adult",C1574&gt;1,"Teenage")</f>
        <v>Adult</v>
      </c>
      <c r="E1574" t="s">
        <v>20</v>
      </c>
      <c r="F1574" t="s">
        <v>131</v>
      </c>
      <c r="G1574" t="s">
        <v>77</v>
      </c>
      <c r="H1574">
        <v>88</v>
      </c>
      <c r="I1574" t="s">
        <v>144</v>
      </c>
      <c r="J1574" t="s">
        <v>24</v>
      </c>
      <c r="K1574" t="s">
        <v>74</v>
      </c>
      <c r="L1574" t="s">
        <v>26</v>
      </c>
      <c r="M1574">
        <v>4.5</v>
      </c>
      <c r="N1574" t="s">
        <v>1207</v>
      </c>
      <c r="O1574" t="s">
        <v>49</v>
      </c>
      <c r="P1574" t="s">
        <v>27</v>
      </c>
      <c r="Q1574" t="s">
        <v>27</v>
      </c>
      <c r="R1574">
        <v>11</v>
      </c>
      <c r="S1574" t="s">
        <v>86</v>
      </c>
      <c r="T1574" t="s">
        <v>30</v>
      </c>
    </row>
    <row r="1575" spans="1:20" hidden="1" x14ac:dyDescent="0.35">
      <c r="A1575" t="s">
        <v>1726</v>
      </c>
      <c r="B1575">
        <v>1574</v>
      </c>
      <c r="C1575">
        <v>37</v>
      </c>
      <c r="D1575" t="str" cm="1">
        <f t="array" ref="D1575">_xlfn.IFS(C1575&gt;60,"Old Age",C1575&gt;20,"Adult",C1575&gt;1,"Teenage")</f>
        <v>Adult</v>
      </c>
      <c r="E1575" t="s">
        <v>20</v>
      </c>
      <c r="F1575" t="s">
        <v>100</v>
      </c>
      <c r="G1575" t="s">
        <v>22</v>
      </c>
      <c r="H1575">
        <v>92</v>
      </c>
      <c r="I1575" t="s">
        <v>272</v>
      </c>
      <c r="J1575" t="s">
        <v>24</v>
      </c>
      <c r="K1575" t="s">
        <v>58</v>
      </c>
      <c r="L1575" t="s">
        <v>59</v>
      </c>
      <c r="M1575">
        <v>3.4</v>
      </c>
      <c r="N1575" t="s">
        <v>1207</v>
      </c>
      <c r="O1575" t="s">
        <v>80</v>
      </c>
      <c r="P1575" t="s">
        <v>27</v>
      </c>
      <c r="Q1575" t="s">
        <v>27</v>
      </c>
      <c r="R1575">
        <v>16</v>
      </c>
      <c r="S1575" t="s">
        <v>98</v>
      </c>
      <c r="T1575" t="s">
        <v>101</v>
      </c>
    </row>
    <row r="1576" spans="1:20" hidden="1" x14ac:dyDescent="0.35">
      <c r="A1576" t="s">
        <v>1727</v>
      </c>
      <c r="B1576">
        <v>1575</v>
      </c>
      <c r="C1576">
        <v>36</v>
      </c>
      <c r="D1576" t="str" cm="1">
        <f t="array" ref="D1576">_xlfn.IFS(C1576&gt;60,"Old Age",C1576&gt;20,"Adult",C1576&gt;1,"Teenage")</f>
        <v>Adult</v>
      </c>
      <c r="E1576" t="s">
        <v>20</v>
      </c>
      <c r="F1576" t="s">
        <v>146</v>
      </c>
      <c r="G1576" t="s">
        <v>22</v>
      </c>
      <c r="H1576">
        <v>31</v>
      </c>
      <c r="I1576" t="s">
        <v>147</v>
      </c>
      <c r="J1576" t="s">
        <v>24</v>
      </c>
      <c r="K1576" t="s">
        <v>170</v>
      </c>
      <c r="L1576" t="s">
        <v>59</v>
      </c>
      <c r="M1576">
        <v>4.3</v>
      </c>
      <c r="N1576" t="s">
        <v>1207</v>
      </c>
      <c r="O1576" t="s">
        <v>80</v>
      </c>
      <c r="P1576" t="s">
        <v>27</v>
      </c>
      <c r="Q1576" t="s">
        <v>27</v>
      </c>
      <c r="R1576">
        <v>25</v>
      </c>
      <c r="S1576" t="s">
        <v>98</v>
      </c>
      <c r="T1576" t="s">
        <v>43</v>
      </c>
    </row>
    <row r="1577" spans="1:20" hidden="1" x14ac:dyDescent="0.35">
      <c r="A1577" t="s">
        <v>1728</v>
      </c>
      <c r="B1577">
        <v>1576</v>
      </c>
      <c r="C1577">
        <v>18</v>
      </c>
      <c r="D1577" t="str" cm="1">
        <f t="array" ref="D1577">_xlfn.IFS(C1577&gt;60,"Old Age",C1577&gt;20,"Adult",C1577&gt;1,"Teenage")</f>
        <v>Teenage</v>
      </c>
      <c r="E1577" t="s">
        <v>20</v>
      </c>
      <c r="F1577" t="s">
        <v>100</v>
      </c>
      <c r="G1577" t="s">
        <v>22</v>
      </c>
      <c r="H1577">
        <v>25</v>
      </c>
      <c r="I1577" t="s">
        <v>255</v>
      </c>
      <c r="J1577" t="s">
        <v>39</v>
      </c>
      <c r="K1577" t="s">
        <v>197</v>
      </c>
      <c r="L1577" t="s">
        <v>40</v>
      </c>
      <c r="M1577">
        <v>4.2</v>
      </c>
      <c r="N1577" t="s">
        <v>1207</v>
      </c>
      <c r="O1577" t="s">
        <v>41</v>
      </c>
      <c r="P1577" t="s">
        <v>27</v>
      </c>
      <c r="Q1577" t="s">
        <v>27</v>
      </c>
      <c r="R1577">
        <v>32</v>
      </c>
      <c r="S1577" t="s">
        <v>50</v>
      </c>
      <c r="T1577" t="s">
        <v>87</v>
      </c>
    </row>
    <row r="1578" spans="1:20" hidden="1" x14ac:dyDescent="0.35">
      <c r="A1578" t="s">
        <v>1729</v>
      </c>
      <c r="B1578">
        <v>1577</v>
      </c>
      <c r="C1578">
        <v>52</v>
      </c>
      <c r="D1578" t="str" cm="1">
        <f t="array" ref="D1578">_xlfn.IFS(C1578&gt;60,"Old Age",C1578&gt;20,"Adult",C1578&gt;1,"Teenage")</f>
        <v>Adult</v>
      </c>
      <c r="E1578" t="s">
        <v>20</v>
      </c>
      <c r="F1578" t="s">
        <v>62</v>
      </c>
      <c r="G1578" t="s">
        <v>22</v>
      </c>
      <c r="H1578">
        <v>28</v>
      </c>
      <c r="I1578" t="s">
        <v>120</v>
      </c>
      <c r="J1578" t="s">
        <v>48</v>
      </c>
      <c r="K1578" t="s">
        <v>53</v>
      </c>
      <c r="L1578" t="s">
        <v>40</v>
      </c>
      <c r="M1578">
        <v>3.6</v>
      </c>
      <c r="N1578" t="s">
        <v>1207</v>
      </c>
      <c r="O1578" t="s">
        <v>49</v>
      </c>
      <c r="P1578" t="s">
        <v>27</v>
      </c>
      <c r="Q1578" t="s">
        <v>27</v>
      </c>
      <c r="R1578">
        <v>28</v>
      </c>
      <c r="S1578" t="s">
        <v>35</v>
      </c>
      <c r="T1578" t="s">
        <v>30</v>
      </c>
    </row>
    <row r="1579" spans="1:20" hidden="1" x14ac:dyDescent="0.35">
      <c r="A1579" t="s">
        <v>1730</v>
      </c>
      <c r="B1579">
        <v>1578</v>
      </c>
      <c r="C1579">
        <v>56</v>
      </c>
      <c r="D1579" t="str" cm="1">
        <f t="array" ref="D1579">_xlfn.IFS(C1579&gt;60,"Old Age",C1579&gt;20,"Adult",C1579&gt;1,"Teenage")</f>
        <v>Adult</v>
      </c>
      <c r="E1579" t="s">
        <v>20</v>
      </c>
      <c r="F1579" t="s">
        <v>93</v>
      </c>
      <c r="G1579" t="s">
        <v>22</v>
      </c>
      <c r="H1579">
        <v>75</v>
      </c>
      <c r="I1579" t="s">
        <v>417</v>
      </c>
      <c r="J1579" t="s">
        <v>48</v>
      </c>
      <c r="K1579" t="s">
        <v>58</v>
      </c>
      <c r="L1579" t="s">
        <v>40</v>
      </c>
      <c r="M1579">
        <v>3.7</v>
      </c>
      <c r="N1579" t="s">
        <v>1207</v>
      </c>
      <c r="O1579" t="s">
        <v>80</v>
      </c>
      <c r="P1579" t="s">
        <v>27</v>
      </c>
      <c r="Q1579" t="s">
        <v>27</v>
      </c>
      <c r="R1579">
        <v>36</v>
      </c>
      <c r="S1579" t="s">
        <v>50</v>
      </c>
      <c r="T1579" t="s">
        <v>101</v>
      </c>
    </row>
    <row r="1580" spans="1:20" hidden="1" x14ac:dyDescent="0.35">
      <c r="A1580" t="s">
        <v>1731</v>
      </c>
      <c r="B1580">
        <v>1579</v>
      </c>
      <c r="C1580">
        <v>68</v>
      </c>
      <c r="D1580" t="str" cm="1">
        <f t="array" ref="D1580">_xlfn.IFS(C1580&gt;60,"Old Age",C1580&gt;20,"Adult",C1580&gt;1,"Teenage")</f>
        <v>Old Age</v>
      </c>
      <c r="E1580" t="s">
        <v>20</v>
      </c>
      <c r="F1580" t="s">
        <v>200</v>
      </c>
      <c r="G1580" t="s">
        <v>4060</v>
      </c>
      <c r="H1580">
        <v>34</v>
      </c>
      <c r="I1580" t="s">
        <v>91</v>
      </c>
      <c r="J1580" t="s">
        <v>39</v>
      </c>
      <c r="K1580" t="s">
        <v>215</v>
      </c>
      <c r="L1580" t="s">
        <v>40</v>
      </c>
      <c r="M1580">
        <v>4</v>
      </c>
      <c r="N1580" t="s">
        <v>1207</v>
      </c>
      <c r="O1580" t="s">
        <v>60</v>
      </c>
      <c r="P1580" t="s">
        <v>27</v>
      </c>
      <c r="Q1580" t="s">
        <v>27</v>
      </c>
      <c r="R1580">
        <v>7</v>
      </c>
      <c r="S1580" t="s">
        <v>29</v>
      </c>
      <c r="T1580" t="s">
        <v>30</v>
      </c>
    </row>
    <row r="1581" spans="1:20" hidden="1" x14ac:dyDescent="0.35">
      <c r="A1581" t="s">
        <v>1732</v>
      </c>
      <c r="B1581">
        <v>1580</v>
      </c>
      <c r="C1581">
        <v>62</v>
      </c>
      <c r="D1581" t="str" cm="1">
        <f t="array" ref="D1581">_xlfn.IFS(C1581&gt;60,"Old Age",C1581&gt;20,"Adult",C1581&gt;1,"Teenage")</f>
        <v>Old Age</v>
      </c>
      <c r="E1581" t="s">
        <v>20</v>
      </c>
      <c r="F1581" t="s">
        <v>113</v>
      </c>
      <c r="G1581" t="s">
        <v>22</v>
      </c>
      <c r="H1581">
        <v>97</v>
      </c>
      <c r="I1581" t="s">
        <v>120</v>
      </c>
      <c r="J1581" t="s">
        <v>39</v>
      </c>
      <c r="K1581" t="s">
        <v>34</v>
      </c>
      <c r="L1581" t="s">
        <v>26</v>
      </c>
      <c r="M1581">
        <v>4.9000000000000004</v>
      </c>
      <c r="N1581" t="s">
        <v>1207</v>
      </c>
      <c r="O1581" t="s">
        <v>80</v>
      </c>
      <c r="P1581" t="s">
        <v>27</v>
      </c>
      <c r="Q1581" t="s">
        <v>27</v>
      </c>
      <c r="R1581">
        <v>2</v>
      </c>
      <c r="S1581" t="s">
        <v>50</v>
      </c>
      <c r="T1581" t="s">
        <v>65</v>
      </c>
    </row>
    <row r="1582" spans="1:20" hidden="1" x14ac:dyDescent="0.35">
      <c r="A1582" t="s">
        <v>1733</v>
      </c>
      <c r="B1582">
        <v>1581</v>
      </c>
      <c r="C1582">
        <v>35</v>
      </c>
      <c r="D1582" t="str" cm="1">
        <f t="array" ref="D1582">_xlfn.IFS(C1582&gt;60,"Old Age",C1582&gt;20,"Adult",C1582&gt;1,"Teenage")</f>
        <v>Adult</v>
      </c>
      <c r="E1582" t="s">
        <v>20</v>
      </c>
      <c r="F1582" t="s">
        <v>125</v>
      </c>
      <c r="G1582" t="s">
        <v>72</v>
      </c>
      <c r="H1582">
        <v>80</v>
      </c>
      <c r="I1582" t="s">
        <v>123</v>
      </c>
      <c r="J1582" t="s">
        <v>48</v>
      </c>
      <c r="K1582" t="s">
        <v>102</v>
      </c>
      <c r="L1582" t="s">
        <v>59</v>
      </c>
      <c r="M1582">
        <v>3.1</v>
      </c>
      <c r="N1582" t="s">
        <v>1207</v>
      </c>
      <c r="O1582" t="s">
        <v>41</v>
      </c>
      <c r="P1582" t="s">
        <v>27</v>
      </c>
      <c r="Q1582" t="s">
        <v>27</v>
      </c>
      <c r="R1582">
        <v>6</v>
      </c>
      <c r="S1582" t="s">
        <v>86</v>
      </c>
      <c r="T1582" t="s">
        <v>101</v>
      </c>
    </row>
    <row r="1583" spans="1:20" hidden="1" x14ac:dyDescent="0.35">
      <c r="A1583" t="s">
        <v>1734</v>
      </c>
      <c r="B1583">
        <v>1582</v>
      </c>
      <c r="C1583">
        <v>65</v>
      </c>
      <c r="D1583" t="str" cm="1">
        <f t="array" ref="D1583">_xlfn.IFS(C1583&gt;60,"Old Age",C1583&gt;20,"Adult",C1583&gt;1,"Teenage")</f>
        <v>Old Age</v>
      </c>
      <c r="E1583" t="s">
        <v>20</v>
      </c>
      <c r="F1583" t="s">
        <v>56</v>
      </c>
      <c r="G1583" t="s">
        <v>4060</v>
      </c>
      <c r="H1583">
        <v>71</v>
      </c>
      <c r="I1583" t="s">
        <v>147</v>
      </c>
      <c r="J1583" t="s">
        <v>24</v>
      </c>
      <c r="K1583" t="s">
        <v>135</v>
      </c>
      <c r="L1583" t="s">
        <v>59</v>
      </c>
      <c r="M1583">
        <v>3.7</v>
      </c>
      <c r="N1583" t="s">
        <v>1207</v>
      </c>
      <c r="O1583" t="s">
        <v>60</v>
      </c>
      <c r="P1583" t="s">
        <v>27</v>
      </c>
      <c r="Q1583" t="s">
        <v>27</v>
      </c>
      <c r="R1583">
        <v>30</v>
      </c>
      <c r="S1583" t="s">
        <v>35</v>
      </c>
      <c r="T1583" t="s">
        <v>54</v>
      </c>
    </row>
    <row r="1584" spans="1:20" x14ac:dyDescent="0.35">
      <c r="A1584" t="s">
        <v>1735</v>
      </c>
      <c r="B1584">
        <v>1583</v>
      </c>
      <c r="C1584">
        <v>69</v>
      </c>
      <c r="D1584" t="str" cm="1">
        <f t="array" ref="D1584">_xlfn.IFS(C1584&gt;60,"Old Age",C1584&gt;20,"Adult",C1584&gt;1,"Teenage")</f>
        <v>Old Age</v>
      </c>
      <c r="E1584" t="s">
        <v>20</v>
      </c>
      <c r="F1584" t="s">
        <v>131</v>
      </c>
      <c r="G1584" t="s">
        <v>77</v>
      </c>
      <c r="H1584">
        <v>77</v>
      </c>
      <c r="I1584" t="s">
        <v>165</v>
      </c>
      <c r="J1584" t="s">
        <v>24</v>
      </c>
      <c r="K1584" t="s">
        <v>97</v>
      </c>
      <c r="L1584" t="s">
        <v>64</v>
      </c>
      <c r="M1584">
        <v>4.2</v>
      </c>
      <c r="N1584" t="s">
        <v>1207</v>
      </c>
      <c r="O1584" t="s">
        <v>41</v>
      </c>
      <c r="P1584" t="s">
        <v>27</v>
      </c>
      <c r="Q1584" t="s">
        <v>27</v>
      </c>
      <c r="R1584">
        <v>46</v>
      </c>
      <c r="S1584" t="s">
        <v>35</v>
      </c>
      <c r="T1584" t="s">
        <v>65</v>
      </c>
    </row>
    <row r="1585" spans="1:20" x14ac:dyDescent="0.35">
      <c r="A1585" t="s">
        <v>1736</v>
      </c>
      <c r="B1585">
        <v>1584</v>
      </c>
      <c r="C1585">
        <v>28</v>
      </c>
      <c r="D1585" t="str" cm="1">
        <f t="array" ref="D1585">_xlfn.IFS(C1585&gt;60,"Old Age",C1585&gt;20,"Adult",C1585&gt;1,"Teenage")</f>
        <v>Adult</v>
      </c>
      <c r="E1585" t="s">
        <v>20</v>
      </c>
      <c r="F1585" t="s">
        <v>191</v>
      </c>
      <c r="G1585" t="s">
        <v>77</v>
      </c>
      <c r="H1585">
        <v>41</v>
      </c>
      <c r="I1585" t="s">
        <v>89</v>
      </c>
      <c r="J1585" t="s">
        <v>24</v>
      </c>
      <c r="K1585" t="s">
        <v>133</v>
      </c>
      <c r="L1585" t="s">
        <v>40</v>
      </c>
      <c r="M1585">
        <v>2.5</v>
      </c>
      <c r="N1585" t="s">
        <v>1207</v>
      </c>
      <c r="O1585" t="s">
        <v>49</v>
      </c>
      <c r="P1585" t="s">
        <v>27</v>
      </c>
      <c r="Q1585" t="s">
        <v>27</v>
      </c>
      <c r="R1585">
        <v>39</v>
      </c>
      <c r="S1585" t="s">
        <v>35</v>
      </c>
      <c r="T1585" t="s">
        <v>101</v>
      </c>
    </row>
    <row r="1586" spans="1:20" x14ac:dyDescent="0.35">
      <c r="A1586" t="s">
        <v>1737</v>
      </c>
      <c r="B1586">
        <v>1585</v>
      </c>
      <c r="C1586">
        <v>37</v>
      </c>
      <c r="D1586" t="str" cm="1">
        <f t="array" ref="D1586">_xlfn.IFS(C1586&gt;60,"Old Age",C1586&gt;20,"Adult",C1586&gt;1,"Teenage")</f>
        <v>Adult</v>
      </c>
      <c r="E1586" t="s">
        <v>20</v>
      </c>
      <c r="F1586" t="s">
        <v>159</v>
      </c>
      <c r="G1586" t="s">
        <v>77</v>
      </c>
      <c r="H1586">
        <v>92</v>
      </c>
      <c r="I1586" t="s">
        <v>177</v>
      </c>
      <c r="J1586" t="s">
        <v>108</v>
      </c>
      <c r="K1586" t="s">
        <v>192</v>
      </c>
      <c r="L1586" t="s">
        <v>59</v>
      </c>
      <c r="M1586">
        <v>4.3</v>
      </c>
      <c r="N1586" t="s">
        <v>1207</v>
      </c>
      <c r="O1586" t="s">
        <v>49</v>
      </c>
      <c r="P1586" t="s">
        <v>27</v>
      </c>
      <c r="Q1586" t="s">
        <v>27</v>
      </c>
      <c r="R1586">
        <v>8</v>
      </c>
      <c r="S1586" t="s">
        <v>29</v>
      </c>
      <c r="T1586" t="s">
        <v>54</v>
      </c>
    </row>
    <row r="1587" spans="1:20" hidden="1" x14ac:dyDescent="0.35">
      <c r="A1587" t="s">
        <v>1738</v>
      </c>
      <c r="B1587">
        <v>1586</v>
      </c>
      <c r="C1587">
        <v>41</v>
      </c>
      <c r="D1587" t="str" cm="1">
        <f t="array" ref="D1587">_xlfn.IFS(C1587&gt;60,"Old Age",C1587&gt;20,"Adult",C1587&gt;1,"Teenage")</f>
        <v>Adult</v>
      </c>
      <c r="E1587" t="s">
        <v>20</v>
      </c>
      <c r="F1587" t="s">
        <v>21</v>
      </c>
      <c r="G1587" t="s">
        <v>22</v>
      </c>
      <c r="H1587">
        <v>95</v>
      </c>
      <c r="I1587" t="s">
        <v>89</v>
      </c>
      <c r="J1587" t="s">
        <v>39</v>
      </c>
      <c r="K1587" t="s">
        <v>74</v>
      </c>
      <c r="L1587" t="s">
        <v>40</v>
      </c>
      <c r="M1587">
        <v>3.1</v>
      </c>
      <c r="N1587" t="s">
        <v>1207</v>
      </c>
      <c r="O1587" t="s">
        <v>85</v>
      </c>
      <c r="P1587" t="s">
        <v>27</v>
      </c>
      <c r="Q1587" t="s">
        <v>27</v>
      </c>
      <c r="R1587">
        <v>46</v>
      </c>
      <c r="S1587" t="s">
        <v>42</v>
      </c>
      <c r="T1587" t="s">
        <v>65</v>
      </c>
    </row>
    <row r="1588" spans="1:20" hidden="1" x14ac:dyDescent="0.35">
      <c r="A1588" t="s">
        <v>1739</v>
      </c>
      <c r="B1588">
        <v>1587</v>
      </c>
      <c r="C1588">
        <v>37</v>
      </c>
      <c r="D1588" t="str" cm="1">
        <f t="array" ref="D1588">_xlfn.IFS(C1588&gt;60,"Old Age",C1588&gt;20,"Adult",C1588&gt;1,"Teenage")</f>
        <v>Adult</v>
      </c>
      <c r="E1588" t="s">
        <v>20</v>
      </c>
      <c r="F1588" t="s">
        <v>32</v>
      </c>
      <c r="G1588" t="s">
        <v>22</v>
      </c>
      <c r="H1588">
        <v>25</v>
      </c>
      <c r="I1588" t="s">
        <v>105</v>
      </c>
      <c r="J1588" t="s">
        <v>48</v>
      </c>
      <c r="K1588" t="s">
        <v>69</v>
      </c>
      <c r="L1588" t="s">
        <v>64</v>
      </c>
      <c r="M1588">
        <v>3</v>
      </c>
      <c r="N1588" t="s">
        <v>1207</v>
      </c>
      <c r="O1588" t="s">
        <v>49</v>
      </c>
      <c r="P1588" t="s">
        <v>27</v>
      </c>
      <c r="Q1588" t="s">
        <v>27</v>
      </c>
      <c r="R1588">
        <v>40</v>
      </c>
      <c r="S1588" t="s">
        <v>98</v>
      </c>
      <c r="T1588" t="s">
        <v>30</v>
      </c>
    </row>
    <row r="1589" spans="1:20" hidden="1" x14ac:dyDescent="0.35">
      <c r="A1589" t="s">
        <v>1740</v>
      </c>
      <c r="B1589">
        <v>1588</v>
      </c>
      <c r="C1589">
        <v>25</v>
      </c>
      <c r="D1589" t="str" cm="1">
        <f t="array" ref="D1589">_xlfn.IFS(C1589&gt;60,"Old Age",C1589&gt;20,"Adult",C1589&gt;1,"Teenage")</f>
        <v>Adult</v>
      </c>
      <c r="E1589" t="s">
        <v>20</v>
      </c>
      <c r="F1589" t="s">
        <v>200</v>
      </c>
      <c r="G1589" t="s">
        <v>4060</v>
      </c>
      <c r="H1589">
        <v>77</v>
      </c>
      <c r="I1589" t="s">
        <v>123</v>
      </c>
      <c r="J1589" t="s">
        <v>48</v>
      </c>
      <c r="K1589" t="s">
        <v>84</v>
      </c>
      <c r="L1589" t="s">
        <v>64</v>
      </c>
      <c r="M1589">
        <v>4</v>
      </c>
      <c r="N1589" t="s">
        <v>1207</v>
      </c>
      <c r="O1589" t="s">
        <v>28</v>
      </c>
      <c r="P1589" t="s">
        <v>27</v>
      </c>
      <c r="Q1589" t="s">
        <v>27</v>
      </c>
      <c r="R1589">
        <v>21</v>
      </c>
      <c r="S1589" t="s">
        <v>86</v>
      </c>
      <c r="T1589" t="s">
        <v>43</v>
      </c>
    </row>
    <row r="1590" spans="1:20" hidden="1" x14ac:dyDescent="0.35">
      <c r="A1590" t="s">
        <v>1741</v>
      </c>
      <c r="B1590">
        <v>1589</v>
      </c>
      <c r="C1590">
        <v>41</v>
      </c>
      <c r="D1590" t="str" cm="1">
        <f t="array" ref="D1590">_xlfn.IFS(C1590&gt;60,"Old Age",C1590&gt;20,"Adult",C1590&gt;1,"Teenage")</f>
        <v>Adult</v>
      </c>
      <c r="E1590" t="s">
        <v>20</v>
      </c>
      <c r="F1590" t="s">
        <v>169</v>
      </c>
      <c r="G1590" t="s">
        <v>22</v>
      </c>
      <c r="H1590">
        <v>99</v>
      </c>
      <c r="I1590" t="s">
        <v>105</v>
      </c>
      <c r="J1590" t="s">
        <v>48</v>
      </c>
      <c r="K1590" t="s">
        <v>157</v>
      </c>
      <c r="L1590" t="s">
        <v>59</v>
      </c>
      <c r="M1590">
        <v>3.5</v>
      </c>
      <c r="N1590" t="s">
        <v>1207</v>
      </c>
      <c r="O1590" t="s">
        <v>41</v>
      </c>
      <c r="P1590" t="s">
        <v>27</v>
      </c>
      <c r="Q1590" t="s">
        <v>27</v>
      </c>
      <c r="R1590">
        <v>33</v>
      </c>
      <c r="S1590" t="s">
        <v>42</v>
      </c>
      <c r="T1590" t="s">
        <v>30</v>
      </c>
    </row>
    <row r="1591" spans="1:20" x14ac:dyDescent="0.35">
      <c r="A1591" t="s">
        <v>1742</v>
      </c>
      <c r="B1591">
        <v>1590</v>
      </c>
      <c r="C1591">
        <v>48</v>
      </c>
      <c r="D1591" t="str" cm="1">
        <f t="array" ref="D1591">_xlfn.IFS(C1591&gt;60,"Old Age",C1591&gt;20,"Adult",C1591&gt;1,"Teenage")</f>
        <v>Adult</v>
      </c>
      <c r="E1591" t="s">
        <v>20</v>
      </c>
      <c r="F1591" t="s">
        <v>191</v>
      </c>
      <c r="G1591" t="s">
        <v>77</v>
      </c>
      <c r="H1591">
        <v>24</v>
      </c>
      <c r="I1591" t="s">
        <v>179</v>
      </c>
      <c r="J1591" t="s">
        <v>24</v>
      </c>
      <c r="K1591" t="s">
        <v>135</v>
      </c>
      <c r="L1591" t="s">
        <v>26</v>
      </c>
      <c r="M1591">
        <v>3.2</v>
      </c>
      <c r="N1591" t="s">
        <v>1207</v>
      </c>
      <c r="O1591" t="s">
        <v>49</v>
      </c>
      <c r="P1591" t="s">
        <v>27</v>
      </c>
      <c r="Q1591" t="s">
        <v>27</v>
      </c>
      <c r="R1591">
        <v>3</v>
      </c>
      <c r="S1591" t="s">
        <v>29</v>
      </c>
      <c r="T1591" t="s">
        <v>101</v>
      </c>
    </row>
    <row r="1592" spans="1:20" hidden="1" x14ac:dyDescent="0.35">
      <c r="A1592" t="s">
        <v>1743</v>
      </c>
      <c r="B1592">
        <v>1591</v>
      </c>
      <c r="C1592">
        <v>42</v>
      </c>
      <c r="D1592" t="str" cm="1">
        <f t="array" ref="D1592">_xlfn.IFS(C1592&gt;60,"Old Age",C1592&gt;20,"Adult",C1592&gt;1,"Teenage")</f>
        <v>Adult</v>
      </c>
      <c r="E1592" t="s">
        <v>20</v>
      </c>
      <c r="F1592" t="s">
        <v>56</v>
      </c>
      <c r="G1592" t="s">
        <v>4060</v>
      </c>
      <c r="H1592">
        <v>72</v>
      </c>
      <c r="I1592" t="s">
        <v>165</v>
      </c>
      <c r="J1592" t="s">
        <v>48</v>
      </c>
      <c r="K1592" t="s">
        <v>74</v>
      </c>
      <c r="L1592" t="s">
        <v>59</v>
      </c>
      <c r="M1592">
        <v>2.7</v>
      </c>
      <c r="N1592" t="s">
        <v>1207</v>
      </c>
      <c r="O1592" t="s">
        <v>85</v>
      </c>
      <c r="P1592" t="s">
        <v>27</v>
      </c>
      <c r="Q1592" t="s">
        <v>27</v>
      </c>
      <c r="R1592">
        <v>48</v>
      </c>
      <c r="S1592" t="s">
        <v>35</v>
      </c>
      <c r="T1592" t="s">
        <v>43</v>
      </c>
    </row>
    <row r="1593" spans="1:20" hidden="1" x14ac:dyDescent="0.35">
      <c r="A1593" t="s">
        <v>1744</v>
      </c>
      <c r="B1593">
        <v>1592</v>
      </c>
      <c r="C1593">
        <v>54</v>
      </c>
      <c r="D1593" t="str" cm="1">
        <f t="array" ref="D1593">_xlfn.IFS(C1593&gt;60,"Old Age",C1593&gt;20,"Adult",C1593&gt;1,"Teenage")</f>
        <v>Adult</v>
      </c>
      <c r="E1593" t="s">
        <v>20</v>
      </c>
      <c r="F1593" t="s">
        <v>37</v>
      </c>
      <c r="G1593" t="s">
        <v>22</v>
      </c>
      <c r="H1593">
        <v>80</v>
      </c>
      <c r="I1593" t="s">
        <v>336</v>
      </c>
      <c r="J1593" t="s">
        <v>39</v>
      </c>
      <c r="K1593" t="s">
        <v>79</v>
      </c>
      <c r="L1593" t="s">
        <v>26</v>
      </c>
      <c r="M1593">
        <v>3</v>
      </c>
      <c r="N1593" t="s">
        <v>1207</v>
      </c>
      <c r="O1593" t="s">
        <v>41</v>
      </c>
      <c r="P1593" t="s">
        <v>27</v>
      </c>
      <c r="Q1593" t="s">
        <v>27</v>
      </c>
      <c r="R1593">
        <v>8</v>
      </c>
      <c r="S1593" t="s">
        <v>50</v>
      </c>
      <c r="T1593" t="s">
        <v>54</v>
      </c>
    </row>
    <row r="1594" spans="1:20" hidden="1" x14ac:dyDescent="0.35">
      <c r="A1594" t="s">
        <v>1745</v>
      </c>
      <c r="B1594">
        <v>1593</v>
      </c>
      <c r="C1594">
        <v>18</v>
      </c>
      <c r="D1594" t="str" cm="1">
        <f t="array" ref="D1594">_xlfn.IFS(C1594&gt;60,"Old Age",C1594&gt;20,"Adult",C1594&gt;1,"Teenage")</f>
        <v>Teenage</v>
      </c>
      <c r="E1594" t="s">
        <v>20</v>
      </c>
      <c r="F1594" t="s">
        <v>100</v>
      </c>
      <c r="G1594" t="s">
        <v>22</v>
      </c>
      <c r="H1594">
        <v>100</v>
      </c>
      <c r="I1594" t="s">
        <v>248</v>
      </c>
      <c r="J1594" t="s">
        <v>24</v>
      </c>
      <c r="K1594" t="s">
        <v>212</v>
      </c>
      <c r="L1594" t="s">
        <v>26</v>
      </c>
      <c r="M1594">
        <v>2.9</v>
      </c>
      <c r="N1594" t="s">
        <v>1207</v>
      </c>
      <c r="O1594" t="s">
        <v>49</v>
      </c>
      <c r="P1594" t="s">
        <v>27</v>
      </c>
      <c r="Q1594" t="s">
        <v>27</v>
      </c>
      <c r="R1594">
        <v>24</v>
      </c>
      <c r="S1594" t="s">
        <v>50</v>
      </c>
      <c r="T1594" t="s">
        <v>54</v>
      </c>
    </row>
    <row r="1595" spans="1:20" hidden="1" x14ac:dyDescent="0.35">
      <c r="A1595" t="s">
        <v>1746</v>
      </c>
      <c r="B1595">
        <v>1594</v>
      </c>
      <c r="C1595">
        <v>56</v>
      </c>
      <c r="D1595" t="str" cm="1">
        <f t="array" ref="D1595">_xlfn.IFS(C1595&gt;60,"Old Age",C1595&gt;20,"Adult",C1595&gt;1,"Teenage")</f>
        <v>Adult</v>
      </c>
      <c r="E1595" t="s">
        <v>20</v>
      </c>
      <c r="F1595" t="s">
        <v>82</v>
      </c>
      <c r="G1595" t="s">
        <v>4060</v>
      </c>
      <c r="H1595">
        <v>83</v>
      </c>
      <c r="I1595" t="s">
        <v>226</v>
      </c>
      <c r="J1595" t="s">
        <v>48</v>
      </c>
      <c r="K1595" t="s">
        <v>135</v>
      </c>
      <c r="L1595" t="s">
        <v>59</v>
      </c>
      <c r="M1595">
        <v>3.3</v>
      </c>
      <c r="N1595" t="s">
        <v>1207</v>
      </c>
      <c r="O1595" t="s">
        <v>41</v>
      </c>
      <c r="P1595" t="s">
        <v>27</v>
      </c>
      <c r="Q1595" t="s">
        <v>27</v>
      </c>
      <c r="R1595">
        <v>10</v>
      </c>
      <c r="S1595" t="s">
        <v>86</v>
      </c>
      <c r="T1595" t="s">
        <v>116</v>
      </c>
    </row>
    <row r="1596" spans="1:20" hidden="1" x14ac:dyDescent="0.35">
      <c r="A1596" t="s">
        <v>1747</v>
      </c>
      <c r="B1596">
        <v>1595</v>
      </c>
      <c r="C1596">
        <v>61</v>
      </c>
      <c r="D1596" t="str" cm="1">
        <f t="array" ref="D1596">_xlfn.IFS(C1596&gt;60,"Old Age",C1596&gt;20,"Adult",C1596&gt;1,"Teenage")</f>
        <v>Old Age</v>
      </c>
      <c r="E1596" t="s">
        <v>20</v>
      </c>
      <c r="F1596" t="s">
        <v>93</v>
      </c>
      <c r="G1596" t="s">
        <v>22</v>
      </c>
      <c r="H1596">
        <v>95</v>
      </c>
      <c r="I1596" t="s">
        <v>177</v>
      </c>
      <c r="J1596" t="s">
        <v>48</v>
      </c>
      <c r="K1596" t="s">
        <v>111</v>
      </c>
      <c r="L1596" t="s">
        <v>40</v>
      </c>
      <c r="M1596">
        <v>4.9000000000000004</v>
      </c>
      <c r="N1596" t="s">
        <v>1207</v>
      </c>
      <c r="O1596" t="s">
        <v>80</v>
      </c>
      <c r="P1596" t="s">
        <v>27</v>
      </c>
      <c r="Q1596" t="s">
        <v>27</v>
      </c>
      <c r="R1596">
        <v>25</v>
      </c>
      <c r="S1596" t="s">
        <v>86</v>
      </c>
      <c r="T1596" t="s">
        <v>101</v>
      </c>
    </row>
    <row r="1597" spans="1:20" x14ac:dyDescent="0.35">
      <c r="A1597" t="s">
        <v>1748</v>
      </c>
      <c r="B1597">
        <v>1596</v>
      </c>
      <c r="C1597">
        <v>40</v>
      </c>
      <c r="D1597" t="str" cm="1">
        <f t="array" ref="D1597">_xlfn.IFS(C1597&gt;60,"Old Age",C1597&gt;20,"Adult",C1597&gt;1,"Teenage")</f>
        <v>Adult</v>
      </c>
      <c r="E1597" t="s">
        <v>20</v>
      </c>
      <c r="F1597" t="s">
        <v>76</v>
      </c>
      <c r="G1597" t="s">
        <v>77</v>
      </c>
      <c r="H1597">
        <v>41</v>
      </c>
      <c r="I1597" t="s">
        <v>144</v>
      </c>
      <c r="J1597" t="s">
        <v>108</v>
      </c>
      <c r="K1597" t="s">
        <v>69</v>
      </c>
      <c r="L1597" t="s">
        <v>59</v>
      </c>
      <c r="M1597">
        <v>3.7</v>
      </c>
      <c r="N1597" t="s">
        <v>1207</v>
      </c>
      <c r="O1597" t="s">
        <v>85</v>
      </c>
      <c r="P1597" t="s">
        <v>27</v>
      </c>
      <c r="Q1597" t="s">
        <v>27</v>
      </c>
      <c r="R1597">
        <v>3</v>
      </c>
      <c r="S1597" t="s">
        <v>35</v>
      </c>
      <c r="T1597" t="s">
        <v>30</v>
      </c>
    </row>
    <row r="1598" spans="1:20" x14ac:dyDescent="0.35">
      <c r="A1598" t="s">
        <v>1749</v>
      </c>
      <c r="B1598">
        <v>1597</v>
      </c>
      <c r="C1598">
        <v>34</v>
      </c>
      <c r="D1598" t="str" cm="1">
        <f t="array" ref="D1598">_xlfn.IFS(C1598&gt;60,"Old Age",C1598&gt;20,"Adult",C1598&gt;1,"Teenage")</f>
        <v>Adult</v>
      </c>
      <c r="E1598" t="s">
        <v>20</v>
      </c>
      <c r="F1598" t="s">
        <v>187</v>
      </c>
      <c r="G1598" t="s">
        <v>77</v>
      </c>
      <c r="H1598">
        <v>35</v>
      </c>
      <c r="I1598" t="s">
        <v>336</v>
      </c>
      <c r="J1598" t="s">
        <v>39</v>
      </c>
      <c r="K1598" t="s">
        <v>197</v>
      </c>
      <c r="L1598" t="s">
        <v>40</v>
      </c>
      <c r="M1598">
        <v>3.5</v>
      </c>
      <c r="N1598" t="s">
        <v>1207</v>
      </c>
      <c r="O1598" t="s">
        <v>60</v>
      </c>
      <c r="P1598" t="s">
        <v>27</v>
      </c>
      <c r="Q1598" t="s">
        <v>27</v>
      </c>
      <c r="R1598">
        <v>45</v>
      </c>
      <c r="S1598" t="s">
        <v>98</v>
      </c>
      <c r="T1598" t="s">
        <v>30</v>
      </c>
    </row>
    <row r="1599" spans="1:20" x14ac:dyDescent="0.35">
      <c r="A1599" t="s">
        <v>1750</v>
      </c>
      <c r="B1599">
        <v>1598</v>
      </c>
      <c r="C1599">
        <v>42</v>
      </c>
      <c r="D1599" t="str" cm="1">
        <f t="array" ref="D1599">_xlfn.IFS(C1599&gt;60,"Old Age",C1599&gt;20,"Adult",C1599&gt;1,"Teenage")</f>
        <v>Adult</v>
      </c>
      <c r="E1599" t="s">
        <v>20</v>
      </c>
      <c r="F1599" t="s">
        <v>131</v>
      </c>
      <c r="G1599" t="s">
        <v>77</v>
      </c>
      <c r="H1599">
        <v>30</v>
      </c>
      <c r="I1599" t="s">
        <v>107</v>
      </c>
      <c r="J1599" t="s">
        <v>39</v>
      </c>
      <c r="K1599" t="s">
        <v>79</v>
      </c>
      <c r="L1599" t="s">
        <v>64</v>
      </c>
      <c r="M1599">
        <v>4.7</v>
      </c>
      <c r="N1599" t="s">
        <v>1207</v>
      </c>
      <c r="O1599" t="s">
        <v>85</v>
      </c>
      <c r="P1599" t="s">
        <v>27</v>
      </c>
      <c r="Q1599" t="s">
        <v>27</v>
      </c>
      <c r="R1599">
        <v>15</v>
      </c>
      <c r="S1599" t="s">
        <v>98</v>
      </c>
      <c r="T1599" t="s">
        <v>101</v>
      </c>
    </row>
    <row r="1600" spans="1:20" x14ac:dyDescent="0.35">
      <c r="A1600" t="s">
        <v>1751</v>
      </c>
      <c r="B1600">
        <v>1599</v>
      </c>
      <c r="C1600">
        <v>43</v>
      </c>
      <c r="D1600" t="str" cm="1">
        <f t="array" ref="D1600">_xlfn.IFS(C1600&gt;60,"Old Age",C1600&gt;20,"Adult",C1600&gt;1,"Teenage")</f>
        <v>Adult</v>
      </c>
      <c r="E1600" t="s">
        <v>20</v>
      </c>
      <c r="F1600" t="s">
        <v>167</v>
      </c>
      <c r="G1600" t="s">
        <v>77</v>
      </c>
      <c r="H1600">
        <v>21</v>
      </c>
      <c r="I1600" t="s">
        <v>107</v>
      </c>
      <c r="J1600" t="s">
        <v>108</v>
      </c>
      <c r="K1600" t="s">
        <v>34</v>
      </c>
      <c r="L1600" t="s">
        <v>26</v>
      </c>
      <c r="M1600">
        <v>2.6</v>
      </c>
      <c r="N1600" t="s">
        <v>1207</v>
      </c>
      <c r="O1600" t="s">
        <v>85</v>
      </c>
      <c r="P1600" t="s">
        <v>27</v>
      </c>
      <c r="Q1600" t="s">
        <v>27</v>
      </c>
      <c r="R1600">
        <v>34</v>
      </c>
      <c r="S1600" t="s">
        <v>86</v>
      </c>
      <c r="T1600" t="s">
        <v>65</v>
      </c>
    </row>
    <row r="1601" spans="1:20" x14ac:dyDescent="0.35">
      <c r="A1601" t="s">
        <v>1752</v>
      </c>
      <c r="B1601">
        <v>1600</v>
      </c>
      <c r="C1601">
        <v>47</v>
      </c>
      <c r="D1601" t="str" cm="1">
        <f t="array" ref="D1601">_xlfn.IFS(C1601&gt;60,"Old Age",C1601&gt;20,"Adult",C1601&gt;1,"Teenage")</f>
        <v>Adult</v>
      </c>
      <c r="E1601" t="s">
        <v>20</v>
      </c>
      <c r="F1601" t="s">
        <v>131</v>
      </c>
      <c r="G1601" t="s">
        <v>77</v>
      </c>
      <c r="H1601">
        <v>85</v>
      </c>
      <c r="I1601" t="s">
        <v>120</v>
      </c>
      <c r="J1601" t="s">
        <v>48</v>
      </c>
      <c r="K1601" t="s">
        <v>97</v>
      </c>
      <c r="L1601" t="s">
        <v>64</v>
      </c>
      <c r="M1601">
        <v>4.0999999999999996</v>
      </c>
      <c r="N1601" t="s">
        <v>1207</v>
      </c>
      <c r="O1601" t="s">
        <v>28</v>
      </c>
      <c r="P1601" t="s">
        <v>27</v>
      </c>
      <c r="Q1601" t="s">
        <v>27</v>
      </c>
      <c r="R1601">
        <v>21</v>
      </c>
      <c r="S1601" t="s">
        <v>29</v>
      </c>
      <c r="T1601" t="s">
        <v>87</v>
      </c>
    </row>
    <row r="1602" spans="1:20" hidden="1" x14ac:dyDescent="0.35">
      <c r="A1602" t="s">
        <v>1753</v>
      </c>
      <c r="B1602">
        <v>1601</v>
      </c>
      <c r="C1602">
        <v>48</v>
      </c>
      <c r="D1602" t="str" cm="1">
        <f t="array" ref="D1602">_xlfn.IFS(C1602&gt;60,"Old Age",C1602&gt;20,"Adult",C1602&gt;1,"Teenage")</f>
        <v>Adult</v>
      </c>
      <c r="E1602" t="s">
        <v>20</v>
      </c>
      <c r="F1602" t="s">
        <v>62</v>
      </c>
      <c r="G1602" t="s">
        <v>22</v>
      </c>
      <c r="H1602">
        <v>54</v>
      </c>
      <c r="I1602" t="s">
        <v>91</v>
      </c>
      <c r="J1602" t="s">
        <v>48</v>
      </c>
      <c r="K1602" t="s">
        <v>161</v>
      </c>
      <c r="L1602" t="s">
        <v>26</v>
      </c>
      <c r="M1602">
        <v>2.8</v>
      </c>
      <c r="N1602" t="s">
        <v>1207</v>
      </c>
      <c r="O1602" t="s">
        <v>80</v>
      </c>
      <c r="P1602" t="s">
        <v>27</v>
      </c>
      <c r="Q1602" t="s">
        <v>27</v>
      </c>
      <c r="R1602">
        <v>22</v>
      </c>
      <c r="S1602" t="s">
        <v>98</v>
      </c>
      <c r="T1602" t="s">
        <v>87</v>
      </c>
    </row>
    <row r="1603" spans="1:20" hidden="1" x14ac:dyDescent="0.35">
      <c r="A1603" t="s">
        <v>1754</v>
      </c>
      <c r="B1603">
        <v>1602</v>
      </c>
      <c r="C1603">
        <v>20</v>
      </c>
      <c r="D1603" t="str" cm="1">
        <f t="array" ref="D1603">_xlfn.IFS(C1603&gt;60,"Old Age",C1603&gt;20,"Adult",C1603&gt;1,"Teenage")</f>
        <v>Teenage</v>
      </c>
      <c r="E1603" t="s">
        <v>20</v>
      </c>
      <c r="F1603" t="s">
        <v>200</v>
      </c>
      <c r="G1603" t="s">
        <v>4060</v>
      </c>
      <c r="H1603">
        <v>26</v>
      </c>
      <c r="I1603" t="s">
        <v>63</v>
      </c>
      <c r="J1603" t="s">
        <v>39</v>
      </c>
      <c r="K1603" t="s">
        <v>192</v>
      </c>
      <c r="L1603" t="s">
        <v>40</v>
      </c>
      <c r="M1603">
        <v>4.7</v>
      </c>
      <c r="N1603" t="s">
        <v>1207</v>
      </c>
      <c r="O1603" t="s">
        <v>49</v>
      </c>
      <c r="P1603" t="s">
        <v>27</v>
      </c>
      <c r="Q1603" t="s">
        <v>27</v>
      </c>
      <c r="R1603">
        <v>24</v>
      </c>
      <c r="S1603" t="s">
        <v>50</v>
      </c>
      <c r="T1603" t="s">
        <v>43</v>
      </c>
    </row>
    <row r="1604" spans="1:20" hidden="1" x14ac:dyDescent="0.35">
      <c r="A1604" t="s">
        <v>1755</v>
      </c>
      <c r="B1604">
        <v>1603</v>
      </c>
      <c r="C1604">
        <v>65</v>
      </c>
      <c r="D1604" t="str" cm="1">
        <f t="array" ref="D1604">_xlfn.IFS(C1604&gt;60,"Old Age",C1604&gt;20,"Adult",C1604&gt;1,"Teenage")</f>
        <v>Old Age</v>
      </c>
      <c r="E1604" t="s">
        <v>20</v>
      </c>
      <c r="F1604" t="s">
        <v>62</v>
      </c>
      <c r="G1604" t="s">
        <v>22</v>
      </c>
      <c r="H1604">
        <v>59</v>
      </c>
      <c r="I1604" t="s">
        <v>152</v>
      </c>
      <c r="J1604" t="s">
        <v>108</v>
      </c>
      <c r="K1604" t="s">
        <v>133</v>
      </c>
      <c r="L1604" t="s">
        <v>40</v>
      </c>
      <c r="M1604">
        <v>2.9</v>
      </c>
      <c r="N1604" t="s">
        <v>1207</v>
      </c>
      <c r="O1604" t="s">
        <v>85</v>
      </c>
      <c r="P1604" t="s">
        <v>27</v>
      </c>
      <c r="Q1604" t="s">
        <v>27</v>
      </c>
      <c r="R1604">
        <v>33</v>
      </c>
      <c r="S1604" t="s">
        <v>42</v>
      </c>
      <c r="T1604" t="s">
        <v>101</v>
      </c>
    </row>
    <row r="1605" spans="1:20" x14ac:dyDescent="0.35">
      <c r="A1605" t="s">
        <v>1756</v>
      </c>
      <c r="B1605">
        <v>1604</v>
      </c>
      <c r="C1605">
        <v>54</v>
      </c>
      <c r="D1605" t="str" cm="1">
        <f t="array" ref="D1605">_xlfn.IFS(C1605&gt;60,"Old Age",C1605&gt;20,"Adult",C1605&gt;1,"Teenage")</f>
        <v>Adult</v>
      </c>
      <c r="E1605" t="s">
        <v>20</v>
      </c>
      <c r="F1605" t="s">
        <v>104</v>
      </c>
      <c r="G1605" t="s">
        <v>77</v>
      </c>
      <c r="H1605">
        <v>48</v>
      </c>
      <c r="I1605" t="s">
        <v>73</v>
      </c>
      <c r="J1605" t="s">
        <v>39</v>
      </c>
      <c r="K1605" t="s">
        <v>69</v>
      </c>
      <c r="L1605" t="s">
        <v>26</v>
      </c>
      <c r="M1605">
        <v>2.8</v>
      </c>
      <c r="N1605" t="s">
        <v>1207</v>
      </c>
      <c r="O1605" t="s">
        <v>41</v>
      </c>
      <c r="P1605" t="s">
        <v>27</v>
      </c>
      <c r="Q1605" t="s">
        <v>27</v>
      </c>
      <c r="R1605">
        <v>13</v>
      </c>
      <c r="S1605" t="s">
        <v>29</v>
      </c>
      <c r="T1605" t="s">
        <v>30</v>
      </c>
    </row>
    <row r="1606" spans="1:20" hidden="1" x14ac:dyDescent="0.35">
      <c r="A1606" t="s">
        <v>1757</v>
      </c>
      <c r="B1606">
        <v>1605</v>
      </c>
      <c r="C1606">
        <v>23</v>
      </c>
      <c r="D1606" t="str" cm="1">
        <f t="array" ref="D1606">_xlfn.IFS(C1606&gt;60,"Old Age",C1606&gt;20,"Adult",C1606&gt;1,"Teenage")</f>
        <v>Adult</v>
      </c>
      <c r="E1606" t="s">
        <v>20</v>
      </c>
      <c r="F1606" t="s">
        <v>67</v>
      </c>
      <c r="G1606" t="s">
        <v>22</v>
      </c>
      <c r="H1606">
        <v>98</v>
      </c>
      <c r="I1606" t="s">
        <v>226</v>
      </c>
      <c r="J1606" t="s">
        <v>24</v>
      </c>
      <c r="K1606" t="s">
        <v>111</v>
      </c>
      <c r="L1606" t="s">
        <v>59</v>
      </c>
      <c r="M1606">
        <v>4.3</v>
      </c>
      <c r="N1606" t="s">
        <v>1207</v>
      </c>
      <c r="O1606" t="s">
        <v>49</v>
      </c>
      <c r="P1606" t="s">
        <v>27</v>
      </c>
      <c r="Q1606" t="s">
        <v>27</v>
      </c>
      <c r="R1606">
        <v>17</v>
      </c>
      <c r="S1606" t="s">
        <v>98</v>
      </c>
      <c r="T1606" t="s">
        <v>87</v>
      </c>
    </row>
    <row r="1607" spans="1:20" hidden="1" x14ac:dyDescent="0.35">
      <c r="A1607" t="s">
        <v>1758</v>
      </c>
      <c r="B1607">
        <v>1606</v>
      </c>
      <c r="C1607">
        <v>18</v>
      </c>
      <c r="D1607" t="str" cm="1">
        <f t="array" ref="D1607">_xlfn.IFS(C1607&gt;60,"Old Age",C1607&gt;20,"Adult",C1607&gt;1,"Teenage")</f>
        <v>Teenage</v>
      </c>
      <c r="E1607" t="s">
        <v>20</v>
      </c>
      <c r="F1607" t="s">
        <v>32</v>
      </c>
      <c r="G1607" t="s">
        <v>22</v>
      </c>
      <c r="H1607">
        <v>92</v>
      </c>
      <c r="I1607" t="s">
        <v>33</v>
      </c>
      <c r="J1607" t="s">
        <v>48</v>
      </c>
      <c r="K1607" t="s">
        <v>58</v>
      </c>
      <c r="L1607" t="s">
        <v>59</v>
      </c>
      <c r="M1607">
        <v>4.8</v>
      </c>
      <c r="N1607" t="s">
        <v>1207</v>
      </c>
      <c r="O1607" t="s">
        <v>80</v>
      </c>
      <c r="P1607" t="s">
        <v>27</v>
      </c>
      <c r="Q1607" t="s">
        <v>27</v>
      </c>
      <c r="R1607">
        <v>25</v>
      </c>
      <c r="S1607" t="s">
        <v>42</v>
      </c>
      <c r="T1607" t="s">
        <v>116</v>
      </c>
    </row>
    <row r="1608" spans="1:20" x14ac:dyDescent="0.35">
      <c r="A1608" t="s">
        <v>1759</v>
      </c>
      <c r="B1608">
        <v>1607</v>
      </c>
      <c r="C1608">
        <v>70</v>
      </c>
      <c r="D1608" t="str" cm="1">
        <f t="array" ref="D1608">_xlfn.IFS(C1608&gt;60,"Old Age",C1608&gt;20,"Adult",C1608&gt;1,"Teenage")</f>
        <v>Old Age</v>
      </c>
      <c r="E1608" t="s">
        <v>20</v>
      </c>
      <c r="F1608" t="s">
        <v>191</v>
      </c>
      <c r="G1608" t="s">
        <v>77</v>
      </c>
      <c r="H1608">
        <v>46</v>
      </c>
      <c r="I1608" t="s">
        <v>205</v>
      </c>
      <c r="J1608" t="s">
        <v>48</v>
      </c>
      <c r="K1608" t="s">
        <v>109</v>
      </c>
      <c r="L1608" t="s">
        <v>26</v>
      </c>
      <c r="M1608">
        <v>3.4</v>
      </c>
      <c r="N1608" t="s">
        <v>1207</v>
      </c>
      <c r="O1608" t="s">
        <v>49</v>
      </c>
      <c r="P1608" t="s">
        <v>27</v>
      </c>
      <c r="Q1608" t="s">
        <v>27</v>
      </c>
      <c r="R1608">
        <v>15</v>
      </c>
      <c r="S1608" t="s">
        <v>42</v>
      </c>
      <c r="T1608" t="s">
        <v>87</v>
      </c>
    </row>
    <row r="1609" spans="1:20" hidden="1" x14ac:dyDescent="0.35">
      <c r="A1609" t="s">
        <v>1760</v>
      </c>
      <c r="B1609">
        <v>1608</v>
      </c>
      <c r="C1609">
        <v>55</v>
      </c>
      <c r="D1609" t="str" cm="1">
        <f t="array" ref="D1609">_xlfn.IFS(C1609&gt;60,"Old Age",C1609&gt;20,"Adult",C1609&gt;1,"Teenage")</f>
        <v>Adult</v>
      </c>
      <c r="E1609" t="s">
        <v>20</v>
      </c>
      <c r="F1609" t="s">
        <v>146</v>
      </c>
      <c r="G1609" t="s">
        <v>22</v>
      </c>
      <c r="H1609">
        <v>21</v>
      </c>
      <c r="I1609" t="s">
        <v>142</v>
      </c>
      <c r="J1609" t="s">
        <v>39</v>
      </c>
      <c r="K1609" t="s">
        <v>58</v>
      </c>
      <c r="L1609" t="s">
        <v>40</v>
      </c>
      <c r="M1609">
        <v>4.3</v>
      </c>
      <c r="N1609" t="s">
        <v>1207</v>
      </c>
      <c r="O1609" t="s">
        <v>60</v>
      </c>
      <c r="P1609" t="s">
        <v>27</v>
      </c>
      <c r="Q1609" t="s">
        <v>27</v>
      </c>
      <c r="R1609">
        <v>4</v>
      </c>
      <c r="S1609" t="s">
        <v>50</v>
      </c>
      <c r="T1609" t="s">
        <v>30</v>
      </c>
    </row>
    <row r="1610" spans="1:20" hidden="1" x14ac:dyDescent="0.35">
      <c r="A1610" t="s">
        <v>1761</v>
      </c>
      <c r="B1610">
        <v>1609</v>
      </c>
      <c r="C1610">
        <v>49</v>
      </c>
      <c r="D1610" t="str" cm="1">
        <f t="array" ref="D1610">_xlfn.IFS(C1610&gt;60,"Old Age",C1610&gt;20,"Adult",C1610&gt;1,"Teenage")</f>
        <v>Adult</v>
      </c>
      <c r="E1610" t="s">
        <v>20</v>
      </c>
      <c r="F1610" t="s">
        <v>67</v>
      </c>
      <c r="G1610" t="s">
        <v>22</v>
      </c>
      <c r="H1610">
        <v>72</v>
      </c>
      <c r="I1610" t="s">
        <v>179</v>
      </c>
      <c r="J1610" t="s">
        <v>39</v>
      </c>
      <c r="K1610" t="s">
        <v>25</v>
      </c>
      <c r="L1610" t="s">
        <v>64</v>
      </c>
      <c r="M1610">
        <v>2.7</v>
      </c>
      <c r="N1610" t="s">
        <v>1207</v>
      </c>
      <c r="O1610" t="s">
        <v>41</v>
      </c>
      <c r="P1610" t="s">
        <v>27</v>
      </c>
      <c r="Q1610" t="s">
        <v>27</v>
      </c>
      <c r="R1610">
        <v>43</v>
      </c>
      <c r="S1610" t="s">
        <v>98</v>
      </c>
      <c r="T1610" t="s">
        <v>65</v>
      </c>
    </row>
    <row r="1611" spans="1:20" hidden="1" x14ac:dyDescent="0.35">
      <c r="A1611" t="s">
        <v>1762</v>
      </c>
      <c r="B1611">
        <v>1610</v>
      </c>
      <c r="C1611">
        <v>26</v>
      </c>
      <c r="D1611" t="str" cm="1">
        <f t="array" ref="D1611">_xlfn.IFS(C1611&gt;60,"Old Age",C1611&gt;20,"Adult",C1611&gt;1,"Teenage")</f>
        <v>Adult</v>
      </c>
      <c r="E1611" t="s">
        <v>20</v>
      </c>
      <c r="F1611" t="s">
        <v>45</v>
      </c>
      <c r="G1611" t="s">
        <v>4060</v>
      </c>
      <c r="H1611">
        <v>58</v>
      </c>
      <c r="I1611" t="s">
        <v>224</v>
      </c>
      <c r="J1611" t="s">
        <v>108</v>
      </c>
      <c r="K1611" t="s">
        <v>135</v>
      </c>
      <c r="L1611" t="s">
        <v>64</v>
      </c>
      <c r="M1611">
        <v>4.5999999999999996</v>
      </c>
      <c r="N1611" t="s">
        <v>1207</v>
      </c>
      <c r="O1611" t="s">
        <v>49</v>
      </c>
      <c r="P1611" t="s">
        <v>27</v>
      </c>
      <c r="Q1611" t="s">
        <v>27</v>
      </c>
      <c r="R1611">
        <v>12</v>
      </c>
      <c r="S1611" t="s">
        <v>86</v>
      </c>
      <c r="T1611" t="s">
        <v>87</v>
      </c>
    </row>
    <row r="1612" spans="1:20" hidden="1" x14ac:dyDescent="0.35">
      <c r="A1612" t="s">
        <v>1763</v>
      </c>
      <c r="B1612">
        <v>1611</v>
      </c>
      <c r="C1612">
        <v>33</v>
      </c>
      <c r="D1612" t="str" cm="1">
        <f t="array" ref="D1612">_xlfn.IFS(C1612&gt;60,"Old Age",C1612&gt;20,"Adult",C1612&gt;1,"Teenage")</f>
        <v>Adult</v>
      </c>
      <c r="E1612" t="s">
        <v>20</v>
      </c>
      <c r="F1612" t="s">
        <v>62</v>
      </c>
      <c r="G1612" t="s">
        <v>22</v>
      </c>
      <c r="H1612">
        <v>93</v>
      </c>
      <c r="I1612" t="s">
        <v>132</v>
      </c>
      <c r="J1612" t="s">
        <v>39</v>
      </c>
      <c r="K1612" t="s">
        <v>140</v>
      </c>
      <c r="L1612" t="s">
        <v>64</v>
      </c>
      <c r="M1612">
        <v>4.0999999999999996</v>
      </c>
      <c r="N1612" t="s">
        <v>1207</v>
      </c>
      <c r="O1612" t="s">
        <v>60</v>
      </c>
      <c r="P1612" t="s">
        <v>27</v>
      </c>
      <c r="Q1612" t="s">
        <v>27</v>
      </c>
      <c r="R1612">
        <v>3</v>
      </c>
      <c r="S1612" t="s">
        <v>29</v>
      </c>
      <c r="T1612" t="s">
        <v>101</v>
      </c>
    </row>
    <row r="1613" spans="1:20" hidden="1" x14ac:dyDescent="0.35">
      <c r="A1613" t="s">
        <v>1764</v>
      </c>
      <c r="B1613">
        <v>1612</v>
      </c>
      <c r="C1613">
        <v>20</v>
      </c>
      <c r="D1613" t="str" cm="1">
        <f t="array" ref="D1613">_xlfn.IFS(C1613&gt;60,"Old Age",C1613&gt;20,"Adult",C1613&gt;1,"Teenage")</f>
        <v>Teenage</v>
      </c>
      <c r="E1613" t="s">
        <v>20</v>
      </c>
      <c r="F1613" t="s">
        <v>169</v>
      </c>
      <c r="G1613" t="s">
        <v>22</v>
      </c>
      <c r="H1613">
        <v>31</v>
      </c>
      <c r="I1613" t="s">
        <v>163</v>
      </c>
      <c r="J1613" t="s">
        <v>24</v>
      </c>
      <c r="K1613" t="s">
        <v>84</v>
      </c>
      <c r="L1613" t="s">
        <v>40</v>
      </c>
      <c r="M1613">
        <v>3.4</v>
      </c>
      <c r="N1613" t="s">
        <v>1207</v>
      </c>
      <c r="O1613" t="s">
        <v>80</v>
      </c>
      <c r="P1613" t="s">
        <v>27</v>
      </c>
      <c r="Q1613" t="s">
        <v>27</v>
      </c>
      <c r="R1613">
        <v>1</v>
      </c>
      <c r="S1613" t="s">
        <v>50</v>
      </c>
      <c r="T1613" t="s">
        <v>54</v>
      </c>
    </row>
    <row r="1614" spans="1:20" hidden="1" x14ac:dyDescent="0.35">
      <c r="A1614" t="s">
        <v>1765</v>
      </c>
      <c r="B1614">
        <v>1613</v>
      </c>
      <c r="C1614">
        <v>41</v>
      </c>
      <c r="D1614" t="str" cm="1">
        <f t="array" ref="D1614">_xlfn.IFS(C1614&gt;60,"Old Age",C1614&gt;20,"Adult",C1614&gt;1,"Teenage")</f>
        <v>Adult</v>
      </c>
      <c r="E1614" t="s">
        <v>20</v>
      </c>
      <c r="F1614" t="s">
        <v>113</v>
      </c>
      <c r="G1614" t="s">
        <v>22</v>
      </c>
      <c r="H1614">
        <v>26</v>
      </c>
      <c r="I1614" t="s">
        <v>83</v>
      </c>
      <c r="J1614" t="s">
        <v>24</v>
      </c>
      <c r="K1614" t="s">
        <v>192</v>
      </c>
      <c r="L1614" t="s">
        <v>26</v>
      </c>
      <c r="M1614">
        <v>4.5</v>
      </c>
      <c r="N1614" t="s">
        <v>1207</v>
      </c>
      <c r="O1614" t="s">
        <v>49</v>
      </c>
      <c r="P1614" t="s">
        <v>27</v>
      </c>
      <c r="Q1614" t="s">
        <v>27</v>
      </c>
      <c r="R1614">
        <v>6</v>
      </c>
      <c r="S1614" t="s">
        <v>98</v>
      </c>
      <c r="T1614" t="s">
        <v>101</v>
      </c>
    </row>
    <row r="1615" spans="1:20" hidden="1" x14ac:dyDescent="0.35">
      <c r="A1615" t="s">
        <v>1766</v>
      </c>
      <c r="B1615">
        <v>1614</v>
      </c>
      <c r="C1615">
        <v>18</v>
      </c>
      <c r="D1615" t="str" cm="1">
        <f t="array" ref="D1615">_xlfn.IFS(C1615&gt;60,"Old Age",C1615&gt;20,"Adult",C1615&gt;1,"Teenage")</f>
        <v>Teenage</v>
      </c>
      <c r="E1615" t="s">
        <v>20</v>
      </c>
      <c r="F1615" t="s">
        <v>100</v>
      </c>
      <c r="G1615" t="s">
        <v>22</v>
      </c>
      <c r="H1615">
        <v>68</v>
      </c>
      <c r="I1615" t="s">
        <v>336</v>
      </c>
      <c r="J1615" t="s">
        <v>48</v>
      </c>
      <c r="K1615" t="s">
        <v>170</v>
      </c>
      <c r="L1615" t="s">
        <v>59</v>
      </c>
      <c r="M1615">
        <v>4.4000000000000004</v>
      </c>
      <c r="N1615" t="s">
        <v>1207</v>
      </c>
      <c r="O1615" t="s">
        <v>60</v>
      </c>
      <c r="P1615" t="s">
        <v>27</v>
      </c>
      <c r="Q1615" t="s">
        <v>27</v>
      </c>
      <c r="R1615">
        <v>26</v>
      </c>
      <c r="S1615" t="s">
        <v>29</v>
      </c>
      <c r="T1615" t="s">
        <v>101</v>
      </c>
    </row>
    <row r="1616" spans="1:20" x14ac:dyDescent="0.35">
      <c r="A1616" t="s">
        <v>1767</v>
      </c>
      <c r="B1616">
        <v>1615</v>
      </c>
      <c r="C1616">
        <v>26</v>
      </c>
      <c r="D1616" t="str" cm="1">
        <f t="array" ref="D1616">_xlfn.IFS(C1616&gt;60,"Old Age",C1616&gt;20,"Adult",C1616&gt;1,"Teenage")</f>
        <v>Adult</v>
      </c>
      <c r="E1616" t="s">
        <v>20</v>
      </c>
      <c r="F1616" t="s">
        <v>131</v>
      </c>
      <c r="G1616" t="s">
        <v>77</v>
      </c>
      <c r="H1616">
        <v>31</v>
      </c>
      <c r="I1616" t="s">
        <v>150</v>
      </c>
      <c r="J1616" t="s">
        <v>39</v>
      </c>
      <c r="K1616" t="s">
        <v>111</v>
      </c>
      <c r="L1616" t="s">
        <v>59</v>
      </c>
      <c r="M1616">
        <v>4</v>
      </c>
      <c r="N1616" t="s">
        <v>1207</v>
      </c>
      <c r="O1616" t="s">
        <v>49</v>
      </c>
      <c r="P1616" t="s">
        <v>27</v>
      </c>
      <c r="Q1616" t="s">
        <v>27</v>
      </c>
      <c r="R1616">
        <v>6</v>
      </c>
      <c r="S1616" t="s">
        <v>42</v>
      </c>
      <c r="T1616" t="s">
        <v>30</v>
      </c>
    </row>
    <row r="1617" spans="1:20" hidden="1" x14ac:dyDescent="0.35">
      <c r="A1617" t="s">
        <v>1768</v>
      </c>
      <c r="B1617">
        <v>1616</v>
      </c>
      <c r="C1617">
        <v>30</v>
      </c>
      <c r="D1617" t="str" cm="1">
        <f t="array" ref="D1617">_xlfn.IFS(C1617&gt;60,"Old Age",C1617&gt;20,"Adult",C1617&gt;1,"Teenage")</f>
        <v>Adult</v>
      </c>
      <c r="E1617" t="s">
        <v>20</v>
      </c>
      <c r="F1617" t="s">
        <v>146</v>
      </c>
      <c r="G1617" t="s">
        <v>22</v>
      </c>
      <c r="H1617">
        <v>41</v>
      </c>
      <c r="I1617" t="s">
        <v>142</v>
      </c>
      <c r="J1617" t="s">
        <v>39</v>
      </c>
      <c r="K1617" t="s">
        <v>25</v>
      </c>
      <c r="L1617" t="s">
        <v>59</v>
      </c>
      <c r="M1617">
        <v>3.4</v>
      </c>
      <c r="N1617" t="s">
        <v>1207</v>
      </c>
      <c r="O1617" t="s">
        <v>41</v>
      </c>
      <c r="P1617" t="s">
        <v>27</v>
      </c>
      <c r="Q1617" t="s">
        <v>27</v>
      </c>
      <c r="R1617">
        <v>22</v>
      </c>
      <c r="S1617" t="s">
        <v>35</v>
      </c>
      <c r="T1617" t="s">
        <v>87</v>
      </c>
    </row>
    <row r="1618" spans="1:20" x14ac:dyDescent="0.35">
      <c r="A1618" t="s">
        <v>1769</v>
      </c>
      <c r="B1618">
        <v>1617</v>
      </c>
      <c r="C1618">
        <v>64</v>
      </c>
      <c r="D1618" t="str" cm="1">
        <f t="array" ref="D1618">_xlfn.IFS(C1618&gt;60,"Old Age",C1618&gt;20,"Adult",C1618&gt;1,"Teenage")</f>
        <v>Old Age</v>
      </c>
      <c r="E1618" t="s">
        <v>20</v>
      </c>
      <c r="F1618" t="s">
        <v>131</v>
      </c>
      <c r="G1618" t="s">
        <v>77</v>
      </c>
      <c r="H1618">
        <v>62</v>
      </c>
      <c r="I1618" t="s">
        <v>96</v>
      </c>
      <c r="J1618" t="s">
        <v>48</v>
      </c>
      <c r="K1618" t="s">
        <v>170</v>
      </c>
      <c r="L1618" t="s">
        <v>64</v>
      </c>
      <c r="M1618">
        <v>3.2</v>
      </c>
      <c r="N1618" t="s">
        <v>1207</v>
      </c>
      <c r="O1618" t="s">
        <v>60</v>
      </c>
      <c r="P1618" t="s">
        <v>27</v>
      </c>
      <c r="Q1618" t="s">
        <v>27</v>
      </c>
      <c r="R1618">
        <v>45</v>
      </c>
      <c r="S1618" t="s">
        <v>35</v>
      </c>
      <c r="T1618" t="s">
        <v>87</v>
      </c>
    </row>
    <row r="1619" spans="1:20" x14ac:dyDescent="0.35">
      <c r="A1619" t="s">
        <v>1770</v>
      </c>
      <c r="B1619">
        <v>1618</v>
      </c>
      <c r="C1619">
        <v>26</v>
      </c>
      <c r="D1619" t="str" cm="1">
        <f t="array" ref="D1619">_xlfn.IFS(C1619&gt;60,"Old Age",C1619&gt;20,"Adult",C1619&gt;1,"Teenage")</f>
        <v>Adult</v>
      </c>
      <c r="E1619" t="s">
        <v>20</v>
      </c>
      <c r="F1619" t="s">
        <v>167</v>
      </c>
      <c r="G1619" t="s">
        <v>77</v>
      </c>
      <c r="H1619">
        <v>41</v>
      </c>
      <c r="I1619" t="s">
        <v>144</v>
      </c>
      <c r="J1619" t="s">
        <v>48</v>
      </c>
      <c r="K1619" t="s">
        <v>114</v>
      </c>
      <c r="L1619" t="s">
        <v>40</v>
      </c>
      <c r="M1619">
        <v>3.4</v>
      </c>
      <c r="N1619" t="s">
        <v>1207</v>
      </c>
      <c r="O1619" t="s">
        <v>60</v>
      </c>
      <c r="P1619" t="s">
        <v>27</v>
      </c>
      <c r="Q1619" t="s">
        <v>27</v>
      </c>
      <c r="R1619">
        <v>50</v>
      </c>
      <c r="S1619" t="s">
        <v>35</v>
      </c>
      <c r="T1619" t="s">
        <v>65</v>
      </c>
    </row>
    <row r="1620" spans="1:20" hidden="1" x14ac:dyDescent="0.35">
      <c r="A1620" t="s">
        <v>1771</v>
      </c>
      <c r="B1620">
        <v>1619</v>
      </c>
      <c r="C1620">
        <v>43</v>
      </c>
      <c r="D1620" t="str" cm="1">
        <f t="array" ref="D1620">_xlfn.IFS(C1620&gt;60,"Old Age",C1620&gt;20,"Adult",C1620&gt;1,"Teenage")</f>
        <v>Adult</v>
      </c>
      <c r="E1620" t="s">
        <v>20</v>
      </c>
      <c r="F1620" t="s">
        <v>21</v>
      </c>
      <c r="G1620" t="s">
        <v>22</v>
      </c>
      <c r="H1620">
        <v>64</v>
      </c>
      <c r="I1620" t="s">
        <v>336</v>
      </c>
      <c r="J1620" t="s">
        <v>48</v>
      </c>
      <c r="K1620" t="s">
        <v>121</v>
      </c>
      <c r="L1620" t="s">
        <v>26</v>
      </c>
      <c r="M1620">
        <v>4.3</v>
      </c>
      <c r="N1620" t="s">
        <v>1207</v>
      </c>
      <c r="O1620" t="s">
        <v>60</v>
      </c>
      <c r="P1620" t="s">
        <v>27</v>
      </c>
      <c r="Q1620" t="s">
        <v>27</v>
      </c>
      <c r="R1620">
        <v>50</v>
      </c>
      <c r="S1620" t="s">
        <v>42</v>
      </c>
      <c r="T1620" t="s">
        <v>30</v>
      </c>
    </row>
    <row r="1621" spans="1:20" hidden="1" x14ac:dyDescent="0.35">
      <c r="A1621" t="s">
        <v>1772</v>
      </c>
      <c r="B1621">
        <v>1620</v>
      </c>
      <c r="C1621">
        <v>63</v>
      </c>
      <c r="D1621" t="str" cm="1">
        <f t="array" ref="D1621">_xlfn.IFS(C1621&gt;60,"Old Age",C1621&gt;20,"Adult",C1621&gt;1,"Teenage")</f>
        <v>Old Age</v>
      </c>
      <c r="E1621" t="s">
        <v>20</v>
      </c>
      <c r="F1621" t="s">
        <v>45</v>
      </c>
      <c r="G1621" t="s">
        <v>4060</v>
      </c>
      <c r="H1621">
        <v>72</v>
      </c>
      <c r="I1621" t="s">
        <v>417</v>
      </c>
      <c r="J1621" t="s">
        <v>24</v>
      </c>
      <c r="K1621" t="s">
        <v>84</v>
      </c>
      <c r="L1621" t="s">
        <v>59</v>
      </c>
      <c r="M1621">
        <v>5</v>
      </c>
      <c r="N1621" t="s">
        <v>1207</v>
      </c>
      <c r="O1621" t="s">
        <v>60</v>
      </c>
      <c r="P1621" t="s">
        <v>27</v>
      </c>
      <c r="Q1621" t="s">
        <v>27</v>
      </c>
      <c r="R1621">
        <v>39</v>
      </c>
      <c r="S1621" t="s">
        <v>98</v>
      </c>
      <c r="T1621" t="s">
        <v>65</v>
      </c>
    </row>
    <row r="1622" spans="1:20" x14ac:dyDescent="0.35">
      <c r="A1622" t="s">
        <v>1773</v>
      </c>
      <c r="B1622">
        <v>1621</v>
      </c>
      <c r="C1622">
        <v>57</v>
      </c>
      <c r="D1622" t="str" cm="1">
        <f t="array" ref="D1622">_xlfn.IFS(C1622&gt;60,"Old Age",C1622&gt;20,"Adult",C1622&gt;1,"Teenage")</f>
        <v>Adult</v>
      </c>
      <c r="E1622" t="s">
        <v>20</v>
      </c>
      <c r="F1622" t="s">
        <v>76</v>
      </c>
      <c r="G1622" t="s">
        <v>77</v>
      </c>
      <c r="H1622">
        <v>78</v>
      </c>
      <c r="I1622" t="s">
        <v>89</v>
      </c>
      <c r="J1622" t="s">
        <v>24</v>
      </c>
      <c r="K1622" t="s">
        <v>157</v>
      </c>
      <c r="L1622" t="s">
        <v>26</v>
      </c>
      <c r="M1622">
        <v>3.5</v>
      </c>
      <c r="N1622" t="s">
        <v>1207</v>
      </c>
      <c r="O1622" t="s">
        <v>85</v>
      </c>
      <c r="P1622" t="s">
        <v>27</v>
      </c>
      <c r="Q1622" t="s">
        <v>27</v>
      </c>
      <c r="R1622">
        <v>50</v>
      </c>
      <c r="S1622" t="s">
        <v>29</v>
      </c>
      <c r="T1622" t="s">
        <v>87</v>
      </c>
    </row>
    <row r="1623" spans="1:20" x14ac:dyDescent="0.35">
      <c r="A1623" t="s">
        <v>1774</v>
      </c>
      <c r="B1623">
        <v>1622</v>
      </c>
      <c r="C1623">
        <v>25</v>
      </c>
      <c r="D1623" t="str" cm="1">
        <f t="array" ref="D1623">_xlfn.IFS(C1623&gt;60,"Old Age",C1623&gt;20,"Adult",C1623&gt;1,"Teenage")</f>
        <v>Adult</v>
      </c>
      <c r="E1623" t="s">
        <v>20</v>
      </c>
      <c r="F1623" t="s">
        <v>167</v>
      </c>
      <c r="G1623" t="s">
        <v>77</v>
      </c>
      <c r="H1623">
        <v>47</v>
      </c>
      <c r="I1623" t="s">
        <v>211</v>
      </c>
      <c r="J1623" t="s">
        <v>48</v>
      </c>
      <c r="K1623" t="s">
        <v>69</v>
      </c>
      <c r="L1623" t="s">
        <v>26</v>
      </c>
      <c r="M1623">
        <v>3.1</v>
      </c>
      <c r="N1623" t="s">
        <v>1207</v>
      </c>
      <c r="O1623" t="s">
        <v>80</v>
      </c>
      <c r="P1623" t="s">
        <v>27</v>
      </c>
      <c r="Q1623" t="s">
        <v>27</v>
      </c>
      <c r="R1623">
        <v>27</v>
      </c>
      <c r="S1623" t="s">
        <v>50</v>
      </c>
      <c r="T1623" t="s">
        <v>116</v>
      </c>
    </row>
    <row r="1624" spans="1:20" x14ac:dyDescent="0.35">
      <c r="A1624" t="s">
        <v>1775</v>
      </c>
      <c r="B1624">
        <v>1623</v>
      </c>
      <c r="C1624">
        <v>68</v>
      </c>
      <c r="D1624" t="str" cm="1">
        <f t="array" ref="D1624">_xlfn.IFS(C1624&gt;60,"Old Age",C1624&gt;20,"Adult",C1624&gt;1,"Teenage")</f>
        <v>Old Age</v>
      </c>
      <c r="E1624" t="s">
        <v>20</v>
      </c>
      <c r="F1624" t="s">
        <v>159</v>
      </c>
      <c r="G1624" t="s">
        <v>77</v>
      </c>
      <c r="H1624">
        <v>46</v>
      </c>
      <c r="I1624" t="s">
        <v>165</v>
      </c>
      <c r="J1624" t="s">
        <v>24</v>
      </c>
      <c r="K1624" t="s">
        <v>25</v>
      </c>
      <c r="L1624" t="s">
        <v>59</v>
      </c>
      <c r="M1624">
        <v>3.9</v>
      </c>
      <c r="N1624" t="s">
        <v>1207</v>
      </c>
      <c r="O1624" t="s">
        <v>80</v>
      </c>
      <c r="P1624" t="s">
        <v>27</v>
      </c>
      <c r="Q1624" t="s">
        <v>27</v>
      </c>
      <c r="R1624">
        <v>38</v>
      </c>
      <c r="S1624" t="s">
        <v>98</v>
      </c>
      <c r="T1624" t="s">
        <v>30</v>
      </c>
    </row>
    <row r="1625" spans="1:20" hidden="1" x14ac:dyDescent="0.35">
      <c r="A1625" t="s">
        <v>1776</v>
      </c>
      <c r="B1625">
        <v>1624</v>
      </c>
      <c r="C1625">
        <v>31</v>
      </c>
      <c r="D1625" t="str" cm="1">
        <f t="array" ref="D1625">_xlfn.IFS(C1625&gt;60,"Old Age",C1625&gt;20,"Adult",C1625&gt;1,"Teenage")</f>
        <v>Adult</v>
      </c>
      <c r="E1625" t="s">
        <v>20</v>
      </c>
      <c r="F1625" t="s">
        <v>67</v>
      </c>
      <c r="G1625" t="s">
        <v>22</v>
      </c>
      <c r="H1625">
        <v>43</v>
      </c>
      <c r="I1625" t="s">
        <v>78</v>
      </c>
      <c r="J1625" t="s">
        <v>39</v>
      </c>
      <c r="K1625" t="s">
        <v>140</v>
      </c>
      <c r="L1625" t="s">
        <v>26</v>
      </c>
      <c r="M1625">
        <v>4</v>
      </c>
      <c r="N1625" t="s">
        <v>1207</v>
      </c>
      <c r="O1625" t="s">
        <v>85</v>
      </c>
      <c r="P1625" t="s">
        <v>27</v>
      </c>
      <c r="Q1625" t="s">
        <v>27</v>
      </c>
      <c r="R1625">
        <v>37</v>
      </c>
      <c r="S1625" t="s">
        <v>86</v>
      </c>
      <c r="T1625" t="s">
        <v>116</v>
      </c>
    </row>
    <row r="1626" spans="1:20" x14ac:dyDescent="0.35">
      <c r="A1626" t="s">
        <v>1777</v>
      </c>
      <c r="B1626">
        <v>1625</v>
      </c>
      <c r="C1626">
        <v>64</v>
      </c>
      <c r="D1626" t="str" cm="1">
        <f t="array" ref="D1626">_xlfn.IFS(C1626&gt;60,"Old Age",C1626&gt;20,"Adult",C1626&gt;1,"Teenage")</f>
        <v>Old Age</v>
      </c>
      <c r="E1626" t="s">
        <v>20</v>
      </c>
      <c r="F1626" t="s">
        <v>187</v>
      </c>
      <c r="G1626" t="s">
        <v>77</v>
      </c>
      <c r="H1626">
        <v>58</v>
      </c>
      <c r="I1626" t="s">
        <v>152</v>
      </c>
      <c r="J1626" t="s">
        <v>48</v>
      </c>
      <c r="K1626" t="s">
        <v>135</v>
      </c>
      <c r="L1626" t="s">
        <v>59</v>
      </c>
      <c r="M1626">
        <v>3.5</v>
      </c>
      <c r="N1626" t="s">
        <v>1207</v>
      </c>
      <c r="O1626" t="s">
        <v>49</v>
      </c>
      <c r="P1626" t="s">
        <v>27</v>
      </c>
      <c r="Q1626" t="s">
        <v>27</v>
      </c>
      <c r="R1626">
        <v>50</v>
      </c>
      <c r="S1626" t="s">
        <v>98</v>
      </c>
      <c r="T1626" t="s">
        <v>54</v>
      </c>
    </row>
    <row r="1627" spans="1:20" hidden="1" x14ac:dyDescent="0.35">
      <c r="A1627" t="s">
        <v>1778</v>
      </c>
      <c r="B1627">
        <v>1626</v>
      </c>
      <c r="C1627">
        <v>38</v>
      </c>
      <c r="D1627" t="str" cm="1">
        <f t="array" ref="D1627">_xlfn.IFS(C1627&gt;60,"Old Age",C1627&gt;20,"Adult",C1627&gt;1,"Teenage")</f>
        <v>Adult</v>
      </c>
      <c r="E1627" t="s">
        <v>20</v>
      </c>
      <c r="F1627" t="s">
        <v>32</v>
      </c>
      <c r="G1627" t="s">
        <v>22</v>
      </c>
      <c r="H1627">
        <v>32</v>
      </c>
      <c r="I1627" t="s">
        <v>126</v>
      </c>
      <c r="J1627" t="s">
        <v>48</v>
      </c>
      <c r="K1627" t="s">
        <v>58</v>
      </c>
      <c r="L1627" t="s">
        <v>26</v>
      </c>
      <c r="M1627">
        <v>3.6</v>
      </c>
      <c r="N1627" t="s">
        <v>1207</v>
      </c>
      <c r="O1627" t="s">
        <v>41</v>
      </c>
      <c r="P1627" t="s">
        <v>27</v>
      </c>
      <c r="Q1627" t="s">
        <v>27</v>
      </c>
      <c r="R1627">
        <v>40</v>
      </c>
      <c r="S1627" t="s">
        <v>50</v>
      </c>
      <c r="T1627" t="s">
        <v>116</v>
      </c>
    </row>
    <row r="1628" spans="1:20" hidden="1" x14ac:dyDescent="0.35">
      <c r="A1628" t="s">
        <v>1779</v>
      </c>
      <c r="B1628">
        <v>1627</v>
      </c>
      <c r="C1628">
        <v>34</v>
      </c>
      <c r="D1628" t="str" cm="1">
        <f t="array" ref="D1628">_xlfn.IFS(C1628&gt;60,"Old Age",C1628&gt;20,"Adult",C1628&gt;1,"Teenage")</f>
        <v>Adult</v>
      </c>
      <c r="E1628" t="s">
        <v>20</v>
      </c>
      <c r="F1628" t="s">
        <v>100</v>
      </c>
      <c r="G1628" t="s">
        <v>22</v>
      </c>
      <c r="H1628">
        <v>45</v>
      </c>
      <c r="I1628" t="s">
        <v>255</v>
      </c>
      <c r="J1628" t="s">
        <v>24</v>
      </c>
      <c r="K1628" t="s">
        <v>157</v>
      </c>
      <c r="L1628" t="s">
        <v>26</v>
      </c>
      <c r="M1628">
        <v>3</v>
      </c>
      <c r="N1628" t="s">
        <v>1207</v>
      </c>
      <c r="O1628" t="s">
        <v>49</v>
      </c>
      <c r="P1628" t="s">
        <v>27</v>
      </c>
      <c r="Q1628" t="s">
        <v>27</v>
      </c>
      <c r="R1628">
        <v>3</v>
      </c>
      <c r="S1628" t="s">
        <v>50</v>
      </c>
      <c r="T1628" t="s">
        <v>87</v>
      </c>
    </row>
    <row r="1629" spans="1:20" hidden="1" x14ac:dyDescent="0.35">
      <c r="A1629" t="s">
        <v>1780</v>
      </c>
      <c r="B1629">
        <v>1628</v>
      </c>
      <c r="C1629">
        <v>32</v>
      </c>
      <c r="D1629" t="str" cm="1">
        <f t="array" ref="D1629">_xlfn.IFS(C1629&gt;60,"Old Age",C1629&gt;20,"Adult",C1629&gt;1,"Teenage")</f>
        <v>Adult</v>
      </c>
      <c r="E1629" t="s">
        <v>20</v>
      </c>
      <c r="F1629" t="s">
        <v>56</v>
      </c>
      <c r="G1629" t="s">
        <v>4060</v>
      </c>
      <c r="H1629">
        <v>35</v>
      </c>
      <c r="I1629" t="s">
        <v>132</v>
      </c>
      <c r="J1629" t="s">
        <v>24</v>
      </c>
      <c r="K1629" t="s">
        <v>161</v>
      </c>
      <c r="L1629" t="s">
        <v>59</v>
      </c>
      <c r="M1629">
        <v>2.6</v>
      </c>
      <c r="N1629" t="s">
        <v>1207</v>
      </c>
      <c r="O1629" t="s">
        <v>49</v>
      </c>
      <c r="P1629" t="s">
        <v>27</v>
      </c>
      <c r="Q1629" t="s">
        <v>27</v>
      </c>
      <c r="R1629">
        <v>45</v>
      </c>
      <c r="S1629" t="s">
        <v>42</v>
      </c>
      <c r="T1629" t="s">
        <v>87</v>
      </c>
    </row>
    <row r="1630" spans="1:20" x14ac:dyDescent="0.35">
      <c r="A1630" t="s">
        <v>1781</v>
      </c>
      <c r="B1630">
        <v>1629</v>
      </c>
      <c r="C1630">
        <v>69</v>
      </c>
      <c r="D1630" t="str" cm="1">
        <f t="array" ref="D1630">_xlfn.IFS(C1630&gt;60,"Old Age",C1630&gt;20,"Adult",C1630&gt;1,"Teenage")</f>
        <v>Old Age</v>
      </c>
      <c r="E1630" t="s">
        <v>20</v>
      </c>
      <c r="F1630" t="s">
        <v>104</v>
      </c>
      <c r="G1630" t="s">
        <v>77</v>
      </c>
      <c r="H1630">
        <v>21</v>
      </c>
      <c r="I1630" t="s">
        <v>33</v>
      </c>
      <c r="J1630" t="s">
        <v>48</v>
      </c>
      <c r="K1630" t="s">
        <v>215</v>
      </c>
      <c r="L1630" t="s">
        <v>26</v>
      </c>
      <c r="M1630">
        <v>2.9</v>
      </c>
      <c r="N1630" t="s">
        <v>1207</v>
      </c>
      <c r="O1630" t="s">
        <v>49</v>
      </c>
      <c r="P1630" t="s">
        <v>27</v>
      </c>
      <c r="Q1630" t="s">
        <v>27</v>
      </c>
      <c r="R1630">
        <v>8</v>
      </c>
      <c r="S1630" t="s">
        <v>42</v>
      </c>
      <c r="T1630" t="s">
        <v>54</v>
      </c>
    </row>
    <row r="1631" spans="1:20" hidden="1" x14ac:dyDescent="0.35">
      <c r="A1631" t="s">
        <v>1782</v>
      </c>
      <c r="B1631">
        <v>1630</v>
      </c>
      <c r="C1631">
        <v>45</v>
      </c>
      <c r="D1631" t="str" cm="1">
        <f t="array" ref="D1631">_xlfn.IFS(C1631&gt;60,"Old Age",C1631&gt;20,"Adult",C1631&gt;1,"Teenage")</f>
        <v>Adult</v>
      </c>
      <c r="E1631" t="s">
        <v>20</v>
      </c>
      <c r="F1631" t="s">
        <v>93</v>
      </c>
      <c r="G1631" t="s">
        <v>22</v>
      </c>
      <c r="H1631">
        <v>64</v>
      </c>
      <c r="I1631" t="s">
        <v>38</v>
      </c>
      <c r="J1631" t="s">
        <v>39</v>
      </c>
      <c r="K1631" t="s">
        <v>97</v>
      </c>
      <c r="L1631" t="s">
        <v>26</v>
      </c>
      <c r="M1631">
        <v>3.1</v>
      </c>
      <c r="N1631" t="s">
        <v>1207</v>
      </c>
      <c r="O1631" t="s">
        <v>49</v>
      </c>
      <c r="P1631" t="s">
        <v>27</v>
      </c>
      <c r="Q1631" t="s">
        <v>27</v>
      </c>
      <c r="R1631">
        <v>7</v>
      </c>
      <c r="S1631" t="s">
        <v>35</v>
      </c>
      <c r="T1631" t="s">
        <v>101</v>
      </c>
    </row>
    <row r="1632" spans="1:20" hidden="1" x14ac:dyDescent="0.35">
      <c r="A1632" t="s">
        <v>1783</v>
      </c>
      <c r="B1632">
        <v>1631</v>
      </c>
      <c r="C1632">
        <v>35</v>
      </c>
      <c r="D1632" t="str" cm="1">
        <f t="array" ref="D1632">_xlfn.IFS(C1632&gt;60,"Old Age",C1632&gt;20,"Adult",C1632&gt;1,"Teenage")</f>
        <v>Adult</v>
      </c>
      <c r="E1632" t="s">
        <v>20</v>
      </c>
      <c r="F1632" t="s">
        <v>21</v>
      </c>
      <c r="G1632" t="s">
        <v>22</v>
      </c>
      <c r="H1632">
        <v>88</v>
      </c>
      <c r="I1632" t="s">
        <v>147</v>
      </c>
      <c r="J1632" t="s">
        <v>39</v>
      </c>
      <c r="K1632" t="s">
        <v>74</v>
      </c>
      <c r="L1632" t="s">
        <v>40</v>
      </c>
      <c r="M1632">
        <v>3.3</v>
      </c>
      <c r="N1632" t="s">
        <v>1207</v>
      </c>
      <c r="O1632" t="s">
        <v>49</v>
      </c>
      <c r="P1632" t="s">
        <v>27</v>
      </c>
      <c r="Q1632" t="s">
        <v>27</v>
      </c>
      <c r="R1632">
        <v>13</v>
      </c>
      <c r="S1632" t="s">
        <v>29</v>
      </c>
      <c r="T1632" t="s">
        <v>65</v>
      </c>
    </row>
    <row r="1633" spans="1:20" hidden="1" x14ac:dyDescent="0.35">
      <c r="A1633" t="s">
        <v>1784</v>
      </c>
      <c r="B1633">
        <v>1632</v>
      </c>
      <c r="C1633">
        <v>63</v>
      </c>
      <c r="D1633" t="str" cm="1">
        <f t="array" ref="D1633">_xlfn.IFS(C1633&gt;60,"Old Age",C1633&gt;20,"Adult",C1633&gt;1,"Teenage")</f>
        <v>Old Age</v>
      </c>
      <c r="E1633" t="s">
        <v>20</v>
      </c>
      <c r="F1633" t="s">
        <v>82</v>
      </c>
      <c r="G1633" t="s">
        <v>4060</v>
      </c>
      <c r="H1633">
        <v>48</v>
      </c>
      <c r="I1633" t="s">
        <v>175</v>
      </c>
      <c r="J1633" t="s">
        <v>48</v>
      </c>
      <c r="K1633" t="s">
        <v>212</v>
      </c>
      <c r="L1633" t="s">
        <v>59</v>
      </c>
      <c r="M1633">
        <v>2.9</v>
      </c>
      <c r="N1633" t="s">
        <v>1207</v>
      </c>
      <c r="O1633" t="s">
        <v>85</v>
      </c>
      <c r="P1633" t="s">
        <v>27</v>
      </c>
      <c r="Q1633" t="s">
        <v>27</v>
      </c>
      <c r="R1633">
        <v>29</v>
      </c>
      <c r="S1633" t="s">
        <v>29</v>
      </c>
      <c r="T1633" t="s">
        <v>116</v>
      </c>
    </row>
    <row r="1634" spans="1:20" hidden="1" x14ac:dyDescent="0.35">
      <c r="A1634" t="s">
        <v>1785</v>
      </c>
      <c r="B1634">
        <v>1633</v>
      </c>
      <c r="C1634">
        <v>65</v>
      </c>
      <c r="D1634" t="str" cm="1">
        <f t="array" ref="D1634">_xlfn.IFS(C1634&gt;60,"Old Age",C1634&gt;20,"Adult",C1634&gt;1,"Teenage")</f>
        <v>Old Age</v>
      </c>
      <c r="E1634" t="s">
        <v>20</v>
      </c>
      <c r="F1634" t="s">
        <v>32</v>
      </c>
      <c r="G1634" t="s">
        <v>22</v>
      </c>
      <c r="H1634">
        <v>36</v>
      </c>
      <c r="I1634" t="s">
        <v>152</v>
      </c>
      <c r="J1634" t="s">
        <v>24</v>
      </c>
      <c r="K1634" t="s">
        <v>102</v>
      </c>
      <c r="L1634" t="s">
        <v>59</v>
      </c>
      <c r="M1634">
        <v>3.9</v>
      </c>
      <c r="N1634" t="s">
        <v>1207</v>
      </c>
      <c r="O1634" t="s">
        <v>80</v>
      </c>
      <c r="P1634" t="s">
        <v>27</v>
      </c>
      <c r="Q1634" t="s">
        <v>27</v>
      </c>
      <c r="R1634">
        <v>7</v>
      </c>
      <c r="S1634" t="s">
        <v>86</v>
      </c>
      <c r="T1634" t="s">
        <v>30</v>
      </c>
    </row>
    <row r="1635" spans="1:20" x14ac:dyDescent="0.35">
      <c r="A1635" t="s">
        <v>1786</v>
      </c>
      <c r="B1635">
        <v>1634</v>
      </c>
      <c r="C1635">
        <v>35</v>
      </c>
      <c r="D1635" t="str" cm="1">
        <f t="array" ref="D1635">_xlfn.IFS(C1635&gt;60,"Old Age",C1635&gt;20,"Adult",C1635&gt;1,"Teenage")</f>
        <v>Adult</v>
      </c>
      <c r="E1635" t="s">
        <v>20</v>
      </c>
      <c r="F1635" t="s">
        <v>218</v>
      </c>
      <c r="G1635" t="s">
        <v>77</v>
      </c>
      <c r="H1635">
        <v>28</v>
      </c>
      <c r="I1635" t="s">
        <v>52</v>
      </c>
      <c r="J1635" t="s">
        <v>39</v>
      </c>
      <c r="K1635" t="s">
        <v>58</v>
      </c>
      <c r="L1635" t="s">
        <v>59</v>
      </c>
      <c r="M1635">
        <v>4.7</v>
      </c>
      <c r="N1635" t="s">
        <v>1207</v>
      </c>
      <c r="O1635" t="s">
        <v>80</v>
      </c>
      <c r="P1635" t="s">
        <v>27</v>
      </c>
      <c r="Q1635" t="s">
        <v>27</v>
      </c>
      <c r="R1635">
        <v>50</v>
      </c>
      <c r="S1635" t="s">
        <v>98</v>
      </c>
      <c r="T1635" t="s">
        <v>116</v>
      </c>
    </row>
    <row r="1636" spans="1:20" hidden="1" x14ac:dyDescent="0.35">
      <c r="A1636" t="s">
        <v>1787</v>
      </c>
      <c r="B1636">
        <v>1635</v>
      </c>
      <c r="C1636">
        <v>54</v>
      </c>
      <c r="D1636" t="str" cm="1">
        <f t="array" ref="D1636">_xlfn.IFS(C1636&gt;60,"Old Age",C1636&gt;20,"Adult",C1636&gt;1,"Teenage")</f>
        <v>Adult</v>
      </c>
      <c r="E1636" t="s">
        <v>20</v>
      </c>
      <c r="F1636" t="s">
        <v>169</v>
      </c>
      <c r="G1636" t="s">
        <v>22</v>
      </c>
      <c r="H1636">
        <v>80</v>
      </c>
      <c r="I1636" t="s">
        <v>147</v>
      </c>
      <c r="J1636" t="s">
        <v>48</v>
      </c>
      <c r="K1636" t="s">
        <v>121</v>
      </c>
      <c r="L1636" t="s">
        <v>40</v>
      </c>
      <c r="M1636">
        <v>4.4000000000000004</v>
      </c>
      <c r="N1636" t="s">
        <v>1207</v>
      </c>
      <c r="O1636" t="s">
        <v>80</v>
      </c>
      <c r="P1636" t="s">
        <v>27</v>
      </c>
      <c r="Q1636" t="s">
        <v>27</v>
      </c>
      <c r="R1636">
        <v>33</v>
      </c>
      <c r="S1636" t="s">
        <v>98</v>
      </c>
      <c r="T1636" t="s">
        <v>87</v>
      </c>
    </row>
    <row r="1637" spans="1:20" hidden="1" x14ac:dyDescent="0.35">
      <c r="A1637" t="s">
        <v>1788</v>
      </c>
      <c r="B1637">
        <v>1636</v>
      </c>
      <c r="C1637">
        <v>28</v>
      </c>
      <c r="D1637" t="str" cm="1">
        <f t="array" ref="D1637">_xlfn.IFS(C1637&gt;60,"Old Age",C1637&gt;20,"Adult",C1637&gt;1,"Teenage")</f>
        <v>Adult</v>
      </c>
      <c r="E1637" t="s">
        <v>20</v>
      </c>
      <c r="F1637" t="s">
        <v>71</v>
      </c>
      <c r="G1637" t="s">
        <v>72</v>
      </c>
      <c r="H1637">
        <v>23</v>
      </c>
      <c r="I1637" t="s">
        <v>185</v>
      </c>
      <c r="J1637" t="s">
        <v>39</v>
      </c>
      <c r="K1637" t="s">
        <v>161</v>
      </c>
      <c r="L1637" t="s">
        <v>59</v>
      </c>
      <c r="M1637">
        <v>3.6</v>
      </c>
      <c r="N1637" t="s">
        <v>1207</v>
      </c>
      <c r="O1637" t="s">
        <v>85</v>
      </c>
      <c r="P1637" t="s">
        <v>27</v>
      </c>
      <c r="Q1637" t="s">
        <v>27</v>
      </c>
      <c r="R1637">
        <v>30</v>
      </c>
      <c r="S1637" t="s">
        <v>35</v>
      </c>
      <c r="T1637" t="s">
        <v>116</v>
      </c>
    </row>
    <row r="1638" spans="1:20" x14ac:dyDescent="0.35">
      <c r="A1638" t="s">
        <v>1789</v>
      </c>
      <c r="B1638">
        <v>1637</v>
      </c>
      <c r="C1638">
        <v>68</v>
      </c>
      <c r="D1638" t="str" cm="1">
        <f t="array" ref="D1638">_xlfn.IFS(C1638&gt;60,"Old Age",C1638&gt;20,"Adult",C1638&gt;1,"Teenage")</f>
        <v>Old Age</v>
      </c>
      <c r="E1638" t="s">
        <v>20</v>
      </c>
      <c r="F1638" t="s">
        <v>104</v>
      </c>
      <c r="G1638" t="s">
        <v>77</v>
      </c>
      <c r="H1638">
        <v>24</v>
      </c>
      <c r="I1638" t="s">
        <v>118</v>
      </c>
      <c r="J1638" t="s">
        <v>24</v>
      </c>
      <c r="K1638" t="s">
        <v>102</v>
      </c>
      <c r="L1638" t="s">
        <v>59</v>
      </c>
      <c r="M1638">
        <v>3.2</v>
      </c>
      <c r="N1638" t="s">
        <v>1207</v>
      </c>
      <c r="O1638" t="s">
        <v>60</v>
      </c>
      <c r="P1638" t="s">
        <v>27</v>
      </c>
      <c r="Q1638" t="s">
        <v>27</v>
      </c>
      <c r="R1638">
        <v>40</v>
      </c>
      <c r="S1638" t="s">
        <v>35</v>
      </c>
      <c r="T1638" t="s">
        <v>54</v>
      </c>
    </row>
    <row r="1639" spans="1:20" hidden="1" x14ac:dyDescent="0.35">
      <c r="A1639" t="s">
        <v>1790</v>
      </c>
      <c r="B1639">
        <v>1638</v>
      </c>
      <c r="C1639">
        <v>58</v>
      </c>
      <c r="D1639" t="str" cm="1">
        <f t="array" ref="D1639">_xlfn.IFS(C1639&gt;60,"Old Age",C1639&gt;20,"Adult",C1639&gt;1,"Teenage")</f>
        <v>Adult</v>
      </c>
      <c r="E1639" t="s">
        <v>20</v>
      </c>
      <c r="F1639" t="s">
        <v>200</v>
      </c>
      <c r="G1639" t="s">
        <v>4060</v>
      </c>
      <c r="H1639">
        <v>22</v>
      </c>
      <c r="I1639" t="s">
        <v>147</v>
      </c>
      <c r="J1639" t="s">
        <v>24</v>
      </c>
      <c r="K1639" t="s">
        <v>114</v>
      </c>
      <c r="L1639" t="s">
        <v>64</v>
      </c>
      <c r="M1639">
        <v>4</v>
      </c>
      <c r="N1639" t="s">
        <v>1207</v>
      </c>
      <c r="O1639" t="s">
        <v>41</v>
      </c>
      <c r="P1639" t="s">
        <v>27</v>
      </c>
      <c r="Q1639" t="s">
        <v>27</v>
      </c>
      <c r="R1639">
        <v>49</v>
      </c>
      <c r="S1639" t="s">
        <v>35</v>
      </c>
      <c r="T1639" t="s">
        <v>30</v>
      </c>
    </row>
    <row r="1640" spans="1:20" hidden="1" x14ac:dyDescent="0.35">
      <c r="A1640" t="s">
        <v>1791</v>
      </c>
      <c r="B1640">
        <v>1639</v>
      </c>
      <c r="C1640">
        <v>35</v>
      </c>
      <c r="D1640" t="str" cm="1">
        <f t="array" ref="D1640">_xlfn.IFS(C1640&gt;60,"Old Age",C1640&gt;20,"Adult",C1640&gt;1,"Teenage")</f>
        <v>Adult</v>
      </c>
      <c r="E1640" t="s">
        <v>20</v>
      </c>
      <c r="F1640" t="s">
        <v>93</v>
      </c>
      <c r="G1640" t="s">
        <v>22</v>
      </c>
      <c r="H1640">
        <v>21</v>
      </c>
      <c r="I1640" t="s">
        <v>38</v>
      </c>
      <c r="J1640" t="s">
        <v>48</v>
      </c>
      <c r="K1640" t="s">
        <v>121</v>
      </c>
      <c r="L1640" t="s">
        <v>40</v>
      </c>
      <c r="M1640">
        <v>3.5</v>
      </c>
      <c r="N1640" t="s">
        <v>1207</v>
      </c>
      <c r="O1640" t="s">
        <v>49</v>
      </c>
      <c r="P1640" t="s">
        <v>27</v>
      </c>
      <c r="Q1640" t="s">
        <v>27</v>
      </c>
      <c r="R1640">
        <v>32</v>
      </c>
      <c r="S1640" t="s">
        <v>29</v>
      </c>
      <c r="T1640" t="s">
        <v>30</v>
      </c>
    </row>
    <row r="1641" spans="1:20" hidden="1" x14ac:dyDescent="0.35">
      <c r="A1641" t="s">
        <v>1792</v>
      </c>
      <c r="B1641">
        <v>1640</v>
      </c>
      <c r="C1641">
        <v>68</v>
      </c>
      <c r="D1641" t="str" cm="1">
        <f t="array" ref="D1641">_xlfn.IFS(C1641&gt;60,"Old Age",C1641&gt;20,"Adult",C1641&gt;1,"Teenage")</f>
        <v>Old Age</v>
      </c>
      <c r="E1641" t="s">
        <v>20</v>
      </c>
      <c r="F1641" t="s">
        <v>125</v>
      </c>
      <c r="G1641" t="s">
        <v>72</v>
      </c>
      <c r="H1641">
        <v>51</v>
      </c>
      <c r="I1641" t="s">
        <v>163</v>
      </c>
      <c r="J1641" t="s">
        <v>48</v>
      </c>
      <c r="K1641" t="s">
        <v>111</v>
      </c>
      <c r="L1641" t="s">
        <v>40</v>
      </c>
      <c r="M1641">
        <v>4.5999999999999996</v>
      </c>
      <c r="N1641" t="s">
        <v>1207</v>
      </c>
      <c r="O1641" t="s">
        <v>41</v>
      </c>
      <c r="P1641" t="s">
        <v>27</v>
      </c>
      <c r="Q1641" t="s">
        <v>27</v>
      </c>
      <c r="R1641">
        <v>18</v>
      </c>
      <c r="S1641" t="s">
        <v>29</v>
      </c>
      <c r="T1641" t="s">
        <v>43</v>
      </c>
    </row>
    <row r="1642" spans="1:20" x14ac:dyDescent="0.35">
      <c r="A1642" t="s">
        <v>1793</v>
      </c>
      <c r="B1642">
        <v>1641</v>
      </c>
      <c r="C1642">
        <v>41</v>
      </c>
      <c r="D1642" t="str" cm="1">
        <f t="array" ref="D1642">_xlfn.IFS(C1642&gt;60,"Old Age",C1642&gt;20,"Adult",C1642&gt;1,"Teenage")</f>
        <v>Adult</v>
      </c>
      <c r="E1642" t="s">
        <v>20</v>
      </c>
      <c r="F1642" t="s">
        <v>218</v>
      </c>
      <c r="G1642" t="s">
        <v>77</v>
      </c>
      <c r="H1642">
        <v>65</v>
      </c>
      <c r="I1642" t="s">
        <v>78</v>
      </c>
      <c r="J1642" t="s">
        <v>24</v>
      </c>
      <c r="K1642" t="s">
        <v>220</v>
      </c>
      <c r="L1642" t="s">
        <v>59</v>
      </c>
      <c r="M1642">
        <v>3.3</v>
      </c>
      <c r="N1642" t="s">
        <v>1207</v>
      </c>
      <c r="O1642" t="s">
        <v>41</v>
      </c>
      <c r="P1642" t="s">
        <v>27</v>
      </c>
      <c r="Q1642" t="s">
        <v>27</v>
      </c>
      <c r="R1642">
        <v>50</v>
      </c>
      <c r="S1642" t="s">
        <v>50</v>
      </c>
      <c r="T1642" t="s">
        <v>54</v>
      </c>
    </row>
    <row r="1643" spans="1:20" x14ac:dyDescent="0.35">
      <c r="A1643" t="s">
        <v>1794</v>
      </c>
      <c r="B1643">
        <v>1642</v>
      </c>
      <c r="C1643">
        <v>65</v>
      </c>
      <c r="D1643" t="str" cm="1">
        <f t="array" ref="D1643">_xlfn.IFS(C1643&gt;60,"Old Age",C1643&gt;20,"Adult",C1643&gt;1,"Teenage")</f>
        <v>Old Age</v>
      </c>
      <c r="E1643" t="s">
        <v>20</v>
      </c>
      <c r="F1643" t="s">
        <v>159</v>
      </c>
      <c r="G1643" t="s">
        <v>77</v>
      </c>
      <c r="H1643">
        <v>51</v>
      </c>
      <c r="I1643" t="s">
        <v>163</v>
      </c>
      <c r="J1643" t="s">
        <v>39</v>
      </c>
      <c r="K1643" t="s">
        <v>197</v>
      </c>
      <c r="L1643" t="s">
        <v>40</v>
      </c>
      <c r="M1643">
        <v>4</v>
      </c>
      <c r="N1643" t="s">
        <v>1207</v>
      </c>
      <c r="O1643" t="s">
        <v>80</v>
      </c>
      <c r="P1643" t="s">
        <v>27</v>
      </c>
      <c r="Q1643" t="s">
        <v>27</v>
      </c>
      <c r="R1643">
        <v>13</v>
      </c>
      <c r="S1643" t="s">
        <v>50</v>
      </c>
      <c r="T1643" t="s">
        <v>43</v>
      </c>
    </row>
    <row r="1644" spans="1:20" hidden="1" x14ac:dyDescent="0.35">
      <c r="A1644" t="s">
        <v>1795</v>
      </c>
      <c r="B1644">
        <v>1643</v>
      </c>
      <c r="C1644">
        <v>50</v>
      </c>
      <c r="D1644" t="str" cm="1">
        <f t="array" ref="D1644">_xlfn.IFS(C1644&gt;60,"Old Age",C1644&gt;20,"Adult",C1644&gt;1,"Teenage")</f>
        <v>Adult</v>
      </c>
      <c r="E1644" t="s">
        <v>20</v>
      </c>
      <c r="F1644" t="s">
        <v>128</v>
      </c>
      <c r="G1644" t="s">
        <v>22</v>
      </c>
      <c r="H1644">
        <v>32</v>
      </c>
      <c r="I1644" t="s">
        <v>144</v>
      </c>
      <c r="J1644" t="s">
        <v>24</v>
      </c>
      <c r="K1644" t="s">
        <v>102</v>
      </c>
      <c r="L1644" t="s">
        <v>59</v>
      </c>
      <c r="M1644">
        <v>3.4</v>
      </c>
      <c r="N1644" t="s">
        <v>1207</v>
      </c>
      <c r="O1644" t="s">
        <v>41</v>
      </c>
      <c r="P1644" t="s">
        <v>27</v>
      </c>
      <c r="Q1644" t="s">
        <v>27</v>
      </c>
      <c r="R1644">
        <v>1</v>
      </c>
      <c r="S1644" t="s">
        <v>86</v>
      </c>
      <c r="T1644" t="s">
        <v>116</v>
      </c>
    </row>
    <row r="1645" spans="1:20" hidden="1" x14ac:dyDescent="0.35">
      <c r="A1645" t="s">
        <v>1796</v>
      </c>
      <c r="B1645">
        <v>1644</v>
      </c>
      <c r="C1645">
        <v>18</v>
      </c>
      <c r="D1645" t="str" cm="1">
        <f t="array" ref="D1645">_xlfn.IFS(C1645&gt;60,"Old Age",C1645&gt;20,"Adult",C1645&gt;1,"Teenage")</f>
        <v>Teenage</v>
      </c>
      <c r="E1645" t="s">
        <v>20</v>
      </c>
      <c r="F1645" t="s">
        <v>71</v>
      </c>
      <c r="G1645" t="s">
        <v>72</v>
      </c>
      <c r="H1645">
        <v>70</v>
      </c>
      <c r="I1645" t="s">
        <v>107</v>
      </c>
      <c r="J1645" t="s">
        <v>48</v>
      </c>
      <c r="K1645" t="s">
        <v>157</v>
      </c>
      <c r="L1645" t="s">
        <v>40</v>
      </c>
      <c r="M1645">
        <v>4.2</v>
      </c>
      <c r="N1645" t="s">
        <v>1207</v>
      </c>
      <c r="O1645" t="s">
        <v>85</v>
      </c>
      <c r="P1645" t="s">
        <v>27</v>
      </c>
      <c r="Q1645" t="s">
        <v>27</v>
      </c>
      <c r="R1645">
        <v>16</v>
      </c>
      <c r="S1645" t="s">
        <v>50</v>
      </c>
      <c r="T1645" t="s">
        <v>30</v>
      </c>
    </row>
    <row r="1646" spans="1:20" x14ac:dyDescent="0.35">
      <c r="A1646" t="s">
        <v>1797</v>
      </c>
      <c r="B1646">
        <v>1645</v>
      </c>
      <c r="C1646">
        <v>38</v>
      </c>
      <c r="D1646" t="str" cm="1">
        <f t="array" ref="D1646">_xlfn.IFS(C1646&gt;60,"Old Age",C1646&gt;20,"Adult",C1646&gt;1,"Teenage")</f>
        <v>Adult</v>
      </c>
      <c r="E1646" t="s">
        <v>20</v>
      </c>
      <c r="F1646" t="s">
        <v>159</v>
      </c>
      <c r="G1646" t="s">
        <v>77</v>
      </c>
      <c r="H1646">
        <v>77</v>
      </c>
      <c r="I1646" t="s">
        <v>165</v>
      </c>
      <c r="J1646" t="s">
        <v>24</v>
      </c>
      <c r="K1646" t="s">
        <v>79</v>
      </c>
      <c r="L1646" t="s">
        <v>59</v>
      </c>
      <c r="M1646">
        <v>3.9</v>
      </c>
      <c r="N1646" t="s">
        <v>1207</v>
      </c>
      <c r="O1646" t="s">
        <v>80</v>
      </c>
      <c r="P1646" t="s">
        <v>27</v>
      </c>
      <c r="Q1646" t="s">
        <v>27</v>
      </c>
      <c r="R1646">
        <v>6</v>
      </c>
      <c r="S1646" t="s">
        <v>50</v>
      </c>
      <c r="T1646" t="s">
        <v>101</v>
      </c>
    </row>
    <row r="1647" spans="1:20" hidden="1" x14ac:dyDescent="0.35">
      <c r="A1647" t="s">
        <v>1798</v>
      </c>
      <c r="B1647">
        <v>1646</v>
      </c>
      <c r="C1647">
        <v>68</v>
      </c>
      <c r="D1647" t="str" cm="1">
        <f t="array" ref="D1647">_xlfn.IFS(C1647&gt;60,"Old Age",C1647&gt;20,"Adult",C1647&gt;1,"Teenage")</f>
        <v>Old Age</v>
      </c>
      <c r="E1647" t="s">
        <v>20</v>
      </c>
      <c r="F1647" t="s">
        <v>71</v>
      </c>
      <c r="G1647" t="s">
        <v>72</v>
      </c>
      <c r="H1647">
        <v>90</v>
      </c>
      <c r="I1647" t="s">
        <v>118</v>
      </c>
      <c r="J1647" t="s">
        <v>39</v>
      </c>
      <c r="K1647" t="s">
        <v>157</v>
      </c>
      <c r="L1647" t="s">
        <v>59</v>
      </c>
      <c r="M1647">
        <v>3.9</v>
      </c>
      <c r="N1647" t="s">
        <v>1207</v>
      </c>
      <c r="O1647" t="s">
        <v>49</v>
      </c>
      <c r="P1647" t="s">
        <v>27</v>
      </c>
      <c r="Q1647" t="s">
        <v>27</v>
      </c>
      <c r="R1647">
        <v>21</v>
      </c>
      <c r="S1647" t="s">
        <v>98</v>
      </c>
      <c r="T1647" t="s">
        <v>101</v>
      </c>
    </row>
    <row r="1648" spans="1:20" x14ac:dyDescent="0.35">
      <c r="A1648" t="s">
        <v>1799</v>
      </c>
      <c r="B1648">
        <v>1647</v>
      </c>
      <c r="C1648">
        <v>53</v>
      </c>
      <c r="D1648" t="str" cm="1">
        <f t="array" ref="D1648">_xlfn.IFS(C1648&gt;60,"Old Age",C1648&gt;20,"Adult",C1648&gt;1,"Teenage")</f>
        <v>Adult</v>
      </c>
      <c r="E1648" t="s">
        <v>20</v>
      </c>
      <c r="F1648" t="s">
        <v>159</v>
      </c>
      <c r="G1648" t="s">
        <v>77</v>
      </c>
      <c r="H1648">
        <v>36</v>
      </c>
      <c r="I1648" t="s">
        <v>165</v>
      </c>
      <c r="J1648" t="s">
        <v>24</v>
      </c>
      <c r="K1648" t="s">
        <v>114</v>
      </c>
      <c r="L1648" t="s">
        <v>59</v>
      </c>
      <c r="M1648">
        <v>2.8</v>
      </c>
      <c r="N1648" t="s">
        <v>1207</v>
      </c>
      <c r="O1648" t="s">
        <v>60</v>
      </c>
      <c r="P1648" t="s">
        <v>27</v>
      </c>
      <c r="Q1648" t="s">
        <v>27</v>
      </c>
      <c r="R1648">
        <v>36</v>
      </c>
      <c r="S1648" t="s">
        <v>29</v>
      </c>
      <c r="T1648" t="s">
        <v>116</v>
      </c>
    </row>
    <row r="1649" spans="1:20" x14ac:dyDescent="0.35">
      <c r="A1649" t="s">
        <v>1800</v>
      </c>
      <c r="B1649">
        <v>1648</v>
      </c>
      <c r="C1649">
        <v>58</v>
      </c>
      <c r="D1649" t="str" cm="1">
        <f t="array" ref="D1649">_xlfn.IFS(C1649&gt;60,"Old Age",C1649&gt;20,"Adult",C1649&gt;1,"Teenage")</f>
        <v>Adult</v>
      </c>
      <c r="E1649" t="s">
        <v>20</v>
      </c>
      <c r="F1649" t="s">
        <v>76</v>
      </c>
      <c r="G1649" t="s">
        <v>77</v>
      </c>
      <c r="H1649">
        <v>77</v>
      </c>
      <c r="I1649" t="s">
        <v>224</v>
      </c>
      <c r="J1649" t="s">
        <v>39</v>
      </c>
      <c r="K1649" t="s">
        <v>74</v>
      </c>
      <c r="L1649" t="s">
        <v>59</v>
      </c>
      <c r="M1649">
        <v>3.7</v>
      </c>
      <c r="N1649" t="s">
        <v>1207</v>
      </c>
      <c r="O1649" t="s">
        <v>60</v>
      </c>
      <c r="P1649" t="s">
        <v>27</v>
      </c>
      <c r="Q1649" t="s">
        <v>27</v>
      </c>
      <c r="R1649">
        <v>20</v>
      </c>
      <c r="S1649" t="s">
        <v>86</v>
      </c>
      <c r="T1649" t="s">
        <v>116</v>
      </c>
    </row>
    <row r="1650" spans="1:20" hidden="1" x14ac:dyDescent="0.35">
      <c r="A1650" t="s">
        <v>1801</v>
      </c>
      <c r="B1650">
        <v>1649</v>
      </c>
      <c r="C1650">
        <v>34</v>
      </c>
      <c r="D1650" t="str" cm="1">
        <f t="array" ref="D1650">_xlfn.IFS(C1650&gt;60,"Old Age",C1650&gt;20,"Adult",C1650&gt;1,"Teenage")</f>
        <v>Adult</v>
      </c>
      <c r="E1650" t="s">
        <v>20</v>
      </c>
      <c r="F1650" t="s">
        <v>200</v>
      </c>
      <c r="G1650" t="s">
        <v>4060</v>
      </c>
      <c r="H1650">
        <v>78</v>
      </c>
      <c r="I1650" t="s">
        <v>89</v>
      </c>
      <c r="J1650" t="s">
        <v>48</v>
      </c>
      <c r="K1650" t="s">
        <v>84</v>
      </c>
      <c r="L1650" t="s">
        <v>59</v>
      </c>
      <c r="M1650">
        <v>4.9000000000000004</v>
      </c>
      <c r="N1650" t="s">
        <v>1207</v>
      </c>
      <c r="O1650" t="s">
        <v>85</v>
      </c>
      <c r="P1650" t="s">
        <v>27</v>
      </c>
      <c r="Q1650" t="s">
        <v>27</v>
      </c>
      <c r="R1650">
        <v>8</v>
      </c>
      <c r="S1650" t="s">
        <v>98</v>
      </c>
      <c r="T1650" t="s">
        <v>65</v>
      </c>
    </row>
    <row r="1651" spans="1:20" hidden="1" x14ac:dyDescent="0.35">
      <c r="A1651" t="s">
        <v>1802</v>
      </c>
      <c r="B1651">
        <v>1650</v>
      </c>
      <c r="C1651">
        <v>36</v>
      </c>
      <c r="D1651" t="str" cm="1">
        <f t="array" ref="D1651">_xlfn.IFS(C1651&gt;60,"Old Age",C1651&gt;20,"Adult",C1651&gt;1,"Teenage")</f>
        <v>Adult</v>
      </c>
      <c r="E1651" t="s">
        <v>20</v>
      </c>
      <c r="F1651" t="s">
        <v>113</v>
      </c>
      <c r="G1651" t="s">
        <v>22</v>
      </c>
      <c r="H1651">
        <v>69</v>
      </c>
      <c r="I1651" t="s">
        <v>123</v>
      </c>
      <c r="J1651" t="s">
        <v>48</v>
      </c>
      <c r="K1651" t="s">
        <v>25</v>
      </c>
      <c r="L1651" t="s">
        <v>59</v>
      </c>
      <c r="M1651">
        <v>2.6</v>
      </c>
      <c r="N1651" t="s">
        <v>1207</v>
      </c>
      <c r="O1651" t="s">
        <v>28</v>
      </c>
      <c r="P1651" t="s">
        <v>27</v>
      </c>
      <c r="Q1651" t="s">
        <v>27</v>
      </c>
      <c r="R1651">
        <v>22</v>
      </c>
      <c r="S1651" t="s">
        <v>42</v>
      </c>
      <c r="T1651" t="s">
        <v>101</v>
      </c>
    </row>
    <row r="1652" spans="1:20" hidden="1" x14ac:dyDescent="0.35">
      <c r="A1652" t="s">
        <v>1803</v>
      </c>
      <c r="B1652">
        <v>1651</v>
      </c>
      <c r="C1652">
        <v>58</v>
      </c>
      <c r="D1652" t="str" cm="1">
        <f t="array" ref="D1652">_xlfn.IFS(C1652&gt;60,"Old Age",C1652&gt;20,"Adult",C1652&gt;1,"Teenage")</f>
        <v>Adult</v>
      </c>
      <c r="E1652" t="s">
        <v>20</v>
      </c>
      <c r="F1652" t="s">
        <v>146</v>
      </c>
      <c r="G1652" t="s">
        <v>22</v>
      </c>
      <c r="H1652">
        <v>63</v>
      </c>
      <c r="I1652" t="s">
        <v>336</v>
      </c>
      <c r="J1652" t="s">
        <v>48</v>
      </c>
      <c r="K1652" t="s">
        <v>58</v>
      </c>
      <c r="L1652" t="s">
        <v>59</v>
      </c>
      <c r="M1652">
        <v>4.9000000000000004</v>
      </c>
      <c r="N1652" t="s">
        <v>1207</v>
      </c>
      <c r="O1652" t="s">
        <v>41</v>
      </c>
      <c r="P1652" t="s">
        <v>27</v>
      </c>
      <c r="Q1652" t="s">
        <v>27</v>
      </c>
      <c r="R1652">
        <v>3</v>
      </c>
      <c r="S1652" t="s">
        <v>42</v>
      </c>
      <c r="T1652" t="s">
        <v>65</v>
      </c>
    </row>
    <row r="1653" spans="1:20" x14ac:dyDescent="0.35">
      <c r="A1653" t="s">
        <v>1804</v>
      </c>
      <c r="B1653">
        <v>1652</v>
      </c>
      <c r="C1653">
        <v>60</v>
      </c>
      <c r="D1653" t="str" cm="1">
        <f t="array" ref="D1653">_xlfn.IFS(C1653&gt;60,"Old Age",C1653&gt;20,"Adult",C1653&gt;1,"Teenage")</f>
        <v>Adult</v>
      </c>
      <c r="E1653" t="s">
        <v>20</v>
      </c>
      <c r="F1653" t="s">
        <v>159</v>
      </c>
      <c r="G1653" t="s">
        <v>77</v>
      </c>
      <c r="H1653">
        <v>36</v>
      </c>
      <c r="I1653" t="s">
        <v>83</v>
      </c>
      <c r="J1653" t="s">
        <v>48</v>
      </c>
      <c r="K1653" t="s">
        <v>74</v>
      </c>
      <c r="L1653" t="s">
        <v>26</v>
      </c>
      <c r="M1653">
        <v>3.4</v>
      </c>
      <c r="N1653" t="s">
        <v>1207</v>
      </c>
      <c r="O1653" t="s">
        <v>49</v>
      </c>
      <c r="P1653" t="s">
        <v>27</v>
      </c>
      <c r="Q1653" t="s">
        <v>27</v>
      </c>
      <c r="R1653">
        <v>46</v>
      </c>
      <c r="S1653" t="s">
        <v>42</v>
      </c>
      <c r="T1653" t="s">
        <v>30</v>
      </c>
    </row>
    <row r="1654" spans="1:20" hidden="1" x14ac:dyDescent="0.35">
      <c r="A1654" t="s">
        <v>1805</v>
      </c>
      <c r="B1654">
        <v>1653</v>
      </c>
      <c r="C1654">
        <v>59</v>
      </c>
      <c r="D1654" t="str" cm="1">
        <f t="array" ref="D1654">_xlfn.IFS(C1654&gt;60,"Old Age",C1654&gt;20,"Adult",C1654&gt;1,"Teenage")</f>
        <v>Adult</v>
      </c>
      <c r="E1654" t="s">
        <v>20</v>
      </c>
      <c r="F1654" t="s">
        <v>71</v>
      </c>
      <c r="G1654" t="s">
        <v>72</v>
      </c>
      <c r="H1654">
        <v>80</v>
      </c>
      <c r="I1654" t="s">
        <v>129</v>
      </c>
      <c r="J1654" t="s">
        <v>48</v>
      </c>
      <c r="K1654" t="s">
        <v>220</v>
      </c>
      <c r="L1654" t="s">
        <v>26</v>
      </c>
      <c r="M1654">
        <v>3.9</v>
      </c>
      <c r="N1654" t="s">
        <v>1207</v>
      </c>
      <c r="O1654" t="s">
        <v>60</v>
      </c>
      <c r="P1654" t="s">
        <v>27</v>
      </c>
      <c r="Q1654" t="s">
        <v>27</v>
      </c>
      <c r="R1654">
        <v>42</v>
      </c>
      <c r="S1654" t="s">
        <v>98</v>
      </c>
      <c r="T1654" t="s">
        <v>101</v>
      </c>
    </row>
    <row r="1655" spans="1:20" hidden="1" x14ac:dyDescent="0.35">
      <c r="A1655" t="s">
        <v>1806</v>
      </c>
      <c r="B1655">
        <v>1654</v>
      </c>
      <c r="C1655">
        <v>65</v>
      </c>
      <c r="D1655" t="str" cm="1">
        <f t="array" ref="D1655">_xlfn.IFS(C1655&gt;60,"Old Age",C1655&gt;20,"Adult",C1655&gt;1,"Teenage")</f>
        <v>Old Age</v>
      </c>
      <c r="E1655" t="s">
        <v>20</v>
      </c>
      <c r="F1655" t="s">
        <v>32</v>
      </c>
      <c r="G1655" t="s">
        <v>22</v>
      </c>
      <c r="H1655">
        <v>35</v>
      </c>
      <c r="I1655" t="s">
        <v>183</v>
      </c>
      <c r="J1655" t="s">
        <v>48</v>
      </c>
      <c r="K1655" t="s">
        <v>161</v>
      </c>
      <c r="L1655" t="s">
        <v>59</v>
      </c>
      <c r="M1655">
        <v>4</v>
      </c>
      <c r="N1655" t="s">
        <v>1207</v>
      </c>
      <c r="O1655" t="s">
        <v>49</v>
      </c>
      <c r="P1655" t="s">
        <v>27</v>
      </c>
      <c r="Q1655" t="s">
        <v>27</v>
      </c>
      <c r="R1655">
        <v>1</v>
      </c>
      <c r="S1655" t="s">
        <v>86</v>
      </c>
      <c r="T1655" t="s">
        <v>30</v>
      </c>
    </row>
    <row r="1656" spans="1:20" x14ac:dyDescent="0.35">
      <c r="A1656" t="s">
        <v>1807</v>
      </c>
      <c r="B1656">
        <v>1655</v>
      </c>
      <c r="C1656">
        <v>31</v>
      </c>
      <c r="D1656" t="str" cm="1">
        <f t="array" ref="D1656">_xlfn.IFS(C1656&gt;60,"Old Age",C1656&gt;20,"Adult",C1656&gt;1,"Teenage")</f>
        <v>Adult</v>
      </c>
      <c r="E1656" t="s">
        <v>20</v>
      </c>
      <c r="F1656" t="s">
        <v>191</v>
      </c>
      <c r="G1656" t="s">
        <v>77</v>
      </c>
      <c r="H1656">
        <v>93</v>
      </c>
      <c r="I1656" t="s">
        <v>144</v>
      </c>
      <c r="J1656" t="s">
        <v>24</v>
      </c>
      <c r="K1656" t="s">
        <v>74</v>
      </c>
      <c r="L1656" t="s">
        <v>26</v>
      </c>
      <c r="M1656">
        <v>3</v>
      </c>
      <c r="N1656" t="s">
        <v>1207</v>
      </c>
      <c r="O1656" t="s">
        <v>80</v>
      </c>
      <c r="P1656" t="s">
        <v>27</v>
      </c>
      <c r="Q1656" t="s">
        <v>27</v>
      </c>
      <c r="R1656">
        <v>29</v>
      </c>
      <c r="S1656" t="s">
        <v>98</v>
      </c>
      <c r="T1656" t="s">
        <v>87</v>
      </c>
    </row>
    <row r="1657" spans="1:20" x14ac:dyDescent="0.35">
      <c r="A1657" t="s">
        <v>1808</v>
      </c>
      <c r="B1657">
        <v>1656</v>
      </c>
      <c r="C1657">
        <v>43</v>
      </c>
      <c r="D1657" t="str" cm="1">
        <f t="array" ref="D1657">_xlfn.IFS(C1657&gt;60,"Old Age",C1657&gt;20,"Adult",C1657&gt;1,"Teenage")</f>
        <v>Adult</v>
      </c>
      <c r="E1657" t="s">
        <v>20</v>
      </c>
      <c r="F1657" t="s">
        <v>191</v>
      </c>
      <c r="G1657" t="s">
        <v>77</v>
      </c>
      <c r="H1657">
        <v>25</v>
      </c>
      <c r="I1657" t="s">
        <v>152</v>
      </c>
      <c r="J1657" t="s">
        <v>24</v>
      </c>
      <c r="K1657" t="s">
        <v>25</v>
      </c>
      <c r="L1657" t="s">
        <v>40</v>
      </c>
      <c r="M1657">
        <v>2.6</v>
      </c>
      <c r="N1657" t="s">
        <v>1207</v>
      </c>
      <c r="O1657" t="s">
        <v>85</v>
      </c>
      <c r="P1657" t="s">
        <v>27</v>
      </c>
      <c r="Q1657" t="s">
        <v>27</v>
      </c>
      <c r="R1657">
        <v>14</v>
      </c>
      <c r="S1657" t="s">
        <v>42</v>
      </c>
      <c r="T1657" t="s">
        <v>65</v>
      </c>
    </row>
    <row r="1658" spans="1:20" hidden="1" x14ac:dyDescent="0.35">
      <c r="A1658" t="s">
        <v>1809</v>
      </c>
      <c r="B1658">
        <v>1657</v>
      </c>
      <c r="C1658">
        <v>37</v>
      </c>
      <c r="D1658" t="str" cm="1">
        <f t="array" ref="D1658">_xlfn.IFS(C1658&gt;60,"Old Age",C1658&gt;20,"Adult",C1658&gt;1,"Teenage")</f>
        <v>Adult</v>
      </c>
      <c r="E1658" t="s">
        <v>20</v>
      </c>
      <c r="F1658" t="s">
        <v>32</v>
      </c>
      <c r="G1658" t="s">
        <v>22</v>
      </c>
      <c r="H1658">
        <v>81</v>
      </c>
      <c r="I1658" t="s">
        <v>155</v>
      </c>
      <c r="J1658" t="s">
        <v>24</v>
      </c>
      <c r="K1658" t="s">
        <v>212</v>
      </c>
      <c r="L1658" t="s">
        <v>40</v>
      </c>
      <c r="M1658">
        <v>3.2</v>
      </c>
      <c r="N1658" t="s">
        <v>1207</v>
      </c>
      <c r="O1658" t="s">
        <v>49</v>
      </c>
      <c r="P1658" t="s">
        <v>27</v>
      </c>
      <c r="Q1658" t="s">
        <v>27</v>
      </c>
      <c r="R1658">
        <v>4</v>
      </c>
      <c r="S1658" t="s">
        <v>50</v>
      </c>
      <c r="T1658" t="s">
        <v>101</v>
      </c>
    </row>
    <row r="1659" spans="1:20" hidden="1" x14ac:dyDescent="0.35">
      <c r="A1659" t="s">
        <v>1810</v>
      </c>
      <c r="B1659">
        <v>1658</v>
      </c>
      <c r="C1659">
        <v>21</v>
      </c>
      <c r="D1659" t="str" cm="1">
        <f t="array" ref="D1659">_xlfn.IFS(C1659&gt;60,"Old Age",C1659&gt;20,"Adult",C1659&gt;1,"Teenage")</f>
        <v>Adult</v>
      </c>
      <c r="E1659" t="s">
        <v>20</v>
      </c>
      <c r="F1659" t="s">
        <v>21</v>
      </c>
      <c r="G1659" t="s">
        <v>22</v>
      </c>
      <c r="H1659">
        <v>42</v>
      </c>
      <c r="I1659" t="s">
        <v>152</v>
      </c>
      <c r="J1659" t="s">
        <v>24</v>
      </c>
      <c r="K1659" t="s">
        <v>140</v>
      </c>
      <c r="L1659" t="s">
        <v>40</v>
      </c>
      <c r="M1659">
        <v>2.6</v>
      </c>
      <c r="N1659" t="s">
        <v>1207</v>
      </c>
      <c r="O1659" t="s">
        <v>80</v>
      </c>
      <c r="P1659" t="s">
        <v>27</v>
      </c>
      <c r="Q1659" t="s">
        <v>27</v>
      </c>
      <c r="R1659">
        <v>41</v>
      </c>
      <c r="S1659" t="s">
        <v>50</v>
      </c>
      <c r="T1659" t="s">
        <v>116</v>
      </c>
    </row>
    <row r="1660" spans="1:20" hidden="1" x14ac:dyDescent="0.35">
      <c r="A1660" t="s">
        <v>1811</v>
      </c>
      <c r="B1660">
        <v>1659</v>
      </c>
      <c r="C1660">
        <v>69</v>
      </c>
      <c r="D1660" t="str" cm="1">
        <f t="array" ref="D1660">_xlfn.IFS(C1660&gt;60,"Old Age",C1660&gt;20,"Adult",C1660&gt;1,"Teenage")</f>
        <v>Old Age</v>
      </c>
      <c r="E1660" t="s">
        <v>20</v>
      </c>
      <c r="F1660" t="s">
        <v>100</v>
      </c>
      <c r="G1660" t="s">
        <v>22</v>
      </c>
      <c r="H1660">
        <v>36</v>
      </c>
      <c r="I1660" t="s">
        <v>152</v>
      </c>
      <c r="J1660" t="s">
        <v>24</v>
      </c>
      <c r="K1660" t="s">
        <v>53</v>
      </c>
      <c r="L1660" t="s">
        <v>40</v>
      </c>
      <c r="M1660">
        <v>3.2</v>
      </c>
      <c r="N1660" t="s">
        <v>1207</v>
      </c>
      <c r="O1660" t="s">
        <v>85</v>
      </c>
      <c r="P1660" t="s">
        <v>27</v>
      </c>
      <c r="Q1660" t="s">
        <v>27</v>
      </c>
      <c r="R1660">
        <v>4</v>
      </c>
      <c r="S1660" t="s">
        <v>98</v>
      </c>
      <c r="T1660" t="s">
        <v>87</v>
      </c>
    </row>
    <row r="1661" spans="1:20" x14ac:dyDescent="0.35">
      <c r="A1661" t="s">
        <v>1812</v>
      </c>
      <c r="B1661">
        <v>1660</v>
      </c>
      <c r="C1661">
        <v>32</v>
      </c>
      <c r="D1661" t="str" cm="1">
        <f t="array" ref="D1661">_xlfn.IFS(C1661&gt;60,"Old Age",C1661&gt;20,"Adult",C1661&gt;1,"Teenage")</f>
        <v>Adult</v>
      </c>
      <c r="E1661" t="s">
        <v>20</v>
      </c>
      <c r="F1661" t="s">
        <v>131</v>
      </c>
      <c r="G1661" t="s">
        <v>77</v>
      </c>
      <c r="H1661">
        <v>66</v>
      </c>
      <c r="I1661" t="s">
        <v>160</v>
      </c>
      <c r="J1661" t="s">
        <v>39</v>
      </c>
      <c r="K1661" t="s">
        <v>79</v>
      </c>
      <c r="L1661" t="s">
        <v>40</v>
      </c>
      <c r="M1661">
        <v>4.0999999999999996</v>
      </c>
      <c r="N1661" t="s">
        <v>1207</v>
      </c>
      <c r="O1661" t="s">
        <v>85</v>
      </c>
      <c r="P1661" t="s">
        <v>27</v>
      </c>
      <c r="Q1661" t="s">
        <v>27</v>
      </c>
      <c r="R1661">
        <v>47</v>
      </c>
      <c r="S1661" t="s">
        <v>35</v>
      </c>
      <c r="T1661" t="s">
        <v>43</v>
      </c>
    </row>
    <row r="1662" spans="1:20" x14ac:dyDescent="0.35">
      <c r="A1662" t="s">
        <v>1813</v>
      </c>
      <c r="B1662">
        <v>1661</v>
      </c>
      <c r="C1662">
        <v>53</v>
      </c>
      <c r="D1662" t="str" cm="1">
        <f t="array" ref="D1662">_xlfn.IFS(C1662&gt;60,"Old Age",C1662&gt;20,"Adult",C1662&gt;1,"Teenage")</f>
        <v>Adult</v>
      </c>
      <c r="E1662" t="s">
        <v>20</v>
      </c>
      <c r="F1662" t="s">
        <v>218</v>
      </c>
      <c r="G1662" t="s">
        <v>77</v>
      </c>
      <c r="H1662">
        <v>37</v>
      </c>
      <c r="I1662" t="s">
        <v>207</v>
      </c>
      <c r="J1662" t="s">
        <v>48</v>
      </c>
      <c r="K1662" t="s">
        <v>111</v>
      </c>
      <c r="L1662" t="s">
        <v>64</v>
      </c>
      <c r="M1662">
        <v>3.9</v>
      </c>
      <c r="N1662" t="s">
        <v>1207</v>
      </c>
      <c r="O1662" t="s">
        <v>49</v>
      </c>
      <c r="P1662" t="s">
        <v>27</v>
      </c>
      <c r="Q1662" t="s">
        <v>27</v>
      </c>
      <c r="R1662">
        <v>44</v>
      </c>
      <c r="S1662" t="s">
        <v>29</v>
      </c>
      <c r="T1662" t="s">
        <v>54</v>
      </c>
    </row>
    <row r="1663" spans="1:20" hidden="1" x14ac:dyDescent="0.35">
      <c r="A1663" t="s">
        <v>1814</v>
      </c>
      <c r="B1663">
        <v>1662</v>
      </c>
      <c r="C1663">
        <v>59</v>
      </c>
      <c r="D1663" t="str" cm="1">
        <f t="array" ref="D1663">_xlfn.IFS(C1663&gt;60,"Old Age",C1663&gt;20,"Adult",C1663&gt;1,"Teenage")</f>
        <v>Adult</v>
      </c>
      <c r="E1663" t="s">
        <v>20</v>
      </c>
      <c r="F1663" t="s">
        <v>146</v>
      </c>
      <c r="G1663" t="s">
        <v>22</v>
      </c>
      <c r="H1663">
        <v>45</v>
      </c>
      <c r="I1663" t="s">
        <v>68</v>
      </c>
      <c r="J1663" t="s">
        <v>24</v>
      </c>
      <c r="K1663" t="s">
        <v>192</v>
      </c>
      <c r="L1663" t="s">
        <v>26</v>
      </c>
      <c r="M1663">
        <v>4.0999999999999996</v>
      </c>
      <c r="N1663" t="s">
        <v>1207</v>
      </c>
      <c r="O1663" t="s">
        <v>60</v>
      </c>
      <c r="P1663" t="s">
        <v>27</v>
      </c>
      <c r="Q1663" t="s">
        <v>27</v>
      </c>
      <c r="R1663">
        <v>37</v>
      </c>
      <c r="S1663" t="s">
        <v>29</v>
      </c>
      <c r="T1663" t="s">
        <v>101</v>
      </c>
    </row>
    <row r="1664" spans="1:20" x14ac:dyDescent="0.35">
      <c r="A1664" t="s">
        <v>1815</v>
      </c>
      <c r="B1664">
        <v>1663</v>
      </c>
      <c r="C1664">
        <v>64</v>
      </c>
      <c r="D1664" t="str" cm="1">
        <f t="array" ref="D1664">_xlfn.IFS(C1664&gt;60,"Old Age",C1664&gt;20,"Adult",C1664&gt;1,"Teenage")</f>
        <v>Old Age</v>
      </c>
      <c r="E1664" t="s">
        <v>20</v>
      </c>
      <c r="F1664" t="s">
        <v>218</v>
      </c>
      <c r="G1664" t="s">
        <v>77</v>
      </c>
      <c r="H1664">
        <v>86</v>
      </c>
      <c r="I1664" t="s">
        <v>226</v>
      </c>
      <c r="J1664" t="s">
        <v>39</v>
      </c>
      <c r="K1664" t="s">
        <v>157</v>
      </c>
      <c r="L1664" t="s">
        <v>59</v>
      </c>
      <c r="M1664">
        <v>2.7</v>
      </c>
      <c r="N1664" t="s">
        <v>1207</v>
      </c>
      <c r="O1664" t="s">
        <v>80</v>
      </c>
      <c r="P1664" t="s">
        <v>27</v>
      </c>
      <c r="Q1664" t="s">
        <v>27</v>
      </c>
      <c r="R1664">
        <v>21</v>
      </c>
      <c r="S1664" t="s">
        <v>98</v>
      </c>
      <c r="T1664" t="s">
        <v>65</v>
      </c>
    </row>
    <row r="1665" spans="1:20" x14ac:dyDescent="0.35">
      <c r="A1665" t="s">
        <v>1816</v>
      </c>
      <c r="B1665">
        <v>1664</v>
      </c>
      <c r="C1665">
        <v>63</v>
      </c>
      <c r="D1665" t="str" cm="1">
        <f t="array" ref="D1665">_xlfn.IFS(C1665&gt;60,"Old Age",C1665&gt;20,"Adult",C1665&gt;1,"Teenage")</f>
        <v>Old Age</v>
      </c>
      <c r="E1665" t="s">
        <v>20</v>
      </c>
      <c r="F1665" t="s">
        <v>104</v>
      </c>
      <c r="G1665" t="s">
        <v>77</v>
      </c>
      <c r="H1665">
        <v>24</v>
      </c>
      <c r="I1665" t="s">
        <v>183</v>
      </c>
      <c r="J1665" t="s">
        <v>48</v>
      </c>
      <c r="K1665" t="s">
        <v>215</v>
      </c>
      <c r="L1665" t="s">
        <v>26</v>
      </c>
      <c r="M1665">
        <v>4.5999999999999996</v>
      </c>
      <c r="N1665" t="s">
        <v>1207</v>
      </c>
      <c r="O1665" t="s">
        <v>41</v>
      </c>
      <c r="P1665" t="s">
        <v>27</v>
      </c>
      <c r="Q1665" t="s">
        <v>27</v>
      </c>
      <c r="R1665">
        <v>46</v>
      </c>
      <c r="S1665" t="s">
        <v>98</v>
      </c>
      <c r="T1665" t="s">
        <v>30</v>
      </c>
    </row>
    <row r="1666" spans="1:20" hidden="1" x14ac:dyDescent="0.35">
      <c r="A1666" t="s">
        <v>1817</v>
      </c>
      <c r="B1666">
        <v>1665</v>
      </c>
      <c r="C1666">
        <v>43</v>
      </c>
      <c r="D1666" t="str" cm="1">
        <f t="array" ref="D1666">_xlfn.IFS(C1666&gt;60,"Old Age",C1666&gt;20,"Adult",C1666&gt;1,"Teenage")</f>
        <v>Adult</v>
      </c>
      <c r="E1666" t="s">
        <v>20</v>
      </c>
      <c r="F1666" t="s">
        <v>62</v>
      </c>
      <c r="G1666" t="s">
        <v>22</v>
      </c>
      <c r="H1666">
        <v>22</v>
      </c>
      <c r="I1666" t="s">
        <v>33</v>
      </c>
      <c r="J1666" t="s">
        <v>108</v>
      </c>
      <c r="K1666" t="s">
        <v>212</v>
      </c>
      <c r="L1666" t="s">
        <v>59</v>
      </c>
      <c r="M1666">
        <v>3.5</v>
      </c>
      <c r="N1666" t="s">
        <v>1207</v>
      </c>
      <c r="O1666" t="s">
        <v>60</v>
      </c>
      <c r="P1666" t="s">
        <v>27</v>
      </c>
      <c r="Q1666" t="s">
        <v>27</v>
      </c>
      <c r="R1666">
        <v>1</v>
      </c>
      <c r="S1666" t="s">
        <v>35</v>
      </c>
      <c r="T1666" t="s">
        <v>87</v>
      </c>
    </row>
    <row r="1667" spans="1:20" x14ac:dyDescent="0.35">
      <c r="A1667" t="s">
        <v>1818</v>
      </c>
      <c r="B1667">
        <v>1666</v>
      </c>
      <c r="C1667">
        <v>19</v>
      </c>
      <c r="D1667" t="str" cm="1">
        <f t="array" ref="D1667">_xlfn.IFS(C1667&gt;60,"Old Age",C1667&gt;20,"Adult",C1667&gt;1,"Teenage")</f>
        <v>Teenage</v>
      </c>
      <c r="E1667" t="s">
        <v>20</v>
      </c>
      <c r="F1667" t="s">
        <v>76</v>
      </c>
      <c r="G1667" t="s">
        <v>77</v>
      </c>
      <c r="H1667">
        <v>53</v>
      </c>
      <c r="I1667" t="s">
        <v>255</v>
      </c>
      <c r="J1667" t="s">
        <v>48</v>
      </c>
      <c r="K1667" t="s">
        <v>84</v>
      </c>
      <c r="L1667" t="s">
        <v>40</v>
      </c>
      <c r="M1667">
        <v>5</v>
      </c>
      <c r="N1667" t="s">
        <v>1207</v>
      </c>
      <c r="O1667" t="s">
        <v>49</v>
      </c>
      <c r="P1667" t="s">
        <v>27</v>
      </c>
      <c r="Q1667" t="s">
        <v>27</v>
      </c>
      <c r="R1667">
        <v>35</v>
      </c>
      <c r="S1667" t="s">
        <v>50</v>
      </c>
      <c r="T1667" t="s">
        <v>43</v>
      </c>
    </row>
    <row r="1668" spans="1:20" hidden="1" x14ac:dyDescent="0.35">
      <c r="A1668" t="s">
        <v>1819</v>
      </c>
      <c r="B1668">
        <v>1667</v>
      </c>
      <c r="C1668">
        <v>40</v>
      </c>
      <c r="D1668" t="str" cm="1">
        <f t="array" ref="D1668">_xlfn.IFS(C1668&gt;60,"Old Age",C1668&gt;20,"Adult",C1668&gt;1,"Teenage")</f>
        <v>Adult</v>
      </c>
      <c r="E1668" t="s">
        <v>20</v>
      </c>
      <c r="F1668" t="s">
        <v>125</v>
      </c>
      <c r="G1668" t="s">
        <v>72</v>
      </c>
      <c r="H1668">
        <v>41</v>
      </c>
      <c r="I1668" t="s">
        <v>183</v>
      </c>
      <c r="J1668" t="s">
        <v>24</v>
      </c>
      <c r="K1668" t="s">
        <v>79</v>
      </c>
      <c r="L1668" t="s">
        <v>64</v>
      </c>
      <c r="M1668">
        <v>3.4</v>
      </c>
      <c r="N1668" t="s">
        <v>1207</v>
      </c>
      <c r="O1668" t="s">
        <v>49</v>
      </c>
      <c r="P1668" t="s">
        <v>27</v>
      </c>
      <c r="Q1668" t="s">
        <v>27</v>
      </c>
      <c r="R1668">
        <v>49</v>
      </c>
      <c r="S1668" t="s">
        <v>29</v>
      </c>
      <c r="T1668" t="s">
        <v>101</v>
      </c>
    </row>
    <row r="1669" spans="1:20" hidden="1" x14ac:dyDescent="0.35">
      <c r="A1669" t="s">
        <v>1820</v>
      </c>
      <c r="B1669">
        <v>1668</v>
      </c>
      <c r="C1669">
        <v>51</v>
      </c>
      <c r="D1669" t="str" cm="1">
        <f t="array" ref="D1669">_xlfn.IFS(C1669&gt;60,"Old Age",C1669&gt;20,"Adult",C1669&gt;1,"Teenage")</f>
        <v>Adult</v>
      </c>
      <c r="E1669" t="s">
        <v>20</v>
      </c>
      <c r="F1669" t="s">
        <v>100</v>
      </c>
      <c r="G1669" t="s">
        <v>22</v>
      </c>
      <c r="H1669">
        <v>64</v>
      </c>
      <c r="I1669" t="s">
        <v>83</v>
      </c>
      <c r="J1669" t="s">
        <v>48</v>
      </c>
      <c r="K1669" t="s">
        <v>220</v>
      </c>
      <c r="L1669" t="s">
        <v>59</v>
      </c>
      <c r="M1669">
        <v>3.1</v>
      </c>
      <c r="N1669" t="s">
        <v>1207</v>
      </c>
      <c r="O1669" t="s">
        <v>85</v>
      </c>
      <c r="P1669" t="s">
        <v>27</v>
      </c>
      <c r="Q1669" t="s">
        <v>27</v>
      </c>
      <c r="R1669">
        <v>47</v>
      </c>
      <c r="S1669" t="s">
        <v>50</v>
      </c>
      <c r="T1669" t="s">
        <v>54</v>
      </c>
    </row>
    <row r="1670" spans="1:20" x14ac:dyDescent="0.35">
      <c r="A1670" t="s">
        <v>1821</v>
      </c>
      <c r="B1670">
        <v>1669</v>
      </c>
      <c r="C1670">
        <v>51</v>
      </c>
      <c r="D1670" t="str" cm="1">
        <f t="array" ref="D1670">_xlfn.IFS(C1670&gt;60,"Old Age",C1670&gt;20,"Adult",C1670&gt;1,"Teenage")</f>
        <v>Adult</v>
      </c>
      <c r="E1670" t="s">
        <v>20</v>
      </c>
      <c r="F1670" t="s">
        <v>76</v>
      </c>
      <c r="G1670" t="s">
        <v>77</v>
      </c>
      <c r="H1670">
        <v>40</v>
      </c>
      <c r="I1670" t="s">
        <v>123</v>
      </c>
      <c r="J1670" t="s">
        <v>24</v>
      </c>
      <c r="K1670" t="s">
        <v>140</v>
      </c>
      <c r="L1670" t="s">
        <v>26</v>
      </c>
      <c r="M1670">
        <v>3.4</v>
      </c>
      <c r="N1670" t="s">
        <v>1207</v>
      </c>
      <c r="O1670" t="s">
        <v>80</v>
      </c>
      <c r="P1670" t="s">
        <v>27</v>
      </c>
      <c r="Q1670" t="s">
        <v>27</v>
      </c>
      <c r="R1670">
        <v>24</v>
      </c>
      <c r="S1670" t="s">
        <v>86</v>
      </c>
      <c r="T1670" t="s">
        <v>116</v>
      </c>
    </row>
    <row r="1671" spans="1:20" hidden="1" x14ac:dyDescent="0.35">
      <c r="A1671" t="s">
        <v>1822</v>
      </c>
      <c r="B1671">
        <v>1670</v>
      </c>
      <c r="C1671">
        <v>66</v>
      </c>
      <c r="D1671" t="str" cm="1">
        <f t="array" ref="D1671">_xlfn.IFS(C1671&gt;60,"Old Age",C1671&gt;20,"Adult",C1671&gt;1,"Teenage")</f>
        <v>Old Age</v>
      </c>
      <c r="E1671" t="s">
        <v>20</v>
      </c>
      <c r="F1671" t="s">
        <v>21</v>
      </c>
      <c r="G1671" t="s">
        <v>22</v>
      </c>
      <c r="H1671">
        <v>33</v>
      </c>
      <c r="I1671" t="s">
        <v>207</v>
      </c>
      <c r="J1671" t="s">
        <v>24</v>
      </c>
      <c r="K1671" t="s">
        <v>69</v>
      </c>
      <c r="L1671" t="s">
        <v>59</v>
      </c>
      <c r="M1671">
        <v>4</v>
      </c>
      <c r="N1671" t="s">
        <v>1207</v>
      </c>
      <c r="O1671" t="s">
        <v>60</v>
      </c>
      <c r="P1671" t="s">
        <v>27</v>
      </c>
      <c r="Q1671" t="s">
        <v>27</v>
      </c>
      <c r="R1671">
        <v>28</v>
      </c>
      <c r="S1671" t="s">
        <v>98</v>
      </c>
      <c r="T1671" t="s">
        <v>30</v>
      </c>
    </row>
    <row r="1672" spans="1:20" hidden="1" x14ac:dyDescent="0.35">
      <c r="A1672" t="s">
        <v>1823</v>
      </c>
      <c r="B1672">
        <v>1671</v>
      </c>
      <c r="C1672">
        <v>42</v>
      </c>
      <c r="D1672" t="str" cm="1">
        <f t="array" ref="D1672">_xlfn.IFS(C1672&gt;60,"Old Age",C1672&gt;20,"Adult",C1672&gt;1,"Teenage")</f>
        <v>Adult</v>
      </c>
      <c r="E1672" t="s">
        <v>20</v>
      </c>
      <c r="F1672" t="s">
        <v>146</v>
      </c>
      <c r="G1672" t="s">
        <v>22</v>
      </c>
      <c r="H1672">
        <v>59</v>
      </c>
      <c r="I1672" t="s">
        <v>336</v>
      </c>
      <c r="J1672" t="s">
        <v>24</v>
      </c>
      <c r="K1672" t="s">
        <v>34</v>
      </c>
      <c r="L1672" t="s">
        <v>26</v>
      </c>
      <c r="M1672">
        <v>2.7</v>
      </c>
      <c r="N1672" t="s">
        <v>1207</v>
      </c>
      <c r="O1672" t="s">
        <v>85</v>
      </c>
      <c r="P1672" t="s">
        <v>27</v>
      </c>
      <c r="Q1672" t="s">
        <v>27</v>
      </c>
      <c r="R1672">
        <v>22</v>
      </c>
      <c r="S1672" t="s">
        <v>86</v>
      </c>
      <c r="T1672" t="s">
        <v>65</v>
      </c>
    </row>
    <row r="1673" spans="1:20" hidden="1" x14ac:dyDescent="0.35">
      <c r="A1673" t="s">
        <v>1824</v>
      </c>
      <c r="B1673">
        <v>1672</v>
      </c>
      <c r="C1673">
        <v>22</v>
      </c>
      <c r="D1673" t="str" cm="1">
        <f t="array" ref="D1673">_xlfn.IFS(C1673&gt;60,"Old Age",C1673&gt;20,"Adult",C1673&gt;1,"Teenage")</f>
        <v>Adult</v>
      </c>
      <c r="E1673" t="s">
        <v>20</v>
      </c>
      <c r="F1673" t="s">
        <v>113</v>
      </c>
      <c r="G1673" t="s">
        <v>22</v>
      </c>
      <c r="H1673">
        <v>73</v>
      </c>
      <c r="I1673" t="s">
        <v>207</v>
      </c>
      <c r="J1673" t="s">
        <v>24</v>
      </c>
      <c r="K1673" t="s">
        <v>135</v>
      </c>
      <c r="L1673" t="s">
        <v>64</v>
      </c>
      <c r="M1673">
        <v>3.6</v>
      </c>
      <c r="N1673" t="s">
        <v>1207</v>
      </c>
      <c r="O1673" t="s">
        <v>41</v>
      </c>
      <c r="P1673" t="s">
        <v>27</v>
      </c>
      <c r="Q1673" t="s">
        <v>27</v>
      </c>
      <c r="R1673">
        <v>20</v>
      </c>
      <c r="S1673" t="s">
        <v>35</v>
      </c>
      <c r="T1673" t="s">
        <v>43</v>
      </c>
    </row>
    <row r="1674" spans="1:20" hidden="1" x14ac:dyDescent="0.35">
      <c r="A1674" t="s">
        <v>1825</v>
      </c>
      <c r="B1674">
        <v>1673</v>
      </c>
      <c r="C1674">
        <v>31</v>
      </c>
      <c r="D1674" t="str" cm="1">
        <f t="array" ref="D1674">_xlfn.IFS(C1674&gt;60,"Old Age",C1674&gt;20,"Adult",C1674&gt;1,"Teenage")</f>
        <v>Adult</v>
      </c>
      <c r="E1674" t="s">
        <v>20</v>
      </c>
      <c r="F1674" t="s">
        <v>128</v>
      </c>
      <c r="G1674" t="s">
        <v>22</v>
      </c>
      <c r="H1674">
        <v>22</v>
      </c>
      <c r="I1674" t="s">
        <v>207</v>
      </c>
      <c r="J1674" t="s">
        <v>48</v>
      </c>
      <c r="K1674" t="s">
        <v>215</v>
      </c>
      <c r="L1674" t="s">
        <v>26</v>
      </c>
      <c r="M1674">
        <v>4</v>
      </c>
      <c r="N1674" t="s">
        <v>1207</v>
      </c>
      <c r="O1674" t="s">
        <v>41</v>
      </c>
      <c r="P1674" t="s">
        <v>27</v>
      </c>
      <c r="Q1674" t="s">
        <v>27</v>
      </c>
      <c r="R1674">
        <v>25</v>
      </c>
      <c r="S1674" t="s">
        <v>86</v>
      </c>
      <c r="T1674" t="s">
        <v>43</v>
      </c>
    </row>
    <row r="1675" spans="1:20" hidden="1" x14ac:dyDescent="0.35">
      <c r="A1675" t="s">
        <v>1826</v>
      </c>
      <c r="B1675">
        <v>1674</v>
      </c>
      <c r="C1675">
        <v>18</v>
      </c>
      <c r="D1675" t="str" cm="1">
        <f t="array" ref="D1675">_xlfn.IFS(C1675&gt;60,"Old Age",C1675&gt;20,"Adult",C1675&gt;1,"Teenage")</f>
        <v>Teenage</v>
      </c>
      <c r="E1675" t="s">
        <v>20</v>
      </c>
      <c r="F1675" t="s">
        <v>200</v>
      </c>
      <c r="G1675" t="s">
        <v>4060</v>
      </c>
      <c r="H1675">
        <v>73</v>
      </c>
      <c r="I1675" t="s">
        <v>185</v>
      </c>
      <c r="J1675" t="s">
        <v>24</v>
      </c>
      <c r="K1675" t="s">
        <v>212</v>
      </c>
      <c r="L1675" t="s">
        <v>64</v>
      </c>
      <c r="M1675">
        <v>3.8</v>
      </c>
      <c r="N1675" t="s">
        <v>1207</v>
      </c>
      <c r="O1675" t="s">
        <v>41</v>
      </c>
      <c r="P1675" t="s">
        <v>27</v>
      </c>
      <c r="Q1675" t="s">
        <v>27</v>
      </c>
      <c r="R1675">
        <v>15</v>
      </c>
      <c r="S1675" t="s">
        <v>29</v>
      </c>
      <c r="T1675" t="s">
        <v>65</v>
      </c>
    </row>
    <row r="1676" spans="1:20" hidden="1" x14ac:dyDescent="0.35">
      <c r="A1676" t="s">
        <v>1827</v>
      </c>
      <c r="B1676">
        <v>1675</v>
      </c>
      <c r="C1676">
        <v>21</v>
      </c>
      <c r="D1676" t="str" cm="1">
        <f t="array" ref="D1676">_xlfn.IFS(C1676&gt;60,"Old Age",C1676&gt;20,"Adult",C1676&gt;1,"Teenage")</f>
        <v>Adult</v>
      </c>
      <c r="E1676" t="s">
        <v>20</v>
      </c>
      <c r="F1676" t="s">
        <v>21</v>
      </c>
      <c r="G1676" t="s">
        <v>22</v>
      </c>
      <c r="H1676">
        <v>62</v>
      </c>
      <c r="I1676" t="s">
        <v>89</v>
      </c>
      <c r="J1676" t="s">
        <v>48</v>
      </c>
      <c r="K1676" t="s">
        <v>102</v>
      </c>
      <c r="L1676" t="s">
        <v>64</v>
      </c>
      <c r="M1676">
        <v>3.4</v>
      </c>
      <c r="N1676" t="s">
        <v>1207</v>
      </c>
      <c r="O1676" t="s">
        <v>49</v>
      </c>
      <c r="P1676" t="s">
        <v>27</v>
      </c>
      <c r="Q1676" t="s">
        <v>27</v>
      </c>
      <c r="R1676">
        <v>49</v>
      </c>
      <c r="S1676" t="s">
        <v>29</v>
      </c>
      <c r="T1676" t="s">
        <v>87</v>
      </c>
    </row>
    <row r="1677" spans="1:20" hidden="1" x14ac:dyDescent="0.35">
      <c r="A1677" t="s">
        <v>1828</v>
      </c>
      <c r="B1677">
        <v>1676</v>
      </c>
      <c r="C1677">
        <v>35</v>
      </c>
      <c r="D1677" t="str" cm="1">
        <f t="array" ref="D1677">_xlfn.IFS(C1677&gt;60,"Old Age",C1677&gt;20,"Adult",C1677&gt;1,"Teenage")</f>
        <v>Adult</v>
      </c>
      <c r="E1677" t="s">
        <v>20</v>
      </c>
      <c r="F1677" t="s">
        <v>71</v>
      </c>
      <c r="G1677" t="s">
        <v>72</v>
      </c>
      <c r="H1677">
        <v>56</v>
      </c>
      <c r="I1677" t="s">
        <v>160</v>
      </c>
      <c r="J1677" t="s">
        <v>48</v>
      </c>
      <c r="K1677" t="s">
        <v>121</v>
      </c>
      <c r="L1677" t="s">
        <v>26</v>
      </c>
      <c r="M1677">
        <v>3.2</v>
      </c>
      <c r="N1677" t="s">
        <v>1207</v>
      </c>
      <c r="O1677" t="s">
        <v>41</v>
      </c>
      <c r="P1677" t="s">
        <v>27</v>
      </c>
      <c r="Q1677" t="s">
        <v>27</v>
      </c>
      <c r="R1677">
        <v>10</v>
      </c>
      <c r="S1677" t="s">
        <v>98</v>
      </c>
      <c r="T1677" t="s">
        <v>30</v>
      </c>
    </row>
    <row r="1678" spans="1:20" hidden="1" x14ac:dyDescent="0.35">
      <c r="A1678" t="s">
        <v>1829</v>
      </c>
      <c r="B1678">
        <v>1677</v>
      </c>
      <c r="C1678">
        <v>35</v>
      </c>
      <c r="D1678" t="str" cm="1">
        <f t="array" ref="D1678">_xlfn.IFS(C1678&gt;60,"Old Age",C1678&gt;20,"Adult",C1678&gt;1,"Teenage")</f>
        <v>Adult</v>
      </c>
      <c r="E1678" t="s">
        <v>20</v>
      </c>
      <c r="F1678" t="s">
        <v>113</v>
      </c>
      <c r="G1678" t="s">
        <v>22</v>
      </c>
      <c r="H1678">
        <v>90</v>
      </c>
      <c r="I1678" t="s">
        <v>144</v>
      </c>
      <c r="J1678" t="s">
        <v>48</v>
      </c>
      <c r="K1678" t="s">
        <v>157</v>
      </c>
      <c r="L1678" t="s">
        <v>40</v>
      </c>
      <c r="M1678">
        <v>4.7</v>
      </c>
      <c r="N1678" t="s">
        <v>1207</v>
      </c>
      <c r="O1678" t="s">
        <v>49</v>
      </c>
      <c r="P1678" t="s">
        <v>27</v>
      </c>
      <c r="Q1678" t="s">
        <v>27</v>
      </c>
      <c r="R1678">
        <v>21</v>
      </c>
      <c r="S1678" t="s">
        <v>42</v>
      </c>
      <c r="T1678" t="s">
        <v>54</v>
      </c>
    </row>
    <row r="1679" spans="1:20" x14ac:dyDescent="0.35">
      <c r="A1679" t="s">
        <v>1830</v>
      </c>
      <c r="B1679">
        <v>1678</v>
      </c>
      <c r="C1679">
        <v>27</v>
      </c>
      <c r="D1679" t="str" cm="1">
        <f t="array" ref="D1679">_xlfn.IFS(C1679&gt;60,"Old Age",C1679&gt;20,"Adult",C1679&gt;1,"Teenage")</f>
        <v>Adult</v>
      </c>
      <c r="E1679" t="s">
        <v>20</v>
      </c>
      <c r="F1679" t="s">
        <v>104</v>
      </c>
      <c r="G1679" t="s">
        <v>77</v>
      </c>
      <c r="H1679">
        <v>44</v>
      </c>
      <c r="I1679" t="s">
        <v>73</v>
      </c>
      <c r="J1679" t="s">
        <v>48</v>
      </c>
      <c r="K1679" t="s">
        <v>135</v>
      </c>
      <c r="L1679" t="s">
        <v>26</v>
      </c>
      <c r="M1679">
        <v>3.1</v>
      </c>
      <c r="N1679" t="s">
        <v>1207</v>
      </c>
      <c r="O1679" t="s">
        <v>49</v>
      </c>
      <c r="P1679" t="s">
        <v>27</v>
      </c>
      <c r="Q1679" t="s">
        <v>27</v>
      </c>
      <c r="R1679">
        <v>34</v>
      </c>
      <c r="S1679" t="s">
        <v>86</v>
      </c>
      <c r="T1679" t="s">
        <v>43</v>
      </c>
    </row>
    <row r="1680" spans="1:20" hidden="1" x14ac:dyDescent="0.35">
      <c r="A1680" t="s">
        <v>1831</v>
      </c>
      <c r="B1680">
        <v>1679</v>
      </c>
      <c r="C1680">
        <v>65</v>
      </c>
      <c r="D1680" t="str" cm="1">
        <f t="array" ref="D1680">_xlfn.IFS(C1680&gt;60,"Old Age",C1680&gt;20,"Adult",C1680&gt;1,"Teenage")</f>
        <v>Old Age</v>
      </c>
      <c r="E1680" t="s">
        <v>20</v>
      </c>
      <c r="F1680" t="s">
        <v>37</v>
      </c>
      <c r="G1680" t="s">
        <v>22</v>
      </c>
      <c r="H1680">
        <v>35</v>
      </c>
      <c r="I1680" t="s">
        <v>52</v>
      </c>
      <c r="J1680" t="s">
        <v>24</v>
      </c>
      <c r="K1680" t="s">
        <v>74</v>
      </c>
      <c r="L1680" t="s">
        <v>59</v>
      </c>
      <c r="M1680">
        <v>3.3</v>
      </c>
      <c r="N1680" t="s">
        <v>1207</v>
      </c>
      <c r="O1680" t="s">
        <v>49</v>
      </c>
      <c r="P1680" t="s">
        <v>1207</v>
      </c>
      <c r="Q1680" t="s">
        <v>1207</v>
      </c>
      <c r="R1680">
        <v>41</v>
      </c>
      <c r="S1680" t="s">
        <v>98</v>
      </c>
      <c r="T1680" t="s">
        <v>43</v>
      </c>
    </row>
    <row r="1681" spans="1:20" hidden="1" x14ac:dyDescent="0.35">
      <c r="A1681" t="s">
        <v>1832</v>
      </c>
      <c r="B1681">
        <v>1680</v>
      </c>
      <c r="C1681">
        <v>41</v>
      </c>
      <c r="D1681" t="str" cm="1">
        <f t="array" ref="D1681">_xlfn.IFS(C1681&gt;60,"Old Age",C1681&gt;20,"Adult",C1681&gt;1,"Teenage")</f>
        <v>Adult</v>
      </c>
      <c r="E1681" t="s">
        <v>20</v>
      </c>
      <c r="F1681" t="s">
        <v>113</v>
      </c>
      <c r="G1681" t="s">
        <v>22</v>
      </c>
      <c r="H1681">
        <v>71</v>
      </c>
      <c r="I1681" t="s">
        <v>165</v>
      </c>
      <c r="J1681" t="s">
        <v>39</v>
      </c>
      <c r="K1681" t="s">
        <v>197</v>
      </c>
      <c r="L1681" t="s">
        <v>59</v>
      </c>
      <c r="M1681">
        <v>4.8</v>
      </c>
      <c r="N1681" t="s">
        <v>1207</v>
      </c>
      <c r="O1681" t="s">
        <v>80</v>
      </c>
      <c r="P1681" t="s">
        <v>1207</v>
      </c>
      <c r="Q1681" t="s">
        <v>1207</v>
      </c>
      <c r="R1681">
        <v>30</v>
      </c>
      <c r="S1681" t="s">
        <v>29</v>
      </c>
      <c r="T1681" t="s">
        <v>30</v>
      </c>
    </row>
    <row r="1682" spans="1:20" hidden="1" x14ac:dyDescent="0.35">
      <c r="A1682" t="s">
        <v>1833</v>
      </c>
      <c r="B1682">
        <v>1681</v>
      </c>
      <c r="C1682">
        <v>60</v>
      </c>
      <c r="D1682" t="str" cm="1">
        <f t="array" ref="D1682">_xlfn.IFS(C1682&gt;60,"Old Age",C1682&gt;20,"Adult",C1682&gt;1,"Teenage")</f>
        <v>Adult</v>
      </c>
      <c r="E1682" t="s">
        <v>20</v>
      </c>
      <c r="F1682" t="s">
        <v>93</v>
      </c>
      <c r="G1682" t="s">
        <v>22</v>
      </c>
      <c r="H1682">
        <v>52</v>
      </c>
      <c r="I1682" t="s">
        <v>38</v>
      </c>
      <c r="J1682" t="s">
        <v>39</v>
      </c>
      <c r="K1682" t="s">
        <v>111</v>
      </c>
      <c r="L1682" t="s">
        <v>64</v>
      </c>
      <c r="M1682">
        <v>4.5</v>
      </c>
      <c r="N1682" t="s">
        <v>1207</v>
      </c>
      <c r="O1682" t="s">
        <v>49</v>
      </c>
      <c r="P1682" t="s">
        <v>1207</v>
      </c>
      <c r="Q1682" t="s">
        <v>1207</v>
      </c>
      <c r="R1682">
        <v>24</v>
      </c>
      <c r="S1682" t="s">
        <v>98</v>
      </c>
      <c r="T1682" t="s">
        <v>87</v>
      </c>
    </row>
    <row r="1683" spans="1:20" hidden="1" x14ac:dyDescent="0.35">
      <c r="A1683" t="s">
        <v>1834</v>
      </c>
      <c r="B1683">
        <v>1682</v>
      </c>
      <c r="C1683">
        <v>61</v>
      </c>
      <c r="D1683" t="str" cm="1">
        <f t="array" ref="D1683">_xlfn.IFS(C1683&gt;60,"Old Age",C1683&gt;20,"Adult",C1683&gt;1,"Teenage")</f>
        <v>Old Age</v>
      </c>
      <c r="E1683" t="s">
        <v>20</v>
      </c>
      <c r="F1683" t="s">
        <v>82</v>
      </c>
      <c r="G1683" t="s">
        <v>4060</v>
      </c>
      <c r="H1683">
        <v>37</v>
      </c>
      <c r="I1683" t="s">
        <v>68</v>
      </c>
      <c r="J1683" t="s">
        <v>48</v>
      </c>
      <c r="K1683" t="s">
        <v>215</v>
      </c>
      <c r="L1683" t="s">
        <v>59</v>
      </c>
      <c r="M1683">
        <v>3.4</v>
      </c>
      <c r="N1683" t="s">
        <v>1207</v>
      </c>
      <c r="O1683" t="s">
        <v>85</v>
      </c>
      <c r="P1683" t="s">
        <v>1207</v>
      </c>
      <c r="Q1683" t="s">
        <v>1207</v>
      </c>
      <c r="R1683">
        <v>6</v>
      </c>
      <c r="S1683" t="s">
        <v>42</v>
      </c>
      <c r="T1683" t="s">
        <v>54</v>
      </c>
    </row>
    <row r="1684" spans="1:20" hidden="1" x14ac:dyDescent="0.35">
      <c r="A1684" t="s">
        <v>1835</v>
      </c>
      <c r="B1684">
        <v>1683</v>
      </c>
      <c r="C1684">
        <v>24</v>
      </c>
      <c r="D1684" t="str" cm="1">
        <f t="array" ref="D1684">_xlfn.IFS(C1684&gt;60,"Old Age",C1684&gt;20,"Adult",C1684&gt;1,"Teenage")</f>
        <v>Adult</v>
      </c>
      <c r="E1684" t="s">
        <v>20</v>
      </c>
      <c r="F1684" t="s">
        <v>56</v>
      </c>
      <c r="G1684" t="s">
        <v>4060</v>
      </c>
      <c r="H1684">
        <v>95</v>
      </c>
      <c r="I1684" t="s">
        <v>211</v>
      </c>
      <c r="J1684" t="s">
        <v>24</v>
      </c>
      <c r="K1684" t="s">
        <v>114</v>
      </c>
      <c r="L1684" t="s">
        <v>26</v>
      </c>
      <c r="M1684">
        <v>3.7</v>
      </c>
      <c r="N1684" t="s">
        <v>1207</v>
      </c>
      <c r="O1684" t="s">
        <v>80</v>
      </c>
      <c r="P1684" t="s">
        <v>1207</v>
      </c>
      <c r="Q1684" t="s">
        <v>1207</v>
      </c>
      <c r="R1684">
        <v>14</v>
      </c>
      <c r="S1684" t="s">
        <v>42</v>
      </c>
      <c r="T1684" t="s">
        <v>87</v>
      </c>
    </row>
    <row r="1685" spans="1:20" hidden="1" x14ac:dyDescent="0.35">
      <c r="A1685" t="s">
        <v>1836</v>
      </c>
      <c r="B1685">
        <v>1684</v>
      </c>
      <c r="C1685">
        <v>65</v>
      </c>
      <c r="D1685" t="str" cm="1">
        <f t="array" ref="D1685">_xlfn.IFS(C1685&gt;60,"Old Age",C1685&gt;20,"Adult",C1685&gt;1,"Teenage")</f>
        <v>Old Age</v>
      </c>
      <c r="E1685" t="s">
        <v>20</v>
      </c>
      <c r="F1685" t="s">
        <v>169</v>
      </c>
      <c r="G1685" t="s">
        <v>22</v>
      </c>
      <c r="H1685">
        <v>97</v>
      </c>
      <c r="I1685" t="s">
        <v>96</v>
      </c>
      <c r="J1685" t="s">
        <v>48</v>
      </c>
      <c r="K1685" t="s">
        <v>192</v>
      </c>
      <c r="L1685" t="s">
        <v>64</v>
      </c>
      <c r="M1685">
        <v>4.9000000000000004</v>
      </c>
      <c r="N1685" t="s">
        <v>1207</v>
      </c>
      <c r="O1685" t="s">
        <v>80</v>
      </c>
      <c r="P1685" t="s">
        <v>1207</v>
      </c>
      <c r="Q1685" t="s">
        <v>1207</v>
      </c>
      <c r="R1685">
        <v>37</v>
      </c>
      <c r="S1685" t="s">
        <v>42</v>
      </c>
      <c r="T1685" t="s">
        <v>87</v>
      </c>
    </row>
    <row r="1686" spans="1:20" hidden="1" x14ac:dyDescent="0.35">
      <c r="A1686" t="s">
        <v>1837</v>
      </c>
      <c r="B1686">
        <v>1685</v>
      </c>
      <c r="C1686">
        <v>23</v>
      </c>
      <c r="D1686" t="str" cm="1">
        <f t="array" ref="D1686">_xlfn.IFS(C1686&gt;60,"Old Age",C1686&gt;20,"Adult",C1686&gt;1,"Teenage")</f>
        <v>Adult</v>
      </c>
      <c r="E1686" t="s">
        <v>20</v>
      </c>
      <c r="F1686" t="s">
        <v>71</v>
      </c>
      <c r="G1686" t="s">
        <v>72</v>
      </c>
      <c r="H1686">
        <v>57</v>
      </c>
      <c r="I1686" t="s">
        <v>83</v>
      </c>
      <c r="J1686" t="s">
        <v>39</v>
      </c>
      <c r="K1686" t="s">
        <v>109</v>
      </c>
      <c r="L1686" t="s">
        <v>40</v>
      </c>
      <c r="M1686">
        <v>3.5</v>
      </c>
      <c r="N1686" t="s">
        <v>1207</v>
      </c>
      <c r="O1686" t="s">
        <v>49</v>
      </c>
      <c r="P1686" t="s">
        <v>1207</v>
      </c>
      <c r="Q1686" t="s">
        <v>1207</v>
      </c>
      <c r="R1686">
        <v>37</v>
      </c>
      <c r="S1686" t="s">
        <v>29</v>
      </c>
      <c r="T1686" t="s">
        <v>65</v>
      </c>
    </row>
    <row r="1687" spans="1:20" hidden="1" x14ac:dyDescent="0.35">
      <c r="A1687" t="s">
        <v>1838</v>
      </c>
      <c r="B1687">
        <v>1686</v>
      </c>
      <c r="C1687">
        <v>30</v>
      </c>
      <c r="D1687" t="str" cm="1">
        <f t="array" ref="D1687">_xlfn.IFS(C1687&gt;60,"Old Age",C1687&gt;20,"Adult",C1687&gt;1,"Teenage")</f>
        <v>Adult</v>
      </c>
      <c r="E1687" t="s">
        <v>20</v>
      </c>
      <c r="F1687" t="s">
        <v>62</v>
      </c>
      <c r="G1687" t="s">
        <v>22</v>
      </c>
      <c r="H1687">
        <v>93</v>
      </c>
      <c r="I1687" t="s">
        <v>183</v>
      </c>
      <c r="J1687" t="s">
        <v>48</v>
      </c>
      <c r="K1687" t="s">
        <v>170</v>
      </c>
      <c r="L1687" t="s">
        <v>40</v>
      </c>
      <c r="M1687">
        <v>4.5999999999999996</v>
      </c>
      <c r="N1687" t="s">
        <v>1207</v>
      </c>
      <c r="O1687" t="s">
        <v>60</v>
      </c>
      <c r="P1687" t="s">
        <v>1207</v>
      </c>
      <c r="Q1687" t="s">
        <v>1207</v>
      </c>
      <c r="R1687">
        <v>28</v>
      </c>
      <c r="S1687" t="s">
        <v>50</v>
      </c>
      <c r="T1687" t="s">
        <v>43</v>
      </c>
    </row>
    <row r="1688" spans="1:20" hidden="1" x14ac:dyDescent="0.35">
      <c r="A1688" t="s">
        <v>1839</v>
      </c>
      <c r="B1688">
        <v>1687</v>
      </c>
      <c r="C1688">
        <v>33</v>
      </c>
      <c r="D1688" t="str" cm="1">
        <f t="array" ref="D1688">_xlfn.IFS(C1688&gt;60,"Old Age",C1688&gt;20,"Adult",C1688&gt;1,"Teenage")</f>
        <v>Adult</v>
      </c>
      <c r="E1688" t="s">
        <v>20</v>
      </c>
      <c r="F1688" t="s">
        <v>21</v>
      </c>
      <c r="G1688" t="s">
        <v>22</v>
      </c>
      <c r="H1688">
        <v>48</v>
      </c>
      <c r="I1688" t="s">
        <v>255</v>
      </c>
      <c r="J1688" t="s">
        <v>48</v>
      </c>
      <c r="K1688" t="s">
        <v>79</v>
      </c>
      <c r="L1688" t="s">
        <v>26</v>
      </c>
      <c r="M1688">
        <v>4.5999999999999996</v>
      </c>
      <c r="N1688" t="s">
        <v>1207</v>
      </c>
      <c r="O1688" t="s">
        <v>60</v>
      </c>
      <c r="P1688" t="s">
        <v>1207</v>
      </c>
      <c r="Q1688" t="s">
        <v>1207</v>
      </c>
      <c r="R1688">
        <v>43</v>
      </c>
      <c r="S1688" t="s">
        <v>50</v>
      </c>
      <c r="T1688" t="s">
        <v>87</v>
      </c>
    </row>
    <row r="1689" spans="1:20" x14ac:dyDescent="0.35">
      <c r="A1689" t="s">
        <v>1840</v>
      </c>
      <c r="B1689">
        <v>1688</v>
      </c>
      <c r="C1689">
        <v>22</v>
      </c>
      <c r="D1689" t="str" cm="1">
        <f t="array" ref="D1689">_xlfn.IFS(C1689&gt;60,"Old Age",C1689&gt;20,"Adult",C1689&gt;1,"Teenage")</f>
        <v>Adult</v>
      </c>
      <c r="E1689" t="s">
        <v>20</v>
      </c>
      <c r="F1689" t="s">
        <v>218</v>
      </c>
      <c r="G1689" t="s">
        <v>77</v>
      </c>
      <c r="H1689">
        <v>75</v>
      </c>
      <c r="I1689" t="s">
        <v>150</v>
      </c>
      <c r="J1689" t="s">
        <v>24</v>
      </c>
      <c r="K1689" t="s">
        <v>133</v>
      </c>
      <c r="L1689" t="s">
        <v>64</v>
      </c>
      <c r="M1689">
        <v>4.2</v>
      </c>
      <c r="N1689" t="s">
        <v>1207</v>
      </c>
      <c r="O1689" t="s">
        <v>85</v>
      </c>
      <c r="P1689" t="s">
        <v>1207</v>
      </c>
      <c r="Q1689" t="s">
        <v>1207</v>
      </c>
      <c r="R1689">
        <v>25</v>
      </c>
      <c r="S1689" t="s">
        <v>35</v>
      </c>
      <c r="T1689" t="s">
        <v>54</v>
      </c>
    </row>
    <row r="1690" spans="1:20" hidden="1" x14ac:dyDescent="0.35">
      <c r="A1690" t="s">
        <v>1841</v>
      </c>
      <c r="B1690">
        <v>1689</v>
      </c>
      <c r="C1690">
        <v>67</v>
      </c>
      <c r="D1690" t="str" cm="1">
        <f t="array" ref="D1690">_xlfn.IFS(C1690&gt;60,"Old Age",C1690&gt;20,"Adult",C1690&gt;1,"Teenage")</f>
        <v>Old Age</v>
      </c>
      <c r="E1690" t="s">
        <v>20</v>
      </c>
      <c r="F1690" t="s">
        <v>100</v>
      </c>
      <c r="G1690" t="s">
        <v>22</v>
      </c>
      <c r="H1690">
        <v>70</v>
      </c>
      <c r="I1690" t="s">
        <v>214</v>
      </c>
      <c r="J1690" t="s">
        <v>39</v>
      </c>
      <c r="K1690" t="s">
        <v>197</v>
      </c>
      <c r="L1690" t="s">
        <v>26</v>
      </c>
      <c r="M1690">
        <v>3.7</v>
      </c>
      <c r="N1690" t="s">
        <v>1207</v>
      </c>
      <c r="O1690" t="s">
        <v>41</v>
      </c>
      <c r="P1690" t="s">
        <v>1207</v>
      </c>
      <c r="Q1690" t="s">
        <v>1207</v>
      </c>
      <c r="R1690">
        <v>4</v>
      </c>
      <c r="S1690" t="s">
        <v>50</v>
      </c>
      <c r="T1690" t="s">
        <v>54</v>
      </c>
    </row>
    <row r="1691" spans="1:20" x14ac:dyDescent="0.35">
      <c r="A1691" t="s">
        <v>1842</v>
      </c>
      <c r="B1691">
        <v>1690</v>
      </c>
      <c r="C1691">
        <v>28</v>
      </c>
      <c r="D1691" t="str" cm="1">
        <f t="array" ref="D1691">_xlfn.IFS(C1691&gt;60,"Old Age",C1691&gt;20,"Adult",C1691&gt;1,"Teenage")</f>
        <v>Adult</v>
      </c>
      <c r="E1691" t="s">
        <v>20</v>
      </c>
      <c r="F1691" t="s">
        <v>76</v>
      </c>
      <c r="G1691" t="s">
        <v>77</v>
      </c>
      <c r="H1691">
        <v>26</v>
      </c>
      <c r="I1691" t="s">
        <v>107</v>
      </c>
      <c r="J1691" t="s">
        <v>39</v>
      </c>
      <c r="K1691" t="s">
        <v>121</v>
      </c>
      <c r="L1691" t="s">
        <v>26</v>
      </c>
      <c r="M1691">
        <v>3</v>
      </c>
      <c r="N1691" t="s">
        <v>1207</v>
      </c>
      <c r="O1691" t="s">
        <v>49</v>
      </c>
      <c r="P1691" t="s">
        <v>1207</v>
      </c>
      <c r="Q1691" t="s">
        <v>1207</v>
      </c>
      <c r="R1691">
        <v>13</v>
      </c>
      <c r="S1691" t="s">
        <v>29</v>
      </c>
      <c r="T1691" t="s">
        <v>30</v>
      </c>
    </row>
    <row r="1692" spans="1:20" hidden="1" x14ac:dyDescent="0.35">
      <c r="A1692" t="s">
        <v>1843</v>
      </c>
      <c r="B1692">
        <v>1691</v>
      </c>
      <c r="C1692">
        <v>32</v>
      </c>
      <c r="D1692" t="str" cm="1">
        <f t="array" ref="D1692">_xlfn.IFS(C1692&gt;60,"Old Age",C1692&gt;20,"Adult",C1692&gt;1,"Teenage")</f>
        <v>Adult</v>
      </c>
      <c r="E1692" t="s">
        <v>20</v>
      </c>
      <c r="F1692" t="s">
        <v>62</v>
      </c>
      <c r="G1692" t="s">
        <v>22</v>
      </c>
      <c r="H1692">
        <v>73</v>
      </c>
      <c r="I1692" t="s">
        <v>118</v>
      </c>
      <c r="J1692" t="s">
        <v>24</v>
      </c>
      <c r="K1692" t="s">
        <v>53</v>
      </c>
      <c r="L1692" t="s">
        <v>26</v>
      </c>
      <c r="M1692">
        <v>4.5999999999999996</v>
      </c>
      <c r="N1692" t="s">
        <v>1207</v>
      </c>
      <c r="O1692" t="s">
        <v>85</v>
      </c>
      <c r="P1692" t="s">
        <v>1207</v>
      </c>
      <c r="Q1692" t="s">
        <v>1207</v>
      </c>
      <c r="R1692">
        <v>32</v>
      </c>
      <c r="S1692" t="s">
        <v>86</v>
      </c>
      <c r="T1692" t="s">
        <v>101</v>
      </c>
    </row>
    <row r="1693" spans="1:20" hidden="1" x14ac:dyDescent="0.35">
      <c r="A1693" t="s">
        <v>1844</v>
      </c>
      <c r="B1693">
        <v>1692</v>
      </c>
      <c r="C1693">
        <v>40</v>
      </c>
      <c r="D1693" t="str" cm="1">
        <f t="array" ref="D1693">_xlfn.IFS(C1693&gt;60,"Old Age",C1693&gt;20,"Adult",C1693&gt;1,"Teenage")</f>
        <v>Adult</v>
      </c>
      <c r="E1693" t="s">
        <v>20</v>
      </c>
      <c r="F1693" t="s">
        <v>71</v>
      </c>
      <c r="G1693" t="s">
        <v>72</v>
      </c>
      <c r="H1693">
        <v>30</v>
      </c>
      <c r="I1693" t="s">
        <v>132</v>
      </c>
      <c r="J1693" t="s">
        <v>48</v>
      </c>
      <c r="K1693" t="s">
        <v>111</v>
      </c>
      <c r="L1693" t="s">
        <v>59</v>
      </c>
      <c r="M1693">
        <v>3.2</v>
      </c>
      <c r="N1693" t="s">
        <v>1207</v>
      </c>
      <c r="O1693" t="s">
        <v>41</v>
      </c>
      <c r="P1693" t="s">
        <v>1207</v>
      </c>
      <c r="Q1693" t="s">
        <v>1207</v>
      </c>
      <c r="R1693">
        <v>1</v>
      </c>
      <c r="S1693" t="s">
        <v>35</v>
      </c>
      <c r="T1693" t="s">
        <v>54</v>
      </c>
    </row>
    <row r="1694" spans="1:20" hidden="1" x14ac:dyDescent="0.35">
      <c r="A1694" t="s">
        <v>1845</v>
      </c>
      <c r="B1694">
        <v>1693</v>
      </c>
      <c r="C1694">
        <v>64</v>
      </c>
      <c r="D1694" t="str" cm="1">
        <f t="array" ref="D1694">_xlfn.IFS(C1694&gt;60,"Old Age",C1694&gt;20,"Adult",C1694&gt;1,"Teenage")</f>
        <v>Old Age</v>
      </c>
      <c r="E1694" t="s">
        <v>20</v>
      </c>
      <c r="F1694" t="s">
        <v>82</v>
      </c>
      <c r="G1694" t="s">
        <v>4060</v>
      </c>
      <c r="H1694">
        <v>61</v>
      </c>
      <c r="I1694" t="s">
        <v>205</v>
      </c>
      <c r="J1694" t="s">
        <v>24</v>
      </c>
      <c r="K1694" t="s">
        <v>220</v>
      </c>
      <c r="L1694" t="s">
        <v>59</v>
      </c>
      <c r="M1694">
        <v>3.5</v>
      </c>
      <c r="N1694" t="s">
        <v>1207</v>
      </c>
      <c r="O1694" t="s">
        <v>49</v>
      </c>
      <c r="P1694" t="s">
        <v>1207</v>
      </c>
      <c r="Q1694" t="s">
        <v>1207</v>
      </c>
      <c r="R1694">
        <v>4</v>
      </c>
      <c r="S1694" t="s">
        <v>35</v>
      </c>
      <c r="T1694" t="s">
        <v>54</v>
      </c>
    </row>
    <row r="1695" spans="1:20" x14ac:dyDescent="0.35">
      <c r="A1695" t="s">
        <v>1846</v>
      </c>
      <c r="B1695">
        <v>1694</v>
      </c>
      <c r="C1695">
        <v>56</v>
      </c>
      <c r="D1695" t="str" cm="1">
        <f t="array" ref="D1695">_xlfn.IFS(C1695&gt;60,"Old Age",C1695&gt;20,"Adult",C1695&gt;1,"Teenage")</f>
        <v>Adult</v>
      </c>
      <c r="E1695" t="s">
        <v>20</v>
      </c>
      <c r="F1695" t="s">
        <v>76</v>
      </c>
      <c r="G1695" t="s">
        <v>77</v>
      </c>
      <c r="H1695">
        <v>75</v>
      </c>
      <c r="I1695" t="s">
        <v>207</v>
      </c>
      <c r="J1695" t="s">
        <v>48</v>
      </c>
      <c r="K1695" t="s">
        <v>157</v>
      </c>
      <c r="L1695" t="s">
        <v>26</v>
      </c>
      <c r="M1695">
        <v>2.6</v>
      </c>
      <c r="N1695" t="s">
        <v>1207</v>
      </c>
      <c r="O1695" t="s">
        <v>60</v>
      </c>
      <c r="P1695" t="s">
        <v>1207</v>
      </c>
      <c r="Q1695" t="s">
        <v>1207</v>
      </c>
      <c r="R1695">
        <v>33</v>
      </c>
      <c r="S1695" t="s">
        <v>35</v>
      </c>
      <c r="T1695" t="s">
        <v>87</v>
      </c>
    </row>
    <row r="1696" spans="1:20" hidden="1" x14ac:dyDescent="0.35">
      <c r="A1696" t="s">
        <v>1847</v>
      </c>
      <c r="B1696">
        <v>1695</v>
      </c>
      <c r="C1696">
        <v>63</v>
      </c>
      <c r="D1696" t="str" cm="1">
        <f t="array" ref="D1696">_xlfn.IFS(C1696&gt;60,"Old Age",C1696&gt;20,"Adult",C1696&gt;1,"Teenage")</f>
        <v>Old Age</v>
      </c>
      <c r="E1696" t="s">
        <v>20</v>
      </c>
      <c r="F1696" t="s">
        <v>125</v>
      </c>
      <c r="G1696" t="s">
        <v>72</v>
      </c>
      <c r="H1696">
        <v>88</v>
      </c>
      <c r="I1696" t="s">
        <v>163</v>
      </c>
      <c r="J1696" t="s">
        <v>108</v>
      </c>
      <c r="K1696" t="s">
        <v>215</v>
      </c>
      <c r="L1696" t="s">
        <v>64</v>
      </c>
      <c r="M1696">
        <v>4.9000000000000004</v>
      </c>
      <c r="N1696" t="s">
        <v>1207</v>
      </c>
      <c r="O1696" t="s">
        <v>60</v>
      </c>
      <c r="P1696" t="s">
        <v>1207</v>
      </c>
      <c r="Q1696" t="s">
        <v>1207</v>
      </c>
      <c r="R1696">
        <v>45</v>
      </c>
      <c r="S1696" t="s">
        <v>86</v>
      </c>
      <c r="T1696" t="s">
        <v>30</v>
      </c>
    </row>
    <row r="1697" spans="1:20" hidden="1" x14ac:dyDescent="0.35">
      <c r="A1697" t="s">
        <v>1848</v>
      </c>
      <c r="B1697">
        <v>1696</v>
      </c>
      <c r="C1697">
        <v>20</v>
      </c>
      <c r="D1697" t="str" cm="1">
        <f t="array" ref="D1697">_xlfn.IFS(C1697&gt;60,"Old Age",C1697&gt;20,"Adult",C1697&gt;1,"Teenage")</f>
        <v>Teenage</v>
      </c>
      <c r="E1697" t="s">
        <v>20</v>
      </c>
      <c r="F1697" t="s">
        <v>62</v>
      </c>
      <c r="G1697" t="s">
        <v>22</v>
      </c>
      <c r="H1697">
        <v>67</v>
      </c>
      <c r="I1697" t="s">
        <v>107</v>
      </c>
      <c r="J1697" t="s">
        <v>48</v>
      </c>
      <c r="K1697" t="s">
        <v>53</v>
      </c>
      <c r="L1697" t="s">
        <v>59</v>
      </c>
      <c r="M1697">
        <v>2.7</v>
      </c>
      <c r="N1697" t="s">
        <v>1207</v>
      </c>
      <c r="O1697" t="s">
        <v>28</v>
      </c>
      <c r="P1697" t="s">
        <v>1207</v>
      </c>
      <c r="Q1697" t="s">
        <v>1207</v>
      </c>
      <c r="R1697">
        <v>20</v>
      </c>
      <c r="S1697" t="s">
        <v>98</v>
      </c>
      <c r="T1697" t="s">
        <v>30</v>
      </c>
    </row>
    <row r="1698" spans="1:20" x14ac:dyDescent="0.35">
      <c r="A1698" t="s">
        <v>1849</v>
      </c>
      <c r="B1698">
        <v>1697</v>
      </c>
      <c r="C1698">
        <v>54</v>
      </c>
      <c r="D1698" t="str" cm="1">
        <f t="array" ref="D1698">_xlfn.IFS(C1698&gt;60,"Old Age",C1698&gt;20,"Adult",C1698&gt;1,"Teenage")</f>
        <v>Adult</v>
      </c>
      <c r="E1698" t="s">
        <v>20</v>
      </c>
      <c r="F1698" t="s">
        <v>167</v>
      </c>
      <c r="G1698" t="s">
        <v>77</v>
      </c>
      <c r="H1698">
        <v>95</v>
      </c>
      <c r="I1698" t="s">
        <v>224</v>
      </c>
      <c r="J1698" t="s">
        <v>39</v>
      </c>
      <c r="K1698" t="s">
        <v>192</v>
      </c>
      <c r="L1698" t="s">
        <v>64</v>
      </c>
      <c r="M1698">
        <v>4.7</v>
      </c>
      <c r="N1698" t="s">
        <v>1207</v>
      </c>
      <c r="O1698" t="s">
        <v>80</v>
      </c>
      <c r="P1698" t="s">
        <v>1207</v>
      </c>
      <c r="Q1698" t="s">
        <v>1207</v>
      </c>
      <c r="R1698">
        <v>1</v>
      </c>
      <c r="S1698" t="s">
        <v>50</v>
      </c>
      <c r="T1698" t="s">
        <v>30</v>
      </c>
    </row>
    <row r="1699" spans="1:20" x14ac:dyDescent="0.35">
      <c r="A1699" t="s">
        <v>1850</v>
      </c>
      <c r="B1699">
        <v>1698</v>
      </c>
      <c r="C1699">
        <v>31</v>
      </c>
      <c r="D1699" t="str" cm="1">
        <f t="array" ref="D1699">_xlfn.IFS(C1699&gt;60,"Old Age",C1699&gt;20,"Adult",C1699&gt;1,"Teenage")</f>
        <v>Adult</v>
      </c>
      <c r="E1699" t="s">
        <v>20</v>
      </c>
      <c r="F1699" t="s">
        <v>104</v>
      </c>
      <c r="G1699" t="s">
        <v>77</v>
      </c>
      <c r="H1699">
        <v>69</v>
      </c>
      <c r="I1699" t="s">
        <v>73</v>
      </c>
      <c r="J1699" t="s">
        <v>39</v>
      </c>
      <c r="K1699" t="s">
        <v>53</v>
      </c>
      <c r="L1699" t="s">
        <v>40</v>
      </c>
      <c r="M1699">
        <v>4</v>
      </c>
      <c r="N1699" t="s">
        <v>1207</v>
      </c>
      <c r="O1699" t="s">
        <v>41</v>
      </c>
      <c r="P1699" t="s">
        <v>1207</v>
      </c>
      <c r="Q1699" t="s">
        <v>1207</v>
      </c>
      <c r="R1699">
        <v>7</v>
      </c>
      <c r="S1699" t="s">
        <v>42</v>
      </c>
      <c r="T1699" t="s">
        <v>87</v>
      </c>
    </row>
    <row r="1700" spans="1:20" hidden="1" x14ac:dyDescent="0.35">
      <c r="A1700" t="s">
        <v>1851</v>
      </c>
      <c r="B1700">
        <v>1699</v>
      </c>
      <c r="C1700">
        <v>36</v>
      </c>
      <c r="D1700" t="str" cm="1">
        <f t="array" ref="D1700">_xlfn.IFS(C1700&gt;60,"Old Age",C1700&gt;20,"Adult",C1700&gt;1,"Teenage")</f>
        <v>Adult</v>
      </c>
      <c r="E1700" t="s">
        <v>20</v>
      </c>
      <c r="F1700" t="s">
        <v>62</v>
      </c>
      <c r="G1700" t="s">
        <v>22</v>
      </c>
      <c r="H1700">
        <v>87</v>
      </c>
      <c r="I1700" t="s">
        <v>185</v>
      </c>
      <c r="J1700" t="s">
        <v>24</v>
      </c>
      <c r="K1700" t="s">
        <v>109</v>
      </c>
      <c r="L1700" t="s">
        <v>64</v>
      </c>
      <c r="M1700">
        <v>3.5</v>
      </c>
      <c r="N1700" t="s">
        <v>1207</v>
      </c>
      <c r="O1700" t="s">
        <v>49</v>
      </c>
      <c r="P1700" t="s">
        <v>1207</v>
      </c>
      <c r="Q1700" t="s">
        <v>1207</v>
      </c>
      <c r="R1700">
        <v>48</v>
      </c>
      <c r="S1700" t="s">
        <v>42</v>
      </c>
      <c r="T1700" t="s">
        <v>116</v>
      </c>
    </row>
    <row r="1701" spans="1:20" x14ac:dyDescent="0.35">
      <c r="A1701" t="s">
        <v>1852</v>
      </c>
      <c r="B1701">
        <v>1700</v>
      </c>
      <c r="C1701">
        <v>25</v>
      </c>
      <c r="D1701" t="str" cm="1">
        <f t="array" ref="D1701">_xlfn.IFS(C1701&gt;60,"Old Age",C1701&gt;20,"Adult",C1701&gt;1,"Teenage")</f>
        <v>Adult</v>
      </c>
      <c r="E1701" t="s">
        <v>20</v>
      </c>
      <c r="F1701" t="s">
        <v>191</v>
      </c>
      <c r="G1701" t="s">
        <v>77</v>
      </c>
      <c r="H1701">
        <v>41</v>
      </c>
      <c r="I1701" t="s">
        <v>226</v>
      </c>
      <c r="J1701" t="s">
        <v>108</v>
      </c>
      <c r="K1701" t="s">
        <v>53</v>
      </c>
      <c r="L1701" t="s">
        <v>26</v>
      </c>
      <c r="M1701">
        <v>4.8</v>
      </c>
      <c r="N1701" t="s">
        <v>1207</v>
      </c>
      <c r="O1701" t="s">
        <v>60</v>
      </c>
      <c r="P1701" t="s">
        <v>1207</v>
      </c>
      <c r="Q1701" t="s">
        <v>1207</v>
      </c>
      <c r="R1701">
        <v>46</v>
      </c>
      <c r="S1701" t="s">
        <v>86</v>
      </c>
      <c r="T1701" t="s">
        <v>65</v>
      </c>
    </row>
    <row r="1702" spans="1:20" hidden="1" x14ac:dyDescent="0.35">
      <c r="A1702" t="s">
        <v>1853</v>
      </c>
      <c r="B1702">
        <v>1701</v>
      </c>
      <c r="C1702">
        <v>20</v>
      </c>
      <c r="D1702" t="str" cm="1">
        <f t="array" ref="D1702">_xlfn.IFS(C1702&gt;60,"Old Age",C1702&gt;20,"Adult",C1702&gt;1,"Teenage")</f>
        <v>Teenage</v>
      </c>
      <c r="E1702" t="s">
        <v>20</v>
      </c>
      <c r="F1702" t="s">
        <v>32</v>
      </c>
      <c r="G1702" t="s">
        <v>22</v>
      </c>
      <c r="H1702">
        <v>67</v>
      </c>
      <c r="I1702" t="s">
        <v>147</v>
      </c>
      <c r="J1702" t="s">
        <v>24</v>
      </c>
      <c r="K1702" t="s">
        <v>97</v>
      </c>
      <c r="L1702" t="s">
        <v>40</v>
      </c>
      <c r="M1702">
        <v>4</v>
      </c>
      <c r="N1702" t="s">
        <v>1207</v>
      </c>
      <c r="O1702" t="s">
        <v>41</v>
      </c>
      <c r="P1702" t="s">
        <v>1207</v>
      </c>
      <c r="Q1702" t="s">
        <v>1207</v>
      </c>
      <c r="R1702">
        <v>34</v>
      </c>
      <c r="S1702" t="s">
        <v>98</v>
      </c>
      <c r="T1702" t="s">
        <v>54</v>
      </c>
    </row>
    <row r="1703" spans="1:20" hidden="1" x14ac:dyDescent="0.35">
      <c r="A1703" t="s">
        <v>1854</v>
      </c>
      <c r="B1703">
        <v>1702</v>
      </c>
      <c r="C1703">
        <v>62</v>
      </c>
      <c r="D1703" t="str" cm="1">
        <f t="array" ref="D1703">_xlfn.IFS(C1703&gt;60,"Old Age",C1703&gt;20,"Adult",C1703&gt;1,"Teenage")</f>
        <v>Old Age</v>
      </c>
      <c r="E1703" t="s">
        <v>20</v>
      </c>
      <c r="F1703" t="s">
        <v>128</v>
      </c>
      <c r="G1703" t="s">
        <v>22</v>
      </c>
      <c r="H1703">
        <v>70</v>
      </c>
      <c r="I1703" t="s">
        <v>73</v>
      </c>
      <c r="J1703" t="s">
        <v>24</v>
      </c>
      <c r="K1703" t="s">
        <v>111</v>
      </c>
      <c r="L1703" t="s">
        <v>64</v>
      </c>
      <c r="M1703">
        <v>4.0999999999999996</v>
      </c>
      <c r="N1703" t="s">
        <v>1207</v>
      </c>
      <c r="O1703" t="s">
        <v>28</v>
      </c>
      <c r="P1703" t="s">
        <v>1207</v>
      </c>
      <c r="Q1703" t="s">
        <v>1207</v>
      </c>
      <c r="R1703">
        <v>36</v>
      </c>
      <c r="S1703" t="s">
        <v>86</v>
      </c>
      <c r="T1703" t="s">
        <v>101</v>
      </c>
    </row>
    <row r="1704" spans="1:20" x14ac:dyDescent="0.35">
      <c r="A1704" t="s">
        <v>1855</v>
      </c>
      <c r="B1704">
        <v>1703</v>
      </c>
      <c r="C1704">
        <v>69</v>
      </c>
      <c r="D1704" t="str" cm="1">
        <f t="array" ref="D1704">_xlfn.IFS(C1704&gt;60,"Old Age",C1704&gt;20,"Adult",C1704&gt;1,"Teenage")</f>
        <v>Old Age</v>
      </c>
      <c r="E1704" t="s">
        <v>20</v>
      </c>
      <c r="F1704" t="s">
        <v>76</v>
      </c>
      <c r="G1704" t="s">
        <v>77</v>
      </c>
      <c r="H1704">
        <v>41</v>
      </c>
      <c r="I1704" t="s">
        <v>107</v>
      </c>
      <c r="J1704" t="s">
        <v>108</v>
      </c>
      <c r="K1704" t="s">
        <v>220</v>
      </c>
      <c r="L1704" t="s">
        <v>26</v>
      </c>
      <c r="M1704">
        <v>3.8</v>
      </c>
      <c r="N1704" t="s">
        <v>1207</v>
      </c>
      <c r="O1704" t="s">
        <v>49</v>
      </c>
      <c r="P1704" t="s">
        <v>1207</v>
      </c>
      <c r="Q1704" t="s">
        <v>1207</v>
      </c>
      <c r="R1704">
        <v>44</v>
      </c>
      <c r="S1704" t="s">
        <v>98</v>
      </c>
      <c r="T1704" t="s">
        <v>116</v>
      </c>
    </row>
    <row r="1705" spans="1:20" hidden="1" x14ac:dyDescent="0.35">
      <c r="A1705" t="s">
        <v>1856</v>
      </c>
      <c r="B1705">
        <v>1704</v>
      </c>
      <c r="C1705">
        <v>54</v>
      </c>
      <c r="D1705" t="str" cm="1">
        <f t="array" ref="D1705">_xlfn.IFS(C1705&gt;60,"Old Age",C1705&gt;20,"Adult",C1705&gt;1,"Teenage")</f>
        <v>Adult</v>
      </c>
      <c r="E1705" t="s">
        <v>20</v>
      </c>
      <c r="F1705" t="s">
        <v>37</v>
      </c>
      <c r="G1705" t="s">
        <v>22</v>
      </c>
      <c r="H1705">
        <v>83</v>
      </c>
      <c r="I1705" t="s">
        <v>105</v>
      </c>
      <c r="J1705" t="s">
        <v>108</v>
      </c>
      <c r="K1705" t="s">
        <v>192</v>
      </c>
      <c r="L1705" t="s">
        <v>59</v>
      </c>
      <c r="M1705">
        <v>5</v>
      </c>
      <c r="N1705" t="s">
        <v>1207</v>
      </c>
      <c r="O1705" t="s">
        <v>28</v>
      </c>
      <c r="P1705" t="s">
        <v>1207</v>
      </c>
      <c r="Q1705" t="s">
        <v>1207</v>
      </c>
      <c r="R1705">
        <v>48</v>
      </c>
      <c r="S1705" t="s">
        <v>86</v>
      </c>
      <c r="T1705" t="s">
        <v>43</v>
      </c>
    </row>
    <row r="1706" spans="1:20" x14ac:dyDescent="0.35">
      <c r="A1706" t="s">
        <v>1857</v>
      </c>
      <c r="B1706">
        <v>1705</v>
      </c>
      <c r="C1706">
        <v>39</v>
      </c>
      <c r="D1706" t="str" cm="1">
        <f t="array" ref="D1706">_xlfn.IFS(C1706&gt;60,"Old Age",C1706&gt;20,"Adult",C1706&gt;1,"Teenage")</f>
        <v>Adult</v>
      </c>
      <c r="E1706" t="s">
        <v>20</v>
      </c>
      <c r="F1706" t="s">
        <v>187</v>
      </c>
      <c r="G1706" t="s">
        <v>77</v>
      </c>
      <c r="H1706">
        <v>22</v>
      </c>
      <c r="I1706" t="s">
        <v>120</v>
      </c>
      <c r="J1706" t="s">
        <v>48</v>
      </c>
      <c r="K1706" t="s">
        <v>111</v>
      </c>
      <c r="L1706" t="s">
        <v>40</v>
      </c>
      <c r="M1706">
        <v>4</v>
      </c>
      <c r="N1706" t="s">
        <v>1207</v>
      </c>
      <c r="O1706" t="s">
        <v>49</v>
      </c>
      <c r="P1706" t="s">
        <v>1207</v>
      </c>
      <c r="Q1706" t="s">
        <v>1207</v>
      </c>
      <c r="R1706">
        <v>12</v>
      </c>
      <c r="S1706" t="s">
        <v>86</v>
      </c>
      <c r="T1706" t="s">
        <v>54</v>
      </c>
    </row>
    <row r="1707" spans="1:20" hidden="1" x14ac:dyDescent="0.35">
      <c r="A1707" t="s">
        <v>1858</v>
      </c>
      <c r="B1707">
        <v>1706</v>
      </c>
      <c r="C1707">
        <v>56</v>
      </c>
      <c r="D1707" t="str" cm="1">
        <f t="array" ref="D1707">_xlfn.IFS(C1707&gt;60,"Old Age",C1707&gt;20,"Adult",C1707&gt;1,"Teenage")</f>
        <v>Adult</v>
      </c>
      <c r="E1707" t="s">
        <v>20</v>
      </c>
      <c r="F1707" t="s">
        <v>56</v>
      </c>
      <c r="G1707" t="s">
        <v>4060</v>
      </c>
      <c r="H1707">
        <v>20</v>
      </c>
      <c r="I1707" t="s">
        <v>194</v>
      </c>
      <c r="J1707" t="s">
        <v>48</v>
      </c>
      <c r="K1707" t="s">
        <v>109</v>
      </c>
      <c r="L1707" t="s">
        <v>59</v>
      </c>
      <c r="M1707">
        <v>3.9</v>
      </c>
      <c r="N1707" t="s">
        <v>1207</v>
      </c>
      <c r="O1707" t="s">
        <v>85</v>
      </c>
      <c r="P1707" t="s">
        <v>1207</v>
      </c>
      <c r="Q1707" t="s">
        <v>1207</v>
      </c>
      <c r="R1707">
        <v>19</v>
      </c>
      <c r="S1707" t="s">
        <v>35</v>
      </c>
      <c r="T1707" t="s">
        <v>116</v>
      </c>
    </row>
    <row r="1708" spans="1:20" x14ac:dyDescent="0.35">
      <c r="A1708" t="s">
        <v>1859</v>
      </c>
      <c r="B1708">
        <v>1707</v>
      </c>
      <c r="C1708">
        <v>39</v>
      </c>
      <c r="D1708" t="str" cm="1">
        <f t="array" ref="D1708">_xlfn.IFS(C1708&gt;60,"Old Age",C1708&gt;20,"Adult",C1708&gt;1,"Teenage")</f>
        <v>Adult</v>
      </c>
      <c r="E1708" t="s">
        <v>20</v>
      </c>
      <c r="F1708" t="s">
        <v>131</v>
      </c>
      <c r="G1708" t="s">
        <v>77</v>
      </c>
      <c r="H1708">
        <v>29</v>
      </c>
      <c r="I1708" t="s">
        <v>248</v>
      </c>
      <c r="J1708" t="s">
        <v>24</v>
      </c>
      <c r="K1708" t="s">
        <v>135</v>
      </c>
      <c r="L1708" t="s">
        <v>59</v>
      </c>
      <c r="M1708">
        <v>3.4</v>
      </c>
      <c r="N1708" t="s">
        <v>1207</v>
      </c>
      <c r="O1708" t="s">
        <v>80</v>
      </c>
      <c r="P1708" t="s">
        <v>1207</v>
      </c>
      <c r="Q1708" t="s">
        <v>1207</v>
      </c>
      <c r="R1708">
        <v>49</v>
      </c>
      <c r="S1708" t="s">
        <v>29</v>
      </c>
      <c r="T1708" t="s">
        <v>87</v>
      </c>
    </row>
    <row r="1709" spans="1:20" x14ac:dyDescent="0.35">
      <c r="A1709" t="s">
        <v>1860</v>
      </c>
      <c r="B1709">
        <v>1708</v>
      </c>
      <c r="C1709">
        <v>37</v>
      </c>
      <c r="D1709" t="str" cm="1">
        <f t="array" ref="D1709">_xlfn.IFS(C1709&gt;60,"Old Age",C1709&gt;20,"Adult",C1709&gt;1,"Teenage")</f>
        <v>Adult</v>
      </c>
      <c r="E1709" t="s">
        <v>20</v>
      </c>
      <c r="F1709" t="s">
        <v>104</v>
      </c>
      <c r="G1709" t="s">
        <v>77</v>
      </c>
      <c r="H1709">
        <v>87</v>
      </c>
      <c r="I1709" t="s">
        <v>147</v>
      </c>
      <c r="J1709" t="s">
        <v>48</v>
      </c>
      <c r="K1709" t="s">
        <v>140</v>
      </c>
      <c r="L1709" t="s">
        <v>40</v>
      </c>
      <c r="M1709">
        <v>3</v>
      </c>
      <c r="N1709" t="s">
        <v>1207</v>
      </c>
      <c r="O1709" t="s">
        <v>60</v>
      </c>
      <c r="P1709" t="s">
        <v>1207</v>
      </c>
      <c r="Q1709" t="s">
        <v>1207</v>
      </c>
      <c r="R1709">
        <v>25</v>
      </c>
      <c r="S1709" t="s">
        <v>29</v>
      </c>
      <c r="T1709" t="s">
        <v>30</v>
      </c>
    </row>
    <row r="1710" spans="1:20" hidden="1" x14ac:dyDescent="0.35">
      <c r="A1710" t="s">
        <v>1861</v>
      </c>
      <c r="B1710">
        <v>1709</v>
      </c>
      <c r="C1710">
        <v>25</v>
      </c>
      <c r="D1710" t="str" cm="1">
        <f t="array" ref="D1710">_xlfn.IFS(C1710&gt;60,"Old Age",C1710&gt;20,"Adult",C1710&gt;1,"Teenage")</f>
        <v>Adult</v>
      </c>
      <c r="E1710" t="s">
        <v>20</v>
      </c>
      <c r="F1710" t="s">
        <v>67</v>
      </c>
      <c r="G1710" t="s">
        <v>22</v>
      </c>
      <c r="H1710">
        <v>81</v>
      </c>
      <c r="I1710" t="s">
        <v>132</v>
      </c>
      <c r="J1710" t="s">
        <v>24</v>
      </c>
      <c r="K1710" t="s">
        <v>34</v>
      </c>
      <c r="L1710" t="s">
        <v>64</v>
      </c>
      <c r="M1710">
        <v>4.9000000000000004</v>
      </c>
      <c r="N1710" t="s">
        <v>1207</v>
      </c>
      <c r="O1710" t="s">
        <v>80</v>
      </c>
      <c r="P1710" t="s">
        <v>1207</v>
      </c>
      <c r="Q1710" t="s">
        <v>1207</v>
      </c>
      <c r="R1710">
        <v>25</v>
      </c>
      <c r="S1710" t="s">
        <v>35</v>
      </c>
      <c r="T1710" t="s">
        <v>87</v>
      </c>
    </row>
    <row r="1711" spans="1:20" hidden="1" x14ac:dyDescent="0.35">
      <c r="A1711" t="s">
        <v>1862</v>
      </c>
      <c r="B1711">
        <v>1710</v>
      </c>
      <c r="C1711">
        <v>35</v>
      </c>
      <c r="D1711" t="str" cm="1">
        <f t="array" ref="D1711">_xlfn.IFS(C1711&gt;60,"Old Age",C1711&gt;20,"Adult",C1711&gt;1,"Teenage")</f>
        <v>Adult</v>
      </c>
      <c r="E1711" t="s">
        <v>20</v>
      </c>
      <c r="F1711" t="s">
        <v>200</v>
      </c>
      <c r="G1711" t="s">
        <v>4060</v>
      </c>
      <c r="H1711">
        <v>58</v>
      </c>
      <c r="I1711" t="s">
        <v>126</v>
      </c>
      <c r="J1711" t="s">
        <v>24</v>
      </c>
      <c r="K1711" t="s">
        <v>135</v>
      </c>
      <c r="L1711" t="s">
        <v>40</v>
      </c>
      <c r="M1711">
        <v>3.2</v>
      </c>
      <c r="N1711" t="s">
        <v>1207</v>
      </c>
      <c r="O1711" t="s">
        <v>28</v>
      </c>
      <c r="P1711" t="s">
        <v>1207</v>
      </c>
      <c r="Q1711" t="s">
        <v>1207</v>
      </c>
      <c r="R1711">
        <v>1</v>
      </c>
      <c r="S1711" t="s">
        <v>42</v>
      </c>
      <c r="T1711" t="s">
        <v>65</v>
      </c>
    </row>
    <row r="1712" spans="1:20" hidden="1" x14ac:dyDescent="0.35">
      <c r="A1712" t="s">
        <v>1863</v>
      </c>
      <c r="B1712">
        <v>1711</v>
      </c>
      <c r="C1712">
        <v>45</v>
      </c>
      <c r="D1712" t="str" cm="1">
        <f t="array" ref="D1712">_xlfn.IFS(C1712&gt;60,"Old Age",C1712&gt;20,"Adult",C1712&gt;1,"Teenage")</f>
        <v>Adult</v>
      </c>
      <c r="E1712" t="s">
        <v>20</v>
      </c>
      <c r="F1712" t="s">
        <v>100</v>
      </c>
      <c r="G1712" t="s">
        <v>22</v>
      </c>
      <c r="H1712">
        <v>83</v>
      </c>
      <c r="I1712" t="s">
        <v>152</v>
      </c>
      <c r="J1712" t="s">
        <v>48</v>
      </c>
      <c r="K1712" t="s">
        <v>79</v>
      </c>
      <c r="L1712" t="s">
        <v>26</v>
      </c>
      <c r="M1712">
        <v>3.8</v>
      </c>
      <c r="N1712" t="s">
        <v>1207</v>
      </c>
      <c r="O1712" t="s">
        <v>60</v>
      </c>
      <c r="P1712" t="s">
        <v>1207</v>
      </c>
      <c r="Q1712" t="s">
        <v>1207</v>
      </c>
      <c r="R1712">
        <v>19</v>
      </c>
      <c r="S1712" t="s">
        <v>86</v>
      </c>
      <c r="T1712" t="s">
        <v>54</v>
      </c>
    </row>
    <row r="1713" spans="1:20" hidden="1" x14ac:dyDescent="0.35">
      <c r="A1713" t="s">
        <v>1864</v>
      </c>
      <c r="B1713">
        <v>1712</v>
      </c>
      <c r="C1713">
        <v>19</v>
      </c>
      <c r="D1713" t="str" cm="1">
        <f t="array" ref="D1713">_xlfn.IFS(C1713&gt;60,"Old Age",C1713&gt;20,"Adult",C1713&gt;1,"Teenage")</f>
        <v>Teenage</v>
      </c>
      <c r="E1713" t="s">
        <v>20</v>
      </c>
      <c r="F1713" t="s">
        <v>113</v>
      </c>
      <c r="G1713" t="s">
        <v>22</v>
      </c>
      <c r="H1713">
        <v>59</v>
      </c>
      <c r="I1713" t="s">
        <v>83</v>
      </c>
      <c r="J1713" t="s">
        <v>108</v>
      </c>
      <c r="K1713" t="s">
        <v>161</v>
      </c>
      <c r="L1713" t="s">
        <v>64</v>
      </c>
      <c r="M1713">
        <v>3.8</v>
      </c>
      <c r="N1713" t="s">
        <v>1207</v>
      </c>
      <c r="O1713" t="s">
        <v>85</v>
      </c>
      <c r="P1713" t="s">
        <v>1207</v>
      </c>
      <c r="Q1713" t="s">
        <v>1207</v>
      </c>
      <c r="R1713">
        <v>7</v>
      </c>
      <c r="S1713" t="s">
        <v>42</v>
      </c>
      <c r="T1713" t="s">
        <v>65</v>
      </c>
    </row>
    <row r="1714" spans="1:20" hidden="1" x14ac:dyDescent="0.35">
      <c r="A1714" t="s">
        <v>1865</v>
      </c>
      <c r="B1714">
        <v>1713</v>
      </c>
      <c r="C1714">
        <v>21</v>
      </c>
      <c r="D1714" t="str" cm="1">
        <f t="array" ref="D1714">_xlfn.IFS(C1714&gt;60,"Old Age",C1714&gt;20,"Adult",C1714&gt;1,"Teenage")</f>
        <v>Adult</v>
      </c>
      <c r="E1714" t="s">
        <v>20</v>
      </c>
      <c r="F1714" t="s">
        <v>146</v>
      </c>
      <c r="G1714" t="s">
        <v>22</v>
      </c>
      <c r="H1714">
        <v>93</v>
      </c>
      <c r="I1714" t="s">
        <v>118</v>
      </c>
      <c r="J1714" t="s">
        <v>48</v>
      </c>
      <c r="K1714" t="s">
        <v>109</v>
      </c>
      <c r="L1714" t="s">
        <v>40</v>
      </c>
      <c r="M1714">
        <v>4.7</v>
      </c>
      <c r="N1714" t="s">
        <v>1207</v>
      </c>
      <c r="O1714" t="s">
        <v>28</v>
      </c>
      <c r="P1714" t="s">
        <v>1207</v>
      </c>
      <c r="Q1714" t="s">
        <v>1207</v>
      </c>
      <c r="R1714">
        <v>19</v>
      </c>
      <c r="S1714" t="s">
        <v>42</v>
      </c>
      <c r="T1714" t="s">
        <v>101</v>
      </c>
    </row>
    <row r="1715" spans="1:20" hidden="1" x14ac:dyDescent="0.35">
      <c r="A1715" t="s">
        <v>1866</v>
      </c>
      <c r="B1715">
        <v>1714</v>
      </c>
      <c r="C1715">
        <v>65</v>
      </c>
      <c r="D1715" t="str" cm="1">
        <f t="array" ref="D1715">_xlfn.IFS(C1715&gt;60,"Old Age",C1715&gt;20,"Adult",C1715&gt;1,"Teenage")</f>
        <v>Old Age</v>
      </c>
      <c r="E1715" t="s">
        <v>20</v>
      </c>
      <c r="F1715" t="s">
        <v>146</v>
      </c>
      <c r="G1715" t="s">
        <v>22</v>
      </c>
      <c r="H1715">
        <v>87</v>
      </c>
      <c r="I1715" t="s">
        <v>150</v>
      </c>
      <c r="J1715" t="s">
        <v>39</v>
      </c>
      <c r="K1715" t="s">
        <v>157</v>
      </c>
      <c r="L1715" t="s">
        <v>64</v>
      </c>
      <c r="M1715">
        <v>3.8</v>
      </c>
      <c r="N1715" t="s">
        <v>1207</v>
      </c>
      <c r="O1715" t="s">
        <v>80</v>
      </c>
      <c r="P1715" t="s">
        <v>1207</v>
      </c>
      <c r="Q1715" t="s">
        <v>1207</v>
      </c>
      <c r="R1715">
        <v>9</v>
      </c>
      <c r="S1715" t="s">
        <v>35</v>
      </c>
      <c r="T1715" t="s">
        <v>30</v>
      </c>
    </row>
    <row r="1716" spans="1:20" hidden="1" x14ac:dyDescent="0.35">
      <c r="A1716" t="s">
        <v>1867</v>
      </c>
      <c r="B1716">
        <v>1715</v>
      </c>
      <c r="C1716">
        <v>49</v>
      </c>
      <c r="D1716" t="str" cm="1">
        <f t="array" ref="D1716">_xlfn.IFS(C1716&gt;60,"Old Age",C1716&gt;20,"Adult",C1716&gt;1,"Teenage")</f>
        <v>Adult</v>
      </c>
      <c r="E1716" t="s">
        <v>20</v>
      </c>
      <c r="F1716" t="s">
        <v>125</v>
      </c>
      <c r="G1716" t="s">
        <v>72</v>
      </c>
      <c r="H1716">
        <v>22</v>
      </c>
      <c r="I1716" t="s">
        <v>78</v>
      </c>
      <c r="J1716" t="s">
        <v>48</v>
      </c>
      <c r="K1716" t="s">
        <v>79</v>
      </c>
      <c r="L1716" t="s">
        <v>26</v>
      </c>
      <c r="M1716">
        <v>4.5999999999999996</v>
      </c>
      <c r="N1716" t="s">
        <v>1207</v>
      </c>
      <c r="O1716" t="s">
        <v>41</v>
      </c>
      <c r="P1716" t="s">
        <v>1207</v>
      </c>
      <c r="Q1716" t="s">
        <v>1207</v>
      </c>
      <c r="R1716">
        <v>37</v>
      </c>
      <c r="S1716" t="s">
        <v>50</v>
      </c>
      <c r="T1716" t="s">
        <v>65</v>
      </c>
    </row>
    <row r="1717" spans="1:20" hidden="1" x14ac:dyDescent="0.35">
      <c r="A1717" t="s">
        <v>1868</v>
      </c>
      <c r="B1717">
        <v>1716</v>
      </c>
      <c r="C1717">
        <v>30</v>
      </c>
      <c r="D1717" t="str" cm="1">
        <f t="array" ref="D1717">_xlfn.IFS(C1717&gt;60,"Old Age",C1717&gt;20,"Adult",C1717&gt;1,"Teenage")</f>
        <v>Adult</v>
      </c>
      <c r="E1717" t="s">
        <v>20</v>
      </c>
      <c r="F1717" t="s">
        <v>37</v>
      </c>
      <c r="G1717" t="s">
        <v>22</v>
      </c>
      <c r="H1717">
        <v>71</v>
      </c>
      <c r="I1717" t="s">
        <v>248</v>
      </c>
      <c r="J1717" t="s">
        <v>39</v>
      </c>
      <c r="K1717" t="s">
        <v>69</v>
      </c>
      <c r="L1717" t="s">
        <v>59</v>
      </c>
      <c r="M1717">
        <v>4.4000000000000004</v>
      </c>
      <c r="N1717" t="s">
        <v>1207</v>
      </c>
      <c r="O1717" t="s">
        <v>60</v>
      </c>
      <c r="P1717" t="s">
        <v>1207</v>
      </c>
      <c r="Q1717" t="s">
        <v>1207</v>
      </c>
      <c r="R1717">
        <v>15</v>
      </c>
      <c r="S1717" t="s">
        <v>35</v>
      </c>
      <c r="T1717" t="s">
        <v>101</v>
      </c>
    </row>
    <row r="1718" spans="1:20" hidden="1" x14ac:dyDescent="0.35">
      <c r="A1718" t="s">
        <v>1869</v>
      </c>
      <c r="B1718">
        <v>1717</v>
      </c>
      <c r="C1718">
        <v>23</v>
      </c>
      <c r="D1718" t="str" cm="1">
        <f t="array" ref="D1718">_xlfn.IFS(C1718&gt;60,"Old Age",C1718&gt;20,"Adult",C1718&gt;1,"Teenage")</f>
        <v>Adult</v>
      </c>
      <c r="E1718" t="s">
        <v>20</v>
      </c>
      <c r="F1718" t="s">
        <v>93</v>
      </c>
      <c r="G1718" t="s">
        <v>22</v>
      </c>
      <c r="H1718">
        <v>69</v>
      </c>
      <c r="I1718" t="s">
        <v>194</v>
      </c>
      <c r="J1718" t="s">
        <v>108</v>
      </c>
      <c r="K1718" t="s">
        <v>25</v>
      </c>
      <c r="L1718" t="s">
        <v>40</v>
      </c>
      <c r="M1718">
        <v>3.4</v>
      </c>
      <c r="N1718" t="s">
        <v>1207</v>
      </c>
      <c r="O1718" t="s">
        <v>80</v>
      </c>
      <c r="P1718" t="s">
        <v>1207</v>
      </c>
      <c r="Q1718" t="s">
        <v>1207</v>
      </c>
      <c r="R1718">
        <v>30</v>
      </c>
      <c r="S1718" t="s">
        <v>50</v>
      </c>
      <c r="T1718" t="s">
        <v>87</v>
      </c>
    </row>
    <row r="1719" spans="1:20" hidden="1" x14ac:dyDescent="0.35">
      <c r="A1719" t="s">
        <v>1870</v>
      </c>
      <c r="B1719">
        <v>1718</v>
      </c>
      <c r="C1719">
        <v>69</v>
      </c>
      <c r="D1719" t="str" cm="1">
        <f t="array" ref="D1719">_xlfn.IFS(C1719&gt;60,"Old Age",C1719&gt;20,"Adult",C1719&gt;1,"Teenage")</f>
        <v>Old Age</v>
      </c>
      <c r="E1719" t="s">
        <v>20</v>
      </c>
      <c r="F1719" t="s">
        <v>21</v>
      </c>
      <c r="G1719" t="s">
        <v>22</v>
      </c>
      <c r="H1719">
        <v>47</v>
      </c>
      <c r="I1719" t="s">
        <v>205</v>
      </c>
      <c r="J1719" t="s">
        <v>48</v>
      </c>
      <c r="K1719" t="s">
        <v>135</v>
      </c>
      <c r="L1719" t="s">
        <v>26</v>
      </c>
      <c r="M1719">
        <v>4.7</v>
      </c>
      <c r="N1719" t="s">
        <v>1207</v>
      </c>
      <c r="O1719" t="s">
        <v>60</v>
      </c>
      <c r="P1719" t="s">
        <v>1207</v>
      </c>
      <c r="Q1719" t="s">
        <v>1207</v>
      </c>
      <c r="R1719">
        <v>30</v>
      </c>
      <c r="S1719" t="s">
        <v>35</v>
      </c>
      <c r="T1719" t="s">
        <v>116</v>
      </c>
    </row>
    <row r="1720" spans="1:20" hidden="1" x14ac:dyDescent="0.35">
      <c r="A1720" t="s">
        <v>1871</v>
      </c>
      <c r="B1720">
        <v>1719</v>
      </c>
      <c r="C1720">
        <v>29</v>
      </c>
      <c r="D1720" t="str" cm="1">
        <f t="array" ref="D1720">_xlfn.IFS(C1720&gt;60,"Old Age",C1720&gt;20,"Adult",C1720&gt;1,"Teenage")</f>
        <v>Adult</v>
      </c>
      <c r="E1720" t="s">
        <v>20</v>
      </c>
      <c r="F1720" t="s">
        <v>128</v>
      </c>
      <c r="G1720" t="s">
        <v>22</v>
      </c>
      <c r="H1720">
        <v>50</v>
      </c>
      <c r="I1720" t="s">
        <v>89</v>
      </c>
      <c r="J1720" t="s">
        <v>24</v>
      </c>
      <c r="K1720" t="s">
        <v>161</v>
      </c>
      <c r="L1720" t="s">
        <v>59</v>
      </c>
      <c r="M1720">
        <v>2.9</v>
      </c>
      <c r="N1720" t="s">
        <v>1207</v>
      </c>
      <c r="O1720" t="s">
        <v>28</v>
      </c>
      <c r="P1720" t="s">
        <v>1207</v>
      </c>
      <c r="Q1720" t="s">
        <v>1207</v>
      </c>
      <c r="R1720">
        <v>16</v>
      </c>
      <c r="S1720" t="s">
        <v>98</v>
      </c>
      <c r="T1720" t="s">
        <v>87</v>
      </c>
    </row>
    <row r="1721" spans="1:20" hidden="1" x14ac:dyDescent="0.35">
      <c r="A1721" t="s">
        <v>1872</v>
      </c>
      <c r="B1721">
        <v>1720</v>
      </c>
      <c r="C1721">
        <v>54</v>
      </c>
      <c r="D1721" t="str" cm="1">
        <f t="array" ref="D1721">_xlfn.IFS(C1721&gt;60,"Old Age",C1721&gt;20,"Adult",C1721&gt;1,"Teenage")</f>
        <v>Adult</v>
      </c>
      <c r="E1721" t="s">
        <v>20</v>
      </c>
      <c r="F1721" t="s">
        <v>146</v>
      </c>
      <c r="G1721" t="s">
        <v>22</v>
      </c>
      <c r="H1721">
        <v>96</v>
      </c>
      <c r="I1721" t="s">
        <v>177</v>
      </c>
      <c r="J1721" t="s">
        <v>24</v>
      </c>
      <c r="K1721" t="s">
        <v>79</v>
      </c>
      <c r="L1721" t="s">
        <v>26</v>
      </c>
      <c r="M1721">
        <v>3.4</v>
      </c>
      <c r="N1721" t="s">
        <v>1207</v>
      </c>
      <c r="O1721" t="s">
        <v>80</v>
      </c>
      <c r="P1721" t="s">
        <v>1207</v>
      </c>
      <c r="Q1721" t="s">
        <v>1207</v>
      </c>
      <c r="R1721">
        <v>14</v>
      </c>
      <c r="S1721" t="s">
        <v>50</v>
      </c>
      <c r="T1721" t="s">
        <v>116</v>
      </c>
    </row>
    <row r="1722" spans="1:20" hidden="1" x14ac:dyDescent="0.35">
      <c r="A1722" t="s">
        <v>1873</v>
      </c>
      <c r="B1722">
        <v>1721</v>
      </c>
      <c r="C1722">
        <v>45</v>
      </c>
      <c r="D1722" t="str" cm="1">
        <f t="array" ref="D1722">_xlfn.IFS(C1722&gt;60,"Old Age",C1722&gt;20,"Adult",C1722&gt;1,"Teenage")</f>
        <v>Adult</v>
      </c>
      <c r="E1722" t="s">
        <v>20</v>
      </c>
      <c r="F1722" t="s">
        <v>32</v>
      </c>
      <c r="G1722" t="s">
        <v>22</v>
      </c>
      <c r="H1722">
        <v>39</v>
      </c>
      <c r="I1722" t="s">
        <v>177</v>
      </c>
      <c r="J1722" t="s">
        <v>48</v>
      </c>
      <c r="K1722" t="s">
        <v>58</v>
      </c>
      <c r="L1722" t="s">
        <v>26</v>
      </c>
      <c r="M1722">
        <v>3.2</v>
      </c>
      <c r="N1722" t="s">
        <v>1207</v>
      </c>
      <c r="O1722" t="s">
        <v>41</v>
      </c>
      <c r="P1722" t="s">
        <v>1207</v>
      </c>
      <c r="Q1722" t="s">
        <v>1207</v>
      </c>
      <c r="R1722">
        <v>8</v>
      </c>
      <c r="S1722" t="s">
        <v>29</v>
      </c>
      <c r="T1722" t="s">
        <v>65</v>
      </c>
    </row>
    <row r="1723" spans="1:20" hidden="1" x14ac:dyDescent="0.35">
      <c r="A1723" t="s">
        <v>1874</v>
      </c>
      <c r="B1723">
        <v>1722</v>
      </c>
      <c r="C1723">
        <v>25</v>
      </c>
      <c r="D1723" t="str" cm="1">
        <f t="array" ref="D1723">_xlfn.IFS(C1723&gt;60,"Old Age",C1723&gt;20,"Adult",C1723&gt;1,"Teenage")</f>
        <v>Adult</v>
      </c>
      <c r="E1723" t="s">
        <v>20</v>
      </c>
      <c r="F1723" t="s">
        <v>67</v>
      </c>
      <c r="G1723" t="s">
        <v>22</v>
      </c>
      <c r="H1723">
        <v>84</v>
      </c>
      <c r="I1723" t="s">
        <v>38</v>
      </c>
      <c r="J1723" t="s">
        <v>39</v>
      </c>
      <c r="K1723" t="s">
        <v>157</v>
      </c>
      <c r="L1723" t="s">
        <v>26</v>
      </c>
      <c r="M1723">
        <v>2.8</v>
      </c>
      <c r="N1723" t="s">
        <v>1207</v>
      </c>
      <c r="O1723" t="s">
        <v>28</v>
      </c>
      <c r="P1723" t="s">
        <v>1207</v>
      </c>
      <c r="Q1723" t="s">
        <v>1207</v>
      </c>
      <c r="R1723">
        <v>40</v>
      </c>
      <c r="S1723" t="s">
        <v>98</v>
      </c>
      <c r="T1723" t="s">
        <v>87</v>
      </c>
    </row>
    <row r="1724" spans="1:20" x14ac:dyDescent="0.35">
      <c r="A1724" t="s">
        <v>1875</v>
      </c>
      <c r="B1724">
        <v>1723</v>
      </c>
      <c r="C1724">
        <v>34</v>
      </c>
      <c r="D1724" t="str" cm="1">
        <f t="array" ref="D1724">_xlfn.IFS(C1724&gt;60,"Old Age",C1724&gt;20,"Adult",C1724&gt;1,"Teenage")</f>
        <v>Adult</v>
      </c>
      <c r="E1724" t="s">
        <v>20</v>
      </c>
      <c r="F1724" t="s">
        <v>131</v>
      </c>
      <c r="G1724" t="s">
        <v>77</v>
      </c>
      <c r="H1724">
        <v>28</v>
      </c>
      <c r="I1724" t="s">
        <v>91</v>
      </c>
      <c r="J1724" t="s">
        <v>39</v>
      </c>
      <c r="K1724" t="s">
        <v>197</v>
      </c>
      <c r="L1724" t="s">
        <v>40</v>
      </c>
      <c r="M1724">
        <v>4.3</v>
      </c>
      <c r="N1724" t="s">
        <v>1207</v>
      </c>
      <c r="O1724" t="s">
        <v>41</v>
      </c>
      <c r="P1724" t="s">
        <v>1207</v>
      </c>
      <c r="Q1724" t="s">
        <v>1207</v>
      </c>
      <c r="R1724">
        <v>24</v>
      </c>
      <c r="S1724" t="s">
        <v>42</v>
      </c>
      <c r="T1724" t="s">
        <v>101</v>
      </c>
    </row>
    <row r="1725" spans="1:20" hidden="1" x14ac:dyDescent="0.35">
      <c r="A1725" t="s">
        <v>1876</v>
      </c>
      <c r="B1725">
        <v>1724</v>
      </c>
      <c r="C1725">
        <v>46</v>
      </c>
      <c r="D1725" t="str" cm="1">
        <f t="array" ref="D1725">_xlfn.IFS(C1725&gt;60,"Old Age",C1725&gt;20,"Adult",C1725&gt;1,"Teenage")</f>
        <v>Adult</v>
      </c>
      <c r="E1725" t="s">
        <v>20</v>
      </c>
      <c r="F1725" t="s">
        <v>146</v>
      </c>
      <c r="G1725" t="s">
        <v>22</v>
      </c>
      <c r="H1725">
        <v>51</v>
      </c>
      <c r="I1725" t="s">
        <v>38</v>
      </c>
      <c r="J1725" t="s">
        <v>24</v>
      </c>
      <c r="K1725" t="s">
        <v>102</v>
      </c>
      <c r="L1725" t="s">
        <v>59</v>
      </c>
      <c r="M1725">
        <v>3.3</v>
      </c>
      <c r="N1725" t="s">
        <v>1207</v>
      </c>
      <c r="O1725" t="s">
        <v>60</v>
      </c>
      <c r="P1725" t="s">
        <v>1207</v>
      </c>
      <c r="Q1725" t="s">
        <v>1207</v>
      </c>
      <c r="R1725">
        <v>14</v>
      </c>
      <c r="S1725" t="s">
        <v>35</v>
      </c>
      <c r="T1725" t="s">
        <v>30</v>
      </c>
    </row>
    <row r="1726" spans="1:20" x14ac:dyDescent="0.35">
      <c r="A1726" t="s">
        <v>1877</v>
      </c>
      <c r="B1726">
        <v>1725</v>
      </c>
      <c r="C1726">
        <v>70</v>
      </c>
      <c r="D1726" t="str" cm="1">
        <f t="array" ref="D1726">_xlfn.IFS(C1726&gt;60,"Old Age",C1726&gt;20,"Adult",C1726&gt;1,"Teenage")</f>
        <v>Old Age</v>
      </c>
      <c r="E1726" t="s">
        <v>20</v>
      </c>
      <c r="F1726" t="s">
        <v>159</v>
      </c>
      <c r="G1726" t="s">
        <v>77</v>
      </c>
      <c r="H1726">
        <v>20</v>
      </c>
      <c r="I1726" t="s">
        <v>96</v>
      </c>
      <c r="J1726" t="s">
        <v>108</v>
      </c>
      <c r="K1726" t="s">
        <v>212</v>
      </c>
      <c r="L1726" t="s">
        <v>40</v>
      </c>
      <c r="M1726">
        <v>3.3</v>
      </c>
      <c r="N1726" t="s">
        <v>1207</v>
      </c>
      <c r="O1726" t="s">
        <v>60</v>
      </c>
      <c r="P1726" t="s">
        <v>1207</v>
      </c>
      <c r="Q1726" t="s">
        <v>1207</v>
      </c>
      <c r="R1726">
        <v>39</v>
      </c>
      <c r="S1726" t="s">
        <v>50</v>
      </c>
      <c r="T1726" t="s">
        <v>54</v>
      </c>
    </row>
    <row r="1727" spans="1:20" hidden="1" x14ac:dyDescent="0.35">
      <c r="A1727" t="s">
        <v>1878</v>
      </c>
      <c r="B1727">
        <v>1726</v>
      </c>
      <c r="C1727">
        <v>42</v>
      </c>
      <c r="D1727" t="str" cm="1">
        <f t="array" ref="D1727">_xlfn.IFS(C1727&gt;60,"Old Age",C1727&gt;20,"Adult",C1727&gt;1,"Teenage")</f>
        <v>Adult</v>
      </c>
      <c r="E1727" t="s">
        <v>20</v>
      </c>
      <c r="F1727" t="s">
        <v>82</v>
      </c>
      <c r="G1727" t="s">
        <v>4060</v>
      </c>
      <c r="H1727">
        <v>72</v>
      </c>
      <c r="I1727" t="s">
        <v>91</v>
      </c>
      <c r="J1727" t="s">
        <v>39</v>
      </c>
      <c r="K1727" t="s">
        <v>97</v>
      </c>
      <c r="L1727" t="s">
        <v>26</v>
      </c>
      <c r="M1727">
        <v>3.3</v>
      </c>
      <c r="N1727" t="s">
        <v>1207</v>
      </c>
      <c r="O1727" t="s">
        <v>41</v>
      </c>
      <c r="P1727" t="s">
        <v>1207</v>
      </c>
      <c r="Q1727" t="s">
        <v>1207</v>
      </c>
      <c r="R1727">
        <v>21</v>
      </c>
      <c r="S1727" t="s">
        <v>50</v>
      </c>
      <c r="T1727" t="s">
        <v>43</v>
      </c>
    </row>
    <row r="1728" spans="1:20" x14ac:dyDescent="0.35">
      <c r="A1728" t="s">
        <v>1879</v>
      </c>
      <c r="B1728">
        <v>1727</v>
      </c>
      <c r="C1728">
        <v>45</v>
      </c>
      <c r="D1728" t="str" cm="1">
        <f t="array" ref="D1728">_xlfn.IFS(C1728&gt;60,"Old Age",C1728&gt;20,"Adult",C1728&gt;1,"Teenage")</f>
        <v>Adult</v>
      </c>
      <c r="E1728" t="s">
        <v>20</v>
      </c>
      <c r="F1728" t="s">
        <v>104</v>
      </c>
      <c r="G1728" t="s">
        <v>77</v>
      </c>
      <c r="H1728">
        <v>33</v>
      </c>
      <c r="I1728" t="s">
        <v>38</v>
      </c>
      <c r="J1728" t="s">
        <v>48</v>
      </c>
      <c r="K1728" t="s">
        <v>170</v>
      </c>
      <c r="L1728" t="s">
        <v>40</v>
      </c>
      <c r="M1728">
        <v>3</v>
      </c>
      <c r="N1728" t="s">
        <v>1207</v>
      </c>
      <c r="O1728" t="s">
        <v>49</v>
      </c>
      <c r="P1728" t="s">
        <v>1207</v>
      </c>
      <c r="Q1728" t="s">
        <v>1207</v>
      </c>
      <c r="R1728">
        <v>32</v>
      </c>
      <c r="S1728" t="s">
        <v>29</v>
      </c>
      <c r="T1728" t="s">
        <v>65</v>
      </c>
    </row>
    <row r="1729" spans="1:20" hidden="1" x14ac:dyDescent="0.35">
      <c r="A1729" t="s">
        <v>1880</v>
      </c>
      <c r="B1729">
        <v>1728</v>
      </c>
      <c r="C1729">
        <v>57</v>
      </c>
      <c r="D1729" t="str" cm="1">
        <f t="array" ref="D1729">_xlfn.IFS(C1729&gt;60,"Old Age",C1729&gt;20,"Adult",C1729&gt;1,"Teenage")</f>
        <v>Adult</v>
      </c>
      <c r="E1729" t="s">
        <v>20</v>
      </c>
      <c r="F1729" t="s">
        <v>71</v>
      </c>
      <c r="G1729" t="s">
        <v>72</v>
      </c>
      <c r="H1729">
        <v>28</v>
      </c>
      <c r="I1729" t="s">
        <v>152</v>
      </c>
      <c r="J1729" t="s">
        <v>39</v>
      </c>
      <c r="K1729" t="s">
        <v>215</v>
      </c>
      <c r="L1729" t="s">
        <v>59</v>
      </c>
      <c r="M1729">
        <v>2.8</v>
      </c>
      <c r="N1729" t="s">
        <v>1207</v>
      </c>
      <c r="O1729" t="s">
        <v>28</v>
      </c>
      <c r="P1729" t="s">
        <v>1207</v>
      </c>
      <c r="Q1729" t="s">
        <v>1207</v>
      </c>
      <c r="R1729">
        <v>45</v>
      </c>
      <c r="S1729" t="s">
        <v>98</v>
      </c>
      <c r="T1729" t="s">
        <v>43</v>
      </c>
    </row>
    <row r="1730" spans="1:20" hidden="1" x14ac:dyDescent="0.35">
      <c r="A1730" t="s">
        <v>1881</v>
      </c>
      <c r="B1730">
        <v>1729</v>
      </c>
      <c r="C1730">
        <v>49</v>
      </c>
      <c r="D1730" t="str" cm="1">
        <f t="array" ref="D1730">_xlfn.IFS(C1730&gt;60,"Old Age",C1730&gt;20,"Adult",C1730&gt;1,"Teenage")</f>
        <v>Adult</v>
      </c>
      <c r="E1730" t="s">
        <v>20</v>
      </c>
      <c r="F1730" t="s">
        <v>21</v>
      </c>
      <c r="G1730" t="s">
        <v>22</v>
      </c>
      <c r="H1730">
        <v>53</v>
      </c>
      <c r="I1730" t="s">
        <v>211</v>
      </c>
      <c r="J1730" t="s">
        <v>39</v>
      </c>
      <c r="K1730" t="s">
        <v>102</v>
      </c>
      <c r="L1730" t="s">
        <v>40</v>
      </c>
      <c r="M1730">
        <v>4</v>
      </c>
      <c r="N1730" t="s">
        <v>1207</v>
      </c>
      <c r="O1730" t="s">
        <v>28</v>
      </c>
      <c r="P1730" t="s">
        <v>1207</v>
      </c>
      <c r="Q1730" t="s">
        <v>1207</v>
      </c>
      <c r="R1730">
        <v>19</v>
      </c>
      <c r="S1730" t="s">
        <v>50</v>
      </c>
      <c r="T1730" t="s">
        <v>101</v>
      </c>
    </row>
    <row r="1731" spans="1:20" hidden="1" x14ac:dyDescent="0.35">
      <c r="A1731" t="s">
        <v>1882</v>
      </c>
      <c r="B1731">
        <v>1730</v>
      </c>
      <c r="C1731">
        <v>23</v>
      </c>
      <c r="D1731" t="str" cm="1">
        <f t="array" ref="D1731">_xlfn.IFS(C1731&gt;60,"Old Age",C1731&gt;20,"Adult",C1731&gt;1,"Teenage")</f>
        <v>Adult</v>
      </c>
      <c r="E1731" t="s">
        <v>20</v>
      </c>
      <c r="F1731" t="s">
        <v>37</v>
      </c>
      <c r="G1731" t="s">
        <v>22</v>
      </c>
      <c r="H1731">
        <v>48</v>
      </c>
      <c r="I1731" t="s">
        <v>57</v>
      </c>
      <c r="J1731" t="s">
        <v>24</v>
      </c>
      <c r="K1731" t="s">
        <v>111</v>
      </c>
      <c r="L1731" t="s">
        <v>64</v>
      </c>
      <c r="M1731">
        <v>4.3</v>
      </c>
      <c r="N1731" t="s">
        <v>1207</v>
      </c>
      <c r="O1731" t="s">
        <v>28</v>
      </c>
      <c r="P1731" t="s">
        <v>1207</v>
      </c>
      <c r="Q1731" t="s">
        <v>1207</v>
      </c>
      <c r="R1731">
        <v>1</v>
      </c>
      <c r="S1731" t="s">
        <v>98</v>
      </c>
      <c r="T1731" t="s">
        <v>116</v>
      </c>
    </row>
    <row r="1732" spans="1:20" hidden="1" x14ac:dyDescent="0.35">
      <c r="A1732" t="s">
        <v>1883</v>
      </c>
      <c r="B1732">
        <v>1731</v>
      </c>
      <c r="C1732">
        <v>47</v>
      </c>
      <c r="D1732" t="str" cm="1">
        <f t="array" ref="D1732">_xlfn.IFS(C1732&gt;60,"Old Age",C1732&gt;20,"Adult",C1732&gt;1,"Teenage")</f>
        <v>Adult</v>
      </c>
      <c r="E1732" t="s">
        <v>20</v>
      </c>
      <c r="F1732" t="s">
        <v>67</v>
      </c>
      <c r="G1732" t="s">
        <v>22</v>
      </c>
      <c r="H1732">
        <v>21</v>
      </c>
      <c r="I1732" t="s">
        <v>150</v>
      </c>
      <c r="J1732" t="s">
        <v>48</v>
      </c>
      <c r="K1732" t="s">
        <v>140</v>
      </c>
      <c r="L1732" t="s">
        <v>26</v>
      </c>
      <c r="M1732">
        <v>3.8</v>
      </c>
      <c r="N1732" t="s">
        <v>1207</v>
      </c>
      <c r="O1732" t="s">
        <v>85</v>
      </c>
      <c r="P1732" t="s">
        <v>1207</v>
      </c>
      <c r="Q1732" t="s">
        <v>1207</v>
      </c>
      <c r="R1732">
        <v>12</v>
      </c>
      <c r="S1732" t="s">
        <v>29</v>
      </c>
      <c r="T1732" t="s">
        <v>30</v>
      </c>
    </row>
    <row r="1733" spans="1:20" hidden="1" x14ac:dyDescent="0.35">
      <c r="A1733" t="s">
        <v>1884</v>
      </c>
      <c r="B1733">
        <v>1732</v>
      </c>
      <c r="C1733">
        <v>23</v>
      </c>
      <c r="D1733" t="str" cm="1">
        <f t="array" ref="D1733">_xlfn.IFS(C1733&gt;60,"Old Age",C1733&gt;20,"Adult",C1733&gt;1,"Teenage")</f>
        <v>Adult</v>
      </c>
      <c r="E1733" t="s">
        <v>20</v>
      </c>
      <c r="F1733" t="s">
        <v>62</v>
      </c>
      <c r="G1733" t="s">
        <v>22</v>
      </c>
      <c r="H1733">
        <v>22</v>
      </c>
      <c r="I1733" t="s">
        <v>105</v>
      </c>
      <c r="J1733" t="s">
        <v>39</v>
      </c>
      <c r="K1733" t="s">
        <v>74</v>
      </c>
      <c r="L1733" t="s">
        <v>64</v>
      </c>
      <c r="M1733">
        <v>4.2</v>
      </c>
      <c r="N1733" t="s">
        <v>1207</v>
      </c>
      <c r="O1733" t="s">
        <v>41</v>
      </c>
      <c r="P1733" t="s">
        <v>1207</v>
      </c>
      <c r="Q1733" t="s">
        <v>1207</v>
      </c>
      <c r="R1733">
        <v>26</v>
      </c>
      <c r="S1733" t="s">
        <v>42</v>
      </c>
      <c r="T1733" t="s">
        <v>43</v>
      </c>
    </row>
    <row r="1734" spans="1:20" x14ac:dyDescent="0.35">
      <c r="A1734" t="s">
        <v>1885</v>
      </c>
      <c r="B1734">
        <v>1733</v>
      </c>
      <c r="C1734">
        <v>21</v>
      </c>
      <c r="D1734" t="str" cm="1">
        <f t="array" ref="D1734">_xlfn.IFS(C1734&gt;60,"Old Age",C1734&gt;20,"Adult",C1734&gt;1,"Teenage")</f>
        <v>Adult</v>
      </c>
      <c r="E1734" t="s">
        <v>20</v>
      </c>
      <c r="F1734" t="s">
        <v>187</v>
      </c>
      <c r="G1734" t="s">
        <v>77</v>
      </c>
      <c r="H1734">
        <v>87</v>
      </c>
      <c r="I1734" t="s">
        <v>194</v>
      </c>
      <c r="J1734" t="s">
        <v>48</v>
      </c>
      <c r="K1734" t="s">
        <v>25</v>
      </c>
      <c r="L1734" t="s">
        <v>64</v>
      </c>
      <c r="M1734">
        <v>3.1</v>
      </c>
      <c r="N1734" t="s">
        <v>1207</v>
      </c>
      <c r="O1734" t="s">
        <v>49</v>
      </c>
      <c r="P1734" t="s">
        <v>1207</v>
      </c>
      <c r="Q1734" t="s">
        <v>1207</v>
      </c>
      <c r="R1734">
        <v>12</v>
      </c>
      <c r="S1734" t="s">
        <v>35</v>
      </c>
      <c r="T1734" t="s">
        <v>101</v>
      </c>
    </row>
    <row r="1735" spans="1:20" x14ac:dyDescent="0.35">
      <c r="A1735" t="s">
        <v>1886</v>
      </c>
      <c r="B1735">
        <v>1734</v>
      </c>
      <c r="C1735">
        <v>45</v>
      </c>
      <c r="D1735" t="str" cm="1">
        <f t="array" ref="D1735">_xlfn.IFS(C1735&gt;60,"Old Age",C1735&gt;20,"Adult",C1735&gt;1,"Teenage")</f>
        <v>Adult</v>
      </c>
      <c r="E1735" t="s">
        <v>20</v>
      </c>
      <c r="F1735" t="s">
        <v>191</v>
      </c>
      <c r="G1735" t="s">
        <v>77</v>
      </c>
      <c r="H1735">
        <v>50</v>
      </c>
      <c r="I1735" t="s">
        <v>47</v>
      </c>
      <c r="J1735" t="s">
        <v>39</v>
      </c>
      <c r="K1735" t="s">
        <v>69</v>
      </c>
      <c r="L1735" t="s">
        <v>26</v>
      </c>
      <c r="M1735">
        <v>2.6</v>
      </c>
      <c r="N1735" t="s">
        <v>1207</v>
      </c>
      <c r="O1735" t="s">
        <v>41</v>
      </c>
      <c r="P1735" t="s">
        <v>1207</v>
      </c>
      <c r="Q1735" t="s">
        <v>1207</v>
      </c>
      <c r="R1735">
        <v>36</v>
      </c>
      <c r="S1735" t="s">
        <v>35</v>
      </c>
      <c r="T1735" t="s">
        <v>116</v>
      </c>
    </row>
    <row r="1736" spans="1:20" hidden="1" x14ac:dyDescent="0.35">
      <c r="A1736" t="s">
        <v>1887</v>
      </c>
      <c r="B1736">
        <v>1735</v>
      </c>
      <c r="C1736">
        <v>67</v>
      </c>
      <c r="D1736" t="str" cm="1">
        <f t="array" ref="D1736">_xlfn.IFS(C1736&gt;60,"Old Age",C1736&gt;20,"Adult",C1736&gt;1,"Teenage")</f>
        <v>Old Age</v>
      </c>
      <c r="E1736" t="s">
        <v>20</v>
      </c>
      <c r="F1736" t="s">
        <v>21</v>
      </c>
      <c r="G1736" t="s">
        <v>22</v>
      </c>
      <c r="H1736">
        <v>85</v>
      </c>
      <c r="I1736" t="s">
        <v>96</v>
      </c>
      <c r="J1736" t="s">
        <v>24</v>
      </c>
      <c r="K1736" t="s">
        <v>111</v>
      </c>
      <c r="L1736" t="s">
        <v>59</v>
      </c>
      <c r="M1736">
        <v>3.4</v>
      </c>
      <c r="N1736" t="s">
        <v>1207</v>
      </c>
      <c r="O1736" t="s">
        <v>28</v>
      </c>
      <c r="P1736" t="s">
        <v>1207</v>
      </c>
      <c r="Q1736" t="s">
        <v>1207</v>
      </c>
      <c r="R1736">
        <v>22</v>
      </c>
      <c r="S1736" t="s">
        <v>42</v>
      </c>
      <c r="T1736" t="s">
        <v>54</v>
      </c>
    </row>
    <row r="1737" spans="1:20" hidden="1" x14ac:dyDescent="0.35">
      <c r="A1737" t="s">
        <v>1888</v>
      </c>
      <c r="B1737">
        <v>1736</v>
      </c>
      <c r="C1737">
        <v>31</v>
      </c>
      <c r="D1737" t="str" cm="1">
        <f t="array" ref="D1737">_xlfn.IFS(C1737&gt;60,"Old Age",C1737&gt;20,"Adult",C1737&gt;1,"Teenage")</f>
        <v>Adult</v>
      </c>
      <c r="E1737" t="s">
        <v>20</v>
      </c>
      <c r="F1737" t="s">
        <v>37</v>
      </c>
      <c r="G1737" t="s">
        <v>22</v>
      </c>
      <c r="H1737">
        <v>98</v>
      </c>
      <c r="I1737" t="s">
        <v>78</v>
      </c>
      <c r="J1737" t="s">
        <v>24</v>
      </c>
      <c r="K1737" t="s">
        <v>140</v>
      </c>
      <c r="L1737" t="s">
        <v>40</v>
      </c>
      <c r="M1737">
        <v>3.1</v>
      </c>
      <c r="N1737" t="s">
        <v>1207</v>
      </c>
      <c r="O1737" t="s">
        <v>49</v>
      </c>
      <c r="P1737" t="s">
        <v>1207</v>
      </c>
      <c r="Q1737" t="s">
        <v>1207</v>
      </c>
      <c r="R1737">
        <v>16</v>
      </c>
      <c r="S1737" t="s">
        <v>50</v>
      </c>
      <c r="T1737" t="s">
        <v>65</v>
      </c>
    </row>
    <row r="1738" spans="1:20" hidden="1" x14ac:dyDescent="0.35">
      <c r="A1738" t="s">
        <v>1889</v>
      </c>
      <c r="B1738">
        <v>1737</v>
      </c>
      <c r="C1738">
        <v>58</v>
      </c>
      <c r="D1738" t="str" cm="1">
        <f t="array" ref="D1738">_xlfn.IFS(C1738&gt;60,"Old Age",C1738&gt;20,"Adult",C1738&gt;1,"Teenage")</f>
        <v>Adult</v>
      </c>
      <c r="E1738" t="s">
        <v>20</v>
      </c>
      <c r="F1738" t="s">
        <v>93</v>
      </c>
      <c r="G1738" t="s">
        <v>22</v>
      </c>
      <c r="H1738">
        <v>34</v>
      </c>
      <c r="I1738" t="s">
        <v>129</v>
      </c>
      <c r="J1738" t="s">
        <v>48</v>
      </c>
      <c r="K1738" t="s">
        <v>84</v>
      </c>
      <c r="L1738" t="s">
        <v>26</v>
      </c>
      <c r="M1738">
        <v>3.6</v>
      </c>
      <c r="N1738" t="s">
        <v>1207</v>
      </c>
      <c r="O1738" t="s">
        <v>28</v>
      </c>
      <c r="P1738" t="s">
        <v>1207</v>
      </c>
      <c r="Q1738" t="s">
        <v>1207</v>
      </c>
      <c r="R1738">
        <v>31</v>
      </c>
      <c r="S1738" t="s">
        <v>29</v>
      </c>
      <c r="T1738" t="s">
        <v>54</v>
      </c>
    </row>
    <row r="1739" spans="1:20" hidden="1" x14ac:dyDescent="0.35">
      <c r="A1739" t="s">
        <v>1890</v>
      </c>
      <c r="B1739">
        <v>1738</v>
      </c>
      <c r="C1739">
        <v>57</v>
      </c>
      <c r="D1739" t="str" cm="1">
        <f t="array" ref="D1739">_xlfn.IFS(C1739&gt;60,"Old Age",C1739&gt;20,"Adult",C1739&gt;1,"Teenage")</f>
        <v>Adult</v>
      </c>
      <c r="E1739" t="s">
        <v>20</v>
      </c>
      <c r="F1739" t="s">
        <v>67</v>
      </c>
      <c r="G1739" t="s">
        <v>22</v>
      </c>
      <c r="H1739">
        <v>61</v>
      </c>
      <c r="I1739" t="s">
        <v>163</v>
      </c>
      <c r="J1739" t="s">
        <v>48</v>
      </c>
      <c r="K1739" t="s">
        <v>84</v>
      </c>
      <c r="L1739" t="s">
        <v>59</v>
      </c>
      <c r="M1739">
        <v>2.6</v>
      </c>
      <c r="N1739" t="s">
        <v>1207</v>
      </c>
      <c r="O1739" t="s">
        <v>80</v>
      </c>
      <c r="P1739" t="s">
        <v>1207</v>
      </c>
      <c r="Q1739" t="s">
        <v>1207</v>
      </c>
      <c r="R1739">
        <v>43</v>
      </c>
      <c r="S1739" t="s">
        <v>35</v>
      </c>
      <c r="T1739" t="s">
        <v>65</v>
      </c>
    </row>
    <row r="1740" spans="1:20" x14ac:dyDescent="0.35">
      <c r="A1740" t="s">
        <v>1891</v>
      </c>
      <c r="B1740">
        <v>1739</v>
      </c>
      <c r="C1740">
        <v>42</v>
      </c>
      <c r="D1740" t="str" cm="1">
        <f t="array" ref="D1740">_xlfn.IFS(C1740&gt;60,"Old Age",C1740&gt;20,"Adult",C1740&gt;1,"Teenage")</f>
        <v>Adult</v>
      </c>
      <c r="E1740" t="s">
        <v>20</v>
      </c>
      <c r="F1740" t="s">
        <v>131</v>
      </c>
      <c r="G1740" t="s">
        <v>77</v>
      </c>
      <c r="H1740">
        <v>98</v>
      </c>
      <c r="I1740" t="s">
        <v>165</v>
      </c>
      <c r="J1740" t="s">
        <v>24</v>
      </c>
      <c r="K1740" t="s">
        <v>25</v>
      </c>
      <c r="L1740" t="s">
        <v>59</v>
      </c>
      <c r="M1740">
        <v>4.2</v>
      </c>
      <c r="N1740" t="s">
        <v>1207</v>
      </c>
      <c r="O1740" t="s">
        <v>85</v>
      </c>
      <c r="P1740" t="s">
        <v>1207</v>
      </c>
      <c r="Q1740" t="s">
        <v>1207</v>
      </c>
      <c r="R1740">
        <v>50</v>
      </c>
      <c r="S1740" t="s">
        <v>29</v>
      </c>
      <c r="T1740" t="s">
        <v>87</v>
      </c>
    </row>
    <row r="1741" spans="1:20" x14ac:dyDescent="0.35">
      <c r="A1741" t="s">
        <v>1892</v>
      </c>
      <c r="B1741">
        <v>1740</v>
      </c>
      <c r="C1741">
        <v>60</v>
      </c>
      <c r="D1741" t="str" cm="1">
        <f t="array" ref="D1741">_xlfn.IFS(C1741&gt;60,"Old Age",C1741&gt;20,"Adult",C1741&gt;1,"Teenage")</f>
        <v>Adult</v>
      </c>
      <c r="E1741" t="s">
        <v>20</v>
      </c>
      <c r="F1741" t="s">
        <v>76</v>
      </c>
      <c r="G1741" t="s">
        <v>77</v>
      </c>
      <c r="H1741">
        <v>61</v>
      </c>
      <c r="I1741" t="s">
        <v>163</v>
      </c>
      <c r="J1741" t="s">
        <v>48</v>
      </c>
      <c r="K1741" t="s">
        <v>114</v>
      </c>
      <c r="L1741" t="s">
        <v>40</v>
      </c>
      <c r="M1741">
        <v>2.9</v>
      </c>
      <c r="N1741" t="s">
        <v>1207</v>
      </c>
      <c r="O1741" t="s">
        <v>80</v>
      </c>
      <c r="P1741" t="s">
        <v>1207</v>
      </c>
      <c r="Q1741" t="s">
        <v>1207</v>
      </c>
      <c r="R1741">
        <v>37</v>
      </c>
      <c r="S1741" t="s">
        <v>42</v>
      </c>
      <c r="T1741" t="s">
        <v>43</v>
      </c>
    </row>
    <row r="1742" spans="1:20" x14ac:dyDescent="0.35">
      <c r="A1742" t="s">
        <v>1893</v>
      </c>
      <c r="B1742">
        <v>1741</v>
      </c>
      <c r="C1742">
        <v>21</v>
      </c>
      <c r="D1742" t="str" cm="1">
        <f t="array" ref="D1742">_xlfn.IFS(C1742&gt;60,"Old Age",C1742&gt;20,"Adult",C1742&gt;1,"Teenage")</f>
        <v>Adult</v>
      </c>
      <c r="E1742" t="s">
        <v>20</v>
      </c>
      <c r="F1742" t="s">
        <v>131</v>
      </c>
      <c r="G1742" t="s">
        <v>77</v>
      </c>
      <c r="H1742">
        <v>98</v>
      </c>
      <c r="I1742" t="s">
        <v>255</v>
      </c>
      <c r="J1742" t="s">
        <v>24</v>
      </c>
      <c r="K1742" t="s">
        <v>74</v>
      </c>
      <c r="L1742" t="s">
        <v>26</v>
      </c>
      <c r="M1742">
        <v>4.2</v>
      </c>
      <c r="N1742" t="s">
        <v>1207</v>
      </c>
      <c r="O1742" t="s">
        <v>28</v>
      </c>
      <c r="P1742" t="s">
        <v>1207</v>
      </c>
      <c r="Q1742" t="s">
        <v>1207</v>
      </c>
      <c r="R1742">
        <v>23</v>
      </c>
      <c r="S1742" t="s">
        <v>35</v>
      </c>
      <c r="T1742" t="s">
        <v>43</v>
      </c>
    </row>
    <row r="1743" spans="1:20" hidden="1" x14ac:dyDescent="0.35">
      <c r="A1743" t="s">
        <v>1894</v>
      </c>
      <c r="B1743">
        <v>1742</v>
      </c>
      <c r="C1743">
        <v>69</v>
      </c>
      <c r="D1743" t="str" cm="1">
        <f t="array" ref="D1743">_xlfn.IFS(C1743&gt;60,"Old Age",C1743&gt;20,"Adult",C1743&gt;1,"Teenage")</f>
        <v>Old Age</v>
      </c>
      <c r="E1743" t="s">
        <v>20</v>
      </c>
      <c r="F1743" t="s">
        <v>113</v>
      </c>
      <c r="G1743" t="s">
        <v>22</v>
      </c>
      <c r="H1743">
        <v>21</v>
      </c>
      <c r="I1743" t="s">
        <v>336</v>
      </c>
      <c r="J1743" t="s">
        <v>24</v>
      </c>
      <c r="K1743" t="s">
        <v>69</v>
      </c>
      <c r="L1743" t="s">
        <v>64</v>
      </c>
      <c r="M1743">
        <v>3.3</v>
      </c>
      <c r="N1743" t="s">
        <v>1207</v>
      </c>
      <c r="O1743" t="s">
        <v>49</v>
      </c>
      <c r="P1743" t="s">
        <v>1207</v>
      </c>
      <c r="Q1743" t="s">
        <v>1207</v>
      </c>
      <c r="R1743">
        <v>10</v>
      </c>
      <c r="S1743" t="s">
        <v>86</v>
      </c>
      <c r="T1743" t="s">
        <v>116</v>
      </c>
    </row>
    <row r="1744" spans="1:20" hidden="1" x14ac:dyDescent="0.35">
      <c r="A1744" t="s">
        <v>1895</v>
      </c>
      <c r="B1744">
        <v>1743</v>
      </c>
      <c r="C1744">
        <v>41</v>
      </c>
      <c r="D1744" t="str" cm="1">
        <f t="array" ref="D1744">_xlfn.IFS(C1744&gt;60,"Old Age",C1744&gt;20,"Adult",C1744&gt;1,"Teenage")</f>
        <v>Adult</v>
      </c>
      <c r="E1744" t="s">
        <v>20</v>
      </c>
      <c r="F1744" t="s">
        <v>113</v>
      </c>
      <c r="G1744" t="s">
        <v>22</v>
      </c>
      <c r="H1744">
        <v>51</v>
      </c>
      <c r="I1744" t="s">
        <v>91</v>
      </c>
      <c r="J1744" t="s">
        <v>108</v>
      </c>
      <c r="K1744" t="s">
        <v>97</v>
      </c>
      <c r="L1744" t="s">
        <v>26</v>
      </c>
      <c r="M1744">
        <v>3.6</v>
      </c>
      <c r="N1744" t="s">
        <v>1207</v>
      </c>
      <c r="O1744" t="s">
        <v>49</v>
      </c>
      <c r="P1744" t="s">
        <v>1207</v>
      </c>
      <c r="Q1744" t="s">
        <v>1207</v>
      </c>
      <c r="R1744">
        <v>20</v>
      </c>
      <c r="S1744" t="s">
        <v>86</v>
      </c>
      <c r="T1744" t="s">
        <v>101</v>
      </c>
    </row>
    <row r="1745" spans="1:20" hidden="1" x14ac:dyDescent="0.35">
      <c r="A1745" t="s">
        <v>1896</v>
      </c>
      <c r="B1745">
        <v>1744</v>
      </c>
      <c r="C1745">
        <v>51</v>
      </c>
      <c r="D1745" t="str" cm="1">
        <f t="array" ref="D1745">_xlfn.IFS(C1745&gt;60,"Old Age",C1745&gt;20,"Adult",C1745&gt;1,"Teenage")</f>
        <v>Adult</v>
      </c>
      <c r="E1745" t="s">
        <v>20</v>
      </c>
      <c r="F1745" t="s">
        <v>45</v>
      </c>
      <c r="G1745" t="s">
        <v>4060</v>
      </c>
      <c r="H1745">
        <v>80</v>
      </c>
      <c r="I1745" t="s">
        <v>142</v>
      </c>
      <c r="J1745" t="s">
        <v>108</v>
      </c>
      <c r="K1745" t="s">
        <v>58</v>
      </c>
      <c r="L1745" t="s">
        <v>40</v>
      </c>
      <c r="M1745">
        <v>4.3</v>
      </c>
      <c r="N1745" t="s">
        <v>1207</v>
      </c>
      <c r="O1745" t="s">
        <v>28</v>
      </c>
      <c r="P1745" t="s">
        <v>1207</v>
      </c>
      <c r="Q1745" t="s">
        <v>1207</v>
      </c>
      <c r="R1745">
        <v>18</v>
      </c>
      <c r="S1745" t="s">
        <v>29</v>
      </c>
      <c r="T1745" t="s">
        <v>116</v>
      </c>
    </row>
    <row r="1746" spans="1:20" hidden="1" x14ac:dyDescent="0.35">
      <c r="A1746" t="s">
        <v>1897</v>
      </c>
      <c r="B1746">
        <v>1745</v>
      </c>
      <c r="C1746">
        <v>23</v>
      </c>
      <c r="D1746" t="str" cm="1">
        <f t="array" ref="D1746">_xlfn.IFS(C1746&gt;60,"Old Age",C1746&gt;20,"Adult",C1746&gt;1,"Teenage")</f>
        <v>Adult</v>
      </c>
      <c r="E1746" t="s">
        <v>20</v>
      </c>
      <c r="F1746" t="s">
        <v>100</v>
      </c>
      <c r="G1746" t="s">
        <v>22</v>
      </c>
      <c r="H1746">
        <v>72</v>
      </c>
      <c r="I1746" t="s">
        <v>78</v>
      </c>
      <c r="J1746" t="s">
        <v>108</v>
      </c>
      <c r="K1746" t="s">
        <v>140</v>
      </c>
      <c r="L1746" t="s">
        <v>26</v>
      </c>
      <c r="M1746">
        <v>3.3</v>
      </c>
      <c r="N1746" t="s">
        <v>1207</v>
      </c>
      <c r="O1746" t="s">
        <v>60</v>
      </c>
      <c r="P1746" t="s">
        <v>1207</v>
      </c>
      <c r="Q1746" t="s">
        <v>1207</v>
      </c>
      <c r="R1746">
        <v>3</v>
      </c>
      <c r="S1746" t="s">
        <v>86</v>
      </c>
      <c r="T1746" t="s">
        <v>43</v>
      </c>
    </row>
    <row r="1747" spans="1:20" x14ac:dyDescent="0.35">
      <c r="A1747" t="s">
        <v>1898</v>
      </c>
      <c r="B1747">
        <v>1746</v>
      </c>
      <c r="C1747">
        <v>57</v>
      </c>
      <c r="D1747" t="str" cm="1">
        <f t="array" ref="D1747">_xlfn.IFS(C1747&gt;60,"Old Age",C1747&gt;20,"Adult",C1747&gt;1,"Teenage")</f>
        <v>Adult</v>
      </c>
      <c r="E1747" t="s">
        <v>20</v>
      </c>
      <c r="F1747" t="s">
        <v>104</v>
      </c>
      <c r="G1747" t="s">
        <v>77</v>
      </c>
      <c r="H1747">
        <v>63</v>
      </c>
      <c r="I1747" t="s">
        <v>417</v>
      </c>
      <c r="J1747" t="s">
        <v>24</v>
      </c>
      <c r="K1747" t="s">
        <v>97</v>
      </c>
      <c r="L1747" t="s">
        <v>26</v>
      </c>
      <c r="M1747">
        <v>3</v>
      </c>
      <c r="N1747" t="s">
        <v>1207</v>
      </c>
      <c r="O1747" t="s">
        <v>60</v>
      </c>
      <c r="P1747" t="s">
        <v>1207</v>
      </c>
      <c r="Q1747" t="s">
        <v>1207</v>
      </c>
      <c r="R1747">
        <v>23</v>
      </c>
      <c r="S1747" t="s">
        <v>50</v>
      </c>
      <c r="T1747" t="s">
        <v>43</v>
      </c>
    </row>
    <row r="1748" spans="1:20" hidden="1" x14ac:dyDescent="0.35">
      <c r="A1748" t="s">
        <v>1899</v>
      </c>
      <c r="B1748">
        <v>1747</v>
      </c>
      <c r="C1748">
        <v>40</v>
      </c>
      <c r="D1748" t="str" cm="1">
        <f t="array" ref="D1748">_xlfn.IFS(C1748&gt;60,"Old Age",C1748&gt;20,"Adult",C1748&gt;1,"Teenage")</f>
        <v>Adult</v>
      </c>
      <c r="E1748" t="s">
        <v>20</v>
      </c>
      <c r="F1748" t="s">
        <v>100</v>
      </c>
      <c r="G1748" t="s">
        <v>22</v>
      </c>
      <c r="H1748">
        <v>27</v>
      </c>
      <c r="I1748" t="s">
        <v>73</v>
      </c>
      <c r="J1748" t="s">
        <v>24</v>
      </c>
      <c r="K1748" t="s">
        <v>133</v>
      </c>
      <c r="L1748" t="s">
        <v>26</v>
      </c>
      <c r="M1748">
        <v>3.6</v>
      </c>
      <c r="N1748" t="s">
        <v>1207</v>
      </c>
      <c r="O1748" t="s">
        <v>85</v>
      </c>
      <c r="P1748" t="s">
        <v>1207</v>
      </c>
      <c r="Q1748" t="s">
        <v>1207</v>
      </c>
      <c r="R1748">
        <v>27</v>
      </c>
      <c r="S1748" t="s">
        <v>35</v>
      </c>
      <c r="T1748" t="s">
        <v>43</v>
      </c>
    </row>
    <row r="1749" spans="1:20" x14ac:dyDescent="0.35">
      <c r="A1749" t="s">
        <v>1900</v>
      </c>
      <c r="B1749">
        <v>1748</v>
      </c>
      <c r="C1749">
        <v>65</v>
      </c>
      <c r="D1749" t="str" cm="1">
        <f t="array" ref="D1749">_xlfn.IFS(C1749&gt;60,"Old Age",C1749&gt;20,"Adult",C1749&gt;1,"Teenage")</f>
        <v>Old Age</v>
      </c>
      <c r="E1749" t="s">
        <v>20</v>
      </c>
      <c r="F1749" t="s">
        <v>76</v>
      </c>
      <c r="G1749" t="s">
        <v>77</v>
      </c>
      <c r="H1749">
        <v>44</v>
      </c>
      <c r="I1749" t="s">
        <v>105</v>
      </c>
      <c r="J1749" t="s">
        <v>24</v>
      </c>
      <c r="K1749" t="s">
        <v>140</v>
      </c>
      <c r="L1749" t="s">
        <v>59</v>
      </c>
      <c r="M1749">
        <v>3.1</v>
      </c>
      <c r="N1749" t="s">
        <v>1207</v>
      </c>
      <c r="O1749" t="s">
        <v>85</v>
      </c>
      <c r="P1749" t="s">
        <v>1207</v>
      </c>
      <c r="Q1749" t="s">
        <v>1207</v>
      </c>
      <c r="R1749">
        <v>44</v>
      </c>
      <c r="S1749" t="s">
        <v>86</v>
      </c>
      <c r="T1749" t="s">
        <v>30</v>
      </c>
    </row>
    <row r="1750" spans="1:20" hidden="1" x14ac:dyDescent="0.35">
      <c r="A1750" t="s">
        <v>1901</v>
      </c>
      <c r="B1750">
        <v>1749</v>
      </c>
      <c r="C1750">
        <v>61</v>
      </c>
      <c r="D1750" t="str" cm="1">
        <f t="array" ref="D1750">_xlfn.IFS(C1750&gt;60,"Old Age",C1750&gt;20,"Adult",C1750&gt;1,"Teenage")</f>
        <v>Old Age</v>
      </c>
      <c r="E1750" t="s">
        <v>20</v>
      </c>
      <c r="F1750" t="s">
        <v>71</v>
      </c>
      <c r="G1750" t="s">
        <v>72</v>
      </c>
      <c r="H1750">
        <v>23</v>
      </c>
      <c r="I1750" t="s">
        <v>94</v>
      </c>
      <c r="J1750" t="s">
        <v>48</v>
      </c>
      <c r="K1750" t="s">
        <v>192</v>
      </c>
      <c r="L1750" t="s">
        <v>26</v>
      </c>
      <c r="M1750">
        <v>2.9</v>
      </c>
      <c r="N1750" t="s">
        <v>1207</v>
      </c>
      <c r="O1750" t="s">
        <v>28</v>
      </c>
      <c r="P1750" t="s">
        <v>1207</v>
      </c>
      <c r="Q1750" t="s">
        <v>1207</v>
      </c>
      <c r="R1750">
        <v>41</v>
      </c>
      <c r="S1750" t="s">
        <v>29</v>
      </c>
      <c r="T1750" t="s">
        <v>65</v>
      </c>
    </row>
    <row r="1751" spans="1:20" hidden="1" x14ac:dyDescent="0.35">
      <c r="A1751" t="s">
        <v>1902</v>
      </c>
      <c r="B1751">
        <v>1750</v>
      </c>
      <c r="C1751">
        <v>34</v>
      </c>
      <c r="D1751" t="str" cm="1">
        <f t="array" ref="D1751">_xlfn.IFS(C1751&gt;60,"Old Age",C1751&gt;20,"Adult",C1751&gt;1,"Teenage")</f>
        <v>Adult</v>
      </c>
      <c r="E1751" t="s">
        <v>20</v>
      </c>
      <c r="F1751" t="s">
        <v>100</v>
      </c>
      <c r="G1751" t="s">
        <v>22</v>
      </c>
      <c r="H1751">
        <v>93</v>
      </c>
      <c r="I1751" t="s">
        <v>63</v>
      </c>
      <c r="J1751" t="s">
        <v>24</v>
      </c>
      <c r="K1751" t="s">
        <v>97</v>
      </c>
      <c r="L1751" t="s">
        <v>26</v>
      </c>
      <c r="M1751">
        <v>3.9</v>
      </c>
      <c r="N1751" t="s">
        <v>1207</v>
      </c>
      <c r="O1751" t="s">
        <v>80</v>
      </c>
      <c r="P1751" t="s">
        <v>1207</v>
      </c>
      <c r="Q1751" t="s">
        <v>1207</v>
      </c>
      <c r="R1751">
        <v>41</v>
      </c>
      <c r="S1751" t="s">
        <v>86</v>
      </c>
      <c r="T1751" t="s">
        <v>54</v>
      </c>
    </row>
    <row r="1752" spans="1:20" hidden="1" x14ac:dyDescent="0.35">
      <c r="A1752" t="s">
        <v>1903</v>
      </c>
      <c r="B1752">
        <v>1751</v>
      </c>
      <c r="C1752">
        <v>43</v>
      </c>
      <c r="D1752" t="str" cm="1">
        <f t="array" ref="D1752">_xlfn.IFS(C1752&gt;60,"Old Age",C1752&gt;20,"Adult",C1752&gt;1,"Teenage")</f>
        <v>Adult</v>
      </c>
      <c r="E1752" t="s">
        <v>20</v>
      </c>
      <c r="F1752" t="s">
        <v>128</v>
      </c>
      <c r="G1752" t="s">
        <v>22</v>
      </c>
      <c r="H1752">
        <v>70</v>
      </c>
      <c r="I1752" t="s">
        <v>57</v>
      </c>
      <c r="J1752" t="s">
        <v>24</v>
      </c>
      <c r="K1752" t="s">
        <v>79</v>
      </c>
      <c r="L1752" t="s">
        <v>64</v>
      </c>
      <c r="M1752">
        <v>3.2</v>
      </c>
      <c r="N1752" t="s">
        <v>1207</v>
      </c>
      <c r="O1752" t="s">
        <v>80</v>
      </c>
      <c r="P1752" t="s">
        <v>1207</v>
      </c>
      <c r="Q1752" t="s">
        <v>1207</v>
      </c>
      <c r="R1752">
        <v>36</v>
      </c>
      <c r="S1752" t="s">
        <v>98</v>
      </c>
      <c r="T1752" t="s">
        <v>116</v>
      </c>
    </row>
    <row r="1753" spans="1:20" x14ac:dyDescent="0.35">
      <c r="A1753" t="s">
        <v>1904</v>
      </c>
      <c r="B1753">
        <v>1752</v>
      </c>
      <c r="C1753">
        <v>31</v>
      </c>
      <c r="D1753" t="str" cm="1">
        <f t="array" ref="D1753">_xlfn.IFS(C1753&gt;60,"Old Age",C1753&gt;20,"Adult",C1753&gt;1,"Teenage")</f>
        <v>Adult</v>
      </c>
      <c r="E1753" t="s">
        <v>20</v>
      </c>
      <c r="F1753" t="s">
        <v>104</v>
      </c>
      <c r="G1753" t="s">
        <v>77</v>
      </c>
      <c r="H1753">
        <v>85</v>
      </c>
      <c r="I1753" t="s">
        <v>78</v>
      </c>
      <c r="J1753" t="s">
        <v>48</v>
      </c>
      <c r="K1753" t="s">
        <v>58</v>
      </c>
      <c r="L1753" t="s">
        <v>64</v>
      </c>
      <c r="M1753">
        <v>3.1</v>
      </c>
      <c r="N1753" t="s">
        <v>1207</v>
      </c>
      <c r="O1753" t="s">
        <v>28</v>
      </c>
      <c r="P1753" t="s">
        <v>1207</v>
      </c>
      <c r="Q1753" t="s">
        <v>1207</v>
      </c>
      <c r="R1753">
        <v>38</v>
      </c>
      <c r="S1753" t="s">
        <v>29</v>
      </c>
      <c r="T1753" t="s">
        <v>116</v>
      </c>
    </row>
    <row r="1754" spans="1:20" hidden="1" x14ac:dyDescent="0.35">
      <c r="A1754" t="s">
        <v>1905</v>
      </c>
      <c r="B1754">
        <v>1753</v>
      </c>
      <c r="C1754">
        <v>57</v>
      </c>
      <c r="D1754" t="str" cm="1">
        <f t="array" ref="D1754">_xlfn.IFS(C1754&gt;60,"Old Age",C1754&gt;20,"Adult",C1754&gt;1,"Teenage")</f>
        <v>Adult</v>
      </c>
      <c r="E1754" t="s">
        <v>20</v>
      </c>
      <c r="F1754" t="s">
        <v>32</v>
      </c>
      <c r="G1754" t="s">
        <v>22</v>
      </c>
      <c r="H1754">
        <v>40</v>
      </c>
      <c r="I1754" t="s">
        <v>165</v>
      </c>
      <c r="J1754" t="s">
        <v>48</v>
      </c>
      <c r="K1754" t="s">
        <v>74</v>
      </c>
      <c r="L1754" t="s">
        <v>26</v>
      </c>
      <c r="M1754">
        <v>3.2</v>
      </c>
      <c r="N1754" t="s">
        <v>1207</v>
      </c>
      <c r="O1754" t="s">
        <v>80</v>
      </c>
      <c r="P1754" t="s">
        <v>1207</v>
      </c>
      <c r="Q1754" t="s">
        <v>1207</v>
      </c>
      <c r="R1754">
        <v>34</v>
      </c>
      <c r="S1754" t="s">
        <v>35</v>
      </c>
      <c r="T1754" t="s">
        <v>54</v>
      </c>
    </row>
    <row r="1755" spans="1:20" hidden="1" x14ac:dyDescent="0.35">
      <c r="A1755" t="s">
        <v>1906</v>
      </c>
      <c r="B1755">
        <v>1754</v>
      </c>
      <c r="C1755">
        <v>34</v>
      </c>
      <c r="D1755" t="str" cm="1">
        <f t="array" ref="D1755">_xlfn.IFS(C1755&gt;60,"Old Age",C1755&gt;20,"Adult",C1755&gt;1,"Teenage")</f>
        <v>Adult</v>
      </c>
      <c r="E1755" t="s">
        <v>20</v>
      </c>
      <c r="F1755" t="s">
        <v>200</v>
      </c>
      <c r="G1755" t="s">
        <v>4060</v>
      </c>
      <c r="H1755">
        <v>29</v>
      </c>
      <c r="I1755" t="s">
        <v>248</v>
      </c>
      <c r="J1755" t="s">
        <v>24</v>
      </c>
      <c r="K1755" t="s">
        <v>220</v>
      </c>
      <c r="L1755" t="s">
        <v>26</v>
      </c>
      <c r="M1755">
        <v>3.3</v>
      </c>
      <c r="N1755" t="s">
        <v>1207</v>
      </c>
      <c r="O1755" t="s">
        <v>85</v>
      </c>
      <c r="P1755" t="s">
        <v>1207</v>
      </c>
      <c r="Q1755" t="s">
        <v>1207</v>
      </c>
      <c r="R1755">
        <v>14</v>
      </c>
      <c r="S1755" t="s">
        <v>29</v>
      </c>
      <c r="T1755" t="s">
        <v>65</v>
      </c>
    </row>
    <row r="1756" spans="1:20" hidden="1" x14ac:dyDescent="0.35">
      <c r="A1756" t="s">
        <v>1907</v>
      </c>
      <c r="B1756">
        <v>1755</v>
      </c>
      <c r="C1756">
        <v>25</v>
      </c>
      <c r="D1756" t="str" cm="1">
        <f t="array" ref="D1756">_xlfn.IFS(C1756&gt;60,"Old Age",C1756&gt;20,"Adult",C1756&gt;1,"Teenage")</f>
        <v>Adult</v>
      </c>
      <c r="E1756" t="s">
        <v>20</v>
      </c>
      <c r="F1756" t="s">
        <v>100</v>
      </c>
      <c r="G1756" t="s">
        <v>22</v>
      </c>
      <c r="H1756">
        <v>27</v>
      </c>
      <c r="I1756" t="s">
        <v>144</v>
      </c>
      <c r="J1756" t="s">
        <v>24</v>
      </c>
      <c r="K1756" t="s">
        <v>111</v>
      </c>
      <c r="L1756" t="s">
        <v>64</v>
      </c>
      <c r="M1756">
        <v>4.8</v>
      </c>
      <c r="N1756" t="s">
        <v>1207</v>
      </c>
      <c r="O1756" t="s">
        <v>49</v>
      </c>
      <c r="P1756" t="s">
        <v>1207</v>
      </c>
      <c r="Q1756" t="s">
        <v>1207</v>
      </c>
      <c r="R1756">
        <v>23</v>
      </c>
      <c r="S1756" t="s">
        <v>42</v>
      </c>
      <c r="T1756" t="s">
        <v>30</v>
      </c>
    </row>
    <row r="1757" spans="1:20" hidden="1" x14ac:dyDescent="0.35">
      <c r="A1757" t="s">
        <v>1908</v>
      </c>
      <c r="B1757">
        <v>1756</v>
      </c>
      <c r="C1757">
        <v>66</v>
      </c>
      <c r="D1757" t="str" cm="1">
        <f t="array" ref="D1757">_xlfn.IFS(C1757&gt;60,"Old Age",C1757&gt;20,"Adult",C1757&gt;1,"Teenage")</f>
        <v>Old Age</v>
      </c>
      <c r="E1757" t="s">
        <v>20</v>
      </c>
      <c r="F1757" t="s">
        <v>93</v>
      </c>
      <c r="G1757" t="s">
        <v>22</v>
      </c>
      <c r="H1757">
        <v>93</v>
      </c>
      <c r="I1757" t="s">
        <v>38</v>
      </c>
      <c r="J1757" t="s">
        <v>39</v>
      </c>
      <c r="K1757" t="s">
        <v>157</v>
      </c>
      <c r="L1757" t="s">
        <v>64</v>
      </c>
      <c r="M1757">
        <v>3.8</v>
      </c>
      <c r="N1757" t="s">
        <v>1207</v>
      </c>
      <c r="O1757" t="s">
        <v>80</v>
      </c>
      <c r="P1757" t="s">
        <v>1207</v>
      </c>
      <c r="Q1757" t="s">
        <v>1207</v>
      </c>
      <c r="R1757">
        <v>18</v>
      </c>
      <c r="S1757" t="s">
        <v>42</v>
      </c>
      <c r="T1757" t="s">
        <v>30</v>
      </c>
    </row>
    <row r="1758" spans="1:20" x14ac:dyDescent="0.35">
      <c r="A1758" t="s">
        <v>1909</v>
      </c>
      <c r="B1758">
        <v>1757</v>
      </c>
      <c r="C1758">
        <v>56</v>
      </c>
      <c r="D1758" t="str" cm="1">
        <f t="array" ref="D1758">_xlfn.IFS(C1758&gt;60,"Old Age",C1758&gt;20,"Adult",C1758&gt;1,"Teenage")</f>
        <v>Adult</v>
      </c>
      <c r="E1758" t="s">
        <v>20</v>
      </c>
      <c r="F1758" t="s">
        <v>191</v>
      </c>
      <c r="G1758" t="s">
        <v>77</v>
      </c>
      <c r="H1758">
        <v>20</v>
      </c>
      <c r="I1758" t="s">
        <v>91</v>
      </c>
      <c r="J1758" t="s">
        <v>108</v>
      </c>
      <c r="K1758" t="s">
        <v>69</v>
      </c>
      <c r="L1758" t="s">
        <v>40</v>
      </c>
      <c r="M1758">
        <v>4.5999999999999996</v>
      </c>
      <c r="N1758" t="s">
        <v>1207</v>
      </c>
      <c r="O1758" t="s">
        <v>49</v>
      </c>
      <c r="P1758" t="s">
        <v>1207</v>
      </c>
      <c r="Q1758" t="s">
        <v>1207</v>
      </c>
      <c r="R1758">
        <v>45</v>
      </c>
      <c r="S1758" t="s">
        <v>35</v>
      </c>
      <c r="T1758" t="s">
        <v>101</v>
      </c>
    </row>
    <row r="1759" spans="1:20" x14ac:dyDescent="0.35">
      <c r="A1759" t="s">
        <v>1910</v>
      </c>
      <c r="B1759">
        <v>1758</v>
      </c>
      <c r="C1759">
        <v>49</v>
      </c>
      <c r="D1759" t="str" cm="1">
        <f t="array" ref="D1759">_xlfn.IFS(C1759&gt;60,"Old Age",C1759&gt;20,"Adult",C1759&gt;1,"Teenage")</f>
        <v>Adult</v>
      </c>
      <c r="E1759" t="s">
        <v>20</v>
      </c>
      <c r="F1759" t="s">
        <v>131</v>
      </c>
      <c r="G1759" t="s">
        <v>77</v>
      </c>
      <c r="H1759">
        <v>55</v>
      </c>
      <c r="I1759" t="s">
        <v>94</v>
      </c>
      <c r="J1759" t="s">
        <v>39</v>
      </c>
      <c r="K1759" t="s">
        <v>135</v>
      </c>
      <c r="L1759" t="s">
        <v>64</v>
      </c>
      <c r="M1759">
        <v>2.8</v>
      </c>
      <c r="N1759" t="s">
        <v>1207</v>
      </c>
      <c r="O1759" t="s">
        <v>41</v>
      </c>
      <c r="P1759" t="s">
        <v>1207</v>
      </c>
      <c r="Q1759" t="s">
        <v>1207</v>
      </c>
      <c r="R1759">
        <v>14</v>
      </c>
      <c r="S1759" t="s">
        <v>86</v>
      </c>
      <c r="T1759" t="s">
        <v>43</v>
      </c>
    </row>
    <row r="1760" spans="1:20" hidden="1" x14ac:dyDescent="0.35">
      <c r="A1760" t="s">
        <v>1911</v>
      </c>
      <c r="B1760">
        <v>1759</v>
      </c>
      <c r="C1760">
        <v>19</v>
      </c>
      <c r="D1760" t="str" cm="1">
        <f t="array" ref="D1760">_xlfn.IFS(C1760&gt;60,"Old Age",C1760&gt;20,"Adult",C1760&gt;1,"Teenage")</f>
        <v>Teenage</v>
      </c>
      <c r="E1760" t="s">
        <v>20</v>
      </c>
      <c r="F1760" t="s">
        <v>93</v>
      </c>
      <c r="G1760" t="s">
        <v>22</v>
      </c>
      <c r="H1760">
        <v>94</v>
      </c>
      <c r="I1760" t="s">
        <v>417</v>
      </c>
      <c r="J1760" t="s">
        <v>24</v>
      </c>
      <c r="K1760" t="s">
        <v>192</v>
      </c>
      <c r="L1760" t="s">
        <v>64</v>
      </c>
      <c r="M1760">
        <v>3.6</v>
      </c>
      <c r="N1760" t="s">
        <v>1207</v>
      </c>
      <c r="O1760" t="s">
        <v>60</v>
      </c>
      <c r="P1760" t="s">
        <v>1207</v>
      </c>
      <c r="Q1760" t="s">
        <v>1207</v>
      </c>
      <c r="R1760">
        <v>48</v>
      </c>
      <c r="S1760" t="s">
        <v>98</v>
      </c>
      <c r="T1760" t="s">
        <v>54</v>
      </c>
    </row>
    <row r="1761" spans="1:20" x14ac:dyDescent="0.35">
      <c r="A1761" t="s">
        <v>1912</v>
      </c>
      <c r="B1761">
        <v>1760</v>
      </c>
      <c r="C1761">
        <v>27</v>
      </c>
      <c r="D1761" t="str" cm="1">
        <f t="array" ref="D1761">_xlfn.IFS(C1761&gt;60,"Old Age",C1761&gt;20,"Adult",C1761&gt;1,"Teenage")</f>
        <v>Adult</v>
      </c>
      <c r="E1761" t="s">
        <v>20</v>
      </c>
      <c r="F1761" t="s">
        <v>167</v>
      </c>
      <c r="G1761" t="s">
        <v>77</v>
      </c>
      <c r="H1761">
        <v>56</v>
      </c>
      <c r="I1761" t="s">
        <v>203</v>
      </c>
      <c r="J1761" t="s">
        <v>48</v>
      </c>
      <c r="K1761" t="s">
        <v>74</v>
      </c>
      <c r="L1761" t="s">
        <v>26</v>
      </c>
      <c r="M1761">
        <v>4.3</v>
      </c>
      <c r="N1761" t="s">
        <v>1207</v>
      </c>
      <c r="O1761" t="s">
        <v>41</v>
      </c>
      <c r="P1761" t="s">
        <v>1207</v>
      </c>
      <c r="Q1761" t="s">
        <v>1207</v>
      </c>
      <c r="R1761">
        <v>17</v>
      </c>
      <c r="S1761" t="s">
        <v>29</v>
      </c>
      <c r="T1761" t="s">
        <v>87</v>
      </c>
    </row>
    <row r="1762" spans="1:20" hidden="1" x14ac:dyDescent="0.35">
      <c r="A1762" t="s">
        <v>1913</v>
      </c>
      <c r="B1762">
        <v>1761</v>
      </c>
      <c r="C1762">
        <v>68</v>
      </c>
      <c r="D1762" t="str" cm="1">
        <f t="array" ref="D1762">_xlfn.IFS(C1762&gt;60,"Old Age",C1762&gt;20,"Adult",C1762&gt;1,"Teenage")</f>
        <v>Old Age</v>
      </c>
      <c r="E1762" t="s">
        <v>20</v>
      </c>
      <c r="F1762" t="s">
        <v>32</v>
      </c>
      <c r="G1762" t="s">
        <v>22</v>
      </c>
      <c r="H1762">
        <v>58</v>
      </c>
      <c r="I1762" t="s">
        <v>68</v>
      </c>
      <c r="J1762" t="s">
        <v>24</v>
      </c>
      <c r="K1762" t="s">
        <v>114</v>
      </c>
      <c r="L1762" t="s">
        <v>40</v>
      </c>
      <c r="M1762">
        <v>4</v>
      </c>
      <c r="N1762" t="s">
        <v>1207</v>
      </c>
      <c r="O1762" t="s">
        <v>49</v>
      </c>
      <c r="P1762" t="s">
        <v>1207</v>
      </c>
      <c r="Q1762" t="s">
        <v>1207</v>
      </c>
      <c r="R1762">
        <v>1</v>
      </c>
      <c r="S1762" t="s">
        <v>50</v>
      </c>
      <c r="T1762" t="s">
        <v>43</v>
      </c>
    </row>
    <row r="1763" spans="1:20" hidden="1" x14ac:dyDescent="0.35">
      <c r="A1763" t="s">
        <v>1914</v>
      </c>
      <c r="B1763">
        <v>1762</v>
      </c>
      <c r="C1763">
        <v>20</v>
      </c>
      <c r="D1763" t="str" cm="1">
        <f t="array" ref="D1763">_xlfn.IFS(C1763&gt;60,"Old Age",C1763&gt;20,"Adult",C1763&gt;1,"Teenage")</f>
        <v>Teenage</v>
      </c>
      <c r="E1763" t="s">
        <v>20</v>
      </c>
      <c r="F1763" t="s">
        <v>100</v>
      </c>
      <c r="G1763" t="s">
        <v>22</v>
      </c>
      <c r="H1763">
        <v>44</v>
      </c>
      <c r="I1763" t="s">
        <v>255</v>
      </c>
      <c r="J1763" t="s">
        <v>108</v>
      </c>
      <c r="K1763" t="s">
        <v>121</v>
      </c>
      <c r="L1763" t="s">
        <v>40</v>
      </c>
      <c r="M1763">
        <v>3.5</v>
      </c>
      <c r="N1763" t="s">
        <v>1207</v>
      </c>
      <c r="O1763" t="s">
        <v>60</v>
      </c>
      <c r="P1763" t="s">
        <v>1207</v>
      </c>
      <c r="Q1763" t="s">
        <v>1207</v>
      </c>
      <c r="R1763">
        <v>39</v>
      </c>
      <c r="S1763" t="s">
        <v>50</v>
      </c>
      <c r="T1763" t="s">
        <v>43</v>
      </c>
    </row>
    <row r="1764" spans="1:20" hidden="1" x14ac:dyDescent="0.35">
      <c r="A1764" t="s">
        <v>1915</v>
      </c>
      <c r="B1764">
        <v>1763</v>
      </c>
      <c r="C1764">
        <v>21</v>
      </c>
      <c r="D1764" t="str" cm="1">
        <f t="array" ref="D1764">_xlfn.IFS(C1764&gt;60,"Old Age",C1764&gt;20,"Adult",C1764&gt;1,"Teenage")</f>
        <v>Adult</v>
      </c>
      <c r="E1764" t="s">
        <v>20</v>
      </c>
      <c r="F1764" t="s">
        <v>128</v>
      </c>
      <c r="G1764" t="s">
        <v>22</v>
      </c>
      <c r="H1764">
        <v>95</v>
      </c>
      <c r="I1764" t="s">
        <v>89</v>
      </c>
      <c r="J1764" t="s">
        <v>39</v>
      </c>
      <c r="K1764" t="s">
        <v>114</v>
      </c>
      <c r="L1764" t="s">
        <v>64</v>
      </c>
      <c r="M1764">
        <v>4.9000000000000004</v>
      </c>
      <c r="N1764" t="s">
        <v>1207</v>
      </c>
      <c r="O1764" t="s">
        <v>80</v>
      </c>
      <c r="P1764" t="s">
        <v>1207</v>
      </c>
      <c r="Q1764" t="s">
        <v>1207</v>
      </c>
      <c r="R1764">
        <v>24</v>
      </c>
      <c r="S1764" t="s">
        <v>35</v>
      </c>
      <c r="T1764" t="s">
        <v>43</v>
      </c>
    </row>
    <row r="1765" spans="1:20" hidden="1" x14ac:dyDescent="0.35">
      <c r="A1765" t="s">
        <v>1916</v>
      </c>
      <c r="B1765">
        <v>1764</v>
      </c>
      <c r="C1765">
        <v>36</v>
      </c>
      <c r="D1765" t="str" cm="1">
        <f t="array" ref="D1765">_xlfn.IFS(C1765&gt;60,"Old Age",C1765&gt;20,"Adult",C1765&gt;1,"Teenage")</f>
        <v>Adult</v>
      </c>
      <c r="E1765" t="s">
        <v>20</v>
      </c>
      <c r="F1765" t="s">
        <v>45</v>
      </c>
      <c r="G1765" t="s">
        <v>4060</v>
      </c>
      <c r="H1765">
        <v>42</v>
      </c>
      <c r="I1765" t="s">
        <v>194</v>
      </c>
      <c r="J1765" t="s">
        <v>48</v>
      </c>
      <c r="K1765" t="s">
        <v>140</v>
      </c>
      <c r="L1765" t="s">
        <v>59</v>
      </c>
      <c r="M1765">
        <v>3.1</v>
      </c>
      <c r="N1765" t="s">
        <v>1207</v>
      </c>
      <c r="O1765" t="s">
        <v>28</v>
      </c>
      <c r="P1765" t="s">
        <v>1207</v>
      </c>
      <c r="Q1765" t="s">
        <v>1207</v>
      </c>
      <c r="R1765">
        <v>41</v>
      </c>
      <c r="S1765" t="s">
        <v>86</v>
      </c>
      <c r="T1765" t="s">
        <v>30</v>
      </c>
    </row>
    <row r="1766" spans="1:20" x14ac:dyDescent="0.35">
      <c r="A1766" t="s">
        <v>1917</v>
      </c>
      <c r="B1766">
        <v>1765</v>
      </c>
      <c r="C1766">
        <v>37</v>
      </c>
      <c r="D1766" t="str" cm="1">
        <f t="array" ref="D1766">_xlfn.IFS(C1766&gt;60,"Old Age",C1766&gt;20,"Adult",C1766&gt;1,"Teenage")</f>
        <v>Adult</v>
      </c>
      <c r="E1766" t="s">
        <v>20</v>
      </c>
      <c r="F1766" t="s">
        <v>131</v>
      </c>
      <c r="G1766" t="s">
        <v>77</v>
      </c>
      <c r="H1766">
        <v>93</v>
      </c>
      <c r="I1766" t="s">
        <v>179</v>
      </c>
      <c r="J1766" t="s">
        <v>48</v>
      </c>
      <c r="K1766" t="s">
        <v>109</v>
      </c>
      <c r="L1766" t="s">
        <v>26</v>
      </c>
      <c r="M1766">
        <v>3.9</v>
      </c>
      <c r="N1766" t="s">
        <v>1207</v>
      </c>
      <c r="O1766" t="s">
        <v>85</v>
      </c>
      <c r="P1766" t="s">
        <v>1207</v>
      </c>
      <c r="Q1766" t="s">
        <v>1207</v>
      </c>
      <c r="R1766">
        <v>28</v>
      </c>
      <c r="S1766" t="s">
        <v>50</v>
      </c>
      <c r="T1766" t="s">
        <v>54</v>
      </c>
    </row>
    <row r="1767" spans="1:20" hidden="1" x14ac:dyDescent="0.35">
      <c r="A1767" t="s">
        <v>1918</v>
      </c>
      <c r="B1767">
        <v>1766</v>
      </c>
      <c r="C1767">
        <v>61</v>
      </c>
      <c r="D1767" t="str" cm="1">
        <f t="array" ref="D1767">_xlfn.IFS(C1767&gt;60,"Old Age",C1767&gt;20,"Adult",C1767&gt;1,"Teenage")</f>
        <v>Old Age</v>
      </c>
      <c r="E1767" t="s">
        <v>20</v>
      </c>
      <c r="F1767" t="s">
        <v>93</v>
      </c>
      <c r="G1767" t="s">
        <v>22</v>
      </c>
      <c r="H1767">
        <v>56</v>
      </c>
      <c r="I1767" t="s">
        <v>91</v>
      </c>
      <c r="J1767" t="s">
        <v>48</v>
      </c>
      <c r="K1767" t="s">
        <v>69</v>
      </c>
      <c r="L1767" t="s">
        <v>59</v>
      </c>
      <c r="M1767">
        <v>3</v>
      </c>
      <c r="N1767" t="s">
        <v>1207</v>
      </c>
      <c r="O1767" t="s">
        <v>85</v>
      </c>
      <c r="P1767" t="s">
        <v>1207</v>
      </c>
      <c r="Q1767" t="s">
        <v>1207</v>
      </c>
      <c r="R1767">
        <v>34</v>
      </c>
      <c r="S1767" t="s">
        <v>29</v>
      </c>
      <c r="T1767" t="s">
        <v>65</v>
      </c>
    </row>
    <row r="1768" spans="1:20" hidden="1" x14ac:dyDescent="0.35">
      <c r="A1768" t="s">
        <v>1919</v>
      </c>
      <c r="B1768">
        <v>1767</v>
      </c>
      <c r="C1768">
        <v>68</v>
      </c>
      <c r="D1768" t="str" cm="1">
        <f t="array" ref="D1768">_xlfn.IFS(C1768&gt;60,"Old Age",C1768&gt;20,"Adult",C1768&gt;1,"Teenage")</f>
        <v>Old Age</v>
      </c>
      <c r="E1768" t="s">
        <v>20</v>
      </c>
      <c r="F1768" t="s">
        <v>128</v>
      </c>
      <c r="G1768" t="s">
        <v>22</v>
      </c>
      <c r="H1768">
        <v>88</v>
      </c>
      <c r="I1768" t="s">
        <v>183</v>
      </c>
      <c r="J1768" t="s">
        <v>48</v>
      </c>
      <c r="K1768" t="s">
        <v>161</v>
      </c>
      <c r="L1768" t="s">
        <v>40</v>
      </c>
      <c r="M1768">
        <v>4.0999999999999996</v>
      </c>
      <c r="N1768" t="s">
        <v>1207</v>
      </c>
      <c r="O1768" t="s">
        <v>80</v>
      </c>
      <c r="P1768" t="s">
        <v>1207</v>
      </c>
      <c r="Q1768" t="s">
        <v>1207</v>
      </c>
      <c r="R1768">
        <v>41</v>
      </c>
      <c r="S1768" t="s">
        <v>29</v>
      </c>
      <c r="T1768" t="s">
        <v>65</v>
      </c>
    </row>
    <row r="1769" spans="1:20" hidden="1" x14ac:dyDescent="0.35">
      <c r="A1769" t="s">
        <v>1920</v>
      </c>
      <c r="B1769">
        <v>1768</v>
      </c>
      <c r="C1769">
        <v>60</v>
      </c>
      <c r="D1769" t="str" cm="1">
        <f t="array" ref="D1769">_xlfn.IFS(C1769&gt;60,"Old Age",C1769&gt;20,"Adult",C1769&gt;1,"Teenage")</f>
        <v>Adult</v>
      </c>
      <c r="E1769" t="s">
        <v>20</v>
      </c>
      <c r="F1769" t="s">
        <v>32</v>
      </c>
      <c r="G1769" t="s">
        <v>22</v>
      </c>
      <c r="H1769">
        <v>54</v>
      </c>
      <c r="I1769" t="s">
        <v>160</v>
      </c>
      <c r="J1769" t="s">
        <v>39</v>
      </c>
      <c r="K1769" t="s">
        <v>135</v>
      </c>
      <c r="L1769" t="s">
        <v>26</v>
      </c>
      <c r="M1769">
        <v>4.3</v>
      </c>
      <c r="N1769" t="s">
        <v>1207</v>
      </c>
      <c r="O1769" t="s">
        <v>80</v>
      </c>
      <c r="P1769" t="s">
        <v>1207</v>
      </c>
      <c r="Q1769" t="s">
        <v>1207</v>
      </c>
      <c r="R1769">
        <v>27</v>
      </c>
      <c r="S1769" t="s">
        <v>35</v>
      </c>
      <c r="T1769" t="s">
        <v>87</v>
      </c>
    </row>
    <row r="1770" spans="1:20" x14ac:dyDescent="0.35">
      <c r="A1770" t="s">
        <v>1921</v>
      </c>
      <c r="B1770">
        <v>1769</v>
      </c>
      <c r="C1770">
        <v>69</v>
      </c>
      <c r="D1770" t="str" cm="1">
        <f t="array" ref="D1770">_xlfn.IFS(C1770&gt;60,"Old Age",C1770&gt;20,"Adult",C1770&gt;1,"Teenage")</f>
        <v>Old Age</v>
      </c>
      <c r="E1770" t="s">
        <v>20</v>
      </c>
      <c r="F1770" t="s">
        <v>131</v>
      </c>
      <c r="G1770" t="s">
        <v>77</v>
      </c>
      <c r="H1770">
        <v>89</v>
      </c>
      <c r="I1770" t="s">
        <v>255</v>
      </c>
      <c r="J1770" t="s">
        <v>24</v>
      </c>
      <c r="K1770" t="s">
        <v>109</v>
      </c>
      <c r="L1770" t="s">
        <v>64</v>
      </c>
      <c r="M1770">
        <v>3.8</v>
      </c>
      <c r="N1770" t="s">
        <v>1207</v>
      </c>
      <c r="O1770" t="s">
        <v>80</v>
      </c>
      <c r="P1770" t="s">
        <v>1207</v>
      </c>
      <c r="Q1770" t="s">
        <v>1207</v>
      </c>
      <c r="R1770">
        <v>46</v>
      </c>
      <c r="S1770" t="s">
        <v>98</v>
      </c>
      <c r="T1770" t="s">
        <v>30</v>
      </c>
    </row>
    <row r="1771" spans="1:20" hidden="1" x14ac:dyDescent="0.35">
      <c r="A1771" t="s">
        <v>1922</v>
      </c>
      <c r="B1771">
        <v>1770</v>
      </c>
      <c r="C1771">
        <v>25</v>
      </c>
      <c r="D1771" t="str" cm="1">
        <f t="array" ref="D1771">_xlfn.IFS(C1771&gt;60,"Old Age",C1771&gt;20,"Adult",C1771&gt;1,"Teenage")</f>
        <v>Adult</v>
      </c>
      <c r="E1771" t="s">
        <v>20</v>
      </c>
      <c r="F1771" t="s">
        <v>45</v>
      </c>
      <c r="G1771" t="s">
        <v>4060</v>
      </c>
      <c r="H1771">
        <v>45</v>
      </c>
      <c r="I1771" t="s">
        <v>224</v>
      </c>
      <c r="J1771" t="s">
        <v>48</v>
      </c>
      <c r="K1771" t="s">
        <v>170</v>
      </c>
      <c r="L1771" t="s">
        <v>59</v>
      </c>
      <c r="M1771">
        <v>3.9</v>
      </c>
      <c r="N1771" t="s">
        <v>1207</v>
      </c>
      <c r="O1771" t="s">
        <v>80</v>
      </c>
      <c r="P1771" t="s">
        <v>1207</v>
      </c>
      <c r="Q1771" t="s">
        <v>1207</v>
      </c>
      <c r="R1771">
        <v>2</v>
      </c>
      <c r="S1771" t="s">
        <v>50</v>
      </c>
      <c r="T1771" t="s">
        <v>116</v>
      </c>
    </row>
    <row r="1772" spans="1:20" hidden="1" x14ac:dyDescent="0.35">
      <c r="A1772" t="s">
        <v>1923</v>
      </c>
      <c r="B1772">
        <v>1771</v>
      </c>
      <c r="C1772">
        <v>32</v>
      </c>
      <c r="D1772" t="str" cm="1">
        <f t="array" ref="D1772">_xlfn.IFS(C1772&gt;60,"Old Age",C1772&gt;20,"Adult",C1772&gt;1,"Teenage")</f>
        <v>Adult</v>
      </c>
      <c r="E1772" t="s">
        <v>20</v>
      </c>
      <c r="F1772" t="s">
        <v>169</v>
      </c>
      <c r="G1772" t="s">
        <v>22</v>
      </c>
      <c r="H1772">
        <v>75</v>
      </c>
      <c r="I1772" t="s">
        <v>160</v>
      </c>
      <c r="J1772" t="s">
        <v>24</v>
      </c>
      <c r="K1772" t="s">
        <v>140</v>
      </c>
      <c r="L1772" t="s">
        <v>26</v>
      </c>
      <c r="M1772">
        <v>4.3</v>
      </c>
      <c r="N1772" t="s">
        <v>1207</v>
      </c>
      <c r="O1772" t="s">
        <v>41</v>
      </c>
      <c r="P1772" t="s">
        <v>1207</v>
      </c>
      <c r="Q1772" t="s">
        <v>1207</v>
      </c>
      <c r="R1772">
        <v>45</v>
      </c>
      <c r="S1772" t="s">
        <v>35</v>
      </c>
      <c r="T1772" t="s">
        <v>101</v>
      </c>
    </row>
    <row r="1773" spans="1:20" x14ac:dyDescent="0.35">
      <c r="A1773" t="s">
        <v>1924</v>
      </c>
      <c r="B1773">
        <v>1772</v>
      </c>
      <c r="C1773">
        <v>53</v>
      </c>
      <c r="D1773" t="str" cm="1">
        <f t="array" ref="D1773">_xlfn.IFS(C1773&gt;60,"Old Age",C1773&gt;20,"Adult",C1773&gt;1,"Teenage")</f>
        <v>Adult</v>
      </c>
      <c r="E1773" t="s">
        <v>20</v>
      </c>
      <c r="F1773" t="s">
        <v>187</v>
      </c>
      <c r="G1773" t="s">
        <v>77</v>
      </c>
      <c r="H1773">
        <v>22</v>
      </c>
      <c r="I1773" t="s">
        <v>417</v>
      </c>
      <c r="J1773" t="s">
        <v>48</v>
      </c>
      <c r="K1773" t="s">
        <v>79</v>
      </c>
      <c r="L1773" t="s">
        <v>64</v>
      </c>
      <c r="M1773">
        <v>4.3</v>
      </c>
      <c r="N1773" t="s">
        <v>1207</v>
      </c>
      <c r="O1773" t="s">
        <v>28</v>
      </c>
      <c r="P1773" t="s">
        <v>1207</v>
      </c>
      <c r="Q1773" t="s">
        <v>1207</v>
      </c>
      <c r="R1773">
        <v>34</v>
      </c>
      <c r="S1773" t="s">
        <v>86</v>
      </c>
      <c r="T1773" t="s">
        <v>43</v>
      </c>
    </row>
    <row r="1774" spans="1:20" hidden="1" x14ac:dyDescent="0.35">
      <c r="A1774" t="s">
        <v>1925</v>
      </c>
      <c r="B1774">
        <v>1773</v>
      </c>
      <c r="C1774">
        <v>46</v>
      </c>
      <c r="D1774" t="str" cm="1">
        <f t="array" ref="D1774">_xlfn.IFS(C1774&gt;60,"Old Age",C1774&gt;20,"Adult",C1774&gt;1,"Teenage")</f>
        <v>Adult</v>
      </c>
      <c r="E1774" t="s">
        <v>20</v>
      </c>
      <c r="F1774" t="s">
        <v>62</v>
      </c>
      <c r="G1774" t="s">
        <v>22</v>
      </c>
      <c r="H1774">
        <v>82</v>
      </c>
      <c r="I1774" t="s">
        <v>152</v>
      </c>
      <c r="J1774" t="s">
        <v>108</v>
      </c>
      <c r="K1774" t="s">
        <v>53</v>
      </c>
      <c r="L1774" t="s">
        <v>64</v>
      </c>
      <c r="M1774">
        <v>4.7</v>
      </c>
      <c r="N1774" t="s">
        <v>1207</v>
      </c>
      <c r="O1774" t="s">
        <v>85</v>
      </c>
      <c r="P1774" t="s">
        <v>1207</v>
      </c>
      <c r="Q1774" t="s">
        <v>1207</v>
      </c>
      <c r="R1774">
        <v>9</v>
      </c>
      <c r="S1774" t="s">
        <v>42</v>
      </c>
      <c r="T1774" t="s">
        <v>54</v>
      </c>
    </row>
    <row r="1775" spans="1:20" hidden="1" x14ac:dyDescent="0.35">
      <c r="A1775" t="s">
        <v>1926</v>
      </c>
      <c r="B1775">
        <v>1774</v>
      </c>
      <c r="C1775">
        <v>58</v>
      </c>
      <c r="D1775" t="str" cm="1">
        <f t="array" ref="D1775">_xlfn.IFS(C1775&gt;60,"Old Age",C1775&gt;20,"Adult",C1775&gt;1,"Teenage")</f>
        <v>Adult</v>
      </c>
      <c r="E1775" t="s">
        <v>20</v>
      </c>
      <c r="F1775" t="s">
        <v>82</v>
      </c>
      <c r="G1775" t="s">
        <v>4060</v>
      </c>
      <c r="H1775">
        <v>34</v>
      </c>
      <c r="I1775" t="s">
        <v>89</v>
      </c>
      <c r="J1775" t="s">
        <v>48</v>
      </c>
      <c r="K1775" t="s">
        <v>212</v>
      </c>
      <c r="L1775" t="s">
        <v>59</v>
      </c>
      <c r="M1775">
        <v>3.1</v>
      </c>
      <c r="N1775" t="s">
        <v>1207</v>
      </c>
      <c r="O1775" t="s">
        <v>80</v>
      </c>
      <c r="P1775" t="s">
        <v>1207</v>
      </c>
      <c r="Q1775" t="s">
        <v>1207</v>
      </c>
      <c r="R1775">
        <v>1</v>
      </c>
      <c r="S1775" t="s">
        <v>86</v>
      </c>
      <c r="T1775" t="s">
        <v>54</v>
      </c>
    </row>
    <row r="1776" spans="1:20" hidden="1" x14ac:dyDescent="0.35">
      <c r="A1776" t="s">
        <v>1927</v>
      </c>
      <c r="B1776">
        <v>1775</v>
      </c>
      <c r="C1776">
        <v>21</v>
      </c>
      <c r="D1776" t="str" cm="1">
        <f t="array" ref="D1776">_xlfn.IFS(C1776&gt;60,"Old Age",C1776&gt;20,"Adult",C1776&gt;1,"Teenage")</f>
        <v>Adult</v>
      </c>
      <c r="E1776" t="s">
        <v>20</v>
      </c>
      <c r="F1776" t="s">
        <v>71</v>
      </c>
      <c r="G1776" t="s">
        <v>72</v>
      </c>
      <c r="H1776">
        <v>92</v>
      </c>
      <c r="I1776" t="s">
        <v>73</v>
      </c>
      <c r="J1776" t="s">
        <v>48</v>
      </c>
      <c r="K1776" t="s">
        <v>220</v>
      </c>
      <c r="L1776" t="s">
        <v>59</v>
      </c>
      <c r="M1776">
        <v>2.7</v>
      </c>
      <c r="N1776" t="s">
        <v>1207</v>
      </c>
      <c r="O1776" t="s">
        <v>41</v>
      </c>
      <c r="P1776" t="s">
        <v>1207</v>
      </c>
      <c r="Q1776" t="s">
        <v>1207</v>
      </c>
      <c r="R1776">
        <v>17</v>
      </c>
      <c r="S1776" t="s">
        <v>50</v>
      </c>
      <c r="T1776" t="s">
        <v>54</v>
      </c>
    </row>
    <row r="1777" spans="1:20" hidden="1" x14ac:dyDescent="0.35">
      <c r="A1777" t="s">
        <v>1928</v>
      </c>
      <c r="B1777">
        <v>1776</v>
      </c>
      <c r="C1777">
        <v>46</v>
      </c>
      <c r="D1777" t="str" cm="1">
        <f t="array" ref="D1777">_xlfn.IFS(C1777&gt;60,"Old Age",C1777&gt;20,"Adult",C1777&gt;1,"Teenage")</f>
        <v>Adult</v>
      </c>
      <c r="E1777" t="s">
        <v>20</v>
      </c>
      <c r="F1777" t="s">
        <v>32</v>
      </c>
      <c r="G1777" t="s">
        <v>22</v>
      </c>
      <c r="H1777">
        <v>78</v>
      </c>
      <c r="I1777" t="s">
        <v>96</v>
      </c>
      <c r="J1777" t="s">
        <v>48</v>
      </c>
      <c r="K1777" t="s">
        <v>109</v>
      </c>
      <c r="L1777" t="s">
        <v>40</v>
      </c>
      <c r="M1777">
        <v>3.7</v>
      </c>
      <c r="N1777" t="s">
        <v>1207</v>
      </c>
      <c r="O1777" t="s">
        <v>28</v>
      </c>
      <c r="P1777" t="s">
        <v>1207</v>
      </c>
      <c r="Q1777" t="s">
        <v>1207</v>
      </c>
      <c r="R1777">
        <v>6</v>
      </c>
      <c r="S1777" t="s">
        <v>50</v>
      </c>
      <c r="T1777" t="s">
        <v>43</v>
      </c>
    </row>
    <row r="1778" spans="1:20" hidden="1" x14ac:dyDescent="0.35">
      <c r="A1778" t="s">
        <v>1929</v>
      </c>
      <c r="B1778">
        <v>1777</v>
      </c>
      <c r="C1778">
        <v>18</v>
      </c>
      <c r="D1778" t="str" cm="1">
        <f t="array" ref="D1778">_xlfn.IFS(C1778&gt;60,"Old Age",C1778&gt;20,"Adult",C1778&gt;1,"Teenage")</f>
        <v>Teenage</v>
      </c>
      <c r="E1778" t="s">
        <v>20</v>
      </c>
      <c r="F1778" t="s">
        <v>125</v>
      </c>
      <c r="G1778" t="s">
        <v>72</v>
      </c>
      <c r="H1778">
        <v>47</v>
      </c>
      <c r="I1778" t="s">
        <v>226</v>
      </c>
      <c r="J1778" t="s">
        <v>48</v>
      </c>
      <c r="K1778" t="s">
        <v>102</v>
      </c>
      <c r="L1778" t="s">
        <v>40</v>
      </c>
      <c r="M1778">
        <v>3.3</v>
      </c>
      <c r="N1778" t="s">
        <v>1207</v>
      </c>
      <c r="O1778" t="s">
        <v>80</v>
      </c>
      <c r="P1778" t="s">
        <v>1207</v>
      </c>
      <c r="Q1778" t="s">
        <v>1207</v>
      </c>
      <c r="R1778">
        <v>12</v>
      </c>
      <c r="S1778" t="s">
        <v>35</v>
      </c>
      <c r="T1778" t="s">
        <v>87</v>
      </c>
    </row>
    <row r="1779" spans="1:20" hidden="1" x14ac:dyDescent="0.35">
      <c r="A1779" t="s">
        <v>1930</v>
      </c>
      <c r="B1779">
        <v>1778</v>
      </c>
      <c r="C1779">
        <v>56</v>
      </c>
      <c r="D1779" t="str" cm="1">
        <f t="array" ref="D1779">_xlfn.IFS(C1779&gt;60,"Old Age",C1779&gt;20,"Adult",C1779&gt;1,"Teenage")</f>
        <v>Adult</v>
      </c>
      <c r="E1779" t="s">
        <v>20</v>
      </c>
      <c r="F1779" t="s">
        <v>125</v>
      </c>
      <c r="G1779" t="s">
        <v>72</v>
      </c>
      <c r="H1779">
        <v>64</v>
      </c>
      <c r="I1779" t="s">
        <v>155</v>
      </c>
      <c r="J1779" t="s">
        <v>24</v>
      </c>
      <c r="K1779" t="s">
        <v>135</v>
      </c>
      <c r="L1779" t="s">
        <v>59</v>
      </c>
      <c r="M1779">
        <v>3.4</v>
      </c>
      <c r="N1779" t="s">
        <v>1207</v>
      </c>
      <c r="O1779" t="s">
        <v>41</v>
      </c>
      <c r="P1779" t="s">
        <v>1207</v>
      </c>
      <c r="Q1779" t="s">
        <v>1207</v>
      </c>
      <c r="R1779">
        <v>10</v>
      </c>
      <c r="S1779" t="s">
        <v>29</v>
      </c>
      <c r="T1779" t="s">
        <v>116</v>
      </c>
    </row>
    <row r="1780" spans="1:20" hidden="1" x14ac:dyDescent="0.35">
      <c r="A1780" t="s">
        <v>1931</v>
      </c>
      <c r="B1780">
        <v>1779</v>
      </c>
      <c r="C1780">
        <v>18</v>
      </c>
      <c r="D1780" t="str" cm="1">
        <f t="array" ref="D1780">_xlfn.IFS(C1780&gt;60,"Old Age",C1780&gt;20,"Adult",C1780&gt;1,"Teenage")</f>
        <v>Teenage</v>
      </c>
      <c r="E1780" t="s">
        <v>20</v>
      </c>
      <c r="F1780" t="s">
        <v>56</v>
      </c>
      <c r="G1780" t="s">
        <v>4060</v>
      </c>
      <c r="H1780">
        <v>44</v>
      </c>
      <c r="I1780" t="s">
        <v>255</v>
      </c>
      <c r="J1780" t="s">
        <v>24</v>
      </c>
      <c r="K1780" t="s">
        <v>84</v>
      </c>
      <c r="L1780" t="s">
        <v>26</v>
      </c>
      <c r="M1780">
        <v>4.7</v>
      </c>
      <c r="N1780" t="s">
        <v>1207</v>
      </c>
      <c r="O1780" t="s">
        <v>41</v>
      </c>
      <c r="P1780" t="s">
        <v>1207</v>
      </c>
      <c r="Q1780" t="s">
        <v>1207</v>
      </c>
      <c r="R1780">
        <v>4</v>
      </c>
      <c r="S1780" t="s">
        <v>35</v>
      </c>
      <c r="T1780" t="s">
        <v>30</v>
      </c>
    </row>
    <row r="1781" spans="1:20" x14ac:dyDescent="0.35">
      <c r="A1781" t="s">
        <v>1932</v>
      </c>
      <c r="B1781">
        <v>1780</v>
      </c>
      <c r="C1781">
        <v>49</v>
      </c>
      <c r="D1781" t="str" cm="1">
        <f t="array" ref="D1781">_xlfn.IFS(C1781&gt;60,"Old Age",C1781&gt;20,"Adult",C1781&gt;1,"Teenage")</f>
        <v>Adult</v>
      </c>
      <c r="E1781" t="s">
        <v>20</v>
      </c>
      <c r="F1781" t="s">
        <v>191</v>
      </c>
      <c r="G1781" t="s">
        <v>77</v>
      </c>
      <c r="H1781">
        <v>94</v>
      </c>
      <c r="I1781" t="s">
        <v>129</v>
      </c>
      <c r="J1781" t="s">
        <v>48</v>
      </c>
      <c r="K1781" t="s">
        <v>133</v>
      </c>
      <c r="L1781" t="s">
        <v>26</v>
      </c>
      <c r="M1781">
        <v>4.9000000000000004</v>
      </c>
      <c r="N1781" t="s">
        <v>1207</v>
      </c>
      <c r="O1781" t="s">
        <v>85</v>
      </c>
      <c r="P1781" t="s">
        <v>1207</v>
      </c>
      <c r="Q1781" t="s">
        <v>1207</v>
      </c>
      <c r="R1781">
        <v>8</v>
      </c>
      <c r="S1781" t="s">
        <v>98</v>
      </c>
      <c r="T1781" t="s">
        <v>87</v>
      </c>
    </row>
    <row r="1782" spans="1:20" x14ac:dyDescent="0.35">
      <c r="A1782" t="s">
        <v>1933</v>
      </c>
      <c r="B1782">
        <v>1781</v>
      </c>
      <c r="C1782">
        <v>29</v>
      </c>
      <c r="D1782" t="str" cm="1">
        <f t="array" ref="D1782">_xlfn.IFS(C1782&gt;60,"Old Age",C1782&gt;20,"Adult",C1782&gt;1,"Teenage")</f>
        <v>Adult</v>
      </c>
      <c r="E1782" t="s">
        <v>20</v>
      </c>
      <c r="F1782" t="s">
        <v>159</v>
      </c>
      <c r="G1782" t="s">
        <v>77</v>
      </c>
      <c r="H1782">
        <v>62</v>
      </c>
      <c r="I1782" t="s">
        <v>211</v>
      </c>
      <c r="J1782" t="s">
        <v>48</v>
      </c>
      <c r="K1782" t="s">
        <v>69</v>
      </c>
      <c r="L1782" t="s">
        <v>26</v>
      </c>
      <c r="M1782">
        <v>4.3</v>
      </c>
      <c r="N1782" t="s">
        <v>1207</v>
      </c>
      <c r="O1782" t="s">
        <v>41</v>
      </c>
      <c r="P1782" t="s">
        <v>1207</v>
      </c>
      <c r="Q1782" t="s">
        <v>1207</v>
      </c>
      <c r="R1782">
        <v>41</v>
      </c>
      <c r="S1782" t="s">
        <v>29</v>
      </c>
      <c r="T1782" t="s">
        <v>43</v>
      </c>
    </row>
    <row r="1783" spans="1:20" x14ac:dyDescent="0.35">
      <c r="A1783" t="s">
        <v>1934</v>
      </c>
      <c r="B1783">
        <v>1782</v>
      </c>
      <c r="C1783">
        <v>67</v>
      </c>
      <c r="D1783" t="str" cm="1">
        <f t="array" ref="D1783">_xlfn.IFS(C1783&gt;60,"Old Age",C1783&gt;20,"Adult",C1783&gt;1,"Teenage")</f>
        <v>Old Age</v>
      </c>
      <c r="E1783" t="s">
        <v>20</v>
      </c>
      <c r="F1783" t="s">
        <v>131</v>
      </c>
      <c r="G1783" t="s">
        <v>77</v>
      </c>
      <c r="H1783">
        <v>81</v>
      </c>
      <c r="I1783" t="s">
        <v>147</v>
      </c>
      <c r="J1783" t="s">
        <v>39</v>
      </c>
      <c r="K1783" t="s">
        <v>25</v>
      </c>
      <c r="L1783" t="s">
        <v>59</v>
      </c>
      <c r="M1783">
        <v>4.2</v>
      </c>
      <c r="N1783" t="s">
        <v>1207</v>
      </c>
      <c r="O1783" t="s">
        <v>49</v>
      </c>
      <c r="P1783" t="s">
        <v>1207</v>
      </c>
      <c r="Q1783" t="s">
        <v>1207</v>
      </c>
      <c r="R1783">
        <v>49</v>
      </c>
      <c r="S1783" t="s">
        <v>42</v>
      </c>
      <c r="T1783" t="s">
        <v>43</v>
      </c>
    </row>
    <row r="1784" spans="1:20" hidden="1" x14ac:dyDescent="0.35">
      <c r="A1784" t="s">
        <v>1935</v>
      </c>
      <c r="B1784">
        <v>1783</v>
      </c>
      <c r="C1784">
        <v>31</v>
      </c>
      <c r="D1784" t="str" cm="1">
        <f t="array" ref="D1784">_xlfn.IFS(C1784&gt;60,"Old Age",C1784&gt;20,"Adult",C1784&gt;1,"Teenage")</f>
        <v>Adult</v>
      </c>
      <c r="E1784" t="s">
        <v>20</v>
      </c>
      <c r="F1784" t="s">
        <v>146</v>
      </c>
      <c r="G1784" t="s">
        <v>22</v>
      </c>
      <c r="H1784">
        <v>33</v>
      </c>
      <c r="I1784" t="s">
        <v>226</v>
      </c>
      <c r="J1784" t="s">
        <v>48</v>
      </c>
      <c r="K1784" t="s">
        <v>79</v>
      </c>
      <c r="L1784" t="s">
        <v>64</v>
      </c>
      <c r="M1784">
        <v>3.7</v>
      </c>
      <c r="N1784" t="s">
        <v>1207</v>
      </c>
      <c r="O1784" t="s">
        <v>28</v>
      </c>
      <c r="P1784" t="s">
        <v>1207</v>
      </c>
      <c r="Q1784" t="s">
        <v>1207</v>
      </c>
      <c r="R1784">
        <v>49</v>
      </c>
      <c r="S1784" t="s">
        <v>86</v>
      </c>
      <c r="T1784" t="s">
        <v>65</v>
      </c>
    </row>
    <row r="1785" spans="1:20" hidden="1" x14ac:dyDescent="0.35">
      <c r="A1785" t="s">
        <v>1936</v>
      </c>
      <c r="B1785">
        <v>1784</v>
      </c>
      <c r="C1785">
        <v>52</v>
      </c>
      <c r="D1785" t="str" cm="1">
        <f t="array" ref="D1785">_xlfn.IFS(C1785&gt;60,"Old Age",C1785&gt;20,"Adult",C1785&gt;1,"Teenage")</f>
        <v>Adult</v>
      </c>
      <c r="E1785" t="s">
        <v>20</v>
      </c>
      <c r="F1785" t="s">
        <v>113</v>
      </c>
      <c r="G1785" t="s">
        <v>22</v>
      </c>
      <c r="H1785">
        <v>88</v>
      </c>
      <c r="I1785" t="s">
        <v>207</v>
      </c>
      <c r="J1785" t="s">
        <v>48</v>
      </c>
      <c r="K1785" t="s">
        <v>109</v>
      </c>
      <c r="L1785" t="s">
        <v>64</v>
      </c>
      <c r="M1785">
        <v>2.7</v>
      </c>
      <c r="N1785" t="s">
        <v>1207</v>
      </c>
      <c r="O1785" t="s">
        <v>49</v>
      </c>
      <c r="P1785" t="s">
        <v>1207</v>
      </c>
      <c r="Q1785" t="s">
        <v>1207</v>
      </c>
      <c r="R1785">
        <v>40</v>
      </c>
      <c r="S1785" t="s">
        <v>86</v>
      </c>
      <c r="T1785" t="s">
        <v>30</v>
      </c>
    </row>
    <row r="1786" spans="1:20" x14ac:dyDescent="0.35">
      <c r="A1786" t="s">
        <v>1937</v>
      </c>
      <c r="B1786">
        <v>1785</v>
      </c>
      <c r="C1786">
        <v>42</v>
      </c>
      <c r="D1786" t="str" cm="1">
        <f t="array" ref="D1786">_xlfn.IFS(C1786&gt;60,"Old Age",C1786&gt;20,"Adult",C1786&gt;1,"Teenage")</f>
        <v>Adult</v>
      </c>
      <c r="E1786" t="s">
        <v>20</v>
      </c>
      <c r="F1786" t="s">
        <v>76</v>
      </c>
      <c r="G1786" t="s">
        <v>77</v>
      </c>
      <c r="H1786">
        <v>49</v>
      </c>
      <c r="I1786" t="s">
        <v>165</v>
      </c>
      <c r="J1786" t="s">
        <v>24</v>
      </c>
      <c r="K1786" t="s">
        <v>109</v>
      </c>
      <c r="L1786" t="s">
        <v>26</v>
      </c>
      <c r="M1786">
        <v>3.3</v>
      </c>
      <c r="N1786" t="s">
        <v>1207</v>
      </c>
      <c r="O1786" t="s">
        <v>41</v>
      </c>
      <c r="P1786" t="s">
        <v>1207</v>
      </c>
      <c r="Q1786" t="s">
        <v>1207</v>
      </c>
      <c r="R1786">
        <v>30</v>
      </c>
      <c r="S1786" t="s">
        <v>42</v>
      </c>
      <c r="T1786" t="s">
        <v>101</v>
      </c>
    </row>
    <row r="1787" spans="1:20" x14ac:dyDescent="0.35">
      <c r="A1787" t="s">
        <v>1938</v>
      </c>
      <c r="B1787">
        <v>1786</v>
      </c>
      <c r="C1787">
        <v>32</v>
      </c>
      <c r="D1787" t="str" cm="1">
        <f t="array" ref="D1787">_xlfn.IFS(C1787&gt;60,"Old Age",C1787&gt;20,"Adult",C1787&gt;1,"Teenage")</f>
        <v>Adult</v>
      </c>
      <c r="E1787" t="s">
        <v>20</v>
      </c>
      <c r="F1787" t="s">
        <v>187</v>
      </c>
      <c r="G1787" t="s">
        <v>77</v>
      </c>
      <c r="H1787">
        <v>31</v>
      </c>
      <c r="I1787" t="s">
        <v>68</v>
      </c>
      <c r="J1787" t="s">
        <v>24</v>
      </c>
      <c r="K1787" t="s">
        <v>192</v>
      </c>
      <c r="L1787" t="s">
        <v>59</v>
      </c>
      <c r="M1787">
        <v>4.8</v>
      </c>
      <c r="N1787" t="s">
        <v>1207</v>
      </c>
      <c r="O1787" t="s">
        <v>60</v>
      </c>
      <c r="P1787" t="s">
        <v>1207</v>
      </c>
      <c r="Q1787" t="s">
        <v>1207</v>
      </c>
      <c r="R1787">
        <v>4</v>
      </c>
      <c r="S1787" t="s">
        <v>98</v>
      </c>
      <c r="T1787" t="s">
        <v>65</v>
      </c>
    </row>
    <row r="1788" spans="1:20" x14ac:dyDescent="0.35">
      <c r="A1788" t="s">
        <v>1939</v>
      </c>
      <c r="B1788">
        <v>1787</v>
      </c>
      <c r="C1788">
        <v>47</v>
      </c>
      <c r="D1788" t="str" cm="1">
        <f t="array" ref="D1788">_xlfn.IFS(C1788&gt;60,"Old Age",C1788&gt;20,"Adult",C1788&gt;1,"Teenage")</f>
        <v>Adult</v>
      </c>
      <c r="E1788" t="s">
        <v>20</v>
      </c>
      <c r="F1788" t="s">
        <v>218</v>
      </c>
      <c r="G1788" t="s">
        <v>77</v>
      </c>
      <c r="H1788">
        <v>29</v>
      </c>
      <c r="I1788" t="s">
        <v>226</v>
      </c>
      <c r="J1788" t="s">
        <v>39</v>
      </c>
      <c r="K1788" t="s">
        <v>121</v>
      </c>
      <c r="L1788" t="s">
        <v>64</v>
      </c>
      <c r="M1788">
        <v>4.0999999999999996</v>
      </c>
      <c r="N1788" t="s">
        <v>1207</v>
      </c>
      <c r="O1788" t="s">
        <v>49</v>
      </c>
      <c r="P1788" t="s">
        <v>1207</v>
      </c>
      <c r="Q1788" t="s">
        <v>1207</v>
      </c>
      <c r="R1788">
        <v>22</v>
      </c>
      <c r="S1788" t="s">
        <v>29</v>
      </c>
      <c r="T1788" t="s">
        <v>101</v>
      </c>
    </row>
    <row r="1789" spans="1:20" hidden="1" x14ac:dyDescent="0.35">
      <c r="A1789" t="s">
        <v>1940</v>
      </c>
      <c r="B1789">
        <v>1788</v>
      </c>
      <c r="C1789">
        <v>45</v>
      </c>
      <c r="D1789" t="str" cm="1">
        <f t="array" ref="D1789">_xlfn.IFS(C1789&gt;60,"Old Age",C1789&gt;20,"Adult",C1789&gt;1,"Teenage")</f>
        <v>Adult</v>
      </c>
      <c r="E1789" t="s">
        <v>20</v>
      </c>
      <c r="F1789" t="s">
        <v>125</v>
      </c>
      <c r="G1789" t="s">
        <v>72</v>
      </c>
      <c r="H1789">
        <v>34</v>
      </c>
      <c r="I1789" t="s">
        <v>177</v>
      </c>
      <c r="J1789" t="s">
        <v>48</v>
      </c>
      <c r="K1789" t="s">
        <v>140</v>
      </c>
      <c r="L1789" t="s">
        <v>40</v>
      </c>
      <c r="M1789">
        <v>4.5999999999999996</v>
      </c>
      <c r="N1789" t="s">
        <v>1207</v>
      </c>
      <c r="O1789" t="s">
        <v>80</v>
      </c>
      <c r="P1789" t="s">
        <v>1207</v>
      </c>
      <c r="Q1789" t="s">
        <v>1207</v>
      </c>
      <c r="R1789">
        <v>22</v>
      </c>
      <c r="S1789" t="s">
        <v>29</v>
      </c>
      <c r="T1789" t="s">
        <v>101</v>
      </c>
    </row>
    <row r="1790" spans="1:20" hidden="1" x14ac:dyDescent="0.35">
      <c r="A1790" t="s">
        <v>1941</v>
      </c>
      <c r="B1790">
        <v>1789</v>
      </c>
      <c r="C1790">
        <v>20</v>
      </c>
      <c r="D1790" t="str" cm="1">
        <f t="array" ref="D1790">_xlfn.IFS(C1790&gt;60,"Old Age",C1790&gt;20,"Adult",C1790&gt;1,"Teenage")</f>
        <v>Teenage</v>
      </c>
      <c r="E1790" t="s">
        <v>20</v>
      </c>
      <c r="F1790" t="s">
        <v>32</v>
      </c>
      <c r="G1790" t="s">
        <v>22</v>
      </c>
      <c r="H1790">
        <v>38</v>
      </c>
      <c r="I1790" t="s">
        <v>63</v>
      </c>
      <c r="J1790" t="s">
        <v>24</v>
      </c>
      <c r="K1790" t="s">
        <v>212</v>
      </c>
      <c r="L1790" t="s">
        <v>64</v>
      </c>
      <c r="M1790">
        <v>4.9000000000000004</v>
      </c>
      <c r="N1790" t="s">
        <v>1207</v>
      </c>
      <c r="O1790" t="s">
        <v>80</v>
      </c>
      <c r="P1790" t="s">
        <v>1207</v>
      </c>
      <c r="Q1790" t="s">
        <v>1207</v>
      </c>
      <c r="R1790">
        <v>10</v>
      </c>
      <c r="S1790" t="s">
        <v>86</v>
      </c>
      <c r="T1790" t="s">
        <v>65</v>
      </c>
    </row>
    <row r="1791" spans="1:20" hidden="1" x14ac:dyDescent="0.35">
      <c r="A1791" t="s">
        <v>1942</v>
      </c>
      <c r="B1791">
        <v>1790</v>
      </c>
      <c r="C1791">
        <v>66</v>
      </c>
      <c r="D1791" t="str" cm="1">
        <f t="array" ref="D1791">_xlfn.IFS(C1791&gt;60,"Old Age",C1791&gt;20,"Adult",C1791&gt;1,"Teenage")</f>
        <v>Old Age</v>
      </c>
      <c r="E1791" t="s">
        <v>20</v>
      </c>
      <c r="F1791" t="s">
        <v>21</v>
      </c>
      <c r="G1791" t="s">
        <v>22</v>
      </c>
      <c r="H1791">
        <v>41</v>
      </c>
      <c r="I1791" t="s">
        <v>150</v>
      </c>
      <c r="J1791" t="s">
        <v>24</v>
      </c>
      <c r="K1791" t="s">
        <v>79</v>
      </c>
      <c r="L1791" t="s">
        <v>59</v>
      </c>
      <c r="M1791">
        <v>3.1</v>
      </c>
      <c r="N1791" t="s">
        <v>1207</v>
      </c>
      <c r="O1791" t="s">
        <v>85</v>
      </c>
      <c r="P1791" t="s">
        <v>1207</v>
      </c>
      <c r="Q1791" t="s">
        <v>1207</v>
      </c>
      <c r="R1791">
        <v>23</v>
      </c>
      <c r="S1791" t="s">
        <v>35</v>
      </c>
      <c r="T1791" t="s">
        <v>87</v>
      </c>
    </row>
    <row r="1792" spans="1:20" hidden="1" x14ac:dyDescent="0.35">
      <c r="A1792" t="s">
        <v>1943</v>
      </c>
      <c r="B1792">
        <v>1791</v>
      </c>
      <c r="C1792">
        <v>52</v>
      </c>
      <c r="D1792" t="str" cm="1">
        <f t="array" ref="D1792">_xlfn.IFS(C1792&gt;60,"Old Age",C1792&gt;20,"Adult",C1792&gt;1,"Teenage")</f>
        <v>Adult</v>
      </c>
      <c r="E1792" t="s">
        <v>20</v>
      </c>
      <c r="F1792" t="s">
        <v>21</v>
      </c>
      <c r="G1792" t="s">
        <v>22</v>
      </c>
      <c r="H1792">
        <v>34</v>
      </c>
      <c r="I1792" t="s">
        <v>155</v>
      </c>
      <c r="J1792" t="s">
        <v>24</v>
      </c>
      <c r="K1792" t="s">
        <v>121</v>
      </c>
      <c r="L1792" t="s">
        <v>40</v>
      </c>
      <c r="M1792">
        <v>3</v>
      </c>
      <c r="N1792" t="s">
        <v>1207</v>
      </c>
      <c r="O1792" t="s">
        <v>80</v>
      </c>
      <c r="P1792" t="s">
        <v>1207</v>
      </c>
      <c r="Q1792" t="s">
        <v>1207</v>
      </c>
      <c r="R1792">
        <v>43</v>
      </c>
      <c r="S1792" t="s">
        <v>98</v>
      </c>
      <c r="T1792" t="s">
        <v>65</v>
      </c>
    </row>
    <row r="1793" spans="1:20" x14ac:dyDescent="0.35">
      <c r="A1793" t="s">
        <v>1944</v>
      </c>
      <c r="B1793">
        <v>1792</v>
      </c>
      <c r="C1793">
        <v>50</v>
      </c>
      <c r="D1793" t="str" cm="1">
        <f t="array" ref="D1793">_xlfn.IFS(C1793&gt;60,"Old Age",C1793&gt;20,"Adult",C1793&gt;1,"Teenage")</f>
        <v>Adult</v>
      </c>
      <c r="E1793" t="s">
        <v>20</v>
      </c>
      <c r="F1793" t="s">
        <v>218</v>
      </c>
      <c r="G1793" t="s">
        <v>77</v>
      </c>
      <c r="H1793">
        <v>26</v>
      </c>
      <c r="I1793" t="s">
        <v>118</v>
      </c>
      <c r="J1793" t="s">
        <v>39</v>
      </c>
      <c r="K1793" t="s">
        <v>102</v>
      </c>
      <c r="L1793" t="s">
        <v>59</v>
      </c>
      <c r="M1793">
        <v>3.7</v>
      </c>
      <c r="N1793" t="s">
        <v>1207</v>
      </c>
      <c r="O1793" t="s">
        <v>85</v>
      </c>
      <c r="P1793" t="s">
        <v>1207</v>
      </c>
      <c r="Q1793" t="s">
        <v>1207</v>
      </c>
      <c r="R1793">
        <v>31</v>
      </c>
      <c r="S1793" t="s">
        <v>50</v>
      </c>
      <c r="T1793" t="s">
        <v>87</v>
      </c>
    </row>
    <row r="1794" spans="1:20" hidden="1" x14ac:dyDescent="0.35">
      <c r="A1794" t="s">
        <v>1945</v>
      </c>
      <c r="B1794">
        <v>1793</v>
      </c>
      <c r="C1794">
        <v>62</v>
      </c>
      <c r="D1794" t="str" cm="1">
        <f t="array" ref="D1794">_xlfn.IFS(C1794&gt;60,"Old Age",C1794&gt;20,"Adult",C1794&gt;1,"Teenage")</f>
        <v>Old Age</v>
      </c>
      <c r="E1794" t="s">
        <v>20</v>
      </c>
      <c r="F1794" t="s">
        <v>37</v>
      </c>
      <c r="G1794" t="s">
        <v>22</v>
      </c>
      <c r="H1794">
        <v>98</v>
      </c>
      <c r="I1794" t="s">
        <v>63</v>
      </c>
      <c r="J1794" t="s">
        <v>39</v>
      </c>
      <c r="K1794" t="s">
        <v>84</v>
      </c>
      <c r="L1794" t="s">
        <v>26</v>
      </c>
      <c r="M1794">
        <v>4</v>
      </c>
      <c r="N1794" t="s">
        <v>1207</v>
      </c>
      <c r="O1794" t="s">
        <v>85</v>
      </c>
      <c r="P1794" t="s">
        <v>1207</v>
      </c>
      <c r="Q1794" t="s">
        <v>1207</v>
      </c>
      <c r="R1794">
        <v>38</v>
      </c>
      <c r="S1794" t="s">
        <v>35</v>
      </c>
      <c r="T1794" t="s">
        <v>54</v>
      </c>
    </row>
    <row r="1795" spans="1:20" hidden="1" x14ac:dyDescent="0.35">
      <c r="A1795" t="s">
        <v>1946</v>
      </c>
      <c r="B1795">
        <v>1794</v>
      </c>
      <c r="C1795">
        <v>38</v>
      </c>
      <c r="D1795" t="str" cm="1">
        <f t="array" ref="D1795">_xlfn.IFS(C1795&gt;60,"Old Age",C1795&gt;20,"Adult",C1795&gt;1,"Teenage")</f>
        <v>Adult</v>
      </c>
      <c r="E1795" t="s">
        <v>20</v>
      </c>
      <c r="F1795" t="s">
        <v>56</v>
      </c>
      <c r="G1795" t="s">
        <v>4060</v>
      </c>
      <c r="H1795">
        <v>59</v>
      </c>
      <c r="I1795" t="s">
        <v>226</v>
      </c>
      <c r="J1795" t="s">
        <v>48</v>
      </c>
      <c r="K1795" t="s">
        <v>121</v>
      </c>
      <c r="L1795" t="s">
        <v>64</v>
      </c>
      <c r="M1795">
        <v>3</v>
      </c>
      <c r="N1795" t="s">
        <v>1207</v>
      </c>
      <c r="O1795" t="s">
        <v>28</v>
      </c>
      <c r="P1795" t="s">
        <v>1207</v>
      </c>
      <c r="Q1795" t="s">
        <v>1207</v>
      </c>
      <c r="R1795">
        <v>22</v>
      </c>
      <c r="S1795" t="s">
        <v>98</v>
      </c>
      <c r="T1795" t="s">
        <v>116</v>
      </c>
    </row>
    <row r="1796" spans="1:20" x14ac:dyDescent="0.35">
      <c r="A1796" t="s">
        <v>1947</v>
      </c>
      <c r="B1796">
        <v>1795</v>
      </c>
      <c r="C1796">
        <v>65</v>
      </c>
      <c r="D1796" t="str" cm="1">
        <f t="array" ref="D1796">_xlfn.IFS(C1796&gt;60,"Old Age",C1796&gt;20,"Adult",C1796&gt;1,"Teenage")</f>
        <v>Old Age</v>
      </c>
      <c r="E1796" t="s">
        <v>20</v>
      </c>
      <c r="F1796" t="s">
        <v>167</v>
      </c>
      <c r="G1796" t="s">
        <v>77</v>
      </c>
      <c r="H1796">
        <v>92</v>
      </c>
      <c r="I1796" t="s">
        <v>226</v>
      </c>
      <c r="J1796" t="s">
        <v>39</v>
      </c>
      <c r="K1796" t="s">
        <v>58</v>
      </c>
      <c r="L1796" t="s">
        <v>64</v>
      </c>
      <c r="M1796">
        <v>3.8</v>
      </c>
      <c r="N1796" t="s">
        <v>1207</v>
      </c>
      <c r="O1796" t="s">
        <v>85</v>
      </c>
      <c r="P1796" t="s">
        <v>1207</v>
      </c>
      <c r="Q1796" t="s">
        <v>1207</v>
      </c>
      <c r="R1796">
        <v>45</v>
      </c>
      <c r="S1796" t="s">
        <v>35</v>
      </c>
      <c r="T1796" t="s">
        <v>116</v>
      </c>
    </row>
    <row r="1797" spans="1:20" x14ac:dyDescent="0.35">
      <c r="A1797" t="s">
        <v>1948</v>
      </c>
      <c r="B1797">
        <v>1796</v>
      </c>
      <c r="C1797">
        <v>60</v>
      </c>
      <c r="D1797" t="str" cm="1">
        <f t="array" ref="D1797">_xlfn.IFS(C1797&gt;60,"Old Age",C1797&gt;20,"Adult",C1797&gt;1,"Teenage")</f>
        <v>Adult</v>
      </c>
      <c r="E1797" t="s">
        <v>20</v>
      </c>
      <c r="F1797" t="s">
        <v>187</v>
      </c>
      <c r="G1797" t="s">
        <v>77</v>
      </c>
      <c r="H1797">
        <v>40</v>
      </c>
      <c r="I1797" t="s">
        <v>165</v>
      </c>
      <c r="J1797" t="s">
        <v>24</v>
      </c>
      <c r="K1797" t="s">
        <v>170</v>
      </c>
      <c r="L1797" t="s">
        <v>40</v>
      </c>
      <c r="M1797">
        <v>3.7</v>
      </c>
      <c r="N1797" t="s">
        <v>1207</v>
      </c>
      <c r="O1797" t="s">
        <v>28</v>
      </c>
      <c r="P1797" t="s">
        <v>1207</v>
      </c>
      <c r="Q1797" t="s">
        <v>1207</v>
      </c>
      <c r="R1797">
        <v>21</v>
      </c>
      <c r="S1797" t="s">
        <v>98</v>
      </c>
      <c r="T1797" t="s">
        <v>30</v>
      </c>
    </row>
    <row r="1798" spans="1:20" hidden="1" x14ac:dyDescent="0.35">
      <c r="A1798" t="s">
        <v>1949</v>
      </c>
      <c r="B1798">
        <v>1797</v>
      </c>
      <c r="C1798">
        <v>68</v>
      </c>
      <c r="D1798" t="str" cm="1">
        <f t="array" ref="D1798">_xlfn.IFS(C1798&gt;60,"Old Age",C1798&gt;20,"Adult",C1798&gt;1,"Teenage")</f>
        <v>Old Age</v>
      </c>
      <c r="E1798" t="s">
        <v>20</v>
      </c>
      <c r="F1798" t="s">
        <v>37</v>
      </c>
      <c r="G1798" t="s">
        <v>22</v>
      </c>
      <c r="H1798">
        <v>20</v>
      </c>
      <c r="I1798" t="s">
        <v>336</v>
      </c>
      <c r="J1798" t="s">
        <v>39</v>
      </c>
      <c r="K1798" t="s">
        <v>102</v>
      </c>
      <c r="L1798" t="s">
        <v>64</v>
      </c>
      <c r="M1798">
        <v>4</v>
      </c>
      <c r="N1798" t="s">
        <v>1207</v>
      </c>
      <c r="O1798" t="s">
        <v>80</v>
      </c>
      <c r="P1798" t="s">
        <v>1207</v>
      </c>
      <c r="Q1798" t="s">
        <v>1207</v>
      </c>
      <c r="R1798">
        <v>9</v>
      </c>
      <c r="S1798" t="s">
        <v>98</v>
      </c>
      <c r="T1798" t="s">
        <v>30</v>
      </c>
    </row>
    <row r="1799" spans="1:20" hidden="1" x14ac:dyDescent="0.35">
      <c r="A1799" t="s">
        <v>1950</v>
      </c>
      <c r="B1799">
        <v>1798</v>
      </c>
      <c r="C1799">
        <v>62</v>
      </c>
      <c r="D1799" t="str" cm="1">
        <f t="array" ref="D1799">_xlfn.IFS(C1799&gt;60,"Old Age",C1799&gt;20,"Adult",C1799&gt;1,"Teenage")</f>
        <v>Old Age</v>
      </c>
      <c r="E1799" t="s">
        <v>20</v>
      </c>
      <c r="F1799" t="s">
        <v>100</v>
      </c>
      <c r="G1799" t="s">
        <v>22</v>
      </c>
      <c r="H1799">
        <v>35</v>
      </c>
      <c r="I1799" t="s">
        <v>185</v>
      </c>
      <c r="J1799" t="s">
        <v>39</v>
      </c>
      <c r="K1799" t="s">
        <v>140</v>
      </c>
      <c r="L1799" t="s">
        <v>40</v>
      </c>
      <c r="M1799">
        <v>3.1</v>
      </c>
      <c r="N1799" t="s">
        <v>1207</v>
      </c>
      <c r="O1799" t="s">
        <v>85</v>
      </c>
      <c r="P1799" t="s">
        <v>1207</v>
      </c>
      <c r="Q1799" t="s">
        <v>1207</v>
      </c>
      <c r="R1799">
        <v>34</v>
      </c>
      <c r="S1799" t="s">
        <v>29</v>
      </c>
      <c r="T1799" t="s">
        <v>43</v>
      </c>
    </row>
    <row r="1800" spans="1:20" x14ac:dyDescent="0.35">
      <c r="A1800" t="s">
        <v>1951</v>
      </c>
      <c r="B1800">
        <v>1799</v>
      </c>
      <c r="C1800">
        <v>62</v>
      </c>
      <c r="D1800" t="str" cm="1">
        <f t="array" ref="D1800">_xlfn.IFS(C1800&gt;60,"Old Age",C1800&gt;20,"Adult",C1800&gt;1,"Teenage")</f>
        <v>Old Age</v>
      </c>
      <c r="E1800" t="s">
        <v>20</v>
      </c>
      <c r="F1800" t="s">
        <v>191</v>
      </c>
      <c r="G1800" t="s">
        <v>77</v>
      </c>
      <c r="H1800">
        <v>35</v>
      </c>
      <c r="I1800" t="s">
        <v>52</v>
      </c>
      <c r="J1800" t="s">
        <v>24</v>
      </c>
      <c r="K1800" t="s">
        <v>34</v>
      </c>
      <c r="L1800" t="s">
        <v>40</v>
      </c>
      <c r="M1800">
        <v>3.9</v>
      </c>
      <c r="N1800" t="s">
        <v>1207</v>
      </c>
      <c r="O1800" t="s">
        <v>80</v>
      </c>
      <c r="P1800" t="s">
        <v>1207</v>
      </c>
      <c r="Q1800" t="s">
        <v>1207</v>
      </c>
      <c r="R1800">
        <v>26</v>
      </c>
      <c r="S1800" t="s">
        <v>29</v>
      </c>
      <c r="T1800" t="s">
        <v>43</v>
      </c>
    </row>
    <row r="1801" spans="1:20" hidden="1" x14ac:dyDescent="0.35">
      <c r="A1801" t="s">
        <v>1952</v>
      </c>
      <c r="B1801">
        <v>1800</v>
      </c>
      <c r="C1801">
        <v>40</v>
      </c>
      <c r="D1801" t="str" cm="1">
        <f t="array" ref="D1801">_xlfn.IFS(C1801&gt;60,"Old Age",C1801&gt;20,"Adult",C1801&gt;1,"Teenage")</f>
        <v>Adult</v>
      </c>
      <c r="E1801" t="s">
        <v>20</v>
      </c>
      <c r="F1801" t="s">
        <v>93</v>
      </c>
      <c r="G1801" t="s">
        <v>22</v>
      </c>
      <c r="H1801">
        <v>82</v>
      </c>
      <c r="I1801" t="s">
        <v>147</v>
      </c>
      <c r="J1801" t="s">
        <v>24</v>
      </c>
      <c r="K1801" t="s">
        <v>197</v>
      </c>
      <c r="L1801" t="s">
        <v>26</v>
      </c>
      <c r="M1801">
        <v>3.7</v>
      </c>
      <c r="N1801" t="s">
        <v>1207</v>
      </c>
      <c r="O1801" t="s">
        <v>28</v>
      </c>
      <c r="P1801" t="s">
        <v>1207</v>
      </c>
      <c r="Q1801" t="s">
        <v>1207</v>
      </c>
      <c r="R1801">
        <v>1</v>
      </c>
      <c r="S1801" t="s">
        <v>35</v>
      </c>
      <c r="T1801" t="s">
        <v>43</v>
      </c>
    </row>
    <row r="1802" spans="1:20" hidden="1" x14ac:dyDescent="0.35">
      <c r="A1802" t="s">
        <v>1953</v>
      </c>
      <c r="B1802">
        <v>1801</v>
      </c>
      <c r="C1802">
        <v>32</v>
      </c>
      <c r="D1802" t="str" cm="1">
        <f t="array" ref="D1802">_xlfn.IFS(C1802&gt;60,"Old Age",C1802&gt;20,"Adult",C1802&gt;1,"Teenage")</f>
        <v>Adult</v>
      </c>
      <c r="E1802" t="s">
        <v>20</v>
      </c>
      <c r="F1802" t="s">
        <v>128</v>
      </c>
      <c r="G1802" t="s">
        <v>22</v>
      </c>
      <c r="H1802">
        <v>48</v>
      </c>
      <c r="I1802" t="s">
        <v>120</v>
      </c>
      <c r="J1802" t="s">
        <v>48</v>
      </c>
      <c r="K1802" t="s">
        <v>69</v>
      </c>
      <c r="L1802" t="s">
        <v>64</v>
      </c>
      <c r="M1802">
        <v>3.9</v>
      </c>
      <c r="N1802" t="s">
        <v>1207</v>
      </c>
      <c r="O1802" t="s">
        <v>28</v>
      </c>
      <c r="P1802" t="s">
        <v>1207</v>
      </c>
      <c r="Q1802" t="s">
        <v>1207</v>
      </c>
      <c r="R1802">
        <v>47</v>
      </c>
      <c r="S1802" t="s">
        <v>29</v>
      </c>
      <c r="T1802" t="s">
        <v>43</v>
      </c>
    </row>
    <row r="1803" spans="1:20" hidden="1" x14ac:dyDescent="0.35">
      <c r="A1803" t="s">
        <v>1954</v>
      </c>
      <c r="B1803">
        <v>1802</v>
      </c>
      <c r="C1803">
        <v>22</v>
      </c>
      <c r="D1803" t="str" cm="1">
        <f t="array" ref="D1803">_xlfn.IFS(C1803&gt;60,"Old Age",C1803&gt;20,"Adult",C1803&gt;1,"Teenage")</f>
        <v>Adult</v>
      </c>
      <c r="E1803" t="s">
        <v>20</v>
      </c>
      <c r="F1803" t="s">
        <v>71</v>
      </c>
      <c r="G1803" t="s">
        <v>72</v>
      </c>
      <c r="H1803">
        <v>58</v>
      </c>
      <c r="I1803" t="s">
        <v>107</v>
      </c>
      <c r="J1803" t="s">
        <v>108</v>
      </c>
      <c r="K1803" t="s">
        <v>170</v>
      </c>
      <c r="L1803" t="s">
        <v>26</v>
      </c>
      <c r="M1803">
        <v>2.7</v>
      </c>
      <c r="N1803" t="s">
        <v>1207</v>
      </c>
      <c r="O1803" t="s">
        <v>28</v>
      </c>
      <c r="P1803" t="s">
        <v>1207</v>
      </c>
      <c r="Q1803" t="s">
        <v>1207</v>
      </c>
      <c r="R1803">
        <v>30</v>
      </c>
      <c r="S1803" t="s">
        <v>42</v>
      </c>
      <c r="T1803" t="s">
        <v>43</v>
      </c>
    </row>
    <row r="1804" spans="1:20" hidden="1" x14ac:dyDescent="0.35">
      <c r="A1804" t="s">
        <v>1955</v>
      </c>
      <c r="B1804">
        <v>1803</v>
      </c>
      <c r="C1804">
        <v>33</v>
      </c>
      <c r="D1804" t="str" cm="1">
        <f t="array" ref="D1804">_xlfn.IFS(C1804&gt;60,"Old Age",C1804&gt;20,"Adult",C1804&gt;1,"Teenage")</f>
        <v>Adult</v>
      </c>
      <c r="E1804" t="s">
        <v>20</v>
      </c>
      <c r="F1804" t="s">
        <v>32</v>
      </c>
      <c r="G1804" t="s">
        <v>22</v>
      </c>
      <c r="H1804">
        <v>57</v>
      </c>
      <c r="I1804" t="s">
        <v>175</v>
      </c>
      <c r="J1804" t="s">
        <v>48</v>
      </c>
      <c r="K1804" t="s">
        <v>53</v>
      </c>
      <c r="L1804" t="s">
        <v>40</v>
      </c>
      <c r="M1804">
        <v>3.9</v>
      </c>
      <c r="N1804" t="s">
        <v>1207</v>
      </c>
      <c r="O1804" t="s">
        <v>28</v>
      </c>
      <c r="P1804" t="s">
        <v>1207</v>
      </c>
      <c r="Q1804" t="s">
        <v>1207</v>
      </c>
      <c r="R1804">
        <v>48</v>
      </c>
      <c r="S1804" t="s">
        <v>98</v>
      </c>
      <c r="T1804" t="s">
        <v>30</v>
      </c>
    </row>
    <row r="1805" spans="1:20" hidden="1" x14ac:dyDescent="0.35">
      <c r="A1805" t="s">
        <v>1956</v>
      </c>
      <c r="B1805">
        <v>1804</v>
      </c>
      <c r="C1805">
        <v>57</v>
      </c>
      <c r="D1805" t="str" cm="1">
        <f t="array" ref="D1805">_xlfn.IFS(C1805&gt;60,"Old Age",C1805&gt;20,"Adult",C1805&gt;1,"Teenage")</f>
        <v>Adult</v>
      </c>
      <c r="E1805" t="s">
        <v>20</v>
      </c>
      <c r="F1805" t="s">
        <v>67</v>
      </c>
      <c r="G1805" t="s">
        <v>22</v>
      </c>
      <c r="H1805">
        <v>96</v>
      </c>
      <c r="I1805" t="s">
        <v>47</v>
      </c>
      <c r="J1805" t="s">
        <v>24</v>
      </c>
      <c r="K1805" t="s">
        <v>53</v>
      </c>
      <c r="L1805" t="s">
        <v>26</v>
      </c>
      <c r="M1805">
        <v>2.6</v>
      </c>
      <c r="N1805" t="s">
        <v>1207</v>
      </c>
      <c r="O1805" t="s">
        <v>85</v>
      </c>
      <c r="P1805" t="s">
        <v>1207</v>
      </c>
      <c r="Q1805" t="s">
        <v>1207</v>
      </c>
      <c r="R1805">
        <v>31</v>
      </c>
      <c r="S1805" t="s">
        <v>29</v>
      </c>
      <c r="T1805" t="s">
        <v>87</v>
      </c>
    </row>
    <row r="1806" spans="1:20" hidden="1" x14ac:dyDescent="0.35">
      <c r="A1806" t="s">
        <v>1957</v>
      </c>
      <c r="B1806">
        <v>1805</v>
      </c>
      <c r="C1806">
        <v>60</v>
      </c>
      <c r="D1806" t="str" cm="1">
        <f t="array" ref="D1806">_xlfn.IFS(C1806&gt;60,"Old Age",C1806&gt;20,"Adult",C1806&gt;1,"Teenage")</f>
        <v>Adult</v>
      </c>
      <c r="E1806" t="s">
        <v>20</v>
      </c>
      <c r="F1806" t="s">
        <v>56</v>
      </c>
      <c r="G1806" t="s">
        <v>4060</v>
      </c>
      <c r="H1806">
        <v>97</v>
      </c>
      <c r="I1806" t="s">
        <v>94</v>
      </c>
      <c r="J1806" t="s">
        <v>39</v>
      </c>
      <c r="K1806" t="s">
        <v>25</v>
      </c>
      <c r="L1806" t="s">
        <v>59</v>
      </c>
      <c r="M1806">
        <v>3.5</v>
      </c>
      <c r="N1806" t="s">
        <v>1207</v>
      </c>
      <c r="O1806" t="s">
        <v>41</v>
      </c>
      <c r="P1806" t="s">
        <v>1207</v>
      </c>
      <c r="Q1806" t="s">
        <v>1207</v>
      </c>
      <c r="R1806">
        <v>33</v>
      </c>
      <c r="S1806" t="s">
        <v>29</v>
      </c>
      <c r="T1806" t="s">
        <v>30</v>
      </c>
    </row>
    <row r="1807" spans="1:20" hidden="1" x14ac:dyDescent="0.35">
      <c r="A1807" t="s">
        <v>1958</v>
      </c>
      <c r="B1807">
        <v>1806</v>
      </c>
      <c r="C1807">
        <v>30</v>
      </c>
      <c r="D1807" t="str" cm="1">
        <f t="array" ref="D1807">_xlfn.IFS(C1807&gt;60,"Old Age",C1807&gt;20,"Adult",C1807&gt;1,"Teenage")</f>
        <v>Adult</v>
      </c>
      <c r="E1807" t="s">
        <v>20</v>
      </c>
      <c r="F1807" t="s">
        <v>32</v>
      </c>
      <c r="G1807" t="s">
        <v>22</v>
      </c>
      <c r="H1807">
        <v>42</v>
      </c>
      <c r="I1807" t="s">
        <v>68</v>
      </c>
      <c r="J1807" t="s">
        <v>24</v>
      </c>
      <c r="K1807" t="s">
        <v>121</v>
      </c>
      <c r="L1807" t="s">
        <v>26</v>
      </c>
      <c r="M1807">
        <v>4.4000000000000004</v>
      </c>
      <c r="N1807" t="s">
        <v>1207</v>
      </c>
      <c r="O1807" t="s">
        <v>49</v>
      </c>
      <c r="P1807" t="s">
        <v>1207</v>
      </c>
      <c r="Q1807" t="s">
        <v>1207</v>
      </c>
      <c r="R1807">
        <v>39</v>
      </c>
      <c r="S1807" t="s">
        <v>42</v>
      </c>
      <c r="T1807" t="s">
        <v>43</v>
      </c>
    </row>
    <row r="1808" spans="1:20" hidden="1" x14ac:dyDescent="0.35">
      <c r="A1808" t="s">
        <v>1959</v>
      </c>
      <c r="B1808">
        <v>1807</v>
      </c>
      <c r="C1808">
        <v>41</v>
      </c>
      <c r="D1808" t="str" cm="1">
        <f t="array" ref="D1808">_xlfn.IFS(C1808&gt;60,"Old Age",C1808&gt;20,"Adult",C1808&gt;1,"Teenage")</f>
        <v>Adult</v>
      </c>
      <c r="E1808" t="s">
        <v>20</v>
      </c>
      <c r="F1808" t="s">
        <v>146</v>
      </c>
      <c r="G1808" t="s">
        <v>22</v>
      </c>
      <c r="H1808">
        <v>62</v>
      </c>
      <c r="I1808" t="s">
        <v>155</v>
      </c>
      <c r="J1808" t="s">
        <v>24</v>
      </c>
      <c r="K1808" t="s">
        <v>212</v>
      </c>
      <c r="L1808" t="s">
        <v>40</v>
      </c>
      <c r="M1808">
        <v>4.9000000000000004</v>
      </c>
      <c r="N1808" t="s">
        <v>1207</v>
      </c>
      <c r="O1808" t="s">
        <v>85</v>
      </c>
      <c r="P1808" t="s">
        <v>1207</v>
      </c>
      <c r="Q1808" t="s">
        <v>1207</v>
      </c>
      <c r="R1808">
        <v>46</v>
      </c>
      <c r="S1808" t="s">
        <v>98</v>
      </c>
      <c r="T1808" t="s">
        <v>43</v>
      </c>
    </row>
    <row r="1809" spans="1:20" x14ac:dyDescent="0.35">
      <c r="A1809" t="s">
        <v>1960</v>
      </c>
      <c r="B1809">
        <v>1808</v>
      </c>
      <c r="C1809">
        <v>58</v>
      </c>
      <c r="D1809" t="str" cm="1">
        <f t="array" ref="D1809">_xlfn.IFS(C1809&gt;60,"Old Age",C1809&gt;20,"Adult",C1809&gt;1,"Teenage")</f>
        <v>Adult</v>
      </c>
      <c r="E1809" t="s">
        <v>20</v>
      </c>
      <c r="F1809" t="s">
        <v>76</v>
      </c>
      <c r="G1809" t="s">
        <v>77</v>
      </c>
      <c r="H1809">
        <v>67</v>
      </c>
      <c r="I1809" t="s">
        <v>47</v>
      </c>
      <c r="J1809" t="s">
        <v>48</v>
      </c>
      <c r="K1809" t="s">
        <v>114</v>
      </c>
      <c r="L1809" t="s">
        <v>64</v>
      </c>
      <c r="M1809">
        <v>3.9</v>
      </c>
      <c r="N1809" t="s">
        <v>1207</v>
      </c>
      <c r="O1809" t="s">
        <v>60</v>
      </c>
      <c r="P1809" t="s">
        <v>1207</v>
      </c>
      <c r="Q1809" t="s">
        <v>1207</v>
      </c>
      <c r="R1809">
        <v>24</v>
      </c>
      <c r="S1809" t="s">
        <v>29</v>
      </c>
      <c r="T1809" t="s">
        <v>54</v>
      </c>
    </row>
    <row r="1810" spans="1:20" hidden="1" x14ac:dyDescent="0.35">
      <c r="A1810" t="s">
        <v>1961</v>
      </c>
      <c r="B1810">
        <v>1809</v>
      </c>
      <c r="C1810">
        <v>34</v>
      </c>
      <c r="D1810" t="str" cm="1">
        <f t="array" ref="D1810">_xlfn.IFS(C1810&gt;60,"Old Age",C1810&gt;20,"Adult",C1810&gt;1,"Teenage")</f>
        <v>Adult</v>
      </c>
      <c r="E1810" t="s">
        <v>20</v>
      </c>
      <c r="F1810" t="s">
        <v>56</v>
      </c>
      <c r="G1810" t="s">
        <v>4060</v>
      </c>
      <c r="H1810">
        <v>46</v>
      </c>
      <c r="I1810" t="s">
        <v>179</v>
      </c>
      <c r="J1810" t="s">
        <v>24</v>
      </c>
      <c r="K1810" t="s">
        <v>212</v>
      </c>
      <c r="L1810" t="s">
        <v>59</v>
      </c>
      <c r="M1810">
        <v>3.5</v>
      </c>
      <c r="N1810" t="s">
        <v>1207</v>
      </c>
      <c r="O1810" t="s">
        <v>60</v>
      </c>
      <c r="P1810" t="s">
        <v>1207</v>
      </c>
      <c r="Q1810" t="s">
        <v>1207</v>
      </c>
      <c r="R1810">
        <v>37</v>
      </c>
      <c r="S1810" t="s">
        <v>29</v>
      </c>
      <c r="T1810" t="s">
        <v>30</v>
      </c>
    </row>
    <row r="1811" spans="1:20" hidden="1" x14ac:dyDescent="0.35">
      <c r="A1811" t="s">
        <v>1962</v>
      </c>
      <c r="B1811">
        <v>1810</v>
      </c>
      <c r="C1811">
        <v>67</v>
      </c>
      <c r="D1811" t="str" cm="1">
        <f t="array" ref="D1811">_xlfn.IFS(C1811&gt;60,"Old Age",C1811&gt;20,"Adult",C1811&gt;1,"Teenage")</f>
        <v>Old Age</v>
      </c>
      <c r="E1811" t="s">
        <v>20</v>
      </c>
      <c r="F1811" t="s">
        <v>125</v>
      </c>
      <c r="G1811" t="s">
        <v>72</v>
      </c>
      <c r="H1811">
        <v>71</v>
      </c>
      <c r="I1811" t="s">
        <v>163</v>
      </c>
      <c r="J1811" t="s">
        <v>48</v>
      </c>
      <c r="K1811" t="s">
        <v>109</v>
      </c>
      <c r="L1811" t="s">
        <v>40</v>
      </c>
      <c r="M1811">
        <v>4.3</v>
      </c>
      <c r="N1811" t="s">
        <v>1207</v>
      </c>
      <c r="O1811" t="s">
        <v>49</v>
      </c>
      <c r="P1811" t="s">
        <v>1207</v>
      </c>
      <c r="Q1811" t="s">
        <v>1207</v>
      </c>
      <c r="R1811">
        <v>7</v>
      </c>
      <c r="S1811" t="s">
        <v>98</v>
      </c>
      <c r="T1811" t="s">
        <v>101</v>
      </c>
    </row>
    <row r="1812" spans="1:20" x14ac:dyDescent="0.35">
      <c r="A1812" t="s">
        <v>1963</v>
      </c>
      <c r="B1812">
        <v>1811</v>
      </c>
      <c r="C1812">
        <v>58</v>
      </c>
      <c r="D1812" t="str" cm="1">
        <f t="array" ref="D1812">_xlfn.IFS(C1812&gt;60,"Old Age",C1812&gt;20,"Adult",C1812&gt;1,"Teenage")</f>
        <v>Adult</v>
      </c>
      <c r="E1812" t="s">
        <v>20</v>
      </c>
      <c r="F1812" t="s">
        <v>187</v>
      </c>
      <c r="G1812" t="s">
        <v>77</v>
      </c>
      <c r="H1812">
        <v>99</v>
      </c>
      <c r="I1812" t="s">
        <v>160</v>
      </c>
      <c r="J1812" t="s">
        <v>39</v>
      </c>
      <c r="K1812" t="s">
        <v>220</v>
      </c>
      <c r="L1812" t="s">
        <v>64</v>
      </c>
      <c r="M1812">
        <v>3.4</v>
      </c>
      <c r="N1812" t="s">
        <v>1207</v>
      </c>
      <c r="O1812" t="s">
        <v>41</v>
      </c>
      <c r="P1812" t="s">
        <v>1207</v>
      </c>
      <c r="Q1812" t="s">
        <v>1207</v>
      </c>
      <c r="R1812">
        <v>6</v>
      </c>
      <c r="S1812" t="s">
        <v>98</v>
      </c>
      <c r="T1812" t="s">
        <v>30</v>
      </c>
    </row>
    <row r="1813" spans="1:20" hidden="1" x14ac:dyDescent="0.35">
      <c r="A1813" t="s">
        <v>1964</v>
      </c>
      <c r="B1813">
        <v>1812</v>
      </c>
      <c r="C1813">
        <v>41</v>
      </c>
      <c r="D1813" t="str" cm="1">
        <f t="array" ref="D1813">_xlfn.IFS(C1813&gt;60,"Old Age",C1813&gt;20,"Adult",C1813&gt;1,"Teenage")</f>
        <v>Adult</v>
      </c>
      <c r="E1813" t="s">
        <v>20</v>
      </c>
      <c r="F1813" t="s">
        <v>37</v>
      </c>
      <c r="G1813" t="s">
        <v>22</v>
      </c>
      <c r="H1813">
        <v>28</v>
      </c>
      <c r="I1813" t="s">
        <v>177</v>
      </c>
      <c r="J1813" t="s">
        <v>48</v>
      </c>
      <c r="K1813" t="s">
        <v>197</v>
      </c>
      <c r="L1813" t="s">
        <v>64</v>
      </c>
      <c r="M1813">
        <v>2.7</v>
      </c>
      <c r="N1813" t="s">
        <v>1207</v>
      </c>
      <c r="O1813" t="s">
        <v>60</v>
      </c>
      <c r="P1813" t="s">
        <v>1207</v>
      </c>
      <c r="Q1813" t="s">
        <v>1207</v>
      </c>
      <c r="R1813">
        <v>16</v>
      </c>
      <c r="S1813" t="s">
        <v>35</v>
      </c>
      <c r="T1813" t="s">
        <v>87</v>
      </c>
    </row>
    <row r="1814" spans="1:20" x14ac:dyDescent="0.35">
      <c r="A1814" t="s">
        <v>1965</v>
      </c>
      <c r="B1814">
        <v>1813</v>
      </c>
      <c r="C1814">
        <v>42</v>
      </c>
      <c r="D1814" t="str" cm="1">
        <f t="array" ref="D1814">_xlfn.IFS(C1814&gt;60,"Old Age",C1814&gt;20,"Adult",C1814&gt;1,"Teenage")</f>
        <v>Adult</v>
      </c>
      <c r="E1814" t="s">
        <v>20</v>
      </c>
      <c r="F1814" t="s">
        <v>191</v>
      </c>
      <c r="G1814" t="s">
        <v>77</v>
      </c>
      <c r="H1814">
        <v>77</v>
      </c>
      <c r="I1814" t="s">
        <v>336</v>
      </c>
      <c r="J1814" t="s">
        <v>24</v>
      </c>
      <c r="K1814" t="s">
        <v>220</v>
      </c>
      <c r="L1814" t="s">
        <v>59</v>
      </c>
      <c r="M1814">
        <v>3.6</v>
      </c>
      <c r="N1814" t="s">
        <v>1207</v>
      </c>
      <c r="O1814" t="s">
        <v>60</v>
      </c>
      <c r="P1814" t="s">
        <v>1207</v>
      </c>
      <c r="Q1814" t="s">
        <v>1207</v>
      </c>
      <c r="R1814">
        <v>33</v>
      </c>
      <c r="S1814" t="s">
        <v>86</v>
      </c>
      <c r="T1814" t="s">
        <v>54</v>
      </c>
    </row>
    <row r="1815" spans="1:20" hidden="1" x14ac:dyDescent="0.35">
      <c r="A1815" t="s">
        <v>1966</v>
      </c>
      <c r="B1815">
        <v>1814</v>
      </c>
      <c r="C1815">
        <v>50</v>
      </c>
      <c r="D1815" t="str" cm="1">
        <f t="array" ref="D1815">_xlfn.IFS(C1815&gt;60,"Old Age",C1815&gt;20,"Adult",C1815&gt;1,"Teenage")</f>
        <v>Adult</v>
      </c>
      <c r="E1815" t="s">
        <v>20</v>
      </c>
      <c r="F1815" t="s">
        <v>200</v>
      </c>
      <c r="G1815" t="s">
        <v>4060</v>
      </c>
      <c r="H1815">
        <v>63</v>
      </c>
      <c r="I1815" t="s">
        <v>132</v>
      </c>
      <c r="J1815" t="s">
        <v>39</v>
      </c>
      <c r="K1815" t="s">
        <v>220</v>
      </c>
      <c r="L1815" t="s">
        <v>59</v>
      </c>
      <c r="M1815">
        <v>4.9000000000000004</v>
      </c>
      <c r="N1815" t="s">
        <v>1207</v>
      </c>
      <c r="O1815" t="s">
        <v>28</v>
      </c>
      <c r="P1815" t="s">
        <v>1207</v>
      </c>
      <c r="Q1815" t="s">
        <v>1207</v>
      </c>
      <c r="R1815">
        <v>18</v>
      </c>
      <c r="S1815" t="s">
        <v>50</v>
      </c>
      <c r="T1815" t="s">
        <v>87</v>
      </c>
    </row>
    <row r="1816" spans="1:20" hidden="1" x14ac:dyDescent="0.35">
      <c r="A1816" t="s">
        <v>1967</v>
      </c>
      <c r="B1816">
        <v>1815</v>
      </c>
      <c r="C1816">
        <v>40</v>
      </c>
      <c r="D1816" t="str" cm="1">
        <f t="array" ref="D1816">_xlfn.IFS(C1816&gt;60,"Old Age",C1816&gt;20,"Adult",C1816&gt;1,"Teenage")</f>
        <v>Adult</v>
      </c>
      <c r="E1816" t="s">
        <v>20</v>
      </c>
      <c r="F1816" t="s">
        <v>67</v>
      </c>
      <c r="G1816" t="s">
        <v>22</v>
      </c>
      <c r="H1816">
        <v>62</v>
      </c>
      <c r="I1816" t="s">
        <v>150</v>
      </c>
      <c r="J1816" t="s">
        <v>48</v>
      </c>
      <c r="K1816" t="s">
        <v>215</v>
      </c>
      <c r="L1816" t="s">
        <v>40</v>
      </c>
      <c r="M1816">
        <v>3.5</v>
      </c>
      <c r="N1816" t="s">
        <v>1207</v>
      </c>
      <c r="O1816" t="s">
        <v>41</v>
      </c>
      <c r="P1816" t="s">
        <v>1207</v>
      </c>
      <c r="Q1816" t="s">
        <v>1207</v>
      </c>
      <c r="R1816">
        <v>24</v>
      </c>
      <c r="S1816" t="s">
        <v>50</v>
      </c>
      <c r="T1816" t="s">
        <v>43</v>
      </c>
    </row>
    <row r="1817" spans="1:20" hidden="1" x14ac:dyDescent="0.35">
      <c r="A1817" t="s">
        <v>1968</v>
      </c>
      <c r="B1817">
        <v>1816</v>
      </c>
      <c r="C1817">
        <v>32</v>
      </c>
      <c r="D1817" t="str" cm="1">
        <f t="array" ref="D1817">_xlfn.IFS(C1817&gt;60,"Old Age",C1817&gt;20,"Adult",C1817&gt;1,"Teenage")</f>
        <v>Adult</v>
      </c>
      <c r="E1817" t="s">
        <v>20</v>
      </c>
      <c r="F1817" t="s">
        <v>37</v>
      </c>
      <c r="G1817" t="s">
        <v>22</v>
      </c>
      <c r="H1817">
        <v>92</v>
      </c>
      <c r="I1817" t="s">
        <v>63</v>
      </c>
      <c r="J1817" t="s">
        <v>48</v>
      </c>
      <c r="K1817" t="s">
        <v>58</v>
      </c>
      <c r="L1817" t="s">
        <v>59</v>
      </c>
      <c r="M1817">
        <v>3.8</v>
      </c>
      <c r="N1817" t="s">
        <v>1207</v>
      </c>
      <c r="O1817" t="s">
        <v>41</v>
      </c>
      <c r="P1817" t="s">
        <v>1207</v>
      </c>
      <c r="Q1817" t="s">
        <v>1207</v>
      </c>
      <c r="R1817">
        <v>24</v>
      </c>
      <c r="S1817" t="s">
        <v>35</v>
      </c>
      <c r="T1817" t="s">
        <v>65</v>
      </c>
    </row>
    <row r="1818" spans="1:20" hidden="1" x14ac:dyDescent="0.35">
      <c r="A1818" t="s">
        <v>1969</v>
      </c>
      <c r="B1818">
        <v>1817</v>
      </c>
      <c r="C1818">
        <v>51</v>
      </c>
      <c r="D1818" t="str" cm="1">
        <f t="array" ref="D1818">_xlfn.IFS(C1818&gt;60,"Old Age",C1818&gt;20,"Adult",C1818&gt;1,"Teenage")</f>
        <v>Adult</v>
      </c>
      <c r="E1818" t="s">
        <v>20</v>
      </c>
      <c r="F1818" t="s">
        <v>82</v>
      </c>
      <c r="G1818" t="s">
        <v>4060</v>
      </c>
      <c r="H1818">
        <v>72</v>
      </c>
      <c r="I1818" t="s">
        <v>183</v>
      </c>
      <c r="J1818" t="s">
        <v>24</v>
      </c>
      <c r="K1818" t="s">
        <v>58</v>
      </c>
      <c r="L1818" t="s">
        <v>26</v>
      </c>
      <c r="M1818">
        <v>4.5</v>
      </c>
      <c r="N1818" t="s">
        <v>1207</v>
      </c>
      <c r="O1818" t="s">
        <v>80</v>
      </c>
      <c r="P1818" t="s">
        <v>1207</v>
      </c>
      <c r="Q1818" t="s">
        <v>1207</v>
      </c>
      <c r="R1818">
        <v>48</v>
      </c>
      <c r="S1818" t="s">
        <v>42</v>
      </c>
      <c r="T1818" t="s">
        <v>116</v>
      </c>
    </row>
    <row r="1819" spans="1:20" x14ac:dyDescent="0.35">
      <c r="A1819" t="s">
        <v>1970</v>
      </c>
      <c r="B1819">
        <v>1818</v>
      </c>
      <c r="C1819">
        <v>26</v>
      </c>
      <c r="D1819" t="str" cm="1">
        <f t="array" ref="D1819">_xlfn.IFS(C1819&gt;60,"Old Age",C1819&gt;20,"Adult",C1819&gt;1,"Teenage")</f>
        <v>Adult</v>
      </c>
      <c r="E1819" t="s">
        <v>20</v>
      </c>
      <c r="F1819" t="s">
        <v>167</v>
      </c>
      <c r="G1819" t="s">
        <v>77</v>
      </c>
      <c r="H1819">
        <v>79</v>
      </c>
      <c r="I1819" t="s">
        <v>211</v>
      </c>
      <c r="J1819" t="s">
        <v>48</v>
      </c>
      <c r="K1819" t="s">
        <v>84</v>
      </c>
      <c r="L1819" t="s">
        <v>59</v>
      </c>
      <c r="M1819">
        <v>4</v>
      </c>
      <c r="N1819" t="s">
        <v>1207</v>
      </c>
      <c r="O1819" t="s">
        <v>28</v>
      </c>
      <c r="P1819" t="s">
        <v>1207</v>
      </c>
      <c r="Q1819" t="s">
        <v>1207</v>
      </c>
      <c r="R1819">
        <v>4</v>
      </c>
      <c r="S1819" t="s">
        <v>35</v>
      </c>
      <c r="T1819" t="s">
        <v>43</v>
      </c>
    </row>
    <row r="1820" spans="1:20" hidden="1" x14ac:dyDescent="0.35">
      <c r="A1820" t="s">
        <v>1971</v>
      </c>
      <c r="B1820">
        <v>1819</v>
      </c>
      <c r="C1820">
        <v>32</v>
      </c>
      <c r="D1820" t="str" cm="1">
        <f t="array" ref="D1820">_xlfn.IFS(C1820&gt;60,"Old Age",C1820&gt;20,"Adult",C1820&gt;1,"Teenage")</f>
        <v>Adult</v>
      </c>
      <c r="E1820" t="s">
        <v>20</v>
      </c>
      <c r="F1820" t="s">
        <v>146</v>
      </c>
      <c r="G1820" t="s">
        <v>22</v>
      </c>
      <c r="H1820">
        <v>27</v>
      </c>
      <c r="I1820" t="s">
        <v>91</v>
      </c>
      <c r="J1820" t="s">
        <v>48</v>
      </c>
      <c r="K1820" t="s">
        <v>58</v>
      </c>
      <c r="L1820" t="s">
        <v>59</v>
      </c>
      <c r="M1820">
        <v>4.7</v>
      </c>
      <c r="N1820" t="s">
        <v>1207</v>
      </c>
      <c r="O1820" t="s">
        <v>41</v>
      </c>
      <c r="P1820" t="s">
        <v>1207</v>
      </c>
      <c r="Q1820" t="s">
        <v>1207</v>
      </c>
      <c r="R1820">
        <v>20</v>
      </c>
      <c r="S1820" t="s">
        <v>35</v>
      </c>
      <c r="T1820" t="s">
        <v>43</v>
      </c>
    </row>
    <row r="1821" spans="1:20" x14ac:dyDescent="0.35">
      <c r="A1821" t="s">
        <v>1972</v>
      </c>
      <c r="B1821">
        <v>1820</v>
      </c>
      <c r="C1821">
        <v>58</v>
      </c>
      <c r="D1821" t="str" cm="1">
        <f t="array" ref="D1821">_xlfn.IFS(C1821&gt;60,"Old Age",C1821&gt;20,"Adult",C1821&gt;1,"Teenage")</f>
        <v>Adult</v>
      </c>
      <c r="E1821" t="s">
        <v>20</v>
      </c>
      <c r="F1821" t="s">
        <v>104</v>
      </c>
      <c r="G1821" t="s">
        <v>77</v>
      </c>
      <c r="H1821">
        <v>39</v>
      </c>
      <c r="I1821" t="s">
        <v>118</v>
      </c>
      <c r="J1821" t="s">
        <v>48</v>
      </c>
      <c r="K1821" t="s">
        <v>58</v>
      </c>
      <c r="L1821" t="s">
        <v>64</v>
      </c>
      <c r="M1821">
        <v>3.8</v>
      </c>
      <c r="N1821" t="s">
        <v>1207</v>
      </c>
      <c r="O1821" t="s">
        <v>28</v>
      </c>
      <c r="P1821" t="s">
        <v>1207</v>
      </c>
      <c r="Q1821" t="s">
        <v>1207</v>
      </c>
      <c r="R1821">
        <v>47</v>
      </c>
      <c r="S1821" t="s">
        <v>98</v>
      </c>
      <c r="T1821" t="s">
        <v>116</v>
      </c>
    </row>
    <row r="1822" spans="1:20" hidden="1" x14ac:dyDescent="0.35">
      <c r="A1822" t="s">
        <v>1973</v>
      </c>
      <c r="B1822">
        <v>1821</v>
      </c>
      <c r="C1822">
        <v>51</v>
      </c>
      <c r="D1822" t="str" cm="1">
        <f t="array" ref="D1822">_xlfn.IFS(C1822&gt;60,"Old Age",C1822&gt;20,"Adult",C1822&gt;1,"Teenage")</f>
        <v>Adult</v>
      </c>
      <c r="E1822" t="s">
        <v>20</v>
      </c>
      <c r="F1822" t="s">
        <v>169</v>
      </c>
      <c r="G1822" t="s">
        <v>22</v>
      </c>
      <c r="H1822">
        <v>86</v>
      </c>
      <c r="I1822" t="s">
        <v>132</v>
      </c>
      <c r="J1822" t="s">
        <v>39</v>
      </c>
      <c r="K1822" t="s">
        <v>121</v>
      </c>
      <c r="L1822" t="s">
        <v>40</v>
      </c>
      <c r="M1822">
        <v>4.5</v>
      </c>
      <c r="N1822" t="s">
        <v>1207</v>
      </c>
      <c r="O1822" t="s">
        <v>49</v>
      </c>
      <c r="P1822" t="s">
        <v>1207</v>
      </c>
      <c r="Q1822" t="s">
        <v>1207</v>
      </c>
      <c r="R1822">
        <v>50</v>
      </c>
      <c r="S1822" t="s">
        <v>35</v>
      </c>
      <c r="T1822" t="s">
        <v>65</v>
      </c>
    </row>
    <row r="1823" spans="1:20" hidden="1" x14ac:dyDescent="0.35">
      <c r="A1823" t="s">
        <v>1974</v>
      </c>
      <c r="B1823">
        <v>1822</v>
      </c>
      <c r="C1823">
        <v>19</v>
      </c>
      <c r="D1823" t="str" cm="1">
        <f t="array" ref="D1823">_xlfn.IFS(C1823&gt;60,"Old Age",C1823&gt;20,"Adult",C1823&gt;1,"Teenage")</f>
        <v>Teenage</v>
      </c>
      <c r="E1823" t="s">
        <v>20</v>
      </c>
      <c r="F1823" t="s">
        <v>62</v>
      </c>
      <c r="G1823" t="s">
        <v>22</v>
      </c>
      <c r="H1823">
        <v>94</v>
      </c>
      <c r="I1823" t="s">
        <v>272</v>
      </c>
      <c r="J1823" t="s">
        <v>108</v>
      </c>
      <c r="K1823" t="s">
        <v>212</v>
      </c>
      <c r="L1823" t="s">
        <v>64</v>
      </c>
      <c r="M1823">
        <v>5</v>
      </c>
      <c r="N1823" t="s">
        <v>1207</v>
      </c>
      <c r="O1823" t="s">
        <v>28</v>
      </c>
      <c r="P1823" t="s">
        <v>1207</v>
      </c>
      <c r="Q1823" t="s">
        <v>1207</v>
      </c>
      <c r="R1823">
        <v>31</v>
      </c>
      <c r="S1823" t="s">
        <v>50</v>
      </c>
      <c r="T1823" t="s">
        <v>101</v>
      </c>
    </row>
    <row r="1824" spans="1:20" hidden="1" x14ac:dyDescent="0.35">
      <c r="A1824" t="s">
        <v>1975</v>
      </c>
      <c r="B1824">
        <v>1823</v>
      </c>
      <c r="C1824">
        <v>57</v>
      </c>
      <c r="D1824" t="str" cm="1">
        <f t="array" ref="D1824">_xlfn.IFS(C1824&gt;60,"Old Age",C1824&gt;20,"Adult",C1824&gt;1,"Teenage")</f>
        <v>Adult</v>
      </c>
      <c r="E1824" t="s">
        <v>20</v>
      </c>
      <c r="F1824" t="s">
        <v>67</v>
      </c>
      <c r="G1824" t="s">
        <v>22</v>
      </c>
      <c r="H1824">
        <v>53</v>
      </c>
      <c r="I1824" t="s">
        <v>33</v>
      </c>
      <c r="J1824" t="s">
        <v>48</v>
      </c>
      <c r="K1824" t="s">
        <v>97</v>
      </c>
      <c r="L1824" t="s">
        <v>40</v>
      </c>
      <c r="M1824">
        <v>2.8</v>
      </c>
      <c r="N1824" t="s">
        <v>1207</v>
      </c>
      <c r="O1824" t="s">
        <v>28</v>
      </c>
      <c r="P1824" t="s">
        <v>1207</v>
      </c>
      <c r="Q1824" t="s">
        <v>1207</v>
      </c>
      <c r="R1824">
        <v>29</v>
      </c>
      <c r="S1824" t="s">
        <v>50</v>
      </c>
      <c r="T1824" t="s">
        <v>65</v>
      </c>
    </row>
    <row r="1825" spans="1:20" hidden="1" x14ac:dyDescent="0.35">
      <c r="A1825" t="s">
        <v>1976</v>
      </c>
      <c r="B1825">
        <v>1824</v>
      </c>
      <c r="C1825">
        <v>66</v>
      </c>
      <c r="D1825" t="str" cm="1">
        <f t="array" ref="D1825">_xlfn.IFS(C1825&gt;60,"Old Age",C1825&gt;20,"Adult",C1825&gt;1,"Teenage")</f>
        <v>Old Age</v>
      </c>
      <c r="E1825" t="s">
        <v>20</v>
      </c>
      <c r="F1825" t="s">
        <v>62</v>
      </c>
      <c r="G1825" t="s">
        <v>22</v>
      </c>
      <c r="H1825">
        <v>85</v>
      </c>
      <c r="I1825" t="s">
        <v>205</v>
      </c>
      <c r="J1825" t="s">
        <v>39</v>
      </c>
      <c r="K1825" t="s">
        <v>135</v>
      </c>
      <c r="L1825" t="s">
        <v>59</v>
      </c>
      <c r="M1825">
        <v>4.4000000000000004</v>
      </c>
      <c r="N1825" t="s">
        <v>1207</v>
      </c>
      <c r="O1825" t="s">
        <v>60</v>
      </c>
      <c r="P1825" t="s">
        <v>1207</v>
      </c>
      <c r="Q1825" t="s">
        <v>1207</v>
      </c>
      <c r="R1825">
        <v>4</v>
      </c>
      <c r="S1825" t="s">
        <v>35</v>
      </c>
      <c r="T1825" t="s">
        <v>54</v>
      </c>
    </row>
    <row r="1826" spans="1:20" hidden="1" x14ac:dyDescent="0.35">
      <c r="A1826" t="s">
        <v>1977</v>
      </c>
      <c r="B1826">
        <v>1825</v>
      </c>
      <c r="C1826">
        <v>62</v>
      </c>
      <c r="D1826" t="str" cm="1">
        <f t="array" ref="D1826">_xlfn.IFS(C1826&gt;60,"Old Age",C1826&gt;20,"Adult",C1826&gt;1,"Teenage")</f>
        <v>Old Age</v>
      </c>
      <c r="E1826" t="s">
        <v>20</v>
      </c>
      <c r="F1826" t="s">
        <v>169</v>
      </c>
      <c r="G1826" t="s">
        <v>22</v>
      </c>
      <c r="H1826">
        <v>50</v>
      </c>
      <c r="I1826" t="s">
        <v>68</v>
      </c>
      <c r="J1826" t="s">
        <v>24</v>
      </c>
      <c r="K1826" t="s">
        <v>79</v>
      </c>
      <c r="L1826" t="s">
        <v>64</v>
      </c>
      <c r="M1826">
        <v>4.7</v>
      </c>
      <c r="N1826" t="s">
        <v>1207</v>
      </c>
      <c r="O1826" t="s">
        <v>41</v>
      </c>
      <c r="P1826" t="s">
        <v>1207</v>
      </c>
      <c r="Q1826" t="s">
        <v>1207</v>
      </c>
      <c r="R1826">
        <v>40</v>
      </c>
      <c r="S1826" t="s">
        <v>86</v>
      </c>
      <c r="T1826" t="s">
        <v>87</v>
      </c>
    </row>
    <row r="1827" spans="1:20" hidden="1" x14ac:dyDescent="0.35">
      <c r="A1827" t="s">
        <v>1978</v>
      </c>
      <c r="B1827">
        <v>1826</v>
      </c>
      <c r="C1827">
        <v>58</v>
      </c>
      <c r="D1827" t="str" cm="1">
        <f t="array" ref="D1827">_xlfn.IFS(C1827&gt;60,"Old Age",C1827&gt;20,"Adult",C1827&gt;1,"Teenage")</f>
        <v>Adult</v>
      </c>
      <c r="E1827" t="s">
        <v>20</v>
      </c>
      <c r="F1827" t="s">
        <v>113</v>
      </c>
      <c r="G1827" t="s">
        <v>22</v>
      </c>
      <c r="H1827">
        <v>47</v>
      </c>
      <c r="I1827" t="s">
        <v>150</v>
      </c>
      <c r="J1827" t="s">
        <v>108</v>
      </c>
      <c r="K1827" t="s">
        <v>197</v>
      </c>
      <c r="L1827" t="s">
        <v>26</v>
      </c>
      <c r="M1827">
        <v>3.8</v>
      </c>
      <c r="N1827" t="s">
        <v>1207</v>
      </c>
      <c r="O1827" t="s">
        <v>28</v>
      </c>
      <c r="P1827" t="s">
        <v>1207</v>
      </c>
      <c r="Q1827" t="s">
        <v>1207</v>
      </c>
      <c r="R1827">
        <v>31</v>
      </c>
      <c r="S1827" t="s">
        <v>35</v>
      </c>
      <c r="T1827" t="s">
        <v>101</v>
      </c>
    </row>
    <row r="1828" spans="1:20" hidden="1" x14ac:dyDescent="0.35">
      <c r="A1828" t="s">
        <v>1979</v>
      </c>
      <c r="B1828">
        <v>1827</v>
      </c>
      <c r="C1828">
        <v>23</v>
      </c>
      <c r="D1828" t="str" cm="1">
        <f t="array" ref="D1828">_xlfn.IFS(C1828&gt;60,"Old Age",C1828&gt;20,"Adult",C1828&gt;1,"Teenage")</f>
        <v>Adult</v>
      </c>
      <c r="E1828" t="s">
        <v>20</v>
      </c>
      <c r="F1828" t="s">
        <v>200</v>
      </c>
      <c r="G1828" t="s">
        <v>4060</v>
      </c>
      <c r="H1828">
        <v>75</v>
      </c>
      <c r="I1828" t="s">
        <v>248</v>
      </c>
      <c r="J1828" t="s">
        <v>48</v>
      </c>
      <c r="K1828" t="s">
        <v>79</v>
      </c>
      <c r="L1828" t="s">
        <v>26</v>
      </c>
      <c r="M1828">
        <v>4.9000000000000004</v>
      </c>
      <c r="N1828" t="s">
        <v>1207</v>
      </c>
      <c r="O1828" t="s">
        <v>49</v>
      </c>
      <c r="P1828" t="s">
        <v>1207</v>
      </c>
      <c r="Q1828" t="s">
        <v>1207</v>
      </c>
      <c r="R1828">
        <v>41</v>
      </c>
      <c r="S1828" t="s">
        <v>42</v>
      </c>
      <c r="T1828" t="s">
        <v>43</v>
      </c>
    </row>
    <row r="1829" spans="1:20" hidden="1" x14ac:dyDescent="0.35">
      <c r="A1829" t="s">
        <v>1980</v>
      </c>
      <c r="B1829">
        <v>1828</v>
      </c>
      <c r="C1829">
        <v>45</v>
      </c>
      <c r="D1829" t="str" cm="1">
        <f t="array" ref="D1829">_xlfn.IFS(C1829&gt;60,"Old Age",C1829&gt;20,"Adult",C1829&gt;1,"Teenage")</f>
        <v>Adult</v>
      </c>
      <c r="E1829" t="s">
        <v>20</v>
      </c>
      <c r="F1829" t="s">
        <v>146</v>
      </c>
      <c r="G1829" t="s">
        <v>22</v>
      </c>
      <c r="H1829">
        <v>60</v>
      </c>
      <c r="I1829" t="s">
        <v>152</v>
      </c>
      <c r="J1829" t="s">
        <v>48</v>
      </c>
      <c r="K1829" t="s">
        <v>53</v>
      </c>
      <c r="L1829" t="s">
        <v>26</v>
      </c>
      <c r="M1829">
        <v>4.2</v>
      </c>
      <c r="N1829" t="s">
        <v>1207</v>
      </c>
      <c r="O1829" t="s">
        <v>28</v>
      </c>
      <c r="P1829" t="s">
        <v>1207</v>
      </c>
      <c r="Q1829" t="s">
        <v>1207</v>
      </c>
      <c r="R1829">
        <v>44</v>
      </c>
      <c r="S1829" t="s">
        <v>98</v>
      </c>
      <c r="T1829" t="s">
        <v>54</v>
      </c>
    </row>
    <row r="1830" spans="1:20" hidden="1" x14ac:dyDescent="0.35">
      <c r="A1830" t="s">
        <v>1981</v>
      </c>
      <c r="B1830">
        <v>1829</v>
      </c>
      <c r="C1830">
        <v>20</v>
      </c>
      <c r="D1830" t="str" cm="1">
        <f t="array" ref="D1830">_xlfn.IFS(C1830&gt;60,"Old Age",C1830&gt;20,"Adult",C1830&gt;1,"Teenage")</f>
        <v>Teenage</v>
      </c>
      <c r="E1830" t="s">
        <v>20</v>
      </c>
      <c r="F1830" t="s">
        <v>146</v>
      </c>
      <c r="G1830" t="s">
        <v>22</v>
      </c>
      <c r="H1830">
        <v>36</v>
      </c>
      <c r="I1830" t="s">
        <v>179</v>
      </c>
      <c r="J1830" t="s">
        <v>39</v>
      </c>
      <c r="K1830" t="s">
        <v>79</v>
      </c>
      <c r="L1830" t="s">
        <v>40</v>
      </c>
      <c r="M1830">
        <v>4.9000000000000004</v>
      </c>
      <c r="N1830" t="s">
        <v>1207</v>
      </c>
      <c r="O1830" t="s">
        <v>80</v>
      </c>
      <c r="P1830" t="s">
        <v>1207</v>
      </c>
      <c r="Q1830" t="s">
        <v>1207</v>
      </c>
      <c r="R1830">
        <v>31</v>
      </c>
      <c r="S1830" t="s">
        <v>86</v>
      </c>
      <c r="T1830" t="s">
        <v>43</v>
      </c>
    </row>
    <row r="1831" spans="1:20" hidden="1" x14ac:dyDescent="0.35">
      <c r="A1831" t="s">
        <v>1982</v>
      </c>
      <c r="B1831">
        <v>1830</v>
      </c>
      <c r="C1831">
        <v>33</v>
      </c>
      <c r="D1831" t="str" cm="1">
        <f t="array" ref="D1831">_xlfn.IFS(C1831&gt;60,"Old Age",C1831&gt;20,"Adult",C1831&gt;1,"Teenage")</f>
        <v>Adult</v>
      </c>
      <c r="E1831" t="s">
        <v>20</v>
      </c>
      <c r="F1831" t="s">
        <v>71</v>
      </c>
      <c r="G1831" t="s">
        <v>72</v>
      </c>
      <c r="H1831">
        <v>80</v>
      </c>
      <c r="I1831" t="s">
        <v>94</v>
      </c>
      <c r="J1831" t="s">
        <v>24</v>
      </c>
      <c r="K1831" t="s">
        <v>25</v>
      </c>
      <c r="L1831" t="s">
        <v>40</v>
      </c>
      <c r="M1831">
        <v>3.9</v>
      </c>
      <c r="N1831" t="s">
        <v>1207</v>
      </c>
      <c r="O1831" t="s">
        <v>28</v>
      </c>
      <c r="P1831" t="s">
        <v>1207</v>
      </c>
      <c r="Q1831" t="s">
        <v>1207</v>
      </c>
      <c r="R1831">
        <v>45</v>
      </c>
      <c r="S1831" t="s">
        <v>35</v>
      </c>
      <c r="T1831" t="s">
        <v>116</v>
      </c>
    </row>
    <row r="1832" spans="1:20" x14ac:dyDescent="0.35">
      <c r="A1832" t="s">
        <v>1983</v>
      </c>
      <c r="B1832">
        <v>1831</v>
      </c>
      <c r="C1832">
        <v>30</v>
      </c>
      <c r="D1832" t="str" cm="1">
        <f t="array" ref="D1832">_xlfn.IFS(C1832&gt;60,"Old Age",C1832&gt;20,"Adult",C1832&gt;1,"Teenage")</f>
        <v>Adult</v>
      </c>
      <c r="E1832" t="s">
        <v>20</v>
      </c>
      <c r="F1832" t="s">
        <v>167</v>
      </c>
      <c r="G1832" t="s">
        <v>77</v>
      </c>
      <c r="H1832">
        <v>96</v>
      </c>
      <c r="I1832" t="s">
        <v>52</v>
      </c>
      <c r="J1832" t="s">
        <v>48</v>
      </c>
      <c r="K1832" t="s">
        <v>58</v>
      </c>
      <c r="L1832" t="s">
        <v>40</v>
      </c>
      <c r="M1832">
        <v>4.9000000000000004</v>
      </c>
      <c r="N1832" t="s">
        <v>1207</v>
      </c>
      <c r="O1832" t="s">
        <v>80</v>
      </c>
      <c r="P1832" t="s">
        <v>1207</v>
      </c>
      <c r="Q1832" t="s">
        <v>1207</v>
      </c>
      <c r="R1832">
        <v>50</v>
      </c>
      <c r="S1832" t="s">
        <v>42</v>
      </c>
      <c r="T1832" t="s">
        <v>65</v>
      </c>
    </row>
    <row r="1833" spans="1:20" x14ac:dyDescent="0.35">
      <c r="A1833" t="s">
        <v>1984</v>
      </c>
      <c r="B1833">
        <v>1832</v>
      </c>
      <c r="C1833">
        <v>50</v>
      </c>
      <c r="D1833" t="str" cm="1">
        <f t="array" ref="D1833">_xlfn.IFS(C1833&gt;60,"Old Age",C1833&gt;20,"Adult",C1833&gt;1,"Teenage")</f>
        <v>Adult</v>
      </c>
      <c r="E1833" t="s">
        <v>20</v>
      </c>
      <c r="F1833" t="s">
        <v>104</v>
      </c>
      <c r="G1833" t="s">
        <v>77</v>
      </c>
      <c r="H1833">
        <v>80</v>
      </c>
      <c r="I1833" t="s">
        <v>142</v>
      </c>
      <c r="J1833" t="s">
        <v>48</v>
      </c>
      <c r="K1833" t="s">
        <v>220</v>
      </c>
      <c r="L1833" t="s">
        <v>26</v>
      </c>
      <c r="M1833">
        <v>4.8</v>
      </c>
      <c r="N1833" t="s">
        <v>1207</v>
      </c>
      <c r="O1833" t="s">
        <v>28</v>
      </c>
      <c r="P1833" t="s">
        <v>1207</v>
      </c>
      <c r="Q1833" t="s">
        <v>1207</v>
      </c>
      <c r="R1833">
        <v>7</v>
      </c>
      <c r="S1833" t="s">
        <v>29</v>
      </c>
      <c r="T1833" t="s">
        <v>54</v>
      </c>
    </row>
    <row r="1834" spans="1:20" hidden="1" x14ac:dyDescent="0.35">
      <c r="A1834" t="s">
        <v>1985</v>
      </c>
      <c r="B1834">
        <v>1833</v>
      </c>
      <c r="C1834">
        <v>62</v>
      </c>
      <c r="D1834" t="str" cm="1">
        <f t="array" ref="D1834">_xlfn.IFS(C1834&gt;60,"Old Age",C1834&gt;20,"Adult",C1834&gt;1,"Teenage")</f>
        <v>Old Age</v>
      </c>
      <c r="E1834" t="s">
        <v>20</v>
      </c>
      <c r="F1834" t="s">
        <v>21</v>
      </c>
      <c r="G1834" t="s">
        <v>22</v>
      </c>
      <c r="H1834">
        <v>71</v>
      </c>
      <c r="I1834" t="s">
        <v>33</v>
      </c>
      <c r="J1834" t="s">
        <v>48</v>
      </c>
      <c r="K1834" t="s">
        <v>135</v>
      </c>
      <c r="L1834" t="s">
        <v>59</v>
      </c>
      <c r="M1834">
        <v>3.3</v>
      </c>
      <c r="N1834" t="s">
        <v>1207</v>
      </c>
      <c r="O1834" t="s">
        <v>41</v>
      </c>
      <c r="P1834" t="s">
        <v>1207</v>
      </c>
      <c r="Q1834" t="s">
        <v>1207</v>
      </c>
      <c r="R1834">
        <v>5</v>
      </c>
      <c r="S1834" t="s">
        <v>86</v>
      </c>
      <c r="T1834" t="s">
        <v>116</v>
      </c>
    </row>
    <row r="1835" spans="1:20" x14ac:dyDescent="0.35">
      <c r="A1835" t="s">
        <v>1986</v>
      </c>
      <c r="B1835">
        <v>1834</v>
      </c>
      <c r="C1835">
        <v>69</v>
      </c>
      <c r="D1835" t="str" cm="1">
        <f t="array" ref="D1835">_xlfn.IFS(C1835&gt;60,"Old Age",C1835&gt;20,"Adult",C1835&gt;1,"Teenage")</f>
        <v>Old Age</v>
      </c>
      <c r="E1835" t="s">
        <v>20</v>
      </c>
      <c r="F1835" t="s">
        <v>131</v>
      </c>
      <c r="G1835" t="s">
        <v>77</v>
      </c>
      <c r="H1835">
        <v>29</v>
      </c>
      <c r="I1835" t="s">
        <v>68</v>
      </c>
      <c r="J1835" t="s">
        <v>48</v>
      </c>
      <c r="K1835" t="s">
        <v>220</v>
      </c>
      <c r="L1835" t="s">
        <v>64</v>
      </c>
      <c r="M1835">
        <v>4.5999999999999996</v>
      </c>
      <c r="N1835" t="s">
        <v>1207</v>
      </c>
      <c r="O1835" t="s">
        <v>41</v>
      </c>
      <c r="P1835" t="s">
        <v>1207</v>
      </c>
      <c r="Q1835" t="s">
        <v>1207</v>
      </c>
      <c r="R1835">
        <v>48</v>
      </c>
      <c r="S1835" t="s">
        <v>35</v>
      </c>
      <c r="T1835" t="s">
        <v>101</v>
      </c>
    </row>
    <row r="1836" spans="1:20" x14ac:dyDescent="0.35">
      <c r="A1836" t="s">
        <v>1987</v>
      </c>
      <c r="B1836">
        <v>1835</v>
      </c>
      <c r="C1836">
        <v>34</v>
      </c>
      <c r="D1836" t="str" cm="1">
        <f t="array" ref="D1836">_xlfn.IFS(C1836&gt;60,"Old Age",C1836&gt;20,"Adult",C1836&gt;1,"Teenage")</f>
        <v>Adult</v>
      </c>
      <c r="E1836" t="s">
        <v>20</v>
      </c>
      <c r="F1836" t="s">
        <v>131</v>
      </c>
      <c r="G1836" t="s">
        <v>77</v>
      </c>
      <c r="H1836">
        <v>53</v>
      </c>
      <c r="I1836" t="s">
        <v>68</v>
      </c>
      <c r="J1836" t="s">
        <v>48</v>
      </c>
      <c r="K1836" t="s">
        <v>192</v>
      </c>
      <c r="L1836" t="s">
        <v>40</v>
      </c>
      <c r="M1836">
        <v>4.5</v>
      </c>
      <c r="N1836" t="s">
        <v>1207</v>
      </c>
      <c r="O1836" t="s">
        <v>80</v>
      </c>
      <c r="P1836" t="s">
        <v>1207</v>
      </c>
      <c r="Q1836" t="s">
        <v>1207</v>
      </c>
      <c r="R1836">
        <v>19</v>
      </c>
      <c r="S1836" t="s">
        <v>50</v>
      </c>
      <c r="T1836" t="s">
        <v>30</v>
      </c>
    </row>
    <row r="1837" spans="1:20" hidden="1" x14ac:dyDescent="0.35">
      <c r="A1837" t="s">
        <v>1988</v>
      </c>
      <c r="B1837">
        <v>1836</v>
      </c>
      <c r="C1837">
        <v>49</v>
      </c>
      <c r="D1837" t="str" cm="1">
        <f t="array" ref="D1837">_xlfn.IFS(C1837&gt;60,"Old Age",C1837&gt;20,"Adult",C1837&gt;1,"Teenage")</f>
        <v>Adult</v>
      </c>
      <c r="E1837" t="s">
        <v>20</v>
      </c>
      <c r="F1837" t="s">
        <v>100</v>
      </c>
      <c r="G1837" t="s">
        <v>22</v>
      </c>
      <c r="H1837">
        <v>35</v>
      </c>
      <c r="I1837" t="s">
        <v>152</v>
      </c>
      <c r="J1837" t="s">
        <v>48</v>
      </c>
      <c r="K1837" t="s">
        <v>69</v>
      </c>
      <c r="L1837" t="s">
        <v>59</v>
      </c>
      <c r="M1837">
        <v>4.0999999999999996</v>
      </c>
      <c r="N1837" t="s">
        <v>1207</v>
      </c>
      <c r="O1837" t="s">
        <v>80</v>
      </c>
      <c r="P1837" t="s">
        <v>1207</v>
      </c>
      <c r="Q1837" t="s">
        <v>1207</v>
      </c>
      <c r="R1837">
        <v>39</v>
      </c>
      <c r="S1837" t="s">
        <v>29</v>
      </c>
      <c r="T1837" t="s">
        <v>30</v>
      </c>
    </row>
    <row r="1838" spans="1:20" x14ac:dyDescent="0.35">
      <c r="A1838" t="s">
        <v>1989</v>
      </c>
      <c r="B1838">
        <v>1837</v>
      </c>
      <c r="C1838">
        <v>65</v>
      </c>
      <c r="D1838" t="str" cm="1">
        <f t="array" ref="D1838">_xlfn.IFS(C1838&gt;60,"Old Age",C1838&gt;20,"Adult",C1838&gt;1,"Teenage")</f>
        <v>Old Age</v>
      </c>
      <c r="E1838" t="s">
        <v>20</v>
      </c>
      <c r="F1838" t="s">
        <v>159</v>
      </c>
      <c r="G1838" t="s">
        <v>77</v>
      </c>
      <c r="H1838">
        <v>75</v>
      </c>
      <c r="I1838" t="s">
        <v>23</v>
      </c>
      <c r="J1838" t="s">
        <v>48</v>
      </c>
      <c r="K1838" t="s">
        <v>109</v>
      </c>
      <c r="L1838" t="s">
        <v>64</v>
      </c>
      <c r="M1838">
        <v>3.2</v>
      </c>
      <c r="N1838" t="s">
        <v>1207</v>
      </c>
      <c r="O1838" t="s">
        <v>80</v>
      </c>
      <c r="P1838" t="s">
        <v>1207</v>
      </c>
      <c r="Q1838" t="s">
        <v>1207</v>
      </c>
      <c r="R1838">
        <v>45</v>
      </c>
      <c r="S1838" t="s">
        <v>42</v>
      </c>
      <c r="T1838" t="s">
        <v>65</v>
      </c>
    </row>
    <row r="1839" spans="1:20" hidden="1" x14ac:dyDescent="0.35">
      <c r="A1839" t="s">
        <v>1990</v>
      </c>
      <c r="B1839">
        <v>1838</v>
      </c>
      <c r="C1839">
        <v>66</v>
      </c>
      <c r="D1839" t="str" cm="1">
        <f t="array" ref="D1839">_xlfn.IFS(C1839&gt;60,"Old Age",C1839&gt;20,"Adult",C1839&gt;1,"Teenage")</f>
        <v>Old Age</v>
      </c>
      <c r="E1839" t="s">
        <v>20</v>
      </c>
      <c r="F1839" t="s">
        <v>113</v>
      </c>
      <c r="G1839" t="s">
        <v>22</v>
      </c>
      <c r="H1839">
        <v>52</v>
      </c>
      <c r="I1839" t="s">
        <v>185</v>
      </c>
      <c r="J1839" t="s">
        <v>48</v>
      </c>
      <c r="K1839" t="s">
        <v>97</v>
      </c>
      <c r="L1839" t="s">
        <v>64</v>
      </c>
      <c r="M1839">
        <v>4.2</v>
      </c>
      <c r="N1839" t="s">
        <v>1207</v>
      </c>
      <c r="O1839" t="s">
        <v>80</v>
      </c>
      <c r="P1839" t="s">
        <v>1207</v>
      </c>
      <c r="Q1839" t="s">
        <v>1207</v>
      </c>
      <c r="R1839">
        <v>35</v>
      </c>
      <c r="S1839" t="s">
        <v>42</v>
      </c>
      <c r="T1839" t="s">
        <v>101</v>
      </c>
    </row>
    <row r="1840" spans="1:20" x14ac:dyDescent="0.35">
      <c r="A1840" t="s">
        <v>1991</v>
      </c>
      <c r="B1840">
        <v>1839</v>
      </c>
      <c r="C1840">
        <v>41</v>
      </c>
      <c r="D1840" t="str" cm="1">
        <f t="array" ref="D1840">_xlfn.IFS(C1840&gt;60,"Old Age",C1840&gt;20,"Adult",C1840&gt;1,"Teenage")</f>
        <v>Adult</v>
      </c>
      <c r="E1840" t="s">
        <v>20</v>
      </c>
      <c r="F1840" t="s">
        <v>167</v>
      </c>
      <c r="G1840" t="s">
        <v>77</v>
      </c>
      <c r="H1840">
        <v>77</v>
      </c>
      <c r="I1840" t="s">
        <v>63</v>
      </c>
      <c r="J1840" t="s">
        <v>48</v>
      </c>
      <c r="K1840" t="s">
        <v>157</v>
      </c>
      <c r="L1840" t="s">
        <v>26</v>
      </c>
      <c r="M1840">
        <v>4.8</v>
      </c>
      <c r="N1840" t="s">
        <v>1207</v>
      </c>
      <c r="O1840" t="s">
        <v>41</v>
      </c>
      <c r="P1840" t="s">
        <v>1207</v>
      </c>
      <c r="Q1840" t="s">
        <v>1207</v>
      </c>
      <c r="R1840">
        <v>8</v>
      </c>
      <c r="S1840" t="s">
        <v>29</v>
      </c>
      <c r="T1840" t="s">
        <v>101</v>
      </c>
    </row>
    <row r="1841" spans="1:20" x14ac:dyDescent="0.35">
      <c r="A1841" t="s">
        <v>1992</v>
      </c>
      <c r="B1841">
        <v>1840</v>
      </c>
      <c r="C1841">
        <v>37</v>
      </c>
      <c r="D1841" t="str" cm="1">
        <f t="array" ref="D1841">_xlfn.IFS(C1841&gt;60,"Old Age",C1841&gt;20,"Adult",C1841&gt;1,"Teenage")</f>
        <v>Adult</v>
      </c>
      <c r="E1841" t="s">
        <v>20</v>
      </c>
      <c r="F1841" t="s">
        <v>218</v>
      </c>
      <c r="G1841" t="s">
        <v>77</v>
      </c>
      <c r="H1841">
        <v>24</v>
      </c>
      <c r="I1841" t="s">
        <v>179</v>
      </c>
      <c r="J1841" t="s">
        <v>24</v>
      </c>
      <c r="K1841" t="s">
        <v>220</v>
      </c>
      <c r="L1841" t="s">
        <v>64</v>
      </c>
      <c r="M1841">
        <v>4.0999999999999996</v>
      </c>
      <c r="N1841" t="s">
        <v>1207</v>
      </c>
      <c r="O1841" t="s">
        <v>49</v>
      </c>
      <c r="P1841" t="s">
        <v>1207</v>
      </c>
      <c r="Q1841" t="s">
        <v>1207</v>
      </c>
      <c r="R1841">
        <v>11</v>
      </c>
      <c r="S1841" t="s">
        <v>42</v>
      </c>
      <c r="T1841" t="s">
        <v>65</v>
      </c>
    </row>
    <row r="1842" spans="1:20" hidden="1" x14ac:dyDescent="0.35">
      <c r="A1842" t="s">
        <v>1993</v>
      </c>
      <c r="B1842">
        <v>1841</v>
      </c>
      <c r="C1842">
        <v>32</v>
      </c>
      <c r="D1842" t="str" cm="1">
        <f t="array" ref="D1842">_xlfn.IFS(C1842&gt;60,"Old Age",C1842&gt;20,"Adult",C1842&gt;1,"Teenage")</f>
        <v>Adult</v>
      </c>
      <c r="E1842" t="s">
        <v>20</v>
      </c>
      <c r="F1842" t="s">
        <v>62</v>
      </c>
      <c r="G1842" t="s">
        <v>22</v>
      </c>
      <c r="H1842">
        <v>78</v>
      </c>
      <c r="I1842" t="s">
        <v>107</v>
      </c>
      <c r="J1842" t="s">
        <v>108</v>
      </c>
      <c r="K1842" t="s">
        <v>84</v>
      </c>
      <c r="L1842" t="s">
        <v>26</v>
      </c>
      <c r="M1842">
        <v>3.7</v>
      </c>
      <c r="N1842" t="s">
        <v>1207</v>
      </c>
      <c r="O1842" t="s">
        <v>85</v>
      </c>
      <c r="P1842" t="s">
        <v>1207</v>
      </c>
      <c r="Q1842" t="s">
        <v>1207</v>
      </c>
      <c r="R1842">
        <v>32</v>
      </c>
      <c r="S1842" t="s">
        <v>35</v>
      </c>
      <c r="T1842" t="s">
        <v>54</v>
      </c>
    </row>
    <row r="1843" spans="1:20" hidden="1" x14ac:dyDescent="0.35">
      <c r="A1843" t="s">
        <v>1994</v>
      </c>
      <c r="B1843">
        <v>1842</v>
      </c>
      <c r="C1843">
        <v>42</v>
      </c>
      <c r="D1843" t="str" cm="1">
        <f t="array" ref="D1843">_xlfn.IFS(C1843&gt;60,"Old Age",C1843&gt;20,"Adult",C1843&gt;1,"Teenage")</f>
        <v>Adult</v>
      </c>
      <c r="E1843" t="s">
        <v>20</v>
      </c>
      <c r="F1843" t="s">
        <v>45</v>
      </c>
      <c r="G1843" t="s">
        <v>4060</v>
      </c>
      <c r="H1843">
        <v>98</v>
      </c>
      <c r="I1843" t="s">
        <v>57</v>
      </c>
      <c r="J1843" t="s">
        <v>48</v>
      </c>
      <c r="K1843" t="s">
        <v>212</v>
      </c>
      <c r="L1843" t="s">
        <v>26</v>
      </c>
      <c r="M1843">
        <v>2.6</v>
      </c>
      <c r="N1843" t="s">
        <v>1207</v>
      </c>
      <c r="O1843" t="s">
        <v>85</v>
      </c>
      <c r="P1843" t="s">
        <v>1207</v>
      </c>
      <c r="Q1843" t="s">
        <v>1207</v>
      </c>
      <c r="R1843">
        <v>46</v>
      </c>
      <c r="S1843" t="s">
        <v>86</v>
      </c>
      <c r="T1843" t="s">
        <v>116</v>
      </c>
    </row>
    <row r="1844" spans="1:20" hidden="1" x14ac:dyDescent="0.35">
      <c r="A1844" t="s">
        <v>1995</v>
      </c>
      <c r="B1844">
        <v>1843</v>
      </c>
      <c r="C1844">
        <v>31</v>
      </c>
      <c r="D1844" t="str" cm="1">
        <f t="array" ref="D1844">_xlfn.IFS(C1844&gt;60,"Old Age",C1844&gt;20,"Adult",C1844&gt;1,"Teenage")</f>
        <v>Adult</v>
      </c>
      <c r="E1844" t="s">
        <v>20</v>
      </c>
      <c r="F1844" t="s">
        <v>169</v>
      </c>
      <c r="G1844" t="s">
        <v>22</v>
      </c>
      <c r="H1844">
        <v>57</v>
      </c>
      <c r="I1844" t="s">
        <v>179</v>
      </c>
      <c r="J1844" t="s">
        <v>24</v>
      </c>
      <c r="K1844" t="s">
        <v>220</v>
      </c>
      <c r="L1844" t="s">
        <v>26</v>
      </c>
      <c r="M1844">
        <v>3</v>
      </c>
      <c r="N1844" t="s">
        <v>1207</v>
      </c>
      <c r="O1844" t="s">
        <v>60</v>
      </c>
      <c r="P1844" t="s">
        <v>1207</v>
      </c>
      <c r="Q1844" t="s">
        <v>1207</v>
      </c>
      <c r="R1844">
        <v>7</v>
      </c>
      <c r="S1844" t="s">
        <v>50</v>
      </c>
      <c r="T1844" t="s">
        <v>116</v>
      </c>
    </row>
    <row r="1845" spans="1:20" x14ac:dyDescent="0.35">
      <c r="A1845" t="s">
        <v>1996</v>
      </c>
      <c r="B1845">
        <v>1844</v>
      </c>
      <c r="C1845">
        <v>61</v>
      </c>
      <c r="D1845" t="str" cm="1">
        <f t="array" ref="D1845">_xlfn.IFS(C1845&gt;60,"Old Age",C1845&gt;20,"Adult",C1845&gt;1,"Teenage")</f>
        <v>Old Age</v>
      </c>
      <c r="E1845" t="s">
        <v>20</v>
      </c>
      <c r="F1845" t="s">
        <v>76</v>
      </c>
      <c r="G1845" t="s">
        <v>77</v>
      </c>
      <c r="H1845">
        <v>78</v>
      </c>
      <c r="I1845" t="s">
        <v>105</v>
      </c>
      <c r="J1845" t="s">
        <v>48</v>
      </c>
      <c r="K1845" t="s">
        <v>111</v>
      </c>
      <c r="L1845" t="s">
        <v>59</v>
      </c>
      <c r="M1845">
        <v>4.4000000000000004</v>
      </c>
      <c r="N1845" t="s">
        <v>1207</v>
      </c>
      <c r="O1845" t="s">
        <v>28</v>
      </c>
      <c r="P1845" t="s">
        <v>1207</v>
      </c>
      <c r="Q1845" t="s">
        <v>1207</v>
      </c>
      <c r="R1845">
        <v>1</v>
      </c>
      <c r="S1845" t="s">
        <v>98</v>
      </c>
      <c r="T1845" t="s">
        <v>54</v>
      </c>
    </row>
    <row r="1846" spans="1:20" hidden="1" x14ac:dyDescent="0.35">
      <c r="A1846" t="s">
        <v>1997</v>
      </c>
      <c r="B1846">
        <v>1845</v>
      </c>
      <c r="C1846">
        <v>36</v>
      </c>
      <c r="D1846" t="str" cm="1">
        <f t="array" ref="D1846">_xlfn.IFS(C1846&gt;60,"Old Age",C1846&gt;20,"Adult",C1846&gt;1,"Teenage")</f>
        <v>Adult</v>
      </c>
      <c r="E1846" t="s">
        <v>20</v>
      </c>
      <c r="F1846" t="s">
        <v>125</v>
      </c>
      <c r="G1846" t="s">
        <v>72</v>
      </c>
      <c r="H1846">
        <v>76</v>
      </c>
      <c r="I1846" t="s">
        <v>23</v>
      </c>
      <c r="J1846" t="s">
        <v>48</v>
      </c>
      <c r="K1846" t="s">
        <v>69</v>
      </c>
      <c r="L1846" t="s">
        <v>64</v>
      </c>
      <c r="M1846">
        <v>4.7</v>
      </c>
      <c r="N1846" t="s">
        <v>1207</v>
      </c>
      <c r="O1846" t="s">
        <v>49</v>
      </c>
      <c r="P1846" t="s">
        <v>1207</v>
      </c>
      <c r="Q1846" t="s">
        <v>1207</v>
      </c>
      <c r="R1846">
        <v>32</v>
      </c>
      <c r="S1846" t="s">
        <v>42</v>
      </c>
      <c r="T1846" t="s">
        <v>101</v>
      </c>
    </row>
    <row r="1847" spans="1:20" hidden="1" x14ac:dyDescent="0.35">
      <c r="A1847" t="s">
        <v>1998</v>
      </c>
      <c r="B1847">
        <v>1846</v>
      </c>
      <c r="C1847">
        <v>60</v>
      </c>
      <c r="D1847" t="str" cm="1">
        <f t="array" ref="D1847">_xlfn.IFS(C1847&gt;60,"Old Age",C1847&gt;20,"Adult",C1847&gt;1,"Teenage")</f>
        <v>Adult</v>
      </c>
      <c r="E1847" t="s">
        <v>20</v>
      </c>
      <c r="F1847" t="s">
        <v>67</v>
      </c>
      <c r="G1847" t="s">
        <v>22</v>
      </c>
      <c r="H1847">
        <v>26</v>
      </c>
      <c r="I1847" t="s">
        <v>248</v>
      </c>
      <c r="J1847" t="s">
        <v>48</v>
      </c>
      <c r="K1847" t="s">
        <v>84</v>
      </c>
      <c r="L1847" t="s">
        <v>40</v>
      </c>
      <c r="M1847">
        <v>2.7</v>
      </c>
      <c r="N1847" t="s">
        <v>1207</v>
      </c>
      <c r="O1847" t="s">
        <v>80</v>
      </c>
      <c r="P1847" t="s">
        <v>1207</v>
      </c>
      <c r="Q1847" t="s">
        <v>1207</v>
      </c>
      <c r="R1847">
        <v>31</v>
      </c>
      <c r="S1847" t="s">
        <v>42</v>
      </c>
      <c r="T1847" t="s">
        <v>54</v>
      </c>
    </row>
    <row r="1848" spans="1:20" hidden="1" x14ac:dyDescent="0.35">
      <c r="A1848" t="s">
        <v>1999</v>
      </c>
      <c r="B1848">
        <v>1847</v>
      </c>
      <c r="C1848">
        <v>51</v>
      </c>
      <c r="D1848" t="str" cm="1">
        <f t="array" ref="D1848">_xlfn.IFS(C1848&gt;60,"Old Age",C1848&gt;20,"Adult",C1848&gt;1,"Teenage")</f>
        <v>Adult</v>
      </c>
      <c r="E1848" t="s">
        <v>20</v>
      </c>
      <c r="F1848" t="s">
        <v>45</v>
      </c>
      <c r="G1848" t="s">
        <v>4060</v>
      </c>
      <c r="H1848">
        <v>78</v>
      </c>
      <c r="I1848" t="s">
        <v>91</v>
      </c>
      <c r="J1848" t="s">
        <v>48</v>
      </c>
      <c r="K1848" t="s">
        <v>161</v>
      </c>
      <c r="L1848" t="s">
        <v>26</v>
      </c>
      <c r="M1848">
        <v>2.8</v>
      </c>
      <c r="N1848" t="s">
        <v>1207</v>
      </c>
      <c r="O1848" t="s">
        <v>80</v>
      </c>
      <c r="P1848" t="s">
        <v>1207</v>
      </c>
      <c r="Q1848" t="s">
        <v>1207</v>
      </c>
      <c r="R1848">
        <v>39</v>
      </c>
      <c r="S1848" t="s">
        <v>86</v>
      </c>
      <c r="T1848" t="s">
        <v>65</v>
      </c>
    </row>
    <row r="1849" spans="1:20" x14ac:dyDescent="0.35">
      <c r="A1849" t="s">
        <v>2000</v>
      </c>
      <c r="B1849">
        <v>1848</v>
      </c>
      <c r="C1849">
        <v>68</v>
      </c>
      <c r="D1849" t="str" cm="1">
        <f t="array" ref="D1849">_xlfn.IFS(C1849&gt;60,"Old Age",C1849&gt;20,"Adult",C1849&gt;1,"Teenage")</f>
        <v>Old Age</v>
      </c>
      <c r="E1849" t="s">
        <v>20</v>
      </c>
      <c r="F1849" t="s">
        <v>159</v>
      </c>
      <c r="G1849" t="s">
        <v>77</v>
      </c>
      <c r="H1849">
        <v>53</v>
      </c>
      <c r="I1849" t="s">
        <v>336</v>
      </c>
      <c r="J1849" t="s">
        <v>48</v>
      </c>
      <c r="K1849" t="s">
        <v>192</v>
      </c>
      <c r="L1849" t="s">
        <v>59</v>
      </c>
      <c r="M1849">
        <v>2.9</v>
      </c>
      <c r="N1849" t="s">
        <v>1207</v>
      </c>
      <c r="O1849" t="s">
        <v>60</v>
      </c>
      <c r="P1849" t="s">
        <v>1207</v>
      </c>
      <c r="Q1849" t="s">
        <v>1207</v>
      </c>
      <c r="R1849">
        <v>9</v>
      </c>
      <c r="S1849" t="s">
        <v>29</v>
      </c>
      <c r="T1849" t="s">
        <v>65</v>
      </c>
    </row>
    <row r="1850" spans="1:20" hidden="1" x14ac:dyDescent="0.35">
      <c r="A1850" t="s">
        <v>2001</v>
      </c>
      <c r="B1850">
        <v>1849</v>
      </c>
      <c r="C1850">
        <v>46</v>
      </c>
      <c r="D1850" t="str" cm="1">
        <f t="array" ref="D1850">_xlfn.IFS(C1850&gt;60,"Old Age",C1850&gt;20,"Adult",C1850&gt;1,"Teenage")</f>
        <v>Adult</v>
      </c>
      <c r="E1850" t="s">
        <v>20</v>
      </c>
      <c r="F1850" t="s">
        <v>45</v>
      </c>
      <c r="G1850" t="s">
        <v>4060</v>
      </c>
      <c r="H1850">
        <v>100</v>
      </c>
      <c r="I1850" t="s">
        <v>155</v>
      </c>
      <c r="J1850" t="s">
        <v>108</v>
      </c>
      <c r="K1850" t="s">
        <v>135</v>
      </c>
      <c r="L1850" t="s">
        <v>59</v>
      </c>
      <c r="M1850">
        <v>4.4000000000000004</v>
      </c>
      <c r="N1850" t="s">
        <v>1207</v>
      </c>
      <c r="O1850" t="s">
        <v>41</v>
      </c>
      <c r="P1850" t="s">
        <v>1207</v>
      </c>
      <c r="Q1850" t="s">
        <v>1207</v>
      </c>
      <c r="R1850">
        <v>49</v>
      </c>
      <c r="S1850" t="s">
        <v>42</v>
      </c>
      <c r="T1850" t="s">
        <v>43</v>
      </c>
    </row>
    <row r="1851" spans="1:20" hidden="1" x14ac:dyDescent="0.35">
      <c r="A1851" t="s">
        <v>2002</v>
      </c>
      <c r="B1851">
        <v>1850</v>
      </c>
      <c r="C1851">
        <v>19</v>
      </c>
      <c r="D1851" t="str" cm="1">
        <f t="array" ref="D1851">_xlfn.IFS(C1851&gt;60,"Old Age",C1851&gt;20,"Adult",C1851&gt;1,"Teenage")</f>
        <v>Teenage</v>
      </c>
      <c r="E1851" t="s">
        <v>20</v>
      </c>
      <c r="F1851" t="s">
        <v>37</v>
      </c>
      <c r="G1851" t="s">
        <v>22</v>
      </c>
      <c r="H1851">
        <v>73</v>
      </c>
      <c r="I1851" t="s">
        <v>33</v>
      </c>
      <c r="J1851" t="s">
        <v>108</v>
      </c>
      <c r="K1851" t="s">
        <v>192</v>
      </c>
      <c r="L1851" t="s">
        <v>26</v>
      </c>
      <c r="M1851">
        <v>2.7</v>
      </c>
      <c r="N1851" t="s">
        <v>1207</v>
      </c>
      <c r="O1851" t="s">
        <v>28</v>
      </c>
      <c r="P1851" t="s">
        <v>1207</v>
      </c>
      <c r="Q1851" t="s">
        <v>1207</v>
      </c>
      <c r="R1851">
        <v>34</v>
      </c>
      <c r="S1851" t="s">
        <v>35</v>
      </c>
      <c r="T1851" t="s">
        <v>116</v>
      </c>
    </row>
    <row r="1852" spans="1:20" hidden="1" x14ac:dyDescent="0.35">
      <c r="A1852" t="s">
        <v>2003</v>
      </c>
      <c r="B1852">
        <v>1851</v>
      </c>
      <c r="C1852">
        <v>30</v>
      </c>
      <c r="D1852" t="str" cm="1">
        <f t="array" ref="D1852">_xlfn.IFS(C1852&gt;60,"Old Age",C1852&gt;20,"Adult",C1852&gt;1,"Teenage")</f>
        <v>Adult</v>
      </c>
      <c r="E1852" t="s">
        <v>20</v>
      </c>
      <c r="F1852" t="s">
        <v>100</v>
      </c>
      <c r="G1852" t="s">
        <v>22</v>
      </c>
      <c r="H1852">
        <v>40</v>
      </c>
      <c r="I1852" t="s">
        <v>183</v>
      </c>
      <c r="J1852" t="s">
        <v>48</v>
      </c>
      <c r="K1852" t="s">
        <v>34</v>
      </c>
      <c r="L1852" t="s">
        <v>26</v>
      </c>
      <c r="M1852">
        <v>4.5</v>
      </c>
      <c r="N1852" t="s">
        <v>1207</v>
      </c>
      <c r="O1852" t="s">
        <v>85</v>
      </c>
      <c r="P1852" t="s">
        <v>1207</v>
      </c>
      <c r="Q1852" t="s">
        <v>1207</v>
      </c>
      <c r="R1852">
        <v>35</v>
      </c>
      <c r="S1852" t="s">
        <v>86</v>
      </c>
      <c r="T1852" t="s">
        <v>101</v>
      </c>
    </row>
    <row r="1853" spans="1:20" x14ac:dyDescent="0.35">
      <c r="A1853" t="s">
        <v>2004</v>
      </c>
      <c r="B1853">
        <v>1852</v>
      </c>
      <c r="C1853">
        <v>51</v>
      </c>
      <c r="D1853" t="str" cm="1">
        <f t="array" ref="D1853">_xlfn.IFS(C1853&gt;60,"Old Age",C1853&gt;20,"Adult",C1853&gt;1,"Teenage")</f>
        <v>Adult</v>
      </c>
      <c r="E1853" t="s">
        <v>20</v>
      </c>
      <c r="F1853" t="s">
        <v>218</v>
      </c>
      <c r="G1853" t="s">
        <v>77</v>
      </c>
      <c r="H1853">
        <v>76</v>
      </c>
      <c r="I1853" t="s">
        <v>57</v>
      </c>
      <c r="J1853" t="s">
        <v>39</v>
      </c>
      <c r="K1853" t="s">
        <v>111</v>
      </c>
      <c r="L1853" t="s">
        <v>26</v>
      </c>
      <c r="M1853">
        <v>2.8</v>
      </c>
      <c r="N1853" t="s">
        <v>1207</v>
      </c>
      <c r="O1853" t="s">
        <v>85</v>
      </c>
      <c r="P1853" t="s">
        <v>1207</v>
      </c>
      <c r="Q1853" t="s">
        <v>1207</v>
      </c>
      <c r="R1853">
        <v>50</v>
      </c>
      <c r="S1853" t="s">
        <v>98</v>
      </c>
      <c r="T1853" t="s">
        <v>43</v>
      </c>
    </row>
    <row r="1854" spans="1:20" hidden="1" x14ac:dyDescent="0.35">
      <c r="A1854" t="s">
        <v>2005</v>
      </c>
      <c r="B1854">
        <v>1853</v>
      </c>
      <c r="C1854">
        <v>28</v>
      </c>
      <c r="D1854" t="str" cm="1">
        <f t="array" ref="D1854">_xlfn.IFS(C1854&gt;60,"Old Age",C1854&gt;20,"Adult",C1854&gt;1,"Teenage")</f>
        <v>Adult</v>
      </c>
      <c r="E1854" t="s">
        <v>20</v>
      </c>
      <c r="F1854" t="s">
        <v>100</v>
      </c>
      <c r="G1854" t="s">
        <v>22</v>
      </c>
      <c r="H1854">
        <v>80</v>
      </c>
      <c r="I1854" t="s">
        <v>91</v>
      </c>
      <c r="J1854" t="s">
        <v>39</v>
      </c>
      <c r="K1854" t="s">
        <v>109</v>
      </c>
      <c r="L1854" t="s">
        <v>64</v>
      </c>
      <c r="M1854">
        <v>3.1</v>
      </c>
      <c r="N1854" t="s">
        <v>1207</v>
      </c>
      <c r="O1854" t="s">
        <v>41</v>
      </c>
      <c r="P1854" t="s">
        <v>1207</v>
      </c>
      <c r="Q1854" t="s">
        <v>1207</v>
      </c>
      <c r="R1854">
        <v>4</v>
      </c>
      <c r="S1854" t="s">
        <v>86</v>
      </c>
      <c r="T1854" t="s">
        <v>30</v>
      </c>
    </row>
    <row r="1855" spans="1:20" hidden="1" x14ac:dyDescent="0.35">
      <c r="A1855" t="s">
        <v>2006</v>
      </c>
      <c r="B1855">
        <v>1854</v>
      </c>
      <c r="C1855">
        <v>41</v>
      </c>
      <c r="D1855" t="str" cm="1">
        <f t="array" ref="D1855">_xlfn.IFS(C1855&gt;60,"Old Age",C1855&gt;20,"Adult",C1855&gt;1,"Teenage")</f>
        <v>Adult</v>
      </c>
      <c r="E1855" t="s">
        <v>20</v>
      </c>
      <c r="F1855" t="s">
        <v>32</v>
      </c>
      <c r="G1855" t="s">
        <v>22</v>
      </c>
      <c r="H1855">
        <v>80</v>
      </c>
      <c r="I1855" t="s">
        <v>203</v>
      </c>
      <c r="J1855" t="s">
        <v>108</v>
      </c>
      <c r="K1855" t="s">
        <v>102</v>
      </c>
      <c r="L1855" t="s">
        <v>26</v>
      </c>
      <c r="M1855">
        <v>3.8</v>
      </c>
      <c r="N1855" t="s">
        <v>1207</v>
      </c>
      <c r="O1855" t="s">
        <v>85</v>
      </c>
      <c r="P1855" t="s">
        <v>1207</v>
      </c>
      <c r="Q1855" t="s">
        <v>1207</v>
      </c>
      <c r="R1855">
        <v>32</v>
      </c>
      <c r="S1855" t="s">
        <v>35</v>
      </c>
      <c r="T1855" t="s">
        <v>43</v>
      </c>
    </row>
    <row r="1856" spans="1:20" hidden="1" x14ac:dyDescent="0.35">
      <c r="A1856" t="s">
        <v>2007</v>
      </c>
      <c r="B1856">
        <v>1855</v>
      </c>
      <c r="C1856">
        <v>29</v>
      </c>
      <c r="D1856" t="str" cm="1">
        <f t="array" ref="D1856">_xlfn.IFS(C1856&gt;60,"Old Age",C1856&gt;20,"Adult",C1856&gt;1,"Teenage")</f>
        <v>Adult</v>
      </c>
      <c r="E1856" t="s">
        <v>20</v>
      </c>
      <c r="F1856" t="s">
        <v>21</v>
      </c>
      <c r="G1856" t="s">
        <v>22</v>
      </c>
      <c r="H1856">
        <v>67</v>
      </c>
      <c r="I1856" t="s">
        <v>147</v>
      </c>
      <c r="J1856" t="s">
        <v>108</v>
      </c>
      <c r="K1856" t="s">
        <v>215</v>
      </c>
      <c r="L1856" t="s">
        <v>40</v>
      </c>
      <c r="M1856">
        <v>2.9</v>
      </c>
      <c r="N1856" t="s">
        <v>1207</v>
      </c>
      <c r="O1856" t="s">
        <v>28</v>
      </c>
      <c r="P1856" t="s">
        <v>1207</v>
      </c>
      <c r="Q1856" t="s">
        <v>1207</v>
      </c>
      <c r="R1856">
        <v>11</v>
      </c>
      <c r="S1856" t="s">
        <v>50</v>
      </c>
      <c r="T1856" t="s">
        <v>30</v>
      </c>
    </row>
    <row r="1857" spans="1:20" hidden="1" x14ac:dyDescent="0.35">
      <c r="A1857" t="s">
        <v>2008</v>
      </c>
      <c r="B1857">
        <v>1856</v>
      </c>
      <c r="C1857">
        <v>25</v>
      </c>
      <c r="D1857" t="str" cm="1">
        <f t="array" ref="D1857">_xlfn.IFS(C1857&gt;60,"Old Age",C1857&gt;20,"Adult",C1857&gt;1,"Teenage")</f>
        <v>Adult</v>
      </c>
      <c r="E1857" t="s">
        <v>20</v>
      </c>
      <c r="F1857" t="s">
        <v>32</v>
      </c>
      <c r="G1857" t="s">
        <v>22</v>
      </c>
      <c r="H1857">
        <v>61</v>
      </c>
      <c r="I1857" t="s">
        <v>23</v>
      </c>
      <c r="J1857" t="s">
        <v>48</v>
      </c>
      <c r="K1857" t="s">
        <v>97</v>
      </c>
      <c r="L1857" t="s">
        <v>40</v>
      </c>
      <c r="M1857">
        <v>3.8</v>
      </c>
      <c r="N1857" t="s">
        <v>1207</v>
      </c>
      <c r="O1857" t="s">
        <v>28</v>
      </c>
      <c r="P1857" t="s">
        <v>1207</v>
      </c>
      <c r="Q1857" t="s">
        <v>1207</v>
      </c>
      <c r="R1857">
        <v>49</v>
      </c>
      <c r="S1857" t="s">
        <v>42</v>
      </c>
      <c r="T1857" t="s">
        <v>54</v>
      </c>
    </row>
    <row r="1858" spans="1:20" hidden="1" x14ac:dyDescent="0.35">
      <c r="A1858" t="s">
        <v>2009</v>
      </c>
      <c r="B1858">
        <v>1857</v>
      </c>
      <c r="C1858">
        <v>60</v>
      </c>
      <c r="D1858" t="str" cm="1">
        <f t="array" ref="D1858">_xlfn.IFS(C1858&gt;60,"Old Age",C1858&gt;20,"Adult",C1858&gt;1,"Teenage")</f>
        <v>Adult</v>
      </c>
      <c r="E1858" t="s">
        <v>20</v>
      </c>
      <c r="F1858" t="s">
        <v>62</v>
      </c>
      <c r="G1858" t="s">
        <v>22</v>
      </c>
      <c r="H1858">
        <v>76</v>
      </c>
      <c r="I1858" t="s">
        <v>47</v>
      </c>
      <c r="J1858" t="s">
        <v>108</v>
      </c>
      <c r="K1858" t="s">
        <v>97</v>
      </c>
      <c r="L1858" t="s">
        <v>40</v>
      </c>
      <c r="M1858">
        <v>4.7</v>
      </c>
      <c r="N1858" t="s">
        <v>1207</v>
      </c>
      <c r="O1858" t="s">
        <v>60</v>
      </c>
      <c r="P1858" t="s">
        <v>1207</v>
      </c>
      <c r="Q1858" t="s">
        <v>1207</v>
      </c>
      <c r="R1858">
        <v>9</v>
      </c>
      <c r="S1858" t="s">
        <v>35</v>
      </c>
      <c r="T1858" t="s">
        <v>54</v>
      </c>
    </row>
    <row r="1859" spans="1:20" x14ac:dyDescent="0.35">
      <c r="A1859" t="s">
        <v>2010</v>
      </c>
      <c r="B1859">
        <v>1858</v>
      </c>
      <c r="C1859">
        <v>63</v>
      </c>
      <c r="D1859" t="str" cm="1">
        <f t="array" ref="D1859">_xlfn.IFS(C1859&gt;60,"Old Age",C1859&gt;20,"Adult",C1859&gt;1,"Teenage")</f>
        <v>Old Age</v>
      </c>
      <c r="E1859" t="s">
        <v>20</v>
      </c>
      <c r="F1859" t="s">
        <v>131</v>
      </c>
      <c r="G1859" t="s">
        <v>77</v>
      </c>
      <c r="H1859">
        <v>55</v>
      </c>
      <c r="I1859" t="s">
        <v>155</v>
      </c>
      <c r="J1859" t="s">
        <v>108</v>
      </c>
      <c r="K1859" t="s">
        <v>157</v>
      </c>
      <c r="L1859" t="s">
        <v>59</v>
      </c>
      <c r="M1859">
        <v>3.2</v>
      </c>
      <c r="N1859" t="s">
        <v>1207</v>
      </c>
      <c r="O1859" t="s">
        <v>41</v>
      </c>
      <c r="P1859" t="s">
        <v>1207</v>
      </c>
      <c r="Q1859" t="s">
        <v>1207</v>
      </c>
      <c r="R1859">
        <v>30</v>
      </c>
      <c r="S1859" t="s">
        <v>50</v>
      </c>
      <c r="T1859" t="s">
        <v>87</v>
      </c>
    </row>
    <row r="1860" spans="1:20" hidden="1" x14ac:dyDescent="0.35">
      <c r="A1860" t="s">
        <v>2011</v>
      </c>
      <c r="B1860">
        <v>1859</v>
      </c>
      <c r="C1860">
        <v>51</v>
      </c>
      <c r="D1860" t="str" cm="1">
        <f t="array" ref="D1860">_xlfn.IFS(C1860&gt;60,"Old Age",C1860&gt;20,"Adult",C1860&gt;1,"Teenage")</f>
        <v>Adult</v>
      </c>
      <c r="E1860" t="s">
        <v>20</v>
      </c>
      <c r="F1860" t="s">
        <v>146</v>
      </c>
      <c r="G1860" t="s">
        <v>22</v>
      </c>
      <c r="H1860">
        <v>85</v>
      </c>
      <c r="I1860" t="s">
        <v>144</v>
      </c>
      <c r="J1860" t="s">
        <v>24</v>
      </c>
      <c r="K1860" t="s">
        <v>34</v>
      </c>
      <c r="L1860" t="s">
        <v>59</v>
      </c>
      <c r="M1860">
        <v>4</v>
      </c>
      <c r="N1860" t="s">
        <v>1207</v>
      </c>
      <c r="O1860" t="s">
        <v>49</v>
      </c>
      <c r="P1860" t="s">
        <v>1207</v>
      </c>
      <c r="Q1860" t="s">
        <v>1207</v>
      </c>
      <c r="R1860">
        <v>33</v>
      </c>
      <c r="S1860" t="s">
        <v>35</v>
      </c>
      <c r="T1860" t="s">
        <v>101</v>
      </c>
    </row>
    <row r="1861" spans="1:20" x14ac:dyDescent="0.35">
      <c r="A1861" t="s">
        <v>2012</v>
      </c>
      <c r="B1861">
        <v>1860</v>
      </c>
      <c r="C1861">
        <v>22</v>
      </c>
      <c r="D1861" t="str" cm="1">
        <f t="array" ref="D1861">_xlfn.IFS(C1861&gt;60,"Old Age",C1861&gt;20,"Adult",C1861&gt;1,"Teenage")</f>
        <v>Adult</v>
      </c>
      <c r="E1861" t="s">
        <v>20</v>
      </c>
      <c r="F1861" t="s">
        <v>159</v>
      </c>
      <c r="G1861" t="s">
        <v>77</v>
      </c>
      <c r="H1861">
        <v>69</v>
      </c>
      <c r="I1861" t="s">
        <v>33</v>
      </c>
      <c r="J1861" t="s">
        <v>39</v>
      </c>
      <c r="K1861" t="s">
        <v>121</v>
      </c>
      <c r="L1861" t="s">
        <v>40</v>
      </c>
      <c r="M1861">
        <v>4.9000000000000004</v>
      </c>
      <c r="N1861" t="s">
        <v>1207</v>
      </c>
      <c r="O1861" t="s">
        <v>80</v>
      </c>
      <c r="P1861" t="s">
        <v>1207</v>
      </c>
      <c r="Q1861" t="s">
        <v>1207</v>
      </c>
      <c r="R1861">
        <v>8</v>
      </c>
      <c r="S1861" t="s">
        <v>98</v>
      </c>
      <c r="T1861" t="s">
        <v>54</v>
      </c>
    </row>
    <row r="1862" spans="1:20" x14ac:dyDescent="0.35">
      <c r="A1862" t="s">
        <v>2013</v>
      </c>
      <c r="B1862">
        <v>1861</v>
      </c>
      <c r="C1862">
        <v>54</v>
      </c>
      <c r="D1862" t="str" cm="1">
        <f t="array" ref="D1862">_xlfn.IFS(C1862&gt;60,"Old Age",C1862&gt;20,"Adult",C1862&gt;1,"Teenage")</f>
        <v>Adult</v>
      </c>
      <c r="E1862" t="s">
        <v>20</v>
      </c>
      <c r="F1862" t="s">
        <v>191</v>
      </c>
      <c r="G1862" t="s">
        <v>77</v>
      </c>
      <c r="H1862">
        <v>26</v>
      </c>
      <c r="I1862" t="s">
        <v>175</v>
      </c>
      <c r="J1862" t="s">
        <v>24</v>
      </c>
      <c r="K1862" t="s">
        <v>157</v>
      </c>
      <c r="L1862" t="s">
        <v>59</v>
      </c>
      <c r="M1862">
        <v>3.7</v>
      </c>
      <c r="N1862" t="s">
        <v>1207</v>
      </c>
      <c r="O1862" t="s">
        <v>85</v>
      </c>
      <c r="P1862" t="s">
        <v>1207</v>
      </c>
      <c r="Q1862" t="s">
        <v>1207</v>
      </c>
      <c r="R1862">
        <v>29</v>
      </c>
      <c r="S1862" t="s">
        <v>98</v>
      </c>
      <c r="T1862" t="s">
        <v>30</v>
      </c>
    </row>
    <row r="1863" spans="1:20" hidden="1" x14ac:dyDescent="0.35">
      <c r="A1863" t="s">
        <v>2014</v>
      </c>
      <c r="B1863">
        <v>1862</v>
      </c>
      <c r="C1863">
        <v>18</v>
      </c>
      <c r="D1863" t="str" cm="1">
        <f t="array" ref="D1863">_xlfn.IFS(C1863&gt;60,"Old Age",C1863&gt;20,"Adult",C1863&gt;1,"Teenage")</f>
        <v>Teenage</v>
      </c>
      <c r="E1863" t="s">
        <v>20</v>
      </c>
      <c r="F1863" t="s">
        <v>146</v>
      </c>
      <c r="G1863" t="s">
        <v>22</v>
      </c>
      <c r="H1863">
        <v>64</v>
      </c>
      <c r="I1863" t="s">
        <v>142</v>
      </c>
      <c r="J1863" t="s">
        <v>48</v>
      </c>
      <c r="K1863" t="s">
        <v>74</v>
      </c>
      <c r="L1863" t="s">
        <v>59</v>
      </c>
      <c r="M1863">
        <v>4.8</v>
      </c>
      <c r="N1863" t="s">
        <v>1207</v>
      </c>
      <c r="O1863" t="s">
        <v>49</v>
      </c>
      <c r="P1863" t="s">
        <v>1207</v>
      </c>
      <c r="Q1863" t="s">
        <v>1207</v>
      </c>
      <c r="R1863">
        <v>4</v>
      </c>
      <c r="S1863" t="s">
        <v>42</v>
      </c>
      <c r="T1863" t="s">
        <v>101</v>
      </c>
    </row>
    <row r="1864" spans="1:20" hidden="1" x14ac:dyDescent="0.35">
      <c r="A1864" t="s">
        <v>2015</v>
      </c>
      <c r="B1864">
        <v>1863</v>
      </c>
      <c r="C1864">
        <v>29</v>
      </c>
      <c r="D1864" t="str" cm="1">
        <f t="array" ref="D1864">_xlfn.IFS(C1864&gt;60,"Old Age",C1864&gt;20,"Adult",C1864&gt;1,"Teenage")</f>
        <v>Adult</v>
      </c>
      <c r="E1864" t="s">
        <v>20</v>
      </c>
      <c r="F1864" t="s">
        <v>56</v>
      </c>
      <c r="G1864" t="s">
        <v>4060</v>
      </c>
      <c r="H1864">
        <v>60</v>
      </c>
      <c r="I1864" t="s">
        <v>248</v>
      </c>
      <c r="J1864" t="s">
        <v>39</v>
      </c>
      <c r="K1864" t="s">
        <v>121</v>
      </c>
      <c r="L1864" t="s">
        <v>64</v>
      </c>
      <c r="M1864">
        <v>3.6</v>
      </c>
      <c r="N1864" t="s">
        <v>1207</v>
      </c>
      <c r="O1864" t="s">
        <v>60</v>
      </c>
      <c r="P1864" t="s">
        <v>1207</v>
      </c>
      <c r="Q1864" t="s">
        <v>1207</v>
      </c>
      <c r="R1864">
        <v>19</v>
      </c>
      <c r="S1864" t="s">
        <v>98</v>
      </c>
      <c r="T1864" t="s">
        <v>101</v>
      </c>
    </row>
    <row r="1865" spans="1:20" x14ac:dyDescent="0.35">
      <c r="A1865" t="s">
        <v>2016</v>
      </c>
      <c r="B1865">
        <v>1864</v>
      </c>
      <c r="C1865">
        <v>59</v>
      </c>
      <c r="D1865" t="str" cm="1">
        <f t="array" ref="D1865">_xlfn.IFS(C1865&gt;60,"Old Age",C1865&gt;20,"Adult",C1865&gt;1,"Teenage")</f>
        <v>Adult</v>
      </c>
      <c r="E1865" t="s">
        <v>20</v>
      </c>
      <c r="F1865" t="s">
        <v>218</v>
      </c>
      <c r="G1865" t="s">
        <v>77</v>
      </c>
      <c r="H1865">
        <v>36</v>
      </c>
      <c r="I1865" t="s">
        <v>94</v>
      </c>
      <c r="J1865" t="s">
        <v>48</v>
      </c>
      <c r="K1865" t="s">
        <v>53</v>
      </c>
      <c r="L1865" t="s">
        <v>26</v>
      </c>
      <c r="M1865">
        <v>4.5999999999999996</v>
      </c>
      <c r="N1865" t="s">
        <v>1207</v>
      </c>
      <c r="O1865" t="s">
        <v>28</v>
      </c>
      <c r="P1865" t="s">
        <v>1207</v>
      </c>
      <c r="Q1865" t="s">
        <v>1207</v>
      </c>
      <c r="R1865">
        <v>10</v>
      </c>
      <c r="S1865" t="s">
        <v>50</v>
      </c>
      <c r="T1865" t="s">
        <v>30</v>
      </c>
    </row>
    <row r="1866" spans="1:20" hidden="1" x14ac:dyDescent="0.35">
      <c r="A1866" t="s">
        <v>2017</v>
      </c>
      <c r="B1866">
        <v>1865</v>
      </c>
      <c r="C1866">
        <v>25</v>
      </c>
      <c r="D1866" t="str" cm="1">
        <f t="array" ref="D1866">_xlfn.IFS(C1866&gt;60,"Old Age",C1866&gt;20,"Adult",C1866&gt;1,"Teenage")</f>
        <v>Adult</v>
      </c>
      <c r="E1866" t="s">
        <v>20</v>
      </c>
      <c r="F1866" t="s">
        <v>45</v>
      </c>
      <c r="G1866" t="s">
        <v>4060</v>
      </c>
      <c r="H1866">
        <v>21</v>
      </c>
      <c r="I1866" t="s">
        <v>205</v>
      </c>
      <c r="J1866" t="s">
        <v>24</v>
      </c>
      <c r="K1866" t="s">
        <v>161</v>
      </c>
      <c r="L1866" t="s">
        <v>40</v>
      </c>
      <c r="M1866">
        <v>4.3</v>
      </c>
      <c r="N1866" t="s">
        <v>1207</v>
      </c>
      <c r="O1866" t="s">
        <v>80</v>
      </c>
      <c r="P1866" t="s">
        <v>1207</v>
      </c>
      <c r="Q1866" t="s">
        <v>1207</v>
      </c>
      <c r="R1866">
        <v>39</v>
      </c>
      <c r="S1866" t="s">
        <v>98</v>
      </c>
      <c r="T1866" t="s">
        <v>101</v>
      </c>
    </row>
    <row r="1867" spans="1:20" x14ac:dyDescent="0.35">
      <c r="A1867" t="s">
        <v>2018</v>
      </c>
      <c r="B1867">
        <v>1866</v>
      </c>
      <c r="C1867">
        <v>19</v>
      </c>
      <c r="D1867" t="str" cm="1">
        <f t="array" ref="D1867">_xlfn.IFS(C1867&gt;60,"Old Age",C1867&gt;20,"Adult",C1867&gt;1,"Teenage")</f>
        <v>Teenage</v>
      </c>
      <c r="E1867" t="s">
        <v>20</v>
      </c>
      <c r="F1867" t="s">
        <v>187</v>
      </c>
      <c r="G1867" t="s">
        <v>77</v>
      </c>
      <c r="H1867">
        <v>72</v>
      </c>
      <c r="I1867" t="s">
        <v>57</v>
      </c>
      <c r="J1867" t="s">
        <v>39</v>
      </c>
      <c r="K1867" t="s">
        <v>135</v>
      </c>
      <c r="L1867" t="s">
        <v>64</v>
      </c>
      <c r="M1867">
        <v>3.2</v>
      </c>
      <c r="N1867" t="s">
        <v>1207</v>
      </c>
      <c r="O1867" t="s">
        <v>80</v>
      </c>
      <c r="P1867" t="s">
        <v>1207</v>
      </c>
      <c r="Q1867" t="s">
        <v>1207</v>
      </c>
      <c r="R1867">
        <v>21</v>
      </c>
      <c r="S1867" t="s">
        <v>29</v>
      </c>
      <c r="T1867" t="s">
        <v>65</v>
      </c>
    </row>
    <row r="1868" spans="1:20" hidden="1" x14ac:dyDescent="0.35">
      <c r="A1868" t="s">
        <v>2019</v>
      </c>
      <c r="B1868">
        <v>1867</v>
      </c>
      <c r="C1868">
        <v>56</v>
      </c>
      <c r="D1868" t="str" cm="1">
        <f t="array" ref="D1868">_xlfn.IFS(C1868&gt;60,"Old Age",C1868&gt;20,"Adult",C1868&gt;1,"Teenage")</f>
        <v>Adult</v>
      </c>
      <c r="E1868" t="s">
        <v>20</v>
      </c>
      <c r="F1868" t="s">
        <v>113</v>
      </c>
      <c r="G1868" t="s">
        <v>22</v>
      </c>
      <c r="H1868">
        <v>62</v>
      </c>
      <c r="I1868" t="s">
        <v>78</v>
      </c>
      <c r="J1868" t="s">
        <v>39</v>
      </c>
      <c r="K1868" t="s">
        <v>74</v>
      </c>
      <c r="L1868" t="s">
        <v>59</v>
      </c>
      <c r="M1868">
        <v>3.8</v>
      </c>
      <c r="N1868" t="s">
        <v>1207</v>
      </c>
      <c r="O1868" t="s">
        <v>85</v>
      </c>
      <c r="P1868" t="s">
        <v>1207</v>
      </c>
      <c r="Q1868" t="s">
        <v>1207</v>
      </c>
      <c r="R1868">
        <v>12</v>
      </c>
      <c r="S1868" t="s">
        <v>86</v>
      </c>
      <c r="T1868" t="s">
        <v>101</v>
      </c>
    </row>
    <row r="1869" spans="1:20" hidden="1" x14ac:dyDescent="0.35">
      <c r="A1869" t="s">
        <v>2020</v>
      </c>
      <c r="B1869">
        <v>1868</v>
      </c>
      <c r="C1869">
        <v>31</v>
      </c>
      <c r="D1869" t="str" cm="1">
        <f t="array" ref="D1869">_xlfn.IFS(C1869&gt;60,"Old Age",C1869&gt;20,"Adult",C1869&gt;1,"Teenage")</f>
        <v>Adult</v>
      </c>
      <c r="E1869" t="s">
        <v>20</v>
      </c>
      <c r="F1869" t="s">
        <v>146</v>
      </c>
      <c r="G1869" t="s">
        <v>22</v>
      </c>
      <c r="H1869">
        <v>44</v>
      </c>
      <c r="I1869" t="s">
        <v>160</v>
      </c>
      <c r="J1869" t="s">
        <v>108</v>
      </c>
      <c r="K1869" t="s">
        <v>212</v>
      </c>
      <c r="L1869" t="s">
        <v>26</v>
      </c>
      <c r="M1869">
        <v>4.2</v>
      </c>
      <c r="N1869" t="s">
        <v>1207</v>
      </c>
      <c r="O1869" t="s">
        <v>60</v>
      </c>
      <c r="P1869" t="s">
        <v>1207</v>
      </c>
      <c r="Q1869" t="s">
        <v>1207</v>
      </c>
      <c r="R1869">
        <v>9</v>
      </c>
      <c r="S1869" t="s">
        <v>42</v>
      </c>
      <c r="T1869" t="s">
        <v>30</v>
      </c>
    </row>
    <row r="1870" spans="1:20" hidden="1" x14ac:dyDescent="0.35">
      <c r="A1870" t="s">
        <v>2021</v>
      </c>
      <c r="B1870">
        <v>1869</v>
      </c>
      <c r="C1870">
        <v>45</v>
      </c>
      <c r="D1870" t="str" cm="1">
        <f t="array" ref="D1870">_xlfn.IFS(C1870&gt;60,"Old Age",C1870&gt;20,"Adult",C1870&gt;1,"Teenage")</f>
        <v>Adult</v>
      </c>
      <c r="E1870" t="s">
        <v>20</v>
      </c>
      <c r="F1870" t="s">
        <v>100</v>
      </c>
      <c r="G1870" t="s">
        <v>22</v>
      </c>
      <c r="H1870">
        <v>52</v>
      </c>
      <c r="I1870" t="s">
        <v>91</v>
      </c>
      <c r="J1870" t="s">
        <v>48</v>
      </c>
      <c r="K1870" t="s">
        <v>140</v>
      </c>
      <c r="L1870" t="s">
        <v>64</v>
      </c>
      <c r="M1870">
        <v>3.4</v>
      </c>
      <c r="N1870" t="s">
        <v>1207</v>
      </c>
      <c r="O1870" t="s">
        <v>80</v>
      </c>
      <c r="P1870" t="s">
        <v>1207</v>
      </c>
      <c r="Q1870" t="s">
        <v>1207</v>
      </c>
      <c r="R1870">
        <v>20</v>
      </c>
      <c r="S1870" t="s">
        <v>29</v>
      </c>
      <c r="T1870" t="s">
        <v>65</v>
      </c>
    </row>
    <row r="1871" spans="1:20" x14ac:dyDescent="0.35">
      <c r="A1871" t="s">
        <v>2022</v>
      </c>
      <c r="B1871">
        <v>1870</v>
      </c>
      <c r="C1871">
        <v>23</v>
      </c>
      <c r="D1871" t="str" cm="1">
        <f t="array" ref="D1871">_xlfn.IFS(C1871&gt;60,"Old Age",C1871&gt;20,"Adult",C1871&gt;1,"Teenage")</f>
        <v>Adult</v>
      </c>
      <c r="E1871" t="s">
        <v>20</v>
      </c>
      <c r="F1871" t="s">
        <v>218</v>
      </c>
      <c r="G1871" t="s">
        <v>77</v>
      </c>
      <c r="H1871">
        <v>58</v>
      </c>
      <c r="I1871" t="s">
        <v>152</v>
      </c>
      <c r="J1871" t="s">
        <v>48</v>
      </c>
      <c r="K1871" t="s">
        <v>74</v>
      </c>
      <c r="L1871" t="s">
        <v>40</v>
      </c>
      <c r="M1871">
        <v>4.7</v>
      </c>
      <c r="N1871" t="s">
        <v>1207</v>
      </c>
      <c r="O1871" t="s">
        <v>49</v>
      </c>
      <c r="P1871" t="s">
        <v>1207</v>
      </c>
      <c r="Q1871" t="s">
        <v>1207</v>
      </c>
      <c r="R1871">
        <v>44</v>
      </c>
      <c r="S1871" t="s">
        <v>35</v>
      </c>
      <c r="T1871" t="s">
        <v>30</v>
      </c>
    </row>
    <row r="1872" spans="1:20" hidden="1" x14ac:dyDescent="0.35">
      <c r="A1872" t="s">
        <v>2023</v>
      </c>
      <c r="B1872">
        <v>1871</v>
      </c>
      <c r="C1872">
        <v>18</v>
      </c>
      <c r="D1872" t="str" cm="1">
        <f t="array" ref="D1872">_xlfn.IFS(C1872&gt;60,"Old Age",C1872&gt;20,"Adult",C1872&gt;1,"Teenage")</f>
        <v>Teenage</v>
      </c>
      <c r="E1872" t="s">
        <v>20</v>
      </c>
      <c r="F1872" t="s">
        <v>21</v>
      </c>
      <c r="G1872" t="s">
        <v>22</v>
      </c>
      <c r="H1872">
        <v>77</v>
      </c>
      <c r="I1872" t="s">
        <v>73</v>
      </c>
      <c r="J1872" t="s">
        <v>39</v>
      </c>
      <c r="K1872" t="s">
        <v>157</v>
      </c>
      <c r="L1872" t="s">
        <v>40</v>
      </c>
      <c r="M1872">
        <v>3.9</v>
      </c>
      <c r="N1872" t="s">
        <v>1207</v>
      </c>
      <c r="O1872" t="s">
        <v>80</v>
      </c>
      <c r="P1872" t="s">
        <v>1207</v>
      </c>
      <c r="Q1872" t="s">
        <v>1207</v>
      </c>
      <c r="R1872">
        <v>16</v>
      </c>
      <c r="S1872" t="s">
        <v>98</v>
      </c>
      <c r="T1872" t="s">
        <v>116</v>
      </c>
    </row>
    <row r="1873" spans="1:20" hidden="1" x14ac:dyDescent="0.35">
      <c r="A1873" t="s">
        <v>2024</v>
      </c>
      <c r="B1873">
        <v>1872</v>
      </c>
      <c r="C1873">
        <v>43</v>
      </c>
      <c r="D1873" t="str" cm="1">
        <f t="array" ref="D1873">_xlfn.IFS(C1873&gt;60,"Old Age",C1873&gt;20,"Adult",C1873&gt;1,"Teenage")</f>
        <v>Adult</v>
      </c>
      <c r="E1873" t="s">
        <v>20</v>
      </c>
      <c r="F1873" t="s">
        <v>21</v>
      </c>
      <c r="G1873" t="s">
        <v>22</v>
      </c>
      <c r="H1873">
        <v>99</v>
      </c>
      <c r="I1873" t="s">
        <v>57</v>
      </c>
      <c r="J1873" t="s">
        <v>24</v>
      </c>
      <c r="K1873" t="s">
        <v>102</v>
      </c>
      <c r="L1873" t="s">
        <v>40</v>
      </c>
      <c r="M1873">
        <v>4.3</v>
      </c>
      <c r="N1873" t="s">
        <v>1207</v>
      </c>
      <c r="O1873" t="s">
        <v>85</v>
      </c>
      <c r="P1873" t="s">
        <v>1207</v>
      </c>
      <c r="Q1873" t="s">
        <v>1207</v>
      </c>
      <c r="R1873">
        <v>27</v>
      </c>
      <c r="S1873" t="s">
        <v>98</v>
      </c>
      <c r="T1873" t="s">
        <v>30</v>
      </c>
    </row>
    <row r="1874" spans="1:20" hidden="1" x14ac:dyDescent="0.35">
      <c r="A1874" t="s">
        <v>2025</v>
      </c>
      <c r="B1874">
        <v>1873</v>
      </c>
      <c r="C1874">
        <v>56</v>
      </c>
      <c r="D1874" t="str" cm="1">
        <f t="array" ref="D1874">_xlfn.IFS(C1874&gt;60,"Old Age",C1874&gt;20,"Adult",C1874&gt;1,"Teenage")</f>
        <v>Adult</v>
      </c>
      <c r="E1874" t="s">
        <v>20</v>
      </c>
      <c r="F1874" t="s">
        <v>37</v>
      </c>
      <c r="G1874" t="s">
        <v>22</v>
      </c>
      <c r="H1874">
        <v>96</v>
      </c>
      <c r="I1874" t="s">
        <v>150</v>
      </c>
      <c r="J1874" t="s">
        <v>108</v>
      </c>
      <c r="K1874" t="s">
        <v>102</v>
      </c>
      <c r="L1874" t="s">
        <v>64</v>
      </c>
      <c r="M1874">
        <v>2.7</v>
      </c>
      <c r="N1874" t="s">
        <v>1207</v>
      </c>
      <c r="O1874" t="s">
        <v>60</v>
      </c>
      <c r="P1874" t="s">
        <v>1207</v>
      </c>
      <c r="Q1874" t="s">
        <v>1207</v>
      </c>
      <c r="R1874">
        <v>14</v>
      </c>
      <c r="S1874" t="s">
        <v>35</v>
      </c>
      <c r="T1874" t="s">
        <v>116</v>
      </c>
    </row>
    <row r="1875" spans="1:20" hidden="1" x14ac:dyDescent="0.35">
      <c r="A1875" t="s">
        <v>2026</v>
      </c>
      <c r="B1875">
        <v>1874</v>
      </c>
      <c r="C1875">
        <v>43</v>
      </c>
      <c r="D1875" t="str" cm="1">
        <f t="array" ref="D1875">_xlfn.IFS(C1875&gt;60,"Old Age",C1875&gt;20,"Adult",C1875&gt;1,"Teenage")</f>
        <v>Adult</v>
      </c>
      <c r="E1875" t="s">
        <v>20</v>
      </c>
      <c r="F1875" t="s">
        <v>146</v>
      </c>
      <c r="G1875" t="s">
        <v>22</v>
      </c>
      <c r="H1875">
        <v>64</v>
      </c>
      <c r="I1875" t="s">
        <v>160</v>
      </c>
      <c r="J1875" t="s">
        <v>48</v>
      </c>
      <c r="K1875" t="s">
        <v>109</v>
      </c>
      <c r="L1875" t="s">
        <v>59</v>
      </c>
      <c r="M1875">
        <v>4.5999999999999996</v>
      </c>
      <c r="N1875" t="s">
        <v>1207</v>
      </c>
      <c r="O1875" t="s">
        <v>60</v>
      </c>
      <c r="P1875" t="s">
        <v>1207</v>
      </c>
      <c r="Q1875" t="s">
        <v>1207</v>
      </c>
      <c r="R1875">
        <v>24</v>
      </c>
      <c r="S1875" t="s">
        <v>42</v>
      </c>
      <c r="T1875" t="s">
        <v>101</v>
      </c>
    </row>
    <row r="1876" spans="1:20" hidden="1" x14ac:dyDescent="0.35">
      <c r="A1876" t="s">
        <v>2027</v>
      </c>
      <c r="B1876">
        <v>1875</v>
      </c>
      <c r="C1876">
        <v>64</v>
      </c>
      <c r="D1876" t="str" cm="1">
        <f t="array" ref="D1876">_xlfn.IFS(C1876&gt;60,"Old Age",C1876&gt;20,"Adult",C1876&gt;1,"Teenage")</f>
        <v>Old Age</v>
      </c>
      <c r="E1876" t="s">
        <v>20</v>
      </c>
      <c r="F1876" t="s">
        <v>32</v>
      </c>
      <c r="G1876" t="s">
        <v>22</v>
      </c>
      <c r="H1876">
        <v>44</v>
      </c>
      <c r="I1876" t="s">
        <v>336</v>
      </c>
      <c r="J1876" t="s">
        <v>108</v>
      </c>
      <c r="K1876" t="s">
        <v>133</v>
      </c>
      <c r="L1876" t="s">
        <v>64</v>
      </c>
      <c r="M1876">
        <v>2.9</v>
      </c>
      <c r="N1876" t="s">
        <v>1207</v>
      </c>
      <c r="O1876" t="s">
        <v>28</v>
      </c>
      <c r="P1876" t="s">
        <v>1207</v>
      </c>
      <c r="Q1876" t="s">
        <v>1207</v>
      </c>
      <c r="R1876">
        <v>49</v>
      </c>
      <c r="S1876" t="s">
        <v>86</v>
      </c>
      <c r="T1876" t="s">
        <v>43</v>
      </c>
    </row>
    <row r="1877" spans="1:20" hidden="1" x14ac:dyDescent="0.35">
      <c r="A1877" t="s">
        <v>2028</v>
      </c>
      <c r="B1877">
        <v>1876</v>
      </c>
      <c r="C1877">
        <v>67</v>
      </c>
      <c r="D1877" t="str" cm="1">
        <f t="array" ref="D1877">_xlfn.IFS(C1877&gt;60,"Old Age",C1877&gt;20,"Adult",C1877&gt;1,"Teenage")</f>
        <v>Old Age</v>
      </c>
      <c r="E1877" t="s">
        <v>20</v>
      </c>
      <c r="F1877" t="s">
        <v>113</v>
      </c>
      <c r="G1877" t="s">
        <v>22</v>
      </c>
      <c r="H1877">
        <v>33</v>
      </c>
      <c r="I1877" t="s">
        <v>152</v>
      </c>
      <c r="J1877" t="s">
        <v>24</v>
      </c>
      <c r="K1877" t="s">
        <v>84</v>
      </c>
      <c r="L1877" t="s">
        <v>64</v>
      </c>
      <c r="M1877">
        <v>3.6</v>
      </c>
      <c r="N1877" t="s">
        <v>1207</v>
      </c>
      <c r="O1877" t="s">
        <v>41</v>
      </c>
      <c r="P1877" t="s">
        <v>1207</v>
      </c>
      <c r="Q1877" t="s">
        <v>1207</v>
      </c>
      <c r="R1877">
        <v>14</v>
      </c>
      <c r="S1877" t="s">
        <v>35</v>
      </c>
      <c r="T1877" t="s">
        <v>43</v>
      </c>
    </row>
    <row r="1878" spans="1:20" hidden="1" x14ac:dyDescent="0.35">
      <c r="A1878" t="s">
        <v>2029</v>
      </c>
      <c r="B1878">
        <v>1877</v>
      </c>
      <c r="C1878">
        <v>63</v>
      </c>
      <c r="D1878" t="str" cm="1">
        <f t="array" ref="D1878">_xlfn.IFS(C1878&gt;60,"Old Age",C1878&gt;20,"Adult",C1878&gt;1,"Teenage")</f>
        <v>Old Age</v>
      </c>
      <c r="E1878" t="s">
        <v>20</v>
      </c>
      <c r="F1878" t="s">
        <v>200</v>
      </c>
      <c r="G1878" t="s">
        <v>4060</v>
      </c>
      <c r="H1878">
        <v>71</v>
      </c>
      <c r="I1878" t="s">
        <v>163</v>
      </c>
      <c r="J1878" t="s">
        <v>48</v>
      </c>
      <c r="K1878" t="s">
        <v>140</v>
      </c>
      <c r="L1878" t="s">
        <v>26</v>
      </c>
      <c r="M1878">
        <v>3.9</v>
      </c>
      <c r="N1878" t="s">
        <v>1207</v>
      </c>
      <c r="O1878" t="s">
        <v>49</v>
      </c>
      <c r="P1878" t="s">
        <v>1207</v>
      </c>
      <c r="Q1878" t="s">
        <v>1207</v>
      </c>
      <c r="R1878">
        <v>6</v>
      </c>
      <c r="S1878" t="s">
        <v>42</v>
      </c>
      <c r="T1878" t="s">
        <v>65</v>
      </c>
    </row>
    <row r="1879" spans="1:20" hidden="1" x14ac:dyDescent="0.35">
      <c r="A1879" t="s">
        <v>2030</v>
      </c>
      <c r="B1879">
        <v>1878</v>
      </c>
      <c r="C1879">
        <v>54</v>
      </c>
      <c r="D1879" t="str" cm="1">
        <f t="array" ref="D1879">_xlfn.IFS(C1879&gt;60,"Old Age",C1879&gt;20,"Adult",C1879&gt;1,"Teenage")</f>
        <v>Adult</v>
      </c>
      <c r="E1879" t="s">
        <v>20</v>
      </c>
      <c r="F1879" t="s">
        <v>100</v>
      </c>
      <c r="G1879" t="s">
        <v>22</v>
      </c>
      <c r="H1879">
        <v>36</v>
      </c>
      <c r="I1879" t="s">
        <v>150</v>
      </c>
      <c r="J1879" t="s">
        <v>48</v>
      </c>
      <c r="K1879" t="s">
        <v>25</v>
      </c>
      <c r="L1879" t="s">
        <v>64</v>
      </c>
      <c r="M1879">
        <v>2.6</v>
      </c>
      <c r="N1879" t="s">
        <v>1207</v>
      </c>
      <c r="O1879" t="s">
        <v>60</v>
      </c>
      <c r="P1879" t="s">
        <v>1207</v>
      </c>
      <c r="Q1879" t="s">
        <v>1207</v>
      </c>
      <c r="R1879">
        <v>20</v>
      </c>
      <c r="S1879" t="s">
        <v>29</v>
      </c>
      <c r="T1879" t="s">
        <v>65</v>
      </c>
    </row>
    <row r="1880" spans="1:20" x14ac:dyDescent="0.35">
      <c r="A1880" t="s">
        <v>2031</v>
      </c>
      <c r="B1880">
        <v>1879</v>
      </c>
      <c r="C1880">
        <v>69</v>
      </c>
      <c r="D1880" t="str" cm="1">
        <f t="array" ref="D1880">_xlfn.IFS(C1880&gt;60,"Old Age",C1880&gt;20,"Adult",C1880&gt;1,"Teenage")</f>
        <v>Old Age</v>
      </c>
      <c r="E1880" t="s">
        <v>20</v>
      </c>
      <c r="F1880" t="s">
        <v>218</v>
      </c>
      <c r="G1880" t="s">
        <v>77</v>
      </c>
      <c r="H1880">
        <v>62</v>
      </c>
      <c r="I1880" t="s">
        <v>203</v>
      </c>
      <c r="J1880" t="s">
        <v>24</v>
      </c>
      <c r="K1880" t="s">
        <v>79</v>
      </c>
      <c r="L1880" t="s">
        <v>64</v>
      </c>
      <c r="M1880">
        <v>3.6</v>
      </c>
      <c r="N1880" t="s">
        <v>1207</v>
      </c>
      <c r="O1880" t="s">
        <v>28</v>
      </c>
      <c r="P1880" t="s">
        <v>1207</v>
      </c>
      <c r="Q1880" t="s">
        <v>1207</v>
      </c>
      <c r="R1880">
        <v>3</v>
      </c>
      <c r="S1880" t="s">
        <v>42</v>
      </c>
      <c r="T1880" t="s">
        <v>54</v>
      </c>
    </row>
    <row r="1881" spans="1:20" hidden="1" x14ac:dyDescent="0.35">
      <c r="A1881" t="s">
        <v>2032</v>
      </c>
      <c r="B1881">
        <v>1880</v>
      </c>
      <c r="C1881">
        <v>34</v>
      </c>
      <c r="D1881" t="str" cm="1">
        <f t="array" ref="D1881">_xlfn.IFS(C1881&gt;60,"Old Age",C1881&gt;20,"Adult",C1881&gt;1,"Teenage")</f>
        <v>Adult</v>
      </c>
      <c r="E1881" t="s">
        <v>20</v>
      </c>
      <c r="F1881" t="s">
        <v>169</v>
      </c>
      <c r="G1881" t="s">
        <v>22</v>
      </c>
      <c r="H1881">
        <v>29</v>
      </c>
      <c r="I1881" t="s">
        <v>123</v>
      </c>
      <c r="J1881" t="s">
        <v>24</v>
      </c>
      <c r="K1881" t="s">
        <v>197</v>
      </c>
      <c r="L1881" t="s">
        <v>59</v>
      </c>
      <c r="M1881">
        <v>3.4</v>
      </c>
      <c r="N1881" t="s">
        <v>1207</v>
      </c>
      <c r="O1881" t="s">
        <v>85</v>
      </c>
      <c r="P1881" t="s">
        <v>1207</v>
      </c>
      <c r="Q1881" t="s">
        <v>1207</v>
      </c>
      <c r="R1881">
        <v>5</v>
      </c>
      <c r="S1881" t="s">
        <v>42</v>
      </c>
      <c r="T1881" t="s">
        <v>101</v>
      </c>
    </row>
    <row r="1882" spans="1:20" hidden="1" x14ac:dyDescent="0.35">
      <c r="A1882" t="s">
        <v>2033</v>
      </c>
      <c r="B1882">
        <v>1881</v>
      </c>
      <c r="C1882">
        <v>56</v>
      </c>
      <c r="D1882" t="str" cm="1">
        <f t="array" ref="D1882">_xlfn.IFS(C1882&gt;60,"Old Age",C1882&gt;20,"Adult",C1882&gt;1,"Teenage")</f>
        <v>Adult</v>
      </c>
      <c r="E1882" t="s">
        <v>20</v>
      </c>
      <c r="F1882" t="s">
        <v>146</v>
      </c>
      <c r="G1882" t="s">
        <v>22</v>
      </c>
      <c r="H1882">
        <v>33</v>
      </c>
      <c r="I1882" t="s">
        <v>163</v>
      </c>
      <c r="J1882" t="s">
        <v>24</v>
      </c>
      <c r="K1882" t="s">
        <v>69</v>
      </c>
      <c r="L1882" t="s">
        <v>40</v>
      </c>
      <c r="M1882">
        <v>3.5</v>
      </c>
      <c r="N1882" t="s">
        <v>1207</v>
      </c>
      <c r="O1882" t="s">
        <v>28</v>
      </c>
      <c r="P1882" t="s">
        <v>1207</v>
      </c>
      <c r="Q1882" t="s">
        <v>1207</v>
      </c>
      <c r="R1882">
        <v>46</v>
      </c>
      <c r="S1882" t="s">
        <v>35</v>
      </c>
      <c r="T1882" t="s">
        <v>87</v>
      </c>
    </row>
    <row r="1883" spans="1:20" hidden="1" x14ac:dyDescent="0.35">
      <c r="A1883" t="s">
        <v>2034</v>
      </c>
      <c r="B1883">
        <v>1882</v>
      </c>
      <c r="C1883">
        <v>34</v>
      </c>
      <c r="D1883" t="str" cm="1">
        <f t="array" ref="D1883">_xlfn.IFS(C1883&gt;60,"Old Age",C1883&gt;20,"Adult",C1883&gt;1,"Teenage")</f>
        <v>Adult</v>
      </c>
      <c r="E1883" t="s">
        <v>20</v>
      </c>
      <c r="F1883" t="s">
        <v>21</v>
      </c>
      <c r="G1883" t="s">
        <v>22</v>
      </c>
      <c r="H1883">
        <v>33</v>
      </c>
      <c r="I1883" t="s">
        <v>175</v>
      </c>
      <c r="J1883" t="s">
        <v>24</v>
      </c>
      <c r="K1883" t="s">
        <v>192</v>
      </c>
      <c r="L1883" t="s">
        <v>64</v>
      </c>
      <c r="M1883">
        <v>3.1</v>
      </c>
      <c r="N1883" t="s">
        <v>1207</v>
      </c>
      <c r="O1883" t="s">
        <v>80</v>
      </c>
      <c r="P1883" t="s">
        <v>1207</v>
      </c>
      <c r="Q1883" t="s">
        <v>1207</v>
      </c>
      <c r="R1883">
        <v>8</v>
      </c>
      <c r="S1883" t="s">
        <v>98</v>
      </c>
      <c r="T1883" t="s">
        <v>101</v>
      </c>
    </row>
    <row r="1884" spans="1:20" hidden="1" x14ac:dyDescent="0.35">
      <c r="A1884" t="s">
        <v>2035</v>
      </c>
      <c r="B1884">
        <v>1883</v>
      </c>
      <c r="C1884">
        <v>58</v>
      </c>
      <c r="D1884" t="str" cm="1">
        <f t="array" ref="D1884">_xlfn.IFS(C1884&gt;60,"Old Age",C1884&gt;20,"Adult",C1884&gt;1,"Teenage")</f>
        <v>Adult</v>
      </c>
      <c r="E1884" t="s">
        <v>20</v>
      </c>
      <c r="F1884" t="s">
        <v>21</v>
      </c>
      <c r="G1884" t="s">
        <v>22</v>
      </c>
      <c r="H1884">
        <v>41</v>
      </c>
      <c r="I1884" t="s">
        <v>175</v>
      </c>
      <c r="J1884" t="s">
        <v>48</v>
      </c>
      <c r="K1884" t="s">
        <v>133</v>
      </c>
      <c r="L1884" t="s">
        <v>26</v>
      </c>
      <c r="M1884">
        <v>4.3</v>
      </c>
      <c r="N1884" t="s">
        <v>1207</v>
      </c>
      <c r="O1884" t="s">
        <v>60</v>
      </c>
      <c r="P1884" t="s">
        <v>1207</v>
      </c>
      <c r="Q1884" t="s">
        <v>1207</v>
      </c>
      <c r="R1884">
        <v>13</v>
      </c>
      <c r="S1884" t="s">
        <v>35</v>
      </c>
      <c r="T1884" t="s">
        <v>87</v>
      </c>
    </row>
    <row r="1885" spans="1:20" x14ac:dyDescent="0.35">
      <c r="A1885" t="s">
        <v>2036</v>
      </c>
      <c r="B1885">
        <v>1884</v>
      </c>
      <c r="C1885">
        <v>44</v>
      </c>
      <c r="D1885" t="str" cm="1">
        <f t="array" ref="D1885">_xlfn.IFS(C1885&gt;60,"Old Age",C1885&gt;20,"Adult",C1885&gt;1,"Teenage")</f>
        <v>Adult</v>
      </c>
      <c r="E1885" t="s">
        <v>20</v>
      </c>
      <c r="F1885" t="s">
        <v>159</v>
      </c>
      <c r="G1885" t="s">
        <v>77</v>
      </c>
      <c r="H1885">
        <v>54</v>
      </c>
      <c r="I1885" t="s">
        <v>163</v>
      </c>
      <c r="J1885" t="s">
        <v>24</v>
      </c>
      <c r="K1885" t="s">
        <v>220</v>
      </c>
      <c r="L1885" t="s">
        <v>26</v>
      </c>
      <c r="M1885">
        <v>5</v>
      </c>
      <c r="N1885" t="s">
        <v>1207</v>
      </c>
      <c r="O1885" t="s">
        <v>85</v>
      </c>
      <c r="P1885" t="s">
        <v>1207</v>
      </c>
      <c r="Q1885" t="s">
        <v>1207</v>
      </c>
      <c r="R1885">
        <v>25</v>
      </c>
      <c r="S1885" t="s">
        <v>86</v>
      </c>
      <c r="T1885" t="s">
        <v>65</v>
      </c>
    </row>
    <row r="1886" spans="1:20" x14ac:dyDescent="0.35">
      <c r="A1886" t="s">
        <v>2037</v>
      </c>
      <c r="B1886">
        <v>1885</v>
      </c>
      <c r="C1886">
        <v>25</v>
      </c>
      <c r="D1886" t="str" cm="1">
        <f t="array" ref="D1886">_xlfn.IFS(C1886&gt;60,"Old Age",C1886&gt;20,"Adult",C1886&gt;1,"Teenage")</f>
        <v>Adult</v>
      </c>
      <c r="E1886" t="s">
        <v>20</v>
      </c>
      <c r="F1886" t="s">
        <v>187</v>
      </c>
      <c r="G1886" t="s">
        <v>77</v>
      </c>
      <c r="H1886">
        <v>58</v>
      </c>
      <c r="I1886" t="s">
        <v>214</v>
      </c>
      <c r="J1886" t="s">
        <v>48</v>
      </c>
      <c r="K1886" t="s">
        <v>135</v>
      </c>
      <c r="L1886" t="s">
        <v>40</v>
      </c>
      <c r="M1886">
        <v>4.9000000000000004</v>
      </c>
      <c r="N1886" t="s">
        <v>1207</v>
      </c>
      <c r="O1886" t="s">
        <v>85</v>
      </c>
      <c r="P1886" t="s">
        <v>1207</v>
      </c>
      <c r="Q1886" t="s">
        <v>1207</v>
      </c>
      <c r="R1886">
        <v>39</v>
      </c>
      <c r="S1886" t="s">
        <v>98</v>
      </c>
      <c r="T1886" t="s">
        <v>30</v>
      </c>
    </row>
    <row r="1887" spans="1:20" hidden="1" x14ac:dyDescent="0.35">
      <c r="A1887" t="s">
        <v>2038</v>
      </c>
      <c r="B1887">
        <v>1886</v>
      </c>
      <c r="C1887">
        <v>27</v>
      </c>
      <c r="D1887" t="str" cm="1">
        <f t="array" ref="D1887">_xlfn.IFS(C1887&gt;60,"Old Age",C1887&gt;20,"Adult",C1887&gt;1,"Teenage")</f>
        <v>Adult</v>
      </c>
      <c r="E1887" t="s">
        <v>20</v>
      </c>
      <c r="F1887" t="s">
        <v>67</v>
      </c>
      <c r="G1887" t="s">
        <v>22</v>
      </c>
      <c r="H1887">
        <v>30</v>
      </c>
      <c r="I1887" t="s">
        <v>155</v>
      </c>
      <c r="J1887" t="s">
        <v>39</v>
      </c>
      <c r="K1887" t="s">
        <v>79</v>
      </c>
      <c r="L1887" t="s">
        <v>59</v>
      </c>
      <c r="M1887">
        <v>4.3</v>
      </c>
      <c r="N1887" t="s">
        <v>1207</v>
      </c>
      <c r="O1887" t="s">
        <v>49</v>
      </c>
      <c r="P1887" t="s">
        <v>1207</v>
      </c>
      <c r="Q1887" t="s">
        <v>1207</v>
      </c>
      <c r="R1887">
        <v>15</v>
      </c>
      <c r="S1887" t="s">
        <v>86</v>
      </c>
      <c r="T1887" t="s">
        <v>87</v>
      </c>
    </row>
    <row r="1888" spans="1:20" x14ac:dyDescent="0.35">
      <c r="A1888" t="s">
        <v>2039</v>
      </c>
      <c r="B1888">
        <v>1887</v>
      </c>
      <c r="C1888">
        <v>26</v>
      </c>
      <c r="D1888" t="str" cm="1">
        <f t="array" ref="D1888">_xlfn.IFS(C1888&gt;60,"Old Age",C1888&gt;20,"Adult",C1888&gt;1,"Teenage")</f>
        <v>Adult</v>
      </c>
      <c r="E1888" t="s">
        <v>20</v>
      </c>
      <c r="F1888" t="s">
        <v>131</v>
      </c>
      <c r="G1888" t="s">
        <v>77</v>
      </c>
      <c r="H1888">
        <v>53</v>
      </c>
      <c r="I1888" t="s">
        <v>132</v>
      </c>
      <c r="J1888" t="s">
        <v>39</v>
      </c>
      <c r="K1888" t="s">
        <v>34</v>
      </c>
      <c r="L1888" t="s">
        <v>26</v>
      </c>
      <c r="M1888">
        <v>4.4000000000000004</v>
      </c>
      <c r="N1888" t="s">
        <v>1207</v>
      </c>
      <c r="O1888" t="s">
        <v>60</v>
      </c>
      <c r="P1888" t="s">
        <v>1207</v>
      </c>
      <c r="Q1888" t="s">
        <v>1207</v>
      </c>
      <c r="R1888">
        <v>35</v>
      </c>
      <c r="S1888" t="s">
        <v>35</v>
      </c>
      <c r="T1888" t="s">
        <v>101</v>
      </c>
    </row>
    <row r="1889" spans="1:20" x14ac:dyDescent="0.35">
      <c r="A1889" t="s">
        <v>2040</v>
      </c>
      <c r="B1889">
        <v>1888</v>
      </c>
      <c r="C1889">
        <v>18</v>
      </c>
      <c r="D1889" t="str" cm="1">
        <f t="array" ref="D1889">_xlfn.IFS(C1889&gt;60,"Old Age",C1889&gt;20,"Adult",C1889&gt;1,"Teenage")</f>
        <v>Teenage</v>
      </c>
      <c r="E1889" t="s">
        <v>20</v>
      </c>
      <c r="F1889" t="s">
        <v>218</v>
      </c>
      <c r="G1889" t="s">
        <v>77</v>
      </c>
      <c r="H1889">
        <v>91</v>
      </c>
      <c r="I1889" t="s">
        <v>83</v>
      </c>
      <c r="J1889" t="s">
        <v>24</v>
      </c>
      <c r="K1889" t="s">
        <v>157</v>
      </c>
      <c r="L1889" t="s">
        <v>40</v>
      </c>
      <c r="M1889">
        <v>4.4000000000000004</v>
      </c>
      <c r="N1889" t="s">
        <v>1207</v>
      </c>
      <c r="O1889" t="s">
        <v>49</v>
      </c>
      <c r="P1889" t="s">
        <v>1207</v>
      </c>
      <c r="Q1889" t="s">
        <v>1207</v>
      </c>
      <c r="R1889">
        <v>46</v>
      </c>
      <c r="S1889" t="s">
        <v>35</v>
      </c>
      <c r="T1889" t="s">
        <v>87</v>
      </c>
    </row>
    <row r="1890" spans="1:20" hidden="1" x14ac:dyDescent="0.35">
      <c r="A1890" t="s">
        <v>2041</v>
      </c>
      <c r="B1890">
        <v>1889</v>
      </c>
      <c r="C1890">
        <v>64</v>
      </c>
      <c r="D1890" t="str" cm="1">
        <f t="array" ref="D1890">_xlfn.IFS(C1890&gt;60,"Old Age",C1890&gt;20,"Adult",C1890&gt;1,"Teenage")</f>
        <v>Old Age</v>
      </c>
      <c r="E1890" t="s">
        <v>20</v>
      </c>
      <c r="F1890" t="s">
        <v>128</v>
      </c>
      <c r="G1890" t="s">
        <v>22</v>
      </c>
      <c r="H1890">
        <v>44</v>
      </c>
      <c r="I1890" t="s">
        <v>147</v>
      </c>
      <c r="J1890" t="s">
        <v>108</v>
      </c>
      <c r="K1890" t="s">
        <v>212</v>
      </c>
      <c r="L1890" t="s">
        <v>64</v>
      </c>
      <c r="M1890">
        <v>3.5</v>
      </c>
      <c r="N1890" t="s">
        <v>1207</v>
      </c>
      <c r="O1890" t="s">
        <v>28</v>
      </c>
      <c r="P1890" t="s">
        <v>1207</v>
      </c>
      <c r="Q1890" t="s">
        <v>1207</v>
      </c>
      <c r="R1890">
        <v>3</v>
      </c>
      <c r="S1890" t="s">
        <v>50</v>
      </c>
      <c r="T1890" t="s">
        <v>101</v>
      </c>
    </row>
    <row r="1891" spans="1:20" hidden="1" x14ac:dyDescent="0.35">
      <c r="A1891" t="s">
        <v>2042</v>
      </c>
      <c r="B1891">
        <v>1890</v>
      </c>
      <c r="C1891">
        <v>62</v>
      </c>
      <c r="D1891" t="str" cm="1">
        <f t="array" ref="D1891">_xlfn.IFS(C1891&gt;60,"Old Age",C1891&gt;20,"Adult",C1891&gt;1,"Teenage")</f>
        <v>Old Age</v>
      </c>
      <c r="E1891" t="s">
        <v>20</v>
      </c>
      <c r="F1891" t="s">
        <v>128</v>
      </c>
      <c r="G1891" t="s">
        <v>22</v>
      </c>
      <c r="H1891">
        <v>89</v>
      </c>
      <c r="I1891" t="s">
        <v>248</v>
      </c>
      <c r="J1891" t="s">
        <v>108</v>
      </c>
      <c r="K1891" t="s">
        <v>53</v>
      </c>
      <c r="L1891" t="s">
        <v>26</v>
      </c>
      <c r="M1891">
        <v>3.4</v>
      </c>
      <c r="N1891" t="s">
        <v>1207</v>
      </c>
      <c r="O1891" t="s">
        <v>41</v>
      </c>
      <c r="P1891" t="s">
        <v>1207</v>
      </c>
      <c r="Q1891" t="s">
        <v>1207</v>
      </c>
      <c r="R1891">
        <v>48</v>
      </c>
      <c r="S1891" t="s">
        <v>42</v>
      </c>
      <c r="T1891" t="s">
        <v>43</v>
      </c>
    </row>
    <row r="1892" spans="1:20" hidden="1" x14ac:dyDescent="0.35">
      <c r="A1892" t="s">
        <v>2043</v>
      </c>
      <c r="B1892">
        <v>1891</v>
      </c>
      <c r="C1892">
        <v>59</v>
      </c>
      <c r="D1892" t="str" cm="1">
        <f t="array" ref="D1892">_xlfn.IFS(C1892&gt;60,"Old Age",C1892&gt;20,"Adult",C1892&gt;1,"Teenage")</f>
        <v>Adult</v>
      </c>
      <c r="E1892" t="s">
        <v>20</v>
      </c>
      <c r="F1892" t="s">
        <v>100</v>
      </c>
      <c r="G1892" t="s">
        <v>22</v>
      </c>
      <c r="H1892">
        <v>57</v>
      </c>
      <c r="I1892" t="s">
        <v>118</v>
      </c>
      <c r="J1892" t="s">
        <v>24</v>
      </c>
      <c r="K1892" t="s">
        <v>121</v>
      </c>
      <c r="L1892" t="s">
        <v>40</v>
      </c>
      <c r="M1892">
        <v>2.5</v>
      </c>
      <c r="N1892" t="s">
        <v>1207</v>
      </c>
      <c r="O1892" t="s">
        <v>49</v>
      </c>
      <c r="P1892" t="s">
        <v>1207</v>
      </c>
      <c r="Q1892" t="s">
        <v>1207</v>
      </c>
      <c r="R1892">
        <v>27</v>
      </c>
      <c r="S1892" t="s">
        <v>86</v>
      </c>
      <c r="T1892" t="s">
        <v>43</v>
      </c>
    </row>
    <row r="1893" spans="1:20" x14ac:dyDescent="0.35">
      <c r="A1893" t="s">
        <v>2044</v>
      </c>
      <c r="B1893">
        <v>1892</v>
      </c>
      <c r="C1893">
        <v>36</v>
      </c>
      <c r="D1893" t="str" cm="1">
        <f t="array" ref="D1893">_xlfn.IFS(C1893&gt;60,"Old Age",C1893&gt;20,"Adult",C1893&gt;1,"Teenage")</f>
        <v>Adult</v>
      </c>
      <c r="E1893" t="s">
        <v>20</v>
      </c>
      <c r="F1893" t="s">
        <v>104</v>
      </c>
      <c r="G1893" t="s">
        <v>77</v>
      </c>
      <c r="H1893">
        <v>57</v>
      </c>
      <c r="I1893" t="s">
        <v>89</v>
      </c>
      <c r="J1893" t="s">
        <v>48</v>
      </c>
      <c r="K1893" t="s">
        <v>109</v>
      </c>
      <c r="L1893" t="s">
        <v>40</v>
      </c>
      <c r="M1893">
        <v>3.4</v>
      </c>
      <c r="N1893" t="s">
        <v>1207</v>
      </c>
      <c r="O1893" t="s">
        <v>85</v>
      </c>
      <c r="P1893" t="s">
        <v>1207</v>
      </c>
      <c r="Q1893" t="s">
        <v>1207</v>
      </c>
      <c r="R1893">
        <v>5</v>
      </c>
      <c r="S1893" t="s">
        <v>42</v>
      </c>
      <c r="T1893" t="s">
        <v>43</v>
      </c>
    </row>
    <row r="1894" spans="1:20" x14ac:dyDescent="0.35">
      <c r="A1894" t="s">
        <v>2045</v>
      </c>
      <c r="B1894">
        <v>1893</v>
      </c>
      <c r="C1894">
        <v>69</v>
      </c>
      <c r="D1894" t="str" cm="1">
        <f t="array" ref="D1894">_xlfn.IFS(C1894&gt;60,"Old Age",C1894&gt;20,"Adult",C1894&gt;1,"Teenage")</f>
        <v>Old Age</v>
      </c>
      <c r="E1894" t="s">
        <v>20</v>
      </c>
      <c r="F1894" t="s">
        <v>131</v>
      </c>
      <c r="G1894" t="s">
        <v>77</v>
      </c>
      <c r="H1894">
        <v>74</v>
      </c>
      <c r="I1894" t="s">
        <v>94</v>
      </c>
      <c r="J1894" t="s">
        <v>48</v>
      </c>
      <c r="K1894" t="s">
        <v>25</v>
      </c>
      <c r="L1894" t="s">
        <v>59</v>
      </c>
      <c r="M1894">
        <v>2.6</v>
      </c>
      <c r="N1894" t="s">
        <v>1207</v>
      </c>
      <c r="O1894" t="s">
        <v>49</v>
      </c>
      <c r="P1894" t="s">
        <v>1207</v>
      </c>
      <c r="Q1894" t="s">
        <v>1207</v>
      </c>
      <c r="R1894">
        <v>48</v>
      </c>
      <c r="S1894" t="s">
        <v>98</v>
      </c>
      <c r="T1894" t="s">
        <v>65</v>
      </c>
    </row>
    <row r="1895" spans="1:20" hidden="1" x14ac:dyDescent="0.35">
      <c r="A1895" t="s">
        <v>2046</v>
      </c>
      <c r="B1895">
        <v>1894</v>
      </c>
      <c r="C1895">
        <v>39</v>
      </c>
      <c r="D1895" t="str" cm="1">
        <f t="array" ref="D1895">_xlfn.IFS(C1895&gt;60,"Old Age",C1895&gt;20,"Adult",C1895&gt;1,"Teenage")</f>
        <v>Adult</v>
      </c>
      <c r="E1895" t="s">
        <v>20</v>
      </c>
      <c r="F1895" t="s">
        <v>125</v>
      </c>
      <c r="G1895" t="s">
        <v>72</v>
      </c>
      <c r="H1895">
        <v>30</v>
      </c>
      <c r="I1895" t="s">
        <v>120</v>
      </c>
      <c r="J1895" t="s">
        <v>48</v>
      </c>
      <c r="K1895" t="s">
        <v>220</v>
      </c>
      <c r="L1895" t="s">
        <v>64</v>
      </c>
      <c r="M1895">
        <v>4.5999999999999996</v>
      </c>
      <c r="N1895" t="s">
        <v>1207</v>
      </c>
      <c r="O1895" t="s">
        <v>80</v>
      </c>
      <c r="P1895" t="s">
        <v>1207</v>
      </c>
      <c r="Q1895" t="s">
        <v>1207</v>
      </c>
      <c r="R1895">
        <v>12</v>
      </c>
      <c r="S1895" t="s">
        <v>29</v>
      </c>
      <c r="T1895" t="s">
        <v>43</v>
      </c>
    </row>
    <row r="1896" spans="1:20" hidden="1" x14ac:dyDescent="0.35">
      <c r="A1896" t="s">
        <v>2047</v>
      </c>
      <c r="B1896">
        <v>1895</v>
      </c>
      <c r="C1896">
        <v>28</v>
      </c>
      <c r="D1896" t="str" cm="1">
        <f t="array" ref="D1896">_xlfn.IFS(C1896&gt;60,"Old Age",C1896&gt;20,"Adult",C1896&gt;1,"Teenage")</f>
        <v>Adult</v>
      </c>
      <c r="E1896" t="s">
        <v>20</v>
      </c>
      <c r="F1896" t="s">
        <v>93</v>
      </c>
      <c r="G1896" t="s">
        <v>22</v>
      </c>
      <c r="H1896">
        <v>20</v>
      </c>
      <c r="I1896" t="s">
        <v>91</v>
      </c>
      <c r="J1896" t="s">
        <v>24</v>
      </c>
      <c r="K1896" t="s">
        <v>133</v>
      </c>
      <c r="L1896" t="s">
        <v>59</v>
      </c>
      <c r="M1896">
        <v>3.7</v>
      </c>
      <c r="N1896" t="s">
        <v>1207</v>
      </c>
      <c r="O1896" t="s">
        <v>28</v>
      </c>
      <c r="P1896" t="s">
        <v>1207</v>
      </c>
      <c r="Q1896" t="s">
        <v>1207</v>
      </c>
      <c r="R1896">
        <v>10</v>
      </c>
      <c r="S1896" t="s">
        <v>50</v>
      </c>
      <c r="T1896" t="s">
        <v>30</v>
      </c>
    </row>
    <row r="1897" spans="1:20" hidden="1" x14ac:dyDescent="0.35">
      <c r="A1897" t="s">
        <v>2048</v>
      </c>
      <c r="B1897">
        <v>1896</v>
      </c>
      <c r="C1897">
        <v>42</v>
      </c>
      <c r="D1897" t="str" cm="1">
        <f t="array" ref="D1897">_xlfn.IFS(C1897&gt;60,"Old Age",C1897&gt;20,"Adult",C1897&gt;1,"Teenage")</f>
        <v>Adult</v>
      </c>
      <c r="E1897" t="s">
        <v>20</v>
      </c>
      <c r="F1897" t="s">
        <v>128</v>
      </c>
      <c r="G1897" t="s">
        <v>22</v>
      </c>
      <c r="H1897">
        <v>90</v>
      </c>
      <c r="I1897" t="s">
        <v>155</v>
      </c>
      <c r="J1897" t="s">
        <v>48</v>
      </c>
      <c r="K1897" t="s">
        <v>84</v>
      </c>
      <c r="L1897" t="s">
        <v>64</v>
      </c>
      <c r="M1897">
        <v>2.5</v>
      </c>
      <c r="N1897" t="s">
        <v>1207</v>
      </c>
      <c r="O1897" t="s">
        <v>41</v>
      </c>
      <c r="P1897" t="s">
        <v>1207</v>
      </c>
      <c r="Q1897" t="s">
        <v>1207</v>
      </c>
      <c r="R1897">
        <v>48</v>
      </c>
      <c r="S1897" t="s">
        <v>98</v>
      </c>
      <c r="T1897" t="s">
        <v>87</v>
      </c>
    </row>
    <row r="1898" spans="1:20" hidden="1" x14ac:dyDescent="0.35">
      <c r="A1898" t="s">
        <v>2049</v>
      </c>
      <c r="B1898">
        <v>1897</v>
      </c>
      <c r="C1898">
        <v>31</v>
      </c>
      <c r="D1898" t="str" cm="1">
        <f t="array" ref="D1898">_xlfn.IFS(C1898&gt;60,"Old Age",C1898&gt;20,"Adult",C1898&gt;1,"Teenage")</f>
        <v>Adult</v>
      </c>
      <c r="E1898" t="s">
        <v>20</v>
      </c>
      <c r="F1898" t="s">
        <v>37</v>
      </c>
      <c r="G1898" t="s">
        <v>22</v>
      </c>
      <c r="H1898">
        <v>61</v>
      </c>
      <c r="I1898" t="s">
        <v>272</v>
      </c>
      <c r="J1898" t="s">
        <v>24</v>
      </c>
      <c r="K1898" t="s">
        <v>170</v>
      </c>
      <c r="L1898" t="s">
        <v>64</v>
      </c>
      <c r="M1898">
        <v>4.5</v>
      </c>
      <c r="N1898" t="s">
        <v>1207</v>
      </c>
      <c r="O1898" t="s">
        <v>28</v>
      </c>
      <c r="P1898" t="s">
        <v>1207</v>
      </c>
      <c r="Q1898" t="s">
        <v>1207</v>
      </c>
      <c r="R1898">
        <v>3</v>
      </c>
      <c r="S1898" t="s">
        <v>98</v>
      </c>
      <c r="T1898" t="s">
        <v>101</v>
      </c>
    </row>
    <row r="1899" spans="1:20" hidden="1" x14ac:dyDescent="0.35">
      <c r="A1899" t="s">
        <v>2050</v>
      </c>
      <c r="B1899">
        <v>1898</v>
      </c>
      <c r="C1899">
        <v>57</v>
      </c>
      <c r="D1899" t="str" cm="1">
        <f t="array" ref="D1899">_xlfn.IFS(C1899&gt;60,"Old Age",C1899&gt;20,"Adult",C1899&gt;1,"Teenage")</f>
        <v>Adult</v>
      </c>
      <c r="E1899" t="s">
        <v>20</v>
      </c>
      <c r="F1899" t="s">
        <v>45</v>
      </c>
      <c r="G1899" t="s">
        <v>4060</v>
      </c>
      <c r="H1899">
        <v>51</v>
      </c>
      <c r="I1899" t="s">
        <v>132</v>
      </c>
      <c r="J1899" t="s">
        <v>48</v>
      </c>
      <c r="K1899" t="s">
        <v>212</v>
      </c>
      <c r="L1899" t="s">
        <v>64</v>
      </c>
      <c r="M1899">
        <v>2.9</v>
      </c>
      <c r="N1899" t="s">
        <v>1207</v>
      </c>
      <c r="O1899" t="s">
        <v>60</v>
      </c>
      <c r="P1899" t="s">
        <v>1207</v>
      </c>
      <c r="Q1899" t="s">
        <v>1207</v>
      </c>
      <c r="R1899">
        <v>19</v>
      </c>
      <c r="S1899" t="s">
        <v>29</v>
      </c>
      <c r="T1899" t="s">
        <v>101</v>
      </c>
    </row>
    <row r="1900" spans="1:20" x14ac:dyDescent="0.35">
      <c r="A1900" t="s">
        <v>2051</v>
      </c>
      <c r="B1900">
        <v>1899</v>
      </c>
      <c r="C1900">
        <v>53</v>
      </c>
      <c r="D1900" t="str" cm="1">
        <f t="array" ref="D1900">_xlfn.IFS(C1900&gt;60,"Old Age",C1900&gt;20,"Adult",C1900&gt;1,"Teenage")</f>
        <v>Adult</v>
      </c>
      <c r="E1900" t="s">
        <v>20</v>
      </c>
      <c r="F1900" t="s">
        <v>104</v>
      </c>
      <c r="G1900" t="s">
        <v>77</v>
      </c>
      <c r="H1900">
        <v>97</v>
      </c>
      <c r="I1900" t="s">
        <v>160</v>
      </c>
      <c r="J1900" t="s">
        <v>24</v>
      </c>
      <c r="K1900" t="s">
        <v>97</v>
      </c>
      <c r="L1900" t="s">
        <v>26</v>
      </c>
      <c r="M1900">
        <v>2.9</v>
      </c>
      <c r="N1900" t="s">
        <v>1207</v>
      </c>
      <c r="O1900" t="s">
        <v>41</v>
      </c>
      <c r="P1900" t="s">
        <v>1207</v>
      </c>
      <c r="Q1900" t="s">
        <v>1207</v>
      </c>
      <c r="R1900">
        <v>11</v>
      </c>
      <c r="S1900" t="s">
        <v>98</v>
      </c>
      <c r="T1900" t="s">
        <v>30</v>
      </c>
    </row>
    <row r="1901" spans="1:20" hidden="1" x14ac:dyDescent="0.35">
      <c r="A1901" t="s">
        <v>2052</v>
      </c>
      <c r="B1901">
        <v>1900</v>
      </c>
      <c r="C1901">
        <v>59</v>
      </c>
      <c r="D1901" t="str" cm="1">
        <f t="array" ref="D1901">_xlfn.IFS(C1901&gt;60,"Old Age",C1901&gt;20,"Adult",C1901&gt;1,"Teenage")</f>
        <v>Adult</v>
      </c>
      <c r="E1901" t="s">
        <v>20</v>
      </c>
      <c r="F1901" t="s">
        <v>113</v>
      </c>
      <c r="G1901" t="s">
        <v>22</v>
      </c>
      <c r="H1901">
        <v>97</v>
      </c>
      <c r="I1901" t="s">
        <v>129</v>
      </c>
      <c r="J1901" t="s">
        <v>24</v>
      </c>
      <c r="K1901" t="s">
        <v>197</v>
      </c>
      <c r="L1901" t="s">
        <v>64</v>
      </c>
      <c r="M1901">
        <v>3.5</v>
      </c>
      <c r="N1901" t="s">
        <v>1207</v>
      </c>
      <c r="O1901" t="s">
        <v>49</v>
      </c>
      <c r="P1901" t="s">
        <v>1207</v>
      </c>
      <c r="Q1901" t="s">
        <v>1207</v>
      </c>
      <c r="R1901">
        <v>25</v>
      </c>
      <c r="S1901" t="s">
        <v>29</v>
      </c>
      <c r="T1901" t="s">
        <v>101</v>
      </c>
    </row>
    <row r="1902" spans="1:20" hidden="1" x14ac:dyDescent="0.35">
      <c r="A1902" t="s">
        <v>2053</v>
      </c>
      <c r="B1902">
        <v>1901</v>
      </c>
      <c r="C1902">
        <v>32</v>
      </c>
      <c r="D1902" t="str" cm="1">
        <f t="array" ref="D1902">_xlfn.IFS(C1902&gt;60,"Old Age",C1902&gt;20,"Adult",C1902&gt;1,"Teenage")</f>
        <v>Adult</v>
      </c>
      <c r="E1902" t="s">
        <v>20</v>
      </c>
      <c r="F1902" t="s">
        <v>67</v>
      </c>
      <c r="G1902" t="s">
        <v>22</v>
      </c>
      <c r="H1902">
        <v>40</v>
      </c>
      <c r="I1902" t="s">
        <v>96</v>
      </c>
      <c r="J1902" t="s">
        <v>24</v>
      </c>
      <c r="K1902" t="s">
        <v>34</v>
      </c>
      <c r="L1902" t="s">
        <v>26</v>
      </c>
      <c r="M1902">
        <v>4.2</v>
      </c>
      <c r="N1902" t="s">
        <v>1207</v>
      </c>
      <c r="O1902" t="s">
        <v>85</v>
      </c>
      <c r="P1902" t="s">
        <v>1207</v>
      </c>
      <c r="Q1902" t="s">
        <v>1207</v>
      </c>
      <c r="R1902">
        <v>42</v>
      </c>
      <c r="S1902" t="s">
        <v>50</v>
      </c>
      <c r="T1902" t="s">
        <v>43</v>
      </c>
    </row>
    <row r="1903" spans="1:20" x14ac:dyDescent="0.35">
      <c r="A1903" t="s">
        <v>2054</v>
      </c>
      <c r="B1903">
        <v>1902</v>
      </c>
      <c r="C1903">
        <v>65</v>
      </c>
      <c r="D1903" t="str" cm="1">
        <f t="array" ref="D1903">_xlfn.IFS(C1903&gt;60,"Old Age",C1903&gt;20,"Adult",C1903&gt;1,"Teenage")</f>
        <v>Old Age</v>
      </c>
      <c r="E1903" t="s">
        <v>20</v>
      </c>
      <c r="F1903" t="s">
        <v>131</v>
      </c>
      <c r="G1903" t="s">
        <v>77</v>
      </c>
      <c r="H1903">
        <v>85</v>
      </c>
      <c r="I1903" t="s">
        <v>226</v>
      </c>
      <c r="J1903" t="s">
        <v>39</v>
      </c>
      <c r="K1903" t="s">
        <v>220</v>
      </c>
      <c r="L1903" t="s">
        <v>59</v>
      </c>
      <c r="M1903">
        <v>3.3</v>
      </c>
      <c r="N1903" t="s">
        <v>1207</v>
      </c>
      <c r="O1903" t="s">
        <v>41</v>
      </c>
      <c r="P1903" t="s">
        <v>1207</v>
      </c>
      <c r="Q1903" t="s">
        <v>1207</v>
      </c>
      <c r="R1903">
        <v>34</v>
      </c>
      <c r="S1903" t="s">
        <v>35</v>
      </c>
      <c r="T1903" t="s">
        <v>65</v>
      </c>
    </row>
    <row r="1904" spans="1:20" hidden="1" x14ac:dyDescent="0.35">
      <c r="A1904" t="s">
        <v>2055</v>
      </c>
      <c r="B1904">
        <v>1903</v>
      </c>
      <c r="C1904">
        <v>56</v>
      </c>
      <c r="D1904" t="str" cm="1">
        <f t="array" ref="D1904">_xlfn.IFS(C1904&gt;60,"Old Age",C1904&gt;20,"Adult",C1904&gt;1,"Teenage")</f>
        <v>Adult</v>
      </c>
      <c r="E1904" t="s">
        <v>20</v>
      </c>
      <c r="F1904" t="s">
        <v>169</v>
      </c>
      <c r="G1904" t="s">
        <v>22</v>
      </c>
      <c r="H1904">
        <v>76</v>
      </c>
      <c r="I1904" t="s">
        <v>155</v>
      </c>
      <c r="J1904" t="s">
        <v>39</v>
      </c>
      <c r="K1904" t="s">
        <v>157</v>
      </c>
      <c r="L1904" t="s">
        <v>26</v>
      </c>
      <c r="M1904">
        <v>3.9</v>
      </c>
      <c r="N1904" t="s">
        <v>1207</v>
      </c>
      <c r="O1904" t="s">
        <v>85</v>
      </c>
      <c r="P1904" t="s">
        <v>1207</v>
      </c>
      <c r="Q1904" t="s">
        <v>1207</v>
      </c>
      <c r="R1904">
        <v>50</v>
      </c>
      <c r="S1904" t="s">
        <v>35</v>
      </c>
      <c r="T1904" t="s">
        <v>65</v>
      </c>
    </row>
    <row r="1905" spans="1:20" hidden="1" x14ac:dyDescent="0.35">
      <c r="A1905" t="s">
        <v>2056</v>
      </c>
      <c r="B1905">
        <v>1904</v>
      </c>
      <c r="C1905">
        <v>31</v>
      </c>
      <c r="D1905" t="str" cm="1">
        <f t="array" ref="D1905">_xlfn.IFS(C1905&gt;60,"Old Age",C1905&gt;20,"Adult",C1905&gt;1,"Teenage")</f>
        <v>Adult</v>
      </c>
      <c r="E1905" t="s">
        <v>20</v>
      </c>
      <c r="F1905" t="s">
        <v>45</v>
      </c>
      <c r="G1905" t="s">
        <v>4060</v>
      </c>
      <c r="H1905">
        <v>22</v>
      </c>
      <c r="I1905" t="s">
        <v>183</v>
      </c>
      <c r="J1905" t="s">
        <v>39</v>
      </c>
      <c r="K1905" t="s">
        <v>215</v>
      </c>
      <c r="L1905" t="s">
        <v>40</v>
      </c>
      <c r="M1905">
        <v>5</v>
      </c>
      <c r="N1905" t="s">
        <v>1207</v>
      </c>
      <c r="O1905" t="s">
        <v>85</v>
      </c>
      <c r="P1905" t="s">
        <v>1207</v>
      </c>
      <c r="Q1905" t="s">
        <v>1207</v>
      </c>
      <c r="R1905">
        <v>21</v>
      </c>
      <c r="S1905" t="s">
        <v>29</v>
      </c>
      <c r="T1905" t="s">
        <v>101</v>
      </c>
    </row>
    <row r="1906" spans="1:20" hidden="1" x14ac:dyDescent="0.35">
      <c r="A1906" t="s">
        <v>2057</v>
      </c>
      <c r="B1906">
        <v>1905</v>
      </c>
      <c r="C1906">
        <v>59</v>
      </c>
      <c r="D1906" t="str" cm="1">
        <f t="array" ref="D1906">_xlfn.IFS(C1906&gt;60,"Old Age",C1906&gt;20,"Adult",C1906&gt;1,"Teenage")</f>
        <v>Adult</v>
      </c>
      <c r="E1906" t="s">
        <v>20</v>
      </c>
      <c r="F1906" t="s">
        <v>113</v>
      </c>
      <c r="G1906" t="s">
        <v>22</v>
      </c>
      <c r="H1906">
        <v>63</v>
      </c>
      <c r="I1906" t="s">
        <v>118</v>
      </c>
      <c r="J1906" t="s">
        <v>48</v>
      </c>
      <c r="K1906" t="s">
        <v>212</v>
      </c>
      <c r="L1906" t="s">
        <v>59</v>
      </c>
      <c r="M1906">
        <v>3.3</v>
      </c>
      <c r="N1906" t="s">
        <v>1207</v>
      </c>
      <c r="O1906" t="s">
        <v>60</v>
      </c>
      <c r="P1906" t="s">
        <v>1207</v>
      </c>
      <c r="Q1906" t="s">
        <v>1207</v>
      </c>
      <c r="R1906">
        <v>37</v>
      </c>
      <c r="S1906" t="s">
        <v>86</v>
      </c>
      <c r="T1906" t="s">
        <v>43</v>
      </c>
    </row>
    <row r="1907" spans="1:20" hidden="1" x14ac:dyDescent="0.35">
      <c r="A1907" t="s">
        <v>2058</v>
      </c>
      <c r="B1907">
        <v>1906</v>
      </c>
      <c r="C1907">
        <v>22</v>
      </c>
      <c r="D1907" t="str" cm="1">
        <f t="array" ref="D1907">_xlfn.IFS(C1907&gt;60,"Old Age",C1907&gt;20,"Adult",C1907&gt;1,"Teenage")</f>
        <v>Adult</v>
      </c>
      <c r="E1907" t="s">
        <v>20</v>
      </c>
      <c r="F1907" t="s">
        <v>146</v>
      </c>
      <c r="G1907" t="s">
        <v>22</v>
      </c>
      <c r="H1907">
        <v>71</v>
      </c>
      <c r="I1907" t="s">
        <v>132</v>
      </c>
      <c r="J1907" t="s">
        <v>39</v>
      </c>
      <c r="K1907" t="s">
        <v>74</v>
      </c>
      <c r="L1907" t="s">
        <v>40</v>
      </c>
      <c r="M1907">
        <v>4.2</v>
      </c>
      <c r="N1907" t="s">
        <v>1207</v>
      </c>
      <c r="O1907" t="s">
        <v>41</v>
      </c>
      <c r="P1907" t="s">
        <v>1207</v>
      </c>
      <c r="Q1907" t="s">
        <v>1207</v>
      </c>
      <c r="R1907">
        <v>46</v>
      </c>
      <c r="S1907" t="s">
        <v>35</v>
      </c>
      <c r="T1907" t="s">
        <v>101</v>
      </c>
    </row>
    <row r="1908" spans="1:20" hidden="1" x14ac:dyDescent="0.35">
      <c r="A1908" t="s">
        <v>2059</v>
      </c>
      <c r="B1908">
        <v>1907</v>
      </c>
      <c r="C1908">
        <v>47</v>
      </c>
      <c r="D1908" t="str" cm="1">
        <f t="array" ref="D1908">_xlfn.IFS(C1908&gt;60,"Old Age",C1908&gt;20,"Adult",C1908&gt;1,"Teenage")</f>
        <v>Adult</v>
      </c>
      <c r="E1908" t="s">
        <v>20</v>
      </c>
      <c r="F1908" t="s">
        <v>200</v>
      </c>
      <c r="G1908" t="s">
        <v>4060</v>
      </c>
      <c r="H1908">
        <v>35</v>
      </c>
      <c r="I1908" t="s">
        <v>194</v>
      </c>
      <c r="J1908" t="s">
        <v>48</v>
      </c>
      <c r="K1908" t="s">
        <v>97</v>
      </c>
      <c r="L1908" t="s">
        <v>59</v>
      </c>
      <c r="M1908">
        <v>4.9000000000000004</v>
      </c>
      <c r="N1908" t="s">
        <v>1207</v>
      </c>
      <c r="O1908" t="s">
        <v>80</v>
      </c>
      <c r="P1908" t="s">
        <v>1207</v>
      </c>
      <c r="Q1908" t="s">
        <v>1207</v>
      </c>
      <c r="R1908">
        <v>14</v>
      </c>
      <c r="S1908" t="s">
        <v>86</v>
      </c>
      <c r="T1908" t="s">
        <v>30</v>
      </c>
    </row>
    <row r="1909" spans="1:20" x14ac:dyDescent="0.35">
      <c r="A1909" t="s">
        <v>2060</v>
      </c>
      <c r="B1909">
        <v>1908</v>
      </c>
      <c r="C1909">
        <v>23</v>
      </c>
      <c r="D1909" t="str" cm="1">
        <f t="array" ref="D1909">_xlfn.IFS(C1909&gt;60,"Old Age",C1909&gt;20,"Adult",C1909&gt;1,"Teenage")</f>
        <v>Adult</v>
      </c>
      <c r="E1909" t="s">
        <v>20</v>
      </c>
      <c r="F1909" t="s">
        <v>187</v>
      </c>
      <c r="G1909" t="s">
        <v>77</v>
      </c>
      <c r="H1909">
        <v>30</v>
      </c>
      <c r="I1909" t="s">
        <v>179</v>
      </c>
      <c r="J1909" t="s">
        <v>48</v>
      </c>
      <c r="K1909" t="s">
        <v>114</v>
      </c>
      <c r="L1909" t="s">
        <v>40</v>
      </c>
      <c r="M1909">
        <v>4.5999999999999996</v>
      </c>
      <c r="N1909" t="s">
        <v>1207</v>
      </c>
      <c r="O1909" t="s">
        <v>80</v>
      </c>
      <c r="P1909" t="s">
        <v>1207</v>
      </c>
      <c r="Q1909" t="s">
        <v>1207</v>
      </c>
      <c r="R1909">
        <v>24</v>
      </c>
      <c r="S1909" t="s">
        <v>50</v>
      </c>
      <c r="T1909" t="s">
        <v>30</v>
      </c>
    </row>
    <row r="1910" spans="1:20" hidden="1" x14ac:dyDescent="0.35">
      <c r="A1910" t="s">
        <v>2061</v>
      </c>
      <c r="B1910">
        <v>1909</v>
      </c>
      <c r="C1910">
        <v>69</v>
      </c>
      <c r="D1910" t="str" cm="1">
        <f t="array" ref="D1910">_xlfn.IFS(C1910&gt;60,"Old Age",C1910&gt;20,"Adult",C1910&gt;1,"Teenage")</f>
        <v>Old Age</v>
      </c>
      <c r="E1910" t="s">
        <v>20</v>
      </c>
      <c r="F1910" t="s">
        <v>100</v>
      </c>
      <c r="G1910" t="s">
        <v>22</v>
      </c>
      <c r="H1910">
        <v>74</v>
      </c>
      <c r="I1910" t="s">
        <v>183</v>
      </c>
      <c r="J1910" t="s">
        <v>24</v>
      </c>
      <c r="K1910" t="s">
        <v>161</v>
      </c>
      <c r="L1910" t="s">
        <v>64</v>
      </c>
      <c r="M1910">
        <v>4.8</v>
      </c>
      <c r="N1910" t="s">
        <v>1207</v>
      </c>
      <c r="O1910" t="s">
        <v>85</v>
      </c>
      <c r="P1910" t="s">
        <v>1207</v>
      </c>
      <c r="Q1910" t="s">
        <v>1207</v>
      </c>
      <c r="R1910">
        <v>36</v>
      </c>
      <c r="S1910" t="s">
        <v>42</v>
      </c>
      <c r="T1910" t="s">
        <v>116</v>
      </c>
    </row>
    <row r="1911" spans="1:20" x14ac:dyDescent="0.35">
      <c r="A1911" t="s">
        <v>2062</v>
      </c>
      <c r="B1911">
        <v>1910</v>
      </c>
      <c r="C1911">
        <v>18</v>
      </c>
      <c r="D1911" t="str" cm="1">
        <f t="array" ref="D1911">_xlfn.IFS(C1911&gt;60,"Old Age",C1911&gt;20,"Adult",C1911&gt;1,"Teenage")</f>
        <v>Teenage</v>
      </c>
      <c r="E1911" t="s">
        <v>20</v>
      </c>
      <c r="F1911" t="s">
        <v>159</v>
      </c>
      <c r="G1911" t="s">
        <v>77</v>
      </c>
      <c r="H1911">
        <v>71</v>
      </c>
      <c r="I1911" t="s">
        <v>214</v>
      </c>
      <c r="J1911" t="s">
        <v>108</v>
      </c>
      <c r="K1911" t="s">
        <v>69</v>
      </c>
      <c r="L1911" t="s">
        <v>26</v>
      </c>
      <c r="M1911">
        <v>2.7</v>
      </c>
      <c r="N1911" t="s">
        <v>1207</v>
      </c>
      <c r="O1911" t="s">
        <v>49</v>
      </c>
      <c r="P1911" t="s">
        <v>1207</v>
      </c>
      <c r="Q1911" t="s">
        <v>1207</v>
      </c>
      <c r="R1911">
        <v>19</v>
      </c>
      <c r="S1911" t="s">
        <v>98</v>
      </c>
      <c r="T1911" t="s">
        <v>87</v>
      </c>
    </row>
    <row r="1912" spans="1:20" hidden="1" x14ac:dyDescent="0.35">
      <c r="A1912" t="s">
        <v>2063</v>
      </c>
      <c r="B1912">
        <v>1911</v>
      </c>
      <c r="C1912">
        <v>50</v>
      </c>
      <c r="D1912" t="str" cm="1">
        <f t="array" ref="D1912">_xlfn.IFS(C1912&gt;60,"Old Age",C1912&gt;20,"Adult",C1912&gt;1,"Teenage")</f>
        <v>Adult</v>
      </c>
      <c r="E1912" t="s">
        <v>20</v>
      </c>
      <c r="F1912" t="s">
        <v>32</v>
      </c>
      <c r="G1912" t="s">
        <v>22</v>
      </c>
      <c r="H1912">
        <v>84</v>
      </c>
      <c r="I1912" t="s">
        <v>23</v>
      </c>
      <c r="J1912" t="s">
        <v>39</v>
      </c>
      <c r="K1912" t="s">
        <v>111</v>
      </c>
      <c r="L1912" t="s">
        <v>40</v>
      </c>
      <c r="M1912">
        <v>4.3</v>
      </c>
      <c r="N1912" t="s">
        <v>1207</v>
      </c>
      <c r="O1912" t="s">
        <v>85</v>
      </c>
      <c r="P1912" t="s">
        <v>1207</v>
      </c>
      <c r="Q1912" t="s">
        <v>1207</v>
      </c>
      <c r="R1912">
        <v>12</v>
      </c>
      <c r="S1912" t="s">
        <v>42</v>
      </c>
      <c r="T1912" t="s">
        <v>101</v>
      </c>
    </row>
    <row r="1913" spans="1:20" hidden="1" x14ac:dyDescent="0.35">
      <c r="A1913" t="s">
        <v>2064</v>
      </c>
      <c r="B1913">
        <v>1912</v>
      </c>
      <c r="C1913">
        <v>29</v>
      </c>
      <c r="D1913" t="str" cm="1">
        <f t="array" ref="D1913">_xlfn.IFS(C1913&gt;60,"Old Age",C1913&gt;20,"Adult",C1913&gt;1,"Teenage")</f>
        <v>Adult</v>
      </c>
      <c r="E1913" t="s">
        <v>20</v>
      </c>
      <c r="F1913" t="s">
        <v>45</v>
      </c>
      <c r="G1913" t="s">
        <v>4060</v>
      </c>
      <c r="H1913">
        <v>38</v>
      </c>
      <c r="I1913" t="s">
        <v>96</v>
      </c>
      <c r="J1913" t="s">
        <v>39</v>
      </c>
      <c r="K1913" t="s">
        <v>192</v>
      </c>
      <c r="L1913" t="s">
        <v>64</v>
      </c>
      <c r="M1913">
        <v>3.8</v>
      </c>
      <c r="N1913" t="s">
        <v>1207</v>
      </c>
      <c r="O1913" t="s">
        <v>28</v>
      </c>
      <c r="P1913" t="s">
        <v>1207</v>
      </c>
      <c r="Q1913" t="s">
        <v>1207</v>
      </c>
      <c r="R1913">
        <v>13</v>
      </c>
      <c r="S1913" t="s">
        <v>98</v>
      </c>
      <c r="T1913" t="s">
        <v>65</v>
      </c>
    </row>
    <row r="1914" spans="1:20" x14ac:dyDescent="0.35">
      <c r="A1914" t="s">
        <v>2065</v>
      </c>
      <c r="B1914">
        <v>1913</v>
      </c>
      <c r="C1914">
        <v>65</v>
      </c>
      <c r="D1914" t="str" cm="1">
        <f t="array" ref="D1914">_xlfn.IFS(C1914&gt;60,"Old Age",C1914&gt;20,"Adult",C1914&gt;1,"Teenage")</f>
        <v>Old Age</v>
      </c>
      <c r="E1914" t="s">
        <v>20</v>
      </c>
      <c r="F1914" t="s">
        <v>131</v>
      </c>
      <c r="G1914" t="s">
        <v>77</v>
      </c>
      <c r="H1914">
        <v>81</v>
      </c>
      <c r="I1914" t="s">
        <v>155</v>
      </c>
      <c r="J1914" t="s">
        <v>48</v>
      </c>
      <c r="K1914" t="s">
        <v>25</v>
      </c>
      <c r="L1914" t="s">
        <v>40</v>
      </c>
      <c r="M1914">
        <v>4.9000000000000004</v>
      </c>
      <c r="N1914" t="s">
        <v>1207</v>
      </c>
      <c r="O1914" t="s">
        <v>28</v>
      </c>
      <c r="P1914" t="s">
        <v>1207</v>
      </c>
      <c r="Q1914" t="s">
        <v>1207</v>
      </c>
      <c r="R1914">
        <v>32</v>
      </c>
      <c r="S1914" t="s">
        <v>98</v>
      </c>
      <c r="T1914" t="s">
        <v>87</v>
      </c>
    </row>
    <row r="1915" spans="1:20" hidden="1" x14ac:dyDescent="0.35">
      <c r="A1915" t="s">
        <v>2066</v>
      </c>
      <c r="B1915">
        <v>1914</v>
      </c>
      <c r="C1915">
        <v>29</v>
      </c>
      <c r="D1915" t="str" cm="1">
        <f t="array" ref="D1915">_xlfn.IFS(C1915&gt;60,"Old Age",C1915&gt;20,"Adult",C1915&gt;1,"Teenage")</f>
        <v>Adult</v>
      </c>
      <c r="E1915" t="s">
        <v>20</v>
      </c>
      <c r="F1915" t="s">
        <v>32</v>
      </c>
      <c r="G1915" t="s">
        <v>22</v>
      </c>
      <c r="H1915">
        <v>56</v>
      </c>
      <c r="I1915" t="s">
        <v>144</v>
      </c>
      <c r="J1915" t="s">
        <v>39</v>
      </c>
      <c r="K1915" t="s">
        <v>69</v>
      </c>
      <c r="L1915" t="s">
        <v>26</v>
      </c>
      <c r="M1915">
        <v>3.4</v>
      </c>
      <c r="N1915" t="s">
        <v>1207</v>
      </c>
      <c r="O1915" t="s">
        <v>80</v>
      </c>
      <c r="P1915" t="s">
        <v>1207</v>
      </c>
      <c r="Q1915" t="s">
        <v>1207</v>
      </c>
      <c r="R1915">
        <v>5</v>
      </c>
      <c r="S1915" t="s">
        <v>42</v>
      </c>
      <c r="T1915" t="s">
        <v>87</v>
      </c>
    </row>
    <row r="1916" spans="1:20" hidden="1" x14ac:dyDescent="0.35">
      <c r="A1916" t="s">
        <v>2067</v>
      </c>
      <c r="B1916">
        <v>1915</v>
      </c>
      <c r="C1916">
        <v>49</v>
      </c>
      <c r="D1916" t="str" cm="1">
        <f t="array" ref="D1916">_xlfn.IFS(C1916&gt;60,"Old Age",C1916&gt;20,"Adult",C1916&gt;1,"Teenage")</f>
        <v>Adult</v>
      </c>
      <c r="E1916" t="s">
        <v>20</v>
      </c>
      <c r="F1916" t="s">
        <v>100</v>
      </c>
      <c r="G1916" t="s">
        <v>22</v>
      </c>
      <c r="H1916">
        <v>48</v>
      </c>
      <c r="I1916" t="s">
        <v>23</v>
      </c>
      <c r="J1916" t="s">
        <v>48</v>
      </c>
      <c r="K1916" t="s">
        <v>121</v>
      </c>
      <c r="L1916" t="s">
        <v>26</v>
      </c>
      <c r="M1916">
        <v>3.6</v>
      </c>
      <c r="N1916" t="s">
        <v>1207</v>
      </c>
      <c r="O1916" t="s">
        <v>28</v>
      </c>
      <c r="P1916" t="s">
        <v>1207</v>
      </c>
      <c r="Q1916" t="s">
        <v>1207</v>
      </c>
      <c r="R1916">
        <v>29</v>
      </c>
      <c r="S1916" t="s">
        <v>35</v>
      </c>
      <c r="T1916" t="s">
        <v>54</v>
      </c>
    </row>
    <row r="1917" spans="1:20" hidden="1" x14ac:dyDescent="0.35">
      <c r="A1917" t="s">
        <v>2068</v>
      </c>
      <c r="B1917">
        <v>1916</v>
      </c>
      <c r="C1917">
        <v>28</v>
      </c>
      <c r="D1917" t="str" cm="1">
        <f t="array" ref="D1917">_xlfn.IFS(C1917&gt;60,"Old Age",C1917&gt;20,"Adult",C1917&gt;1,"Teenage")</f>
        <v>Adult</v>
      </c>
      <c r="E1917" t="s">
        <v>20</v>
      </c>
      <c r="F1917" t="s">
        <v>67</v>
      </c>
      <c r="G1917" t="s">
        <v>22</v>
      </c>
      <c r="H1917">
        <v>97</v>
      </c>
      <c r="I1917" t="s">
        <v>160</v>
      </c>
      <c r="J1917" t="s">
        <v>24</v>
      </c>
      <c r="K1917" t="s">
        <v>114</v>
      </c>
      <c r="L1917" t="s">
        <v>64</v>
      </c>
      <c r="M1917">
        <v>3.4</v>
      </c>
      <c r="N1917" t="s">
        <v>1207</v>
      </c>
      <c r="O1917" t="s">
        <v>60</v>
      </c>
      <c r="P1917" t="s">
        <v>1207</v>
      </c>
      <c r="Q1917" t="s">
        <v>1207</v>
      </c>
      <c r="R1917">
        <v>40</v>
      </c>
      <c r="S1917" t="s">
        <v>42</v>
      </c>
      <c r="T1917" t="s">
        <v>30</v>
      </c>
    </row>
    <row r="1918" spans="1:20" x14ac:dyDescent="0.35">
      <c r="A1918" t="s">
        <v>2069</v>
      </c>
      <c r="B1918">
        <v>1917</v>
      </c>
      <c r="C1918">
        <v>51</v>
      </c>
      <c r="D1918" t="str" cm="1">
        <f t="array" ref="D1918">_xlfn.IFS(C1918&gt;60,"Old Age",C1918&gt;20,"Adult",C1918&gt;1,"Teenage")</f>
        <v>Adult</v>
      </c>
      <c r="E1918" t="s">
        <v>20</v>
      </c>
      <c r="F1918" t="s">
        <v>187</v>
      </c>
      <c r="G1918" t="s">
        <v>77</v>
      </c>
      <c r="H1918">
        <v>74</v>
      </c>
      <c r="I1918" t="s">
        <v>105</v>
      </c>
      <c r="J1918" t="s">
        <v>48</v>
      </c>
      <c r="K1918" t="s">
        <v>197</v>
      </c>
      <c r="L1918" t="s">
        <v>64</v>
      </c>
      <c r="M1918">
        <v>4.7</v>
      </c>
      <c r="N1918" t="s">
        <v>1207</v>
      </c>
      <c r="O1918" t="s">
        <v>80</v>
      </c>
      <c r="P1918" t="s">
        <v>1207</v>
      </c>
      <c r="Q1918" t="s">
        <v>1207</v>
      </c>
      <c r="R1918">
        <v>44</v>
      </c>
      <c r="S1918" t="s">
        <v>35</v>
      </c>
      <c r="T1918" t="s">
        <v>43</v>
      </c>
    </row>
    <row r="1919" spans="1:20" hidden="1" x14ac:dyDescent="0.35">
      <c r="A1919" t="s">
        <v>2070</v>
      </c>
      <c r="B1919">
        <v>1918</v>
      </c>
      <c r="C1919">
        <v>26</v>
      </c>
      <c r="D1919" t="str" cm="1">
        <f t="array" ref="D1919">_xlfn.IFS(C1919&gt;60,"Old Age",C1919&gt;20,"Adult",C1919&gt;1,"Teenage")</f>
        <v>Adult</v>
      </c>
      <c r="E1919" t="s">
        <v>20</v>
      </c>
      <c r="F1919" t="s">
        <v>128</v>
      </c>
      <c r="G1919" t="s">
        <v>22</v>
      </c>
      <c r="H1919">
        <v>50</v>
      </c>
      <c r="I1919" t="s">
        <v>205</v>
      </c>
      <c r="J1919" t="s">
        <v>39</v>
      </c>
      <c r="K1919" t="s">
        <v>157</v>
      </c>
      <c r="L1919" t="s">
        <v>26</v>
      </c>
      <c r="M1919">
        <v>3</v>
      </c>
      <c r="N1919" t="s">
        <v>1207</v>
      </c>
      <c r="O1919" t="s">
        <v>49</v>
      </c>
      <c r="P1919" t="s">
        <v>1207</v>
      </c>
      <c r="Q1919" t="s">
        <v>1207</v>
      </c>
      <c r="R1919">
        <v>3</v>
      </c>
      <c r="S1919" t="s">
        <v>98</v>
      </c>
      <c r="T1919" t="s">
        <v>87</v>
      </c>
    </row>
    <row r="1920" spans="1:20" hidden="1" x14ac:dyDescent="0.35">
      <c r="A1920" t="s">
        <v>2071</v>
      </c>
      <c r="B1920">
        <v>1919</v>
      </c>
      <c r="C1920">
        <v>38</v>
      </c>
      <c r="D1920" t="str" cm="1">
        <f t="array" ref="D1920">_xlfn.IFS(C1920&gt;60,"Old Age",C1920&gt;20,"Adult",C1920&gt;1,"Teenage")</f>
        <v>Adult</v>
      </c>
      <c r="E1920" t="s">
        <v>20</v>
      </c>
      <c r="F1920" t="s">
        <v>100</v>
      </c>
      <c r="G1920" t="s">
        <v>22</v>
      </c>
      <c r="H1920">
        <v>71</v>
      </c>
      <c r="I1920" t="s">
        <v>89</v>
      </c>
      <c r="J1920" t="s">
        <v>24</v>
      </c>
      <c r="K1920" t="s">
        <v>111</v>
      </c>
      <c r="L1920" t="s">
        <v>26</v>
      </c>
      <c r="M1920">
        <v>3.4</v>
      </c>
      <c r="N1920" t="s">
        <v>1207</v>
      </c>
      <c r="O1920" t="s">
        <v>41</v>
      </c>
      <c r="P1920" t="s">
        <v>1207</v>
      </c>
      <c r="Q1920" t="s">
        <v>1207</v>
      </c>
      <c r="R1920">
        <v>35</v>
      </c>
      <c r="S1920" t="s">
        <v>50</v>
      </c>
      <c r="T1920" t="s">
        <v>87</v>
      </c>
    </row>
    <row r="1921" spans="1:20" hidden="1" x14ac:dyDescent="0.35">
      <c r="A1921" t="s">
        <v>2072</v>
      </c>
      <c r="B1921">
        <v>1920</v>
      </c>
      <c r="C1921">
        <v>35</v>
      </c>
      <c r="D1921" t="str" cm="1">
        <f t="array" ref="D1921">_xlfn.IFS(C1921&gt;60,"Old Age",C1921&gt;20,"Adult",C1921&gt;1,"Teenage")</f>
        <v>Adult</v>
      </c>
      <c r="E1921" t="s">
        <v>20</v>
      </c>
      <c r="F1921" t="s">
        <v>100</v>
      </c>
      <c r="G1921" t="s">
        <v>22</v>
      </c>
      <c r="H1921">
        <v>33</v>
      </c>
      <c r="I1921" t="s">
        <v>194</v>
      </c>
      <c r="J1921" t="s">
        <v>39</v>
      </c>
      <c r="K1921" t="s">
        <v>84</v>
      </c>
      <c r="L1921" t="s">
        <v>59</v>
      </c>
      <c r="M1921">
        <v>4.5999999999999996</v>
      </c>
      <c r="N1921" t="s">
        <v>1207</v>
      </c>
      <c r="O1921" t="s">
        <v>60</v>
      </c>
      <c r="P1921" t="s">
        <v>1207</v>
      </c>
      <c r="Q1921" t="s">
        <v>1207</v>
      </c>
      <c r="R1921">
        <v>33</v>
      </c>
      <c r="S1921" t="s">
        <v>98</v>
      </c>
      <c r="T1921" t="s">
        <v>101</v>
      </c>
    </row>
    <row r="1922" spans="1:20" x14ac:dyDescent="0.35">
      <c r="A1922" t="s">
        <v>2073</v>
      </c>
      <c r="B1922">
        <v>1921</v>
      </c>
      <c r="C1922">
        <v>34</v>
      </c>
      <c r="D1922" t="str" cm="1">
        <f t="array" ref="D1922">_xlfn.IFS(C1922&gt;60,"Old Age",C1922&gt;20,"Adult",C1922&gt;1,"Teenage")</f>
        <v>Adult</v>
      </c>
      <c r="E1922" t="s">
        <v>20</v>
      </c>
      <c r="F1922" t="s">
        <v>187</v>
      </c>
      <c r="G1922" t="s">
        <v>77</v>
      </c>
      <c r="H1922">
        <v>56</v>
      </c>
      <c r="I1922" t="s">
        <v>211</v>
      </c>
      <c r="J1922" t="s">
        <v>48</v>
      </c>
      <c r="K1922" t="s">
        <v>215</v>
      </c>
      <c r="L1922" t="s">
        <v>59</v>
      </c>
      <c r="M1922">
        <v>3.1</v>
      </c>
      <c r="N1922" t="s">
        <v>1207</v>
      </c>
      <c r="O1922" t="s">
        <v>28</v>
      </c>
      <c r="P1922" t="s">
        <v>1207</v>
      </c>
      <c r="Q1922" t="s">
        <v>1207</v>
      </c>
      <c r="R1922">
        <v>20</v>
      </c>
      <c r="S1922" t="s">
        <v>50</v>
      </c>
      <c r="T1922" t="s">
        <v>87</v>
      </c>
    </row>
    <row r="1923" spans="1:20" hidden="1" x14ac:dyDescent="0.35">
      <c r="A1923" t="s">
        <v>2074</v>
      </c>
      <c r="B1923">
        <v>1922</v>
      </c>
      <c r="C1923">
        <v>51</v>
      </c>
      <c r="D1923" t="str" cm="1">
        <f t="array" ref="D1923">_xlfn.IFS(C1923&gt;60,"Old Age",C1923&gt;20,"Adult",C1923&gt;1,"Teenage")</f>
        <v>Adult</v>
      </c>
      <c r="E1923" t="s">
        <v>20</v>
      </c>
      <c r="F1923" t="s">
        <v>21</v>
      </c>
      <c r="G1923" t="s">
        <v>22</v>
      </c>
      <c r="H1923">
        <v>84</v>
      </c>
      <c r="I1923" t="s">
        <v>205</v>
      </c>
      <c r="J1923" t="s">
        <v>48</v>
      </c>
      <c r="K1923" t="s">
        <v>84</v>
      </c>
      <c r="L1923" t="s">
        <v>40</v>
      </c>
      <c r="M1923">
        <v>2.8</v>
      </c>
      <c r="N1923" t="s">
        <v>1207</v>
      </c>
      <c r="O1923" t="s">
        <v>60</v>
      </c>
      <c r="P1923" t="s">
        <v>1207</v>
      </c>
      <c r="Q1923" t="s">
        <v>1207</v>
      </c>
      <c r="R1923">
        <v>40</v>
      </c>
      <c r="S1923" t="s">
        <v>35</v>
      </c>
      <c r="T1923" t="s">
        <v>116</v>
      </c>
    </row>
    <row r="1924" spans="1:20" hidden="1" x14ac:dyDescent="0.35">
      <c r="A1924" t="s">
        <v>2075</v>
      </c>
      <c r="B1924">
        <v>1923</v>
      </c>
      <c r="C1924">
        <v>47</v>
      </c>
      <c r="D1924" t="str" cm="1">
        <f t="array" ref="D1924">_xlfn.IFS(C1924&gt;60,"Old Age",C1924&gt;20,"Adult",C1924&gt;1,"Teenage")</f>
        <v>Adult</v>
      </c>
      <c r="E1924" t="s">
        <v>20</v>
      </c>
      <c r="F1924" t="s">
        <v>62</v>
      </c>
      <c r="G1924" t="s">
        <v>22</v>
      </c>
      <c r="H1924">
        <v>36</v>
      </c>
      <c r="I1924" t="s">
        <v>417</v>
      </c>
      <c r="J1924" t="s">
        <v>48</v>
      </c>
      <c r="K1924" t="s">
        <v>114</v>
      </c>
      <c r="L1924" t="s">
        <v>64</v>
      </c>
      <c r="M1924">
        <v>3.5</v>
      </c>
      <c r="N1924" t="s">
        <v>1207</v>
      </c>
      <c r="O1924" t="s">
        <v>85</v>
      </c>
      <c r="P1924" t="s">
        <v>1207</v>
      </c>
      <c r="Q1924" t="s">
        <v>1207</v>
      </c>
      <c r="R1924">
        <v>13</v>
      </c>
      <c r="S1924" t="s">
        <v>29</v>
      </c>
      <c r="T1924" t="s">
        <v>54</v>
      </c>
    </row>
    <row r="1925" spans="1:20" x14ac:dyDescent="0.35">
      <c r="A1925" t="s">
        <v>2076</v>
      </c>
      <c r="B1925">
        <v>1924</v>
      </c>
      <c r="C1925">
        <v>18</v>
      </c>
      <c r="D1925" t="str" cm="1">
        <f t="array" ref="D1925">_xlfn.IFS(C1925&gt;60,"Old Age",C1925&gt;20,"Adult",C1925&gt;1,"Teenage")</f>
        <v>Teenage</v>
      </c>
      <c r="E1925" t="s">
        <v>20</v>
      </c>
      <c r="F1925" t="s">
        <v>218</v>
      </c>
      <c r="G1925" t="s">
        <v>77</v>
      </c>
      <c r="H1925">
        <v>63</v>
      </c>
      <c r="I1925" t="s">
        <v>23</v>
      </c>
      <c r="J1925" t="s">
        <v>39</v>
      </c>
      <c r="K1925" t="s">
        <v>121</v>
      </c>
      <c r="L1925" t="s">
        <v>59</v>
      </c>
      <c r="M1925">
        <v>4.5999999999999996</v>
      </c>
      <c r="N1925" t="s">
        <v>1207</v>
      </c>
      <c r="O1925" t="s">
        <v>60</v>
      </c>
      <c r="P1925" t="s">
        <v>1207</v>
      </c>
      <c r="Q1925" t="s">
        <v>1207</v>
      </c>
      <c r="R1925">
        <v>9</v>
      </c>
      <c r="S1925" t="s">
        <v>50</v>
      </c>
      <c r="T1925" t="s">
        <v>101</v>
      </c>
    </row>
    <row r="1926" spans="1:20" hidden="1" x14ac:dyDescent="0.35">
      <c r="A1926" t="s">
        <v>2077</v>
      </c>
      <c r="B1926">
        <v>1925</v>
      </c>
      <c r="C1926">
        <v>64</v>
      </c>
      <c r="D1926" t="str" cm="1">
        <f t="array" ref="D1926">_xlfn.IFS(C1926&gt;60,"Old Age",C1926&gt;20,"Adult",C1926&gt;1,"Teenage")</f>
        <v>Old Age</v>
      </c>
      <c r="E1926" t="s">
        <v>20</v>
      </c>
      <c r="F1926" t="s">
        <v>45</v>
      </c>
      <c r="G1926" t="s">
        <v>4060</v>
      </c>
      <c r="H1926">
        <v>36</v>
      </c>
      <c r="I1926" t="s">
        <v>224</v>
      </c>
      <c r="J1926" t="s">
        <v>108</v>
      </c>
      <c r="K1926" t="s">
        <v>220</v>
      </c>
      <c r="L1926" t="s">
        <v>59</v>
      </c>
      <c r="M1926">
        <v>4.3</v>
      </c>
      <c r="N1926" t="s">
        <v>1207</v>
      </c>
      <c r="O1926" t="s">
        <v>60</v>
      </c>
      <c r="P1926" t="s">
        <v>1207</v>
      </c>
      <c r="Q1926" t="s">
        <v>1207</v>
      </c>
      <c r="R1926">
        <v>7</v>
      </c>
      <c r="S1926" t="s">
        <v>35</v>
      </c>
      <c r="T1926" t="s">
        <v>54</v>
      </c>
    </row>
    <row r="1927" spans="1:20" hidden="1" x14ac:dyDescent="0.35">
      <c r="A1927" t="s">
        <v>2078</v>
      </c>
      <c r="B1927">
        <v>1926</v>
      </c>
      <c r="C1927">
        <v>30</v>
      </c>
      <c r="D1927" t="str" cm="1">
        <f t="array" ref="D1927">_xlfn.IFS(C1927&gt;60,"Old Age",C1927&gt;20,"Adult",C1927&gt;1,"Teenage")</f>
        <v>Adult</v>
      </c>
      <c r="E1927" t="s">
        <v>20</v>
      </c>
      <c r="F1927" t="s">
        <v>125</v>
      </c>
      <c r="G1927" t="s">
        <v>72</v>
      </c>
      <c r="H1927">
        <v>63</v>
      </c>
      <c r="I1927" t="s">
        <v>417</v>
      </c>
      <c r="J1927" t="s">
        <v>48</v>
      </c>
      <c r="K1927" t="s">
        <v>25</v>
      </c>
      <c r="L1927" t="s">
        <v>64</v>
      </c>
      <c r="M1927">
        <v>4.8</v>
      </c>
      <c r="N1927" t="s">
        <v>1207</v>
      </c>
      <c r="O1927" t="s">
        <v>41</v>
      </c>
      <c r="P1927" t="s">
        <v>1207</v>
      </c>
      <c r="Q1927" t="s">
        <v>1207</v>
      </c>
      <c r="R1927">
        <v>42</v>
      </c>
      <c r="S1927" t="s">
        <v>50</v>
      </c>
      <c r="T1927" t="s">
        <v>65</v>
      </c>
    </row>
    <row r="1928" spans="1:20" hidden="1" x14ac:dyDescent="0.35">
      <c r="A1928" t="s">
        <v>2079</v>
      </c>
      <c r="B1928">
        <v>1927</v>
      </c>
      <c r="C1928">
        <v>59</v>
      </c>
      <c r="D1928" t="str" cm="1">
        <f t="array" ref="D1928">_xlfn.IFS(C1928&gt;60,"Old Age",C1928&gt;20,"Adult",C1928&gt;1,"Teenage")</f>
        <v>Adult</v>
      </c>
      <c r="E1928" t="s">
        <v>20</v>
      </c>
      <c r="F1928" t="s">
        <v>56</v>
      </c>
      <c r="G1928" t="s">
        <v>4060</v>
      </c>
      <c r="H1928">
        <v>32</v>
      </c>
      <c r="I1928" t="s">
        <v>207</v>
      </c>
      <c r="J1928" t="s">
        <v>24</v>
      </c>
      <c r="K1928" t="s">
        <v>111</v>
      </c>
      <c r="L1928" t="s">
        <v>26</v>
      </c>
      <c r="M1928">
        <v>2.9</v>
      </c>
      <c r="N1928" t="s">
        <v>1207</v>
      </c>
      <c r="O1928" t="s">
        <v>28</v>
      </c>
      <c r="P1928" t="s">
        <v>1207</v>
      </c>
      <c r="Q1928" t="s">
        <v>1207</v>
      </c>
      <c r="R1928">
        <v>44</v>
      </c>
      <c r="S1928" t="s">
        <v>42</v>
      </c>
      <c r="T1928" t="s">
        <v>30</v>
      </c>
    </row>
    <row r="1929" spans="1:20" x14ac:dyDescent="0.35">
      <c r="A1929" t="s">
        <v>2080</v>
      </c>
      <c r="B1929">
        <v>1928</v>
      </c>
      <c r="C1929">
        <v>66</v>
      </c>
      <c r="D1929" t="str" cm="1">
        <f t="array" ref="D1929">_xlfn.IFS(C1929&gt;60,"Old Age",C1929&gt;20,"Adult",C1929&gt;1,"Teenage")</f>
        <v>Old Age</v>
      </c>
      <c r="E1929" t="s">
        <v>20</v>
      </c>
      <c r="F1929" t="s">
        <v>187</v>
      </c>
      <c r="G1929" t="s">
        <v>77</v>
      </c>
      <c r="H1929">
        <v>93</v>
      </c>
      <c r="I1929" t="s">
        <v>183</v>
      </c>
      <c r="J1929" t="s">
        <v>48</v>
      </c>
      <c r="K1929" t="s">
        <v>74</v>
      </c>
      <c r="L1929" t="s">
        <v>40</v>
      </c>
      <c r="M1929">
        <v>3</v>
      </c>
      <c r="N1929" t="s">
        <v>1207</v>
      </c>
      <c r="O1929" t="s">
        <v>28</v>
      </c>
      <c r="P1929" t="s">
        <v>1207</v>
      </c>
      <c r="Q1929" t="s">
        <v>1207</v>
      </c>
      <c r="R1929">
        <v>6</v>
      </c>
      <c r="S1929" t="s">
        <v>50</v>
      </c>
      <c r="T1929" t="s">
        <v>54</v>
      </c>
    </row>
    <row r="1930" spans="1:20" hidden="1" x14ac:dyDescent="0.35">
      <c r="A1930" t="s">
        <v>2081</v>
      </c>
      <c r="B1930">
        <v>1929</v>
      </c>
      <c r="C1930">
        <v>40</v>
      </c>
      <c r="D1930" t="str" cm="1">
        <f t="array" ref="D1930">_xlfn.IFS(C1930&gt;60,"Old Age",C1930&gt;20,"Adult",C1930&gt;1,"Teenage")</f>
        <v>Adult</v>
      </c>
      <c r="E1930" t="s">
        <v>20</v>
      </c>
      <c r="F1930" t="s">
        <v>113</v>
      </c>
      <c r="G1930" t="s">
        <v>22</v>
      </c>
      <c r="H1930">
        <v>29</v>
      </c>
      <c r="I1930" t="s">
        <v>126</v>
      </c>
      <c r="J1930" t="s">
        <v>48</v>
      </c>
      <c r="K1930" t="s">
        <v>79</v>
      </c>
      <c r="L1930" t="s">
        <v>59</v>
      </c>
      <c r="M1930">
        <v>2.9</v>
      </c>
      <c r="N1930" t="s">
        <v>1207</v>
      </c>
      <c r="O1930" t="s">
        <v>60</v>
      </c>
      <c r="P1930" t="s">
        <v>1207</v>
      </c>
      <c r="Q1930" t="s">
        <v>1207</v>
      </c>
      <c r="R1930">
        <v>8</v>
      </c>
      <c r="S1930" t="s">
        <v>35</v>
      </c>
      <c r="T1930" t="s">
        <v>116</v>
      </c>
    </row>
    <row r="1931" spans="1:20" x14ac:dyDescent="0.35">
      <c r="A1931" t="s">
        <v>2082</v>
      </c>
      <c r="B1931">
        <v>1930</v>
      </c>
      <c r="C1931">
        <v>25</v>
      </c>
      <c r="D1931" t="str" cm="1">
        <f t="array" ref="D1931">_xlfn.IFS(C1931&gt;60,"Old Age",C1931&gt;20,"Adult",C1931&gt;1,"Teenage")</f>
        <v>Adult</v>
      </c>
      <c r="E1931" t="s">
        <v>20</v>
      </c>
      <c r="F1931" t="s">
        <v>104</v>
      </c>
      <c r="G1931" t="s">
        <v>77</v>
      </c>
      <c r="H1931">
        <v>92</v>
      </c>
      <c r="I1931" t="s">
        <v>107</v>
      </c>
      <c r="J1931" t="s">
        <v>39</v>
      </c>
      <c r="K1931" t="s">
        <v>109</v>
      </c>
      <c r="L1931" t="s">
        <v>59</v>
      </c>
      <c r="M1931">
        <v>3.7</v>
      </c>
      <c r="N1931" t="s">
        <v>1207</v>
      </c>
      <c r="O1931" t="s">
        <v>60</v>
      </c>
      <c r="P1931" t="s">
        <v>1207</v>
      </c>
      <c r="Q1931" t="s">
        <v>1207</v>
      </c>
      <c r="R1931">
        <v>10</v>
      </c>
      <c r="S1931" t="s">
        <v>50</v>
      </c>
      <c r="T1931" t="s">
        <v>43</v>
      </c>
    </row>
    <row r="1932" spans="1:20" hidden="1" x14ac:dyDescent="0.35">
      <c r="A1932" t="s">
        <v>2083</v>
      </c>
      <c r="B1932">
        <v>1931</v>
      </c>
      <c r="C1932">
        <v>59</v>
      </c>
      <c r="D1932" t="str" cm="1">
        <f t="array" ref="D1932">_xlfn.IFS(C1932&gt;60,"Old Age",C1932&gt;20,"Adult",C1932&gt;1,"Teenage")</f>
        <v>Adult</v>
      </c>
      <c r="E1932" t="s">
        <v>20</v>
      </c>
      <c r="F1932" t="s">
        <v>37</v>
      </c>
      <c r="G1932" t="s">
        <v>22</v>
      </c>
      <c r="H1932">
        <v>33</v>
      </c>
      <c r="I1932" t="s">
        <v>89</v>
      </c>
      <c r="J1932" t="s">
        <v>24</v>
      </c>
      <c r="K1932" t="s">
        <v>140</v>
      </c>
      <c r="L1932" t="s">
        <v>64</v>
      </c>
      <c r="M1932">
        <v>4.7</v>
      </c>
      <c r="N1932" t="s">
        <v>1207</v>
      </c>
      <c r="O1932" t="s">
        <v>60</v>
      </c>
      <c r="P1932" t="s">
        <v>1207</v>
      </c>
      <c r="Q1932" t="s">
        <v>1207</v>
      </c>
      <c r="R1932">
        <v>46</v>
      </c>
      <c r="S1932" t="s">
        <v>29</v>
      </c>
      <c r="T1932" t="s">
        <v>65</v>
      </c>
    </row>
    <row r="1933" spans="1:20" hidden="1" x14ac:dyDescent="0.35">
      <c r="A1933" t="s">
        <v>2084</v>
      </c>
      <c r="B1933">
        <v>1932</v>
      </c>
      <c r="C1933">
        <v>66</v>
      </c>
      <c r="D1933" t="str" cm="1">
        <f t="array" ref="D1933">_xlfn.IFS(C1933&gt;60,"Old Age",C1933&gt;20,"Adult",C1933&gt;1,"Teenage")</f>
        <v>Old Age</v>
      </c>
      <c r="E1933" t="s">
        <v>20</v>
      </c>
      <c r="F1933" t="s">
        <v>113</v>
      </c>
      <c r="G1933" t="s">
        <v>22</v>
      </c>
      <c r="H1933">
        <v>52</v>
      </c>
      <c r="I1933" t="s">
        <v>118</v>
      </c>
      <c r="J1933" t="s">
        <v>24</v>
      </c>
      <c r="K1933" t="s">
        <v>53</v>
      </c>
      <c r="L1933" t="s">
        <v>40</v>
      </c>
      <c r="M1933">
        <v>3.5</v>
      </c>
      <c r="N1933" t="s">
        <v>1207</v>
      </c>
      <c r="O1933" t="s">
        <v>85</v>
      </c>
      <c r="P1933" t="s">
        <v>1207</v>
      </c>
      <c r="Q1933" t="s">
        <v>1207</v>
      </c>
      <c r="R1933">
        <v>26</v>
      </c>
      <c r="S1933" t="s">
        <v>35</v>
      </c>
      <c r="T1933" t="s">
        <v>43</v>
      </c>
    </row>
    <row r="1934" spans="1:20" x14ac:dyDescent="0.35">
      <c r="A1934" t="s">
        <v>2085</v>
      </c>
      <c r="B1934">
        <v>1933</v>
      </c>
      <c r="C1934">
        <v>54</v>
      </c>
      <c r="D1934" t="str" cm="1">
        <f t="array" ref="D1934">_xlfn.IFS(C1934&gt;60,"Old Age",C1934&gt;20,"Adult",C1934&gt;1,"Teenage")</f>
        <v>Adult</v>
      </c>
      <c r="E1934" t="s">
        <v>20</v>
      </c>
      <c r="F1934" t="s">
        <v>131</v>
      </c>
      <c r="G1934" t="s">
        <v>77</v>
      </c>
      <c r="H1934">
        <v>42</v>
      </c>
      <c r="I1934" t="s">
        <v>150</v>
      </c>
      <c r="J1934" t="s">
        <v>39</v>
      </c>
      <c r="K1934" t="s">
        <v>215</v>
      </c>
      <c r="L1934" t="s">
        <v>40</v>
      </c>
      <c r="M1934">
        <v>2.7</v>
      </c>
      <c r="N1934" t="s">
        <v>1207</v>
      </c>
      <c r="O1934" t="s">
        <v>85</v>
      </c>
      <c r="P1934" t="s">
        <v>1207</v>
      </c>
      <c r="Q1934" t="s">
        <v>1207</v>
      </c>
      <c r="R1934">
        <v>6</v>
      </c>
      <c r="S1934" t="s">
        <v>98</v>
      </c>
      <c r="T1934" t="s">
        <v>116</v>
      </c>
    </row>
    <row r="1935" spans="1:20" hidden="1" x14ac:dyDescent="0.35">
      <c r="A1935" t="s">
        <v>2086</v>
      </c>
      <c r="B1935">
        <v>1934</v>
      </c>
      <c r="C1935">
        <v>42</v>
      </c>
      <c r="D1935" t="str" cm="1">
        <f t="array" ref="D1935">_xlfn.IFS(C1935&gt;60,"Old Age",C1935&gt;20,"Adult",C1935&gt;1,"Teenage")</f>
        <v>Adult</v>
      </c>
      <c r="E1935" t="s">
        <v>20</v>
      </c>
      <c r="F1935" t="s">
        <v>128</v>
      </c>
      <c r="G1935" t="s">
        <v>22</v>
      </c>
      <c r="H1935">
        <v>36</v>
      </c>
      <c r="I1935" t="s">
        <v>177</v>
      </c>
      <c r="J1935" t="s">
        <v>48</v>
      </c>
      <c r="K1935" t="s">
        <v>58</v>
      </c>
      <c r="L1935" t="s">
        <v>40</v>
      </c>
      <c r="M1935">
        <v>5</v>
      </c>
      <c r="N1935" t="s">
        <v>1207</v>
      </c>
      <c r="O1935" t="s">
        <v>41</v>
      </c>
      <c r="P1935" t="s">
        <v>1207</v>
      </c>
      <c r="Q1935" t="s">
        <v>1207</v>
      </c>
      <c r="R1935">
        <v>47</v>
      </c>
      <c r="S1935" t="s">
        <v>42</v>
      </c>
      <c r="T1935" t="s">
        <v>116</v>
      </c>
    </row>
    <row r="1936" spans="1:20" hidden="1" x14ac:dyDescent="0.35">
      <c r="A1936" t="s">
        <v>2087</v>
      </c>
      <c r="B1936">
        <v>1935</v>
      </c>
      <c r="C1936">
        <v>48</v>
      </c>
      <c r="D1936" t="str" cm="1">
        <f t="array" ref="D1936">_xlfn.IFS(C1936&gt;60,"Old Age",C1936&gt;20,"Adult",C1936&gt;1,"Teenage")</f>
        <v>Adult</v>
      </c>
      <c r="E1936" t="s">
        <v>20</v>
      </c>
      <c r="F1936" t="s">
        <v>45</v>
      </c>
      <c r="G1936" t="s">
        <v>4060</v>
      </c>
      <c r="H1936">
        <v>67</v>
      </c>
      <c r="I1936" t="s">
        <v>63</v>
      </c>
      <c r="J1936" t="s">
        <v>24</v>
      </c>
      <c r="K1936" t="s">
        <v>102</v>
      </c>
      <c r="L1936" t="s">
        <v>59</v>
      </c>
      <c r="M1936">
        <v>4.0999999999999996</v>
      </c>
      <c r="N1936" t="s">
        <v>1207</v>
      </c>
      <c r="O1936" t="s">
        <v>49</v>
      </c>
      <c r="P1936" t="s">
        <v>1207</v>
      </c>
      <c r="Q1936" t="s">
        <v>1207</v>
      </c>
      <c r="R1936">
        <v>28</v>
      </c>
      <c r="S1936" t="s">
        <v>29</v>
      </c>
      <c r="T1936" t="s">
        <v>54</v>
      </c>
    </row>
    <row r="1937" spans="1:20" hidden="1" x14ac:dyDescent="0.35">
      <c r="A1937" t="s">
        <v>2088</v>
      </c>
      <c r="B1937">
        <v>1936</v>
      </c>
      <c r="C1937">
        <v>34</v>
      </c>
      <c r="D1937" t="str" cm="1">
        <f t="array" ref="D1937">_xlfn.IFS(C1937&gt;60,"Old Age",C1937&gt;20,"Adult",C1937&gt;1,"Teenage")</f>
        <v>Adult</v>
      </c>
      <c r="E1937" t="s">
        <v>20</v>
      </c>
      <c r="F1937" t="s">
        <v>125</v>
      </c>
      <c r="G1937" t="s">
        <v>72</v>
      </c>
      <c r="H1937">
        <v>43</v>
      </c>
      <c r="I1937" t="s">
        <v>417</v>
      </c>
      <c r="J1937" t="s">
        <v>24</v>
      </c>
      <c r="K1937" t="s">
        <v>212</v>
      </c>
      <c r="L1937" t="s">
        <v>26</v>
      </c>
      <c r="M1937">
        <v>2.7</v>
      </c>
      <c r="N1937" t="s">
        <v>1207</v>
      </c>
      <c r="O1937" t="s">
        <v>41</v>
      </c>
      <c r="P1937" t="s">
        <v>1207</v>
      </c>
      <c r="Q1937" t="s">
        <v>1207</v>
      </c>
      <c r="R1937">
        <v>23</v>
      </c>
      <c r="S1937" t="s">
        <v>86</v>
      </c>
      <c r="T1937" t="s">
        <v>54</v>
      </c>
    </row>
    <row r="1938" spans="1:20" hidden="1" x14ac:dyDescent="0.35">
      <c r="A1938" t="s">
        <v>2089</v>
      </c>
      <c r="B1938">
        <v>1937</v>
      </c>
      <c r="C1938">
        <v>19</v>
      </c>
      <c r="D1938" t="str" cm="1">
        <f t="array" ref="D1938">_xlfn.IFS(C1938&gt;60,"Old Age",C1938&gt;20,"Adult",C1938&gt;1,"Teenage")</f>
        <v>Teenage</v>
      </c>
      <c r="E1938" t="s">
        <v>20</v>
      </c>
      <c r="F1938" t="s">
        <v>21</v>
      </c>
      <c r="G1938" t="s">
        <v>22</v>
      </c>
      <c r="H1938">
        <v>68</v>
      </c>
      <c r="I1938" t="s">
        <v>118</v>
      </c>
      <c r="J1938" t="s">
        <v>108</v>
      </c>
      <c r="K1938" t="s">
        <v>102</v>
      </c>
      <c r="L1938" t="s">
        <v>40</v>
      </c>
      <c r="M1938">
        <v>4.8</v>
      </c>
      <c r="N1938" t="s">
        <v>1207</v>
      </c>
      <c r="O1938" t="s">
        <v>41</v>
      </c>
      <c r="P1938" t="s">
        <v>1207</v>
      </c>
      <c r="Q1938" t="s">
        <v>1207</v>
      </c>
      <c r="R1938">
        <v>45</v>
      </c>
      <c r="S1938" t="s">
        <v>35</v>
      </c>
      <c r="T1938" t="s">
        <v>30</v>
      </c>
    </row>
    <row r="1939" spans="1:20" x14ac:dyDescent="0.35">
      <c r="A1939" t="s">
        <v>2090</v>
      </c>
      <c r="B1939">
        <v>1938</v>
      </c>
      <c r="C1939">
        <v>70</v>
      </c>
      <c r="D1939" t="str" cm="1">
        <f t="array" ref="D1939">_xlfn.IFS(C1939&gt;60,"Old Age",C1939&gt;20,"Adult",C1939&gt;1,"Teenage")</f>
        <v>Old Age</v>
      </c>
      <c r="E1939" t="s">
        <v>20</v>
      </c>
      <c r="F1939" t="s">
        <v>131</v>
      </c>
      <c r="G1939" t="s">
        <v>77</v>
      </c>
      <c r="H1939">
        <v>60</v>
      </c>
      <c r="I1939" t="s">
        <v>255</v>
      </c>
      <c r="J1939" t="s">
        <v>39</v>
      </c>
      <c r="K1939" t="s">
        <v>97</v>
      </c>
      <c r="L1939" t="s">
        <v>59</v>
      </c>
      <c r="M1939">
        <v>4.3</v>
      </c>
      <c r="N1939" t="s">
        <v>1207</v>
      </c>
      <c r="O1939" t="s">
        <v>80</v>
      </c>
      <c r="P1939" t="s">
        <v>1207</v>
      </c>
      <c r="Q1939" t="s">
        <v>1207</v>
      </c>
      <c r="R1939">
        <v>44</v>
      </c>
      <c r="S1939" t="s">
        <v>50</v>
      </c>
      <c r="T1939" t="s">
        <v>116</v>
      </c>
    </row>
    <row r="1940" spans="1:20" hidden="1" x14ac:dyDescent="0.35">
      <c r="A1940" t="s">
        <v>2091</v>
      </c>
      <c r="B1940">
        <v>1939</v>
      </c>
      <c r="C1940">
        <v>43</v>
      </c>
      <c r="D1940" t="str" cm="1">
        <f t="array" ref="D1940">_xlfn.IFS(C1940&gt;60,"Old Age",C1940&gt;20,"Adult",C1940&gt;1,"Teenage")</f>
        <v>Adult</v>
      </c>
      <c r="E1940" t="s">
        <v>20</v>
      </c>
      <c r="F1940" t="s">
        <v>169</v>
      </c>
      <c r="G1940" t="s">
        <v>22</v>
      </c>
      <c r="H1940">
        <v>53</v>
      </c>
      <c r="I1940" t="s">
        <v>91</v>
      </c>
      <c r="J1940" t="s">
        <v>48</v>
      </c>
      <c r="K1940" t="s">
        <v>215</v>
      </c>
      <c r="L1940" t="s">
        <v>59</v>
      </c>
      <c r="M1940">
        <v>4.5</v>
      </c>
      <c r="N1940" t="s">
        <v>1207</v>
      </c>
      <c r="O1940" t="s">
        <v>80</v>
      </c>
      <c r="P1940" t="s">
        <v>1207</v>
      </c>
      <c r="Q1940" t="s">
        <v>1207</v>
      </c>
      <c r="R1940">
        <v>11</v>
      </c>
      <c r="S1940" t="s">
        <v>86</v>
      </c>
      <c r="T1940" t="s">
        <v>101</v>
      </c>
    </row>
    <row r="1941" spans="1:20" hidden="1" x14ac:dyDescent="0.35">
      <c r="A1941" t="s">
        <v>2092</v>
      </c>
      <c r="B1941">
        <v>1940</v>
      </c>
      <c r="C1941">
        <v>46</v>
      </c>
      <c r="D1941" t="str" cm="1">
        <f t="array" ref="D1941">_xlfn.IFS(C1941&gt;60,"Old Age",C1941&gt;20,"Adult",C1941&gt;1,"Teenage")</f>
        <v>Adult</v>
      </c>
      <c r="E1941" t="s">
        <v>20</v>
      </c>
      <c r="F1941" t="s">
        <v>37</v>
      </c>
      <c r="G1941" t="s">
        <v>22</v>
      </c>
      <c r="H1941">
        <v>23</v>
      </c>
      <c r="I1941" t="s">
        <v>23</v>
      </c>
      <c r="J1941" t="s">
        <v>24</v>
      </c>
      <c r="K1941" t="s">
        <v>220</v>
      </c>
      <c r="L1941" t="s">
        <v>40</v>
      </c>
      <c r="M1941">
        <v>3.8</v>
      </c>
      <c r="N1941" t="s">
        <v>1207</v>
      </c>
      <c r="O1941" t="s">
        <v>60</v>
      </c>
      <c r="P1941" t="s">
        <v>1207</v>
      </c>
      <c r="Q1941" t="s">
        <v>1207</v>
      </c>
      <c r="R1941">
        <v>39</v>
      </c>
      <c r="S1941" t="s">
        <v>98</v>
      </c>
      <c r="T1941" t="s">
        <v>87</v>
      </c>
    </row>
    <row r="1942" spans="1:20" x14ac:dyDescent="0.35">
      <c r="A1942" t="s">
        <v>2093</v>
      </c>
      <c r="B1942">
        <v>1941</v>
      </c>
      <c r="C1942">
        <v>66</v>
      </c>
      <c r="D1942" t="str" cm="1">
        <f t="array" ref="D1942">_xlfn.IFS(C1942&gt;60,"Old Age",C1942&gt;20,"Adult",C1942&gt;1,"Teenage")</f>
        <v>Old Age</v>
      </c>
      <c r="E1942" t="s">
        <v>20</v>
      </c>
      <c r="F1942" t="s">
        <v>218</v>
      </c>
      <c r="G1942" t="s">
        <v>77</v>
      </c>
      <c r="H1942">
        <v>57</v>
      </c>
      <c r="I1942" t="s">
        <v>165</v>
      </c>
      <c r="J1942" t="s">
        <v>24</v>
      </c>
      <c r="K1942" t="s">
        <v>197</v>
      </c>
      <c r="L1942" t="s">
        <v>26</v>
      </c>
      <c r="M1942">
        <v>3.7</v>
      </c>
      <c r="N1942" t="s">
        <v>1207</v>
      </c>
      <c r="O1942" t="s">
        <v>85</v>
      </c>
      <c r="P1942" t="s">
        <v>1207</v>
      </c>
      <c r="Q1942" t="s">
        <v>1207</v>
      </c>
      <c r="R1942">
        <v>20</v>
      </c>
      <c r="S1942" t="s">
        <v>50</v>
      </c>
      <c r="T1942" t="s">
        <v>116</v>
      </c>
    </row>
    <row r="1943" spans="1:20" x14ac:dyDescent="0.35">
      <c r="A1943" t="s">
        <v>2094</v>
      </c>
      <c r="B1943">
        <v>1942</v>
      </c>
      <c r="C1943">
        <v>50</v>
      </c>
      <c r="D1943" t="str" cm="1">
        <f t="array" ref="D1943">_xlfn.IFS(C1943&gt;60,"Old Age",C1943&gt;20,"Adult",C1943&gt;1,"Teenage")</f>
        <v>Adult</v>
      </c>
      <c r="E1943" t="s">
        <v>20</v>
      </c>
      <c r="F1943" t="s">
        <v>167</v>
      </c>
      <c r="G1943" t="s">
        <v>77</v>
      </c>
      <c r="H1943">
        <v>89</v>
      </c>
      <c r="I1943" t="s">
        <v>160</v>
      </c>
      <c r="J1943" t="s">
        <v>24</v>
      </c>
      <c r="K1943" t="s">
        <v>25</v>
      </c>
      <c r="L1943" t="s">
        <v>64</v>
      </c>
      <c r="M1943">
        <v>3.9</v>
      </c>
      <c r="N1943" t="s">
        <v>1207</v>
      </c>
      <c r="O1943" t="s">
        <v>80</v>
      </c>
      <c r="P1943" t="s">
        <v>1207</v>
      </c>
      <c r="Q1943" t="s">
        <v>1207</v>
      </c>
      <c r="R1943">
        <v>48</v>
      </c>
      <c r="S1943" t="s">
        <v>50</v>
      </c>
      <c r="T1943" t="s">
        <v>30</v>
      </c>
    </row>
    <row r="1944" spans="1:20" hidden="1" x14ac:dyDescent="0.35">
      <c r="A1944" t="s">
        <v>2095</v>
      </c>
      <c r="B1944">
        <v>1943</v>
      </c>
      <c r="C1944">
        <v>55</v>
      </c>
      <c r="D1944" t="str" cm="1">
        <f t="array" ref="D1944">_xlfn.IFS(C1944&gt;60,"Old Age",C1944&gt;20,"Adult",C1944&gt;1,"Teenage")</f>
        <v>Adult</v>
      </c>
      <c r="E1944" t="s">
        <v>20</v>
      </c>
      <c r="F1944" t="s">
        <v>82</v>
      </c>
      <c r="G1944" t="s">
        <v>4060</v>
      </c>
      <c r="H1944">
        <v>99</v>
      </c>
      <c r="I1944" t="s">
        <v>179</v>
      </c>
      <c r="J1944" t="s">
        <v>108</v>
      </c>
      <c r="K1944" t="s">
        <v>121</v>
      </c>
      <c r="L1944" t="s">
        <v>26</v>
      </c>
      <c r="M1944">
        <v>3.3</v>
      </c>
      <c r="N1944" t="s">
        <v>1207</v>
      </c>
      <c r="O1944" t="s">
        <v>60</v>
      </c>
      <c r="P1944" t="s">
        <v>1207</v>
      </c>
      <c r="Q1944" t="s">
        <v>1207</v>
      </c>
      <c r="R1944">
        <v>46</v>
      </c>
      <c r="S1944" t="s">
        <v>42</v>
      </c>
      <c r="T1944" t="s">
        <v>65</v>
      </c>
    </row>
    <row r="1945" spans="1:20" hidden="1" x14ac:dyDescent="0.35">
      <c r="A1945" t="s">
        <v>2096</v>
      </c>
      <c r="B1945">
        <v>1944</v>
      </c>
      <c r="C1945">
        <v>63</v>
      </c>
      <c r="D1945" t="str" cm="1">
        <f t="array" ref="D1945">_xlfn.IFS(C1945&gt;60,"Old Age",C1945&gt;20,"Adult",C1945&gt;1,"Teenage")</f>
        <v>Old Age</v>
      </c>
      <c r="E1945" t="s">
        <v>20</v>
      </c>
      <c r="F1945" t="s">
        <v>113</v>
      </c>
      <c r="G1945" t="s">
        <v>22</v>
      </c>
      <c r="H1945">
        <v>28</v>
      </c>
      <c r="I1945" t="s">
        <v>105</v>
      </c>
      <c r="J1945" t="s">
        <v>48</v>
      </c>
      <c r="K1945" t="s">
        <v>135</v>
      </c>
      <c r="L1945" t="s">
        <v>64</v>
      </c>
      <c r="M1945">
        <v>3.4</v>
      </c>
      <c r="N1945" t="s">
        <v>1207</v>
      </c>
      <c r="O1945" t="s">
        <v>28</v>
      </c>
      <c r="P1945" t="s">
        <v>1207</v>
      </c>
      <c r="Q1945" t="s">
        <v>1207</v>
      </c>
      <c r="R1945">
        <v>22</v>
      </c>
      <c r="S1945" t="s">
        <v>50</v>
      </c>
      <c r="T1945" t="s">
        <v>101</v>
      </c>
    </row>
    <row r="1946" spans="1:20" hidden="1" x14ac:dyDescent="0.35">
      <c r="A1946" t="s">
        <v>2097</v>
      </c>
      <c r="B1946">
        <v>1945</v>
      </c>
      <c r="C1946">
        <v>32</v>
      </c>
      <c r="D1946" t="str" cm="1">
        <f t="array" ref="D1946">_xlfn.IFS(C1946&gt;60,"Old Age",C1946&gt;20,"Adult",C1946&gt;1,"Teenage")</f>
        <v>Adult</v>
      </c>
      <c r="E1946" t="s">
        <v>20</v>
      </c>
      <c r="F1946" t="s">
        <v>169</v>
      </c>
      <c r="G1946" t="s">
        <v>22</v>
      </c>
      <c r="H1946">
        <v>53</v>
      </c>
      <c r="I1946" t="s">
        <v>336</v>
      </c>
      <c r="J1946" t="s">
        <v>24</v>
      </c>
      <c r="K1946" t="s">
        <v>102</v>
      </c>
      <c r="L1946" t="s">
        <v>59</v>
      </c>
      <c r="M1946">
        <v>3.8</v>
      </c>
      <c r="N1946" t="s">
        <v>1207</v>
      </c>
      <c r="O1946" t="s">
        <v>49</v>
      </c>
      <c r="P1946" t="s">
        <v>1207</v>
      </c>
      <c r="Q1946" t="s">
        <v>1207</v>
      </c>
      <c r="R1946">
        <v>45</v>
      </c>
      <c r="S1946" t="s">
        <v>35</v>
      </c>
      <c r="T1946" t="s">
        <v>54</v>
      </c>
    </row>
    <row r="1947" spans="1:20" hidden="1" x14ac:dyDescent="0.35">
      <c r="A1947" t="s">
        <v>2098</v>
      </c>
      <c r="B1947">
        <v>1946</v>
      </c>
      <c r="C1947">
        <v>30</v>
      </c>
      <c r="D1947" t="str" cm="1">
        <f t="array" ref="D1947">_xlfn.IFS(C1947&gt;60,"Old Age",C1947&gt;20,"Adult",C1947&gt;1,"Teenage")</f>
        <v>Adult</v>
      </c>
      <c r="E1947" t="s">
        <v>20</v>
      </c>
      <c r="F1947" t="s">
        <v>128</v>
      </c>
      <c r="G1947" t="s">
        <v>22</v>
      </c>
      <c r="H1947">
        <v>45</v>
      </c>
      <c r="I1947" t="s">
        <v>83</v>
      </c>
      <c r="J1947" t="s">
        <v>48</v>
      </c>
      <c r="K1947" t="s">
        <v>212</v>
      </c>
      <c r="L1947" t="s">
        <v>26</v>
      </c>
      <c r="M1947">
        <v>2.7</v>
      </c>
      <c r="N1947" t="s">
        <v>1207</v>
      </c>
      <c r="O1947" t="s">
        <v>41</v>
      </c>
      <c r="P1947" t="s">
        <v>1207</v>
      </c>
      <c r="Q1947" t="s">
        <v>1207</v>
      </c>
      <c r="R1947">
        <v>49</v>
      </c>
      <c r="S1947" t="s">
        <v>35</v>
      </c>
      <c r="T1947" t="s">
        <v>116</v>
      </c>
    </row>
    <row r="1948" spans="1:20" hidden="1" x14ac:dyDescent="0.35">
      <c r="A1948" t="s">
        <v>2099</v>
      </c>
      <c r="B1948">
        <v>1947</v>
      </c>
      <c r="C1948">
        <v>35</v>
      </c>
      <c r="D1948" t="str" cm="1">
        <f t="array" ref="D1948">_xlfn.IFS(C1948&gt;60,"Old Age",C1948&gt;20,"Adult",C1948&gt;1,"Teenage")</f>
        <v>Adult</v>
      </c>
      <c r="E1948" t="s">
        <v>20</v>
      </c>
      <c r="F1948" t="s">
        <v>128</v>
      </c>
      <c r="G1948" t="s">
        <v>22</v>
      </c>
      <c r="H1948">
        <v>38</v>
      </c>
      <c r="I1948" t="s">
        <v>214</v>
      </c>
      <c r="J1948" t="s">
        <v>48</v>
      </c>
      <c r="K1948" t="s">
        <v>212</v>
      </c>
      <c r="L1948" t="s">
        <v>26</v>
      </c>
      <c r="M1948">
        <v>2.9</v>
      </c>
      <c r="N1948" t="s">
        <v>1207</v>
      </c>
      <c r="O1948" t="s">
        <v>80</v>
      </c>
      <c r="P1948" t="s">
        <v>1207</v>
      </c>
      <c r="Q1948" t="s">
        <v>1207</v>
      </c>
      <c r="R1948">
        <v>9</v>
      </c>
      <c r="S1948" t="s">
        <v>42</v>
      </c>
      <c r="T1948" t="s">
        <v>116</v>
      </c>
    </row>
    <row r="1949" spans="1:20" hidden="1" x14ac:dyDescent="0.35">
      <c r="A1949" t="s">
        <v>2100</v>
      </c>
      <c r="B1949">
        <v>1948</v>
      </c>
      <c r="C1949">
        <v>59</v>
      </c>
      <c r="D1949" t="str" cm="1">
        <f t="array" ref="D1949">_xlfn.IFS(C1949&gt;60,"Old Age",C1949&gt;20,"Adult",C1949&gt;1,"Teenage")</f>
        <v>Adult</v>
      </c>
      <c r="E1949" t="s">
        <v>20</v>
      </c>
      <c r="F1949" t="s">
        <v>113</v>
      </c>
      <c r="G1949" t="s">
        <v>22</v>
      </c>
      <c r="H1949">
        <v>49</v>
      </c>
      <c r="I1949" t="s">
        <v>68</v>
      </c>
      <c r="J1949" t="s">
        <v>48</v>
      </c>
      <c r="K1949" t="s">
        <v>58</v>
      </c>
      <c r="L1949" t="s">
        <v>59</v>
      </c>
      <c r="M1949">
        <v>4.5</v>
      </c>
      <c r="N1949" t="s">
        <v>1207</v>
      </c>
      <c r="O1949" t="s">
        <v>60</v>
      </c>
      <c r="P1949" t="s">
        <v>1207</v>
      </c>
      <c r="Q1949" t="s">
        <v>1207</v>
      </c>
      <c r="R1949">
        <v>41</v>
      </c>
      <c r="S1949" t="s">
        <v>42</v>
      </c>
      <c r="T1949" t="s">
        <v>65</v>
      </c>
    </row>
    <row r="1950" spans="1:20" hidden="1" x14ac:dyDescent="0.35">
      <c r="A1950" t="s">
        <v>2101</v>
      </c>
      <c r="B1950">
        <v>1949</v>
      </c>
      <c r="C1950">
        <v>59</v>
      </c>
      <c r="D1950" t="str" cm="1">
        <f t="array" ref="D1950">_xlfn.IFS(C1950&gt;60,"Old Age",C1950&gt;20,"Adult",C1950&gt;1,"Teenage")</f>
        <v>Adult</v>
      </c>
      <c r="E1950" t="s">
        <v>20</v>
      </c>
      <c r="F1950" t="s">
        <v>62</v>
      </c>
      <c r="G1950" t="s">
        <v>22</v>
      </c>
      <c r="H1950">
        <v>32</v>
      </c>
      <c r="I1950" t="s">
        <v>96</v>
      </c>
      <c r="J1950" t="s">
        <v>48</v>
      </c>
      <c r="K1950" t="s">
        <v>25</v>
      </c>
      <c r="L1950" t="s">
        <v>59</v>
      </c>
      <c r="M1950">
        <v>2.6</v>
      </c>
      <c r="N1950" t="s">
        <v>1207</v>
      </c>
      <c r="O1950" t="s">
        <v>85</v>
      </c>
      <c r="P1950" t="s">
        <v>1207</v>
      </c>
      <c r="Q1950" t="s">
        <v>1207</v>
      </c>
      <c r="R1950">
        <v>2</v>
      </c>
      <c r="S1950" t="s">
        <v>50</v>
      </c>
      <c r="T1950" t="s">
        <v>101</v>
      </c>
    </row>
    <row r="1951" spans="1:20" hidden="1" x14ac:dyDescent="0.35">
      <c r="A1951" t="s">
        <v>2102</v>
      </c>
      <c r="B1951">
        <v>1950</v>
      </c>
      <c r="C1951">
        <v>54</v>
      </c>
      <c r="D1951" t="str" cm="1">
        <f t="array" ref="D1951">_xlfn.IFS(C1951&gt;60,"Old Age",C1951&gt;20,"Adult",C1951&gt;1,"Teenage")</f>
        <v>Adult</v>
      </c>
      <c r="E1951" t="s">
        <v>20</v>
      </c>
      <c r="F1951" t="s">
        <v>146</v>
      </c>
      <c r="G1951" t="s">
        <v>22</v>
      </c>
      <c r="H1951">
        <v>37</v>
      </c>
      <c r="I1951" t="s">
        <v>205</v>
      </c>
      <c r="J1951" t="s">
        <v>24</v>
      </c>
      <c r="K1951" t="s">
        <v>140</v>
      </c>
      <c r="L1951" t="s">
        <v>26</v>
      </c>
      <c r="M1951">
        <v>3.1</v>
      </c>
      <c r="N1951" t="s">
        <v>1207</v>
      </c>
      <c r="O1951" t="s">
        <v>49</v>
      </c>
      <c r="P1951" t="s">
        <v>1207</v>
      </c>
      <c r="Q1951" t="s">
        <v>1207</v>
      </c>
      <c r="R1951">
        <v>39</v>
      </c>
      <c r="S1951" t="s">
        <v>50</v>
      </c>
      <c r="T1951" t="s">
        <v>87</v>
      </c>
    </row>
    <row r="1952" spans="1:20" hidden="1" x14ac:dyDescent="0.35">
      <c r="A1952" t="s">
        <v>2103</v>
      </c>
      <c r="B1952">
        <v>1951</v>
      </c>
      <c r="C1952">
        <v>63</v>
      </c>
      <c r="D1952" t="str" cm="1">
        <f t="array" ref="D1952">_xlfn.IFS(C1952&gt;60,"Old Age",C1952&gt;20,"Adult",C1952&gt;1,"Teenage")</f>
        <v>Old Age</v>
      </c>
      <c r="E1952" t="s">
        <v>20</v>
      </c>
      <c r="F1952" t="s">
        <v>93</v>
      </c>
      <c r="G1952" t="s">
        <v>22</v>
      </c>
      <c r="H1952">
        <v>80</v>
      </c>
      <c r="I1952" t="s">
        <v>224</v>
      </c>
      <c r="J1952" t="s">
        <v>24</v>
      </c>
      <c r="K1952" t="s">
        <v>25</v>
      </c>
      <c r="L1952" t="s">
        <v>26</v>
      </c>
      <c r="M1952">
        <v>4.7</v>
      </c>
      <c r="N1952" t="s">
        <v>1207</v>
      </c>
      <c r="O1952" t="s">
        <v>85</v>
      </c>
      <c r="P1952" t="s">
        <v>1207</v>
      </c>
      <c r="Q1952" t="s">
        <v>1207</v>
      </c>
      <c r="R1952">
        <v>12</v>
      </c>
      <c r="S1952" t="s">
        <v>50</v>
      </c>
      <c r="T1952" t="s">
        <v>65</v>
      </c>
    </row>
    <row r="1953" spans="1:20" x14ac:dyDescent="0.35">
      <c r="A1953" t="s">
        <v>2104</v>
      </c>
      <c r="B1953">
        <v>1952</v>
      </c>
      <c r="C1953">
        <v>43</v>
      </c>
      <c r="D1953" t="str" cm="1">
        <f t="array" ref="D1953">_xlfn.IFS(C1953&gt;60,"Old Age",C1953&gt;20,"Adult",C1953&gt;1,"Teenage")</f>
        <v>Adult</v>
      </c>
      <c r="E1953" t="s">
        <v>20</v>
      </c>
      <c r="F1953" t="s">
        <v>187</v>
      </c>
      <c r="G1953" t="s">
        <v>77</v>
      </c>
      <c r="H1953">
        <v>78</v>
      </c>
      <c r="I1953" t="s">
        <v>83</v>
      </c>
      <c r="J1953" t="s">
        <v>24</v>
      </c>
      <c r="K1953" t="s">
        <v>220</v>
      </c>
      <c r="L1953" t="s">
        <v>59</v>
      </c>
      <c r="M1953">
        <v>4.5999999999999996</v>
      </c>
      <c r="N1953" t="s">
        <v>1207</v>
      </c>
      <c r="O1953" t="s">
        <v>41</v>
      </c>
      <c r="P1953" t="s">
        <v>1207</v>
      </c>
      <c r="Q1953" t="s">
        <v>1207</v>
      </c>
      <c r="R1953">
        <v>26</v>
      </c>
      <c r="S1953" t="s">
        <v>50</v>
      </c>
      <c r="T1953" t="s">
        <v>116</v>
      </c>
    </row>
    <row r="1954" spans="1:20" x14ac:dyDescent="0.35">
      <c r="A1954" t="s">
        <v>2105</v>
      </c>
      <c r="B1954">
        <v>1953</v>
      </c>
      <c r="C1954">
        <v>33</v>
      </c>
      <c r="D1954" t="str" cm="1">
        <f t="array" ref="D1954">_xlfn.IFS(C1954&gt;60,"Old Age",C1954&gt;20,"Adult",C1954&gt;1,"Teenage")</f>
        <v>Adult</v>
      </c>
      <c r="E1954" t="s">
        <v>20</v>
      </c>
      <c r="F1954" t="s">
        <v>218</v>
      </c>
      <c r="G1954" t="s">
        <v>77</v>
      </c>
      <c r="H1954">
        <v>53</v>
      </c>
      <c r="I1954" t="s">
        <v>205</v>
      </c>
      <c r="J1954" t="s">
        <v>24</v>
      </c>
      <c r="K1954" t="s">
        <v>212</v>
      </c>
      <c r="L1954" t="s">
        <v>59</v>
      </c>
      <c r="M1954">
        <v>2.7</v>
      </c>
      <c r="N1954" t="s">
        <v>1207</v>
      </c>
      <c r="O1954" t="s">
        <v>49</v>
      </c>
      <c r="P1954" t="s">
        <v>1207</v>
      </c>
      <c r="Q1954" t="s">
        <v>1207</v>
      </c>
      <c r="R1954">
        <v>32</v>
      </c>
      <c r="S1954" t="s">
        <v>86</v>
      </c>
      <c r="T1954" t="s">
        <v>87</v>
      </c>
    </row>
    <row r="1955" spans="1:20" hidden="1" x14ac:dyDescent="0.35">
      <c r="A1955" t="s">
        <v>2106</v>
      </c>
      <c r="B1955">
        <v>1954</v>
      </c>
      <c r="C1955">
        <v>57</v>
      </c>
      <c r="D1955" t="str" cm="1">
        <f t="array" ref="D1955">_xlfn.IFS(C1955&gt;60,"Old Age",C1955&gt;20,"Adult",C1955&gt;1,"Teenage")</f>
        <v>Adult</v>
      </c>
      <c r="E1955" t="s">
        <v>20</v>
      </c>
      <c r="F1955" t="s">
        <v>82</v>
      </c>
      <c r="G1955" t="s">
        <v>4060</v>
      </c>
      <c r="H1955">
        <v>82</v>
      </c>
      <c r="I1955" t="s">
        <v>177</v>
      </c>
      <c r="J1955" t="s">
        <v>24</v>
      </c>
      <c r="K1955" t="s">
        <v>192</v>
      </c>
      <c r="L1955" t="s">
        <v>59</v>
      </c>
      <c r="M1955">
        <v>4.5999999999999996</v>
      </c>
      <c r="N1955" t="s">
        <v>1207</v>
      </c>
      <c r="O1955" t="s">
        <v>80</v>
      </c>
      <c r="P1955" t="s">
        <v>1207</v>
      </c>
      <c r="Q1955" t="s">
        <v>1207</v>
      </c>
      <c r="R1955">
        <v>50</v>
      </c>
      <c r="S1955" t="s">
        <v>35</v>
      </c>
      <c r="T1955" t="s">
        <v>87</v>
      </c>
    </row>
    <row r="1956" spans="1:20" hidden="1" x14ac:dyDescent="0.35">
      <c r="A1956" t="s">
        <v>2107</v>
      </c>
      <c r="B1956">
        <v>1955</v>
      </c>
      <c r="C1956">
        <v>25</v>
      </c>
      <c r="D1956" t="str" cm="1">
        <f t="array" ref="D1956">_xlfn.IFS(C1956&gt;60,"Old Age",C1956&gt;20,"Adult",C1956&gt;1,"Teenage")</f>
        <v>Adult</v>
      </c>
      <c r="E1956" t="s">
        <v>20</v>
      </c>
      <c r="F1956" t="s">
        <v>100</v>
      </c>
      <c r="G1956" t="s">
        <v>22</v>
      </c>
      <c r="H1956">
        <v>33</v>
      </c>
      <c r="I1956" t="s">
        <v>144</v>
      </c>
      <c r="J1956" t="s">
        <v>108</v>
      </c>
      <c r="K1956" t="s">
        <v>114</v>
      </c>
      <c r="L1956" t="s">
        <v>40</v>
      </c>
      <c r="M1956">
        <v>4.8</v>
      </c>
      <c r="N1956" t="s">
        <v>1207</v>
      </c>
      <c r="O1956" t="s">
        <v>60</v>
      </c>
      <c r="P1956" t="s">
        <v>1207</v>
      </c>
      <c r="Q1956" t="s">
        <v>1207</v>
      </c>
      <c r="R1956">
        <v>3</v>
      </c>
      <c r="S1956" t="s">
        <v>50</v>
      </c>
      <c r="T1956" t="s">
        <v>30</v>
      </c>
    </row>
    <row r="1957" spans="1:20" x14ac:dyDescent="0.35">
      <c r="A1957" t="s">
        <v>2108</v>
      </c>
      <c r="B1957">
        <v>1956</v>
      </c>
      <c r="C1957">
        <v>26</v>
      </c>
      <c r="D1957" t="str" cm="1">
        <f t="array" ref="D1957">_xlfn.IFS(C1957&gt;60,"Old Age",C1957&gt;20,"Adult",C1957&gt;1,"Teenage")</f>
        <v>Adult</v>
      </c>
      <c r="E1957" t="s">
        <v>20</v>
      </c>
      <c r="F1957" t="s">
        <v>218</v>
      </c>
      <c r="G1957" t="s">
        <v>77</v>
      </c>
      <c r="H1957">
        <v>77</v>
      </c>
      <c r="I1957" t="s">
        <v>144</v>
      </c>
      <c r="J1957" t="s">
        <v>48</v>
      </c>
      <c r="K1957" t="s">
        <v>79</v>
      </c>
      <c r="L1957" t="s">
        <v>26</v>
      </c>
      <c r="M1957">
        <v>4.2</v>
      </c>
      <c r="N1957" t="s">
        <v>1207</v>
      </c>
      <c r="O1957" t="s">
        <v>41</v>
      </c>
      <c r="P1957" t="s">
        <v>1207</v>
      </c>
      <c r="Q1957" t="s">
        <v>1207</v>
      </c>
      <c r="R1957">
        <v>3</v>
      </c>
      <c r="S1957" t="s">
        <v>29</v>
      </c>
      <c r="T1957" t="s">
        <v>65</v>
      </c>
    </row>
    <row r="1958" spans="1:20" hidden="1" x14ac:dyDescent="0.35">
      <c r="A1958" t="s">
        <v>2109</v>
      </c>
      <c r="B1958">
        <v>1957</v>
      </c>
      <c r="C1958">
        <v>50</v>
      </c>
      <c r="D1958" t="str" cm="1">
        <f t="array" ref="D1958">_xlfn.IFS(C1958&gt;60,"Old Age",C1958&gt;20,"Adult",C1958&gt;1,"Teenage")</f>
        <v>Adult</v>
      </c>
      <c r="E1958" t="s">
        <v>20</v>
      </c>
      <c r="F1958" t="s">
        <v>128</v>
      </c>
      <c r="G1958" t="s">
        <v>22</v>
      </c>
      <c r="H1958">
        <v>56</v>
      </c>
      <c r="I1958" t="s">
        <v>33</v>
      </c>
      <c r="J1958" t="s">
        <v>48</v>
      </c>
      <c r="K1958" t="s">
        <v>79</v>
      </c>
      <c r="L1958" t="s">
        <v>26</v>
      </c>
      <c r="M1958">
        <v>4.9000000000000004</v>
      </c>
      <c r="N1958" t="s">
        <v>1207</v>
      </c>
      <c r="O1958" t="s">
        <v>28</v>
      </c>
      <c r="P1958" t="s">
        <v>1207</v>
      </c>
      <c r="Q1958" t="s">
        <v>1207</v>
      </c>
      <c r="R1958">
        <v>37</v>
      </c>
      <c r="S1958" t="s">
        <v>35</v>
      </c>
      <c r="T1958" t="s">
        <v>101</v>
      </c>
    </row>
    <row r="1959" spans="1:20" hidden="1" x14ac:dyDescent="0.35">
      <c r="A1959" t="s">
        <v>2110</v>
      </c>
      <c r="B1959">
        <v>1958</v>
      </c>
      <c r="C1959">
        <v>70</v>
      </c>
      <c r="D1959" t="str" cm="1">
        <f t="array" ref="D1959">_xlfn.IFS(C1959&gt;60,"Old Age",C1959&gt;20,"Adult",C1959&gt;1,"Teenage")</f>
        <v>Old Age</v>
      </c>
      <c r="E1959" t="s">
        <v>20</v>
      </c>
      <c r="F1959" t="s">
        <v>169</v>
      </c>
      <c r="G1959" t="s">
        <v>22</v>
      </c>
      <c r="H1959">
        <v>37</v>
      </c>
      <c r="I1959" t="s">
        <v>123</v>
      </c>
      <c r="J1959" t="s">
        <v>48</v>
      </c>
      <c r="K1959" t="s">
        <v>79</v>
      </c>
      <c r="L1959" t="s">
        <v>26</v>
      </c>
      <c r="M1959">
        <v>4.9000000000000004</v>
      </c>
      <c r="N1959" t="s">
        <v>1207</v>
      </c>
      <c r="O1959" t="s">
        <v>28</v>
      </c>
      <c r="P1959" t="s">
        <v>1207</v>
      </c>
      <c r="Q1959" t="s">
        <v>1207</v>
      </c>
      <c r="R1959">
        <v>20</v>
      </c>
      <c r="S1959" t="s">
        <v>42</v>
      </c>
      <c r="T1959" t="s">
        <v>30</v>
      </c>
    </row>
    <row r="1960" spans="1:20" x14ac:dyDescent="0.35">
      <c r="A1960" t="s">
        <v>2111</v>
      </c>
      <c r="B1960">
        <v>1959</v>
      </c>
      <c r="C1960">
        <v>68</v>
      </c>
      <c r="D1960" t="str" cm="1">
        <f t="array" ref="D1960">_xlfn.IFS(C1960&gt;60,"Old Age",C1960&gt;20,"Adult",C1960&gt;1,"Teenage")</f>
        <v>Old Age</v>
      </c>
      <c r="E1960" t="s">
        <v>20</v>
      </c>
      <c r="F1960" t="s">
        <v>218</v>
      </c>
      <c r="G1960" t="s">
        <v>77</v>
      </c>
      <c r="H1960">
        <v>54</v>
      </c>
      <c r="I1960" t="s">
        <v>185</v>
      </c>
      <c r="J1960" t="s">
        <v>48</v>
      </c>
      <c r="K1960" t="s">
        <v>135</v>
      </c>
      <c r="L1960" t="s">
        <v>40</v>
      </c>
      <c r="M1960">
        <v>4.5</v>
      </c>
      <c r="N1960" t="s">
        <v>1207</v>
      </c>
      <c r="O1960" t="s">
        <v>85</v>
      </c>
      <c r="P1960" t="s">
        <v>1207</v>
      </c>
      <c r="Q1960" t="s">
        <v>1207</v>
      </c>
      <c r="R1960">
        <v>26</v>
      </c>
      <c r="S1960" t="s">
        <v>35</v>
      </c>
      <c r="T1960" t="s">
        <v>87</v>
      </c>
    </row>
    <row r="1961" spans="1:20" hidden="1" x14ac:dyDescent="0.35">
      <c r="A1961" t="s">
        <v>2112</v>
      </c>
      <c r="B1961">
        <v>1960</v>
      </c>
      <c r="C1961">
        <v>39</v>
      </c>
      <c r="D1961" t="str" cm="1">
        <f t="array" ref="D1961">_xlfn.IFS(C1961&gt;60,"Old Age",C1961&gt;20,"Adult",C1961&gt;1,"Teenage")</f>
        <v>Adult</v>
      </c>
      <c r="E1961" t="s">
        <v>20</v>
      </c>
      <c r="F1961" t="s">
        <v>67</v>
      </c>
      <c r="G1961" t="s">
        <v>22</v>
      </c>
      <c r="H1961">
        <v>67</v>
      </c>
      <c r="I1961" t="s">
        <v>132</v>
      </c>
      <c r="J1961" t="s">
        <v>48</v>
      </c>
      <c r="K1961" t="s">
        <v>25</v>
      </c>
      <c r="L1961" t="s">
        <v>26</v>
      </c>
      <c r="M1961">
        <v>2.7</v>
      </c>
      <c r="N1961" t="s">
        <v>1207</v>
      </c>
      <c r="O1961" t="s">
        <v>85</v>
      </c>
      <c r="P1961" t="s">
        <v>1207</v>
      </c>
      <c r="Q1961" t="s">
        <v>1207</v>
      </c>
      <c r="R1961">
        <v>47</v>
      </c>
      <c r="S1961" t="s">
        <v>35</v>
      </c>
      <c r="T1961" t="s">
        <v>65</v>
      </c>
    </row>
    <row r="1962" spans="1:20" hidden="1" x14ac:dyDescent="0.35">
      <c r="A1962" t="s">
        <v>2113</v>
      </c>
      <c r="B1962">
        <v>1961</v>
      </c>
      <c r="C1962">
        <v>46</v>
      </c>
      <c r="D1962" t="str" cm="1">
        <f t="array" ref="D1962">_xlfn.IFS(C1962&gt;60,"Old Age",C1962&gt;20,"Adult",C1962&gt;1,"Teenage")</f>
        <v>Adult</v>
      </c>
      <c r="E1962" t="s">
        <v>20</v>
      </c>
      <c r="F1962" t="s">
        <v>82</v>
      </c>
      <c r="G1962" t="s">
        <v>4060</v>
      </c>
      <c r="H1962">
        <v>90</v>
      </c>
      <c r="I1962" t="s">
        <v>144</v>
      </c>
      <c r="J1962" t="s">
        <v>48</v>
      </c>
      <c r="K1962" t="s">
        <v>58</v>
      </c>
      <c r="L1962" t="s">
        <v>64</v>
      </c>
      <c r="M1962">
        <v>3.1</v>
      </c>
      <c r="N1962" t="s">
        <v>1207</v>
      </c>
      <c r="O1962" t="s">
        <v>85</v>
      </c>
      <c r="P1962" t="s">
        <v>1207</v>
      </c>
      <c r="Q1962" t="s">
        <v>1207</v>
      </c>
      <c r="R1962">
        <v>7</v>
      </c>
      <c r="S1962" t="s">
        <v>42</v>
      </c>
      <c r="T1962" t="s">
        <v>116</v>
      </c>
    </row>
    <row r="1963" spans="1:20" hidden="1" x14ac:dyDescent="0.35">
      <c r="A1963" t="s">
        <v>2114</v>
      </c>
      <c r="B1963">
        <v>1962</v>
      </c>
      <c r="C1963">
        <v>57</v>
      </c>
      <c r="D1963" t="str" cm="1">
        <f t="array" ref="D1963">_xlfn.IFS(C1963&gt;60,"Old Age",C1963&gt;20,"Adult",C1963&gt;1,"Teenage")</f>
        <v>Adult</v>
      </c>
      <c r="E1963" t="s">
        <v>20</v>
      </c>
      <c r="F1963" t="s">
        <v>37</v>
      </c>
      <c r="G1963" t="s">
        <v>22</v>
      </c>
      <c r="H1963">
        <v>72</v>
      </c>
      <c r="I1963" t="s">
        <v>38</v>
      </c>
      <c r="J1963" t="s">
        <v>24</v>
      </c>
      <c r="K1963" t="s">
        <v>133</v>
      </c>
      <c r="L1963" t="s">
        <v>59</v>
      </c>
      <c r="M1963">
        <v>3.3</v>
      </c>
      <c r="N1963" t="s">
        <v>1207</v>
      </c>
      <c r="O1963" t="s">
        <v>80</v>
      </c>
      <c r="P1963" t="s">
        <v>1207</v>
      </c>
      <c r="Q1963" t="s">
        <v>1207</v>
      </c>
      <c r="R1963">
        <v>40</v>
      </c>
      <c r="S1963" t="s">
        <v>42</v>
      </c>
      <c r="T1963" t="s">
        <v>54</v>
      </c>
    </row>
    <row r="1964" spans="1:20" hidden="1" x14ac:dyDescent="0.35">
      <c r="A1964" t="s">
        <v>2115</v>
      </c>
      <c r="B1964">
        <v>1963</v>
      </c>
      <c r="C1964">
        <v>47</v>
      </c>
      <c r="D1964" t="str" cm="1">
        <f t="array" ref="D1964">_xlfn.IFS(C1964&gt;60,"Old Age",C1964&gt;20,"Adult",C1964&gt;1,"Teenage")</f>
        <v>Adult</v>
      </c>
      <c r="E1964" t="s">
        <v>20</v>
      </c>
      <c r="F1964" t="s">
        <v>200</v>
      </c>
      <c r="G1964" t="s">
        <v>4060</v>
      </c>
      <c r="H1964">
        <v>59</v>
      </c>
      <c r="I1964" t="s">
        <v>132</v>
      </c>
      <c r="J1964" t="s">
        <v>24</v>
      </c>
      <c r="K1964" t="s">
        <v>111</v>
      </c>
      <c r="L1964" t="s">
        <v>59</v>
      </c>
      <c r="M1964">
        <v>2.6</v>
      </c>
      <c r="N1964" t="s">
        <v>1207</v>
      </c>
      <c r="O1964" t="s">
        <v>41</v>
      </c>
      <c r="P1964" t="s">
        <v>1207</v>
      </c>
      <c r="Q1964" t="s">
        <v>1207</v>
      </c>
      <c r="R1964">
        <v>45</v>
      </c>
      <c r="S1964" t="s">
        <v>98</v>
      </c>
      <c r="T1964" t="s">
        <v>65</v>
      </c>
    </row>
    <row r="1965" spans="1:20" x14ac:dyDescent="0.35">
      <c r="A1965" t="s">
        <v>2116</v>
      </c>
      <c r="B1965">
        <v>1964</v>
      </c>
      <c r="C1965">
        <v>40</v>
      </c>
      <c r="D1965" t="str" cm="1">
        <f t="array" ref="D1965">_xlfn.IFS(C1965&gt;60,"Old Age",C1965&gt;20,"Adult",C1965&gt;1,"Teenage")</f>
        <v>Adult</v>
      </c>
      <c r="E1965" t="s">
        <v>20</v>
      </c>
      <c r="F1965" t="s">
        <v>167</v>
      </c>
      <c r="G1965" t="s">
        <v>77</v>
      </c>
      <c r="H1965">
        <v>45</v>
      </c>
      <c r="I1965" t="s">
        <v>226</v>
      </c>
      <c r="J1965" t="s">
        <v>48</v>
      </c>
      <c r="K1965" t="s">
        <v>74</v>
      </c>
      <c r="L1965" t="s">
        <v>64</v>
      </c>
      <c r="M1965">
        <v>4.4000000000000004</v>
      </c>
      <c r="N1965" t="s">
        <v>1207</v>
      </c>
      <c r="O1965" t="s">
        <v>60</v>
      </c>
      <c r="P1965" t="s">
        <v>1207</v>
      </c>
      <c r="Q1965" t="s">
        <v>1207</v>
      </c>
      <c r="R1965">
        <v>20</v>
      </c>
      <c r="S1965" t="s">
        <v>50</v>
      </c>
      <c r="T1965" t="s">
        <v>30</v>
      </c>
    </row>
    <row r="1966" spans="1:20" hidden="1" x14ac:dyDescent="0.35">
      <c r="A1966" t="s">
        <v>2117</v>
      </c>
      <c r="B1966">
        <v>1965</v>
      </c>
      <c r="C1966">
        <v>52</v>
      </c>
      <c r="D1966" t="str" cm="1">
        <f t="array" ref="D1966">_xlfn.IFS(C1966&gt;60,"Old Age",C1966&gt;20,"Adult",C1966&gt;1,"Teenage")</f>
        <v>Adult</v>
      </c>
      <c r="E1966" t="s">
        <v>20</v>
      </c>
      <c r="F1966" t="s">
        <v>67</v>
      </c>
      <c r="G1966" t="s">
        <v>22</v>
      </c>
      <c r="H1966">
        <v>30</v>
      </c>
      <c r="I1966" t="s">
        <v>417</v>
      </c>
      <c r="J1966" t="s">
        <v>24</v>
      </c>
      <c r="K1966" t="s">
        <v>79</v>
      </c>
      <c r="L1966" t="s">
        <v>40</v>
      </c>
      <c r="M1966">
        <v>3.9</v>
      </c>
      <c r="N1966" t="s">
        <v>1207</v>
      </c>
      <c r="O1966" t="s">
        <v>60</v>
      </c>
      <c r="P1966" t="s">
        <v>1207</v>
      </c>
      <c r="Q1966" t="s">
        <v>1207</v>
      </c>
      <c r="R1966">
        <v>11</v>
      </c>
      <c r="S1966" t="s">
        <v>42</v>
      </c>
      <c r="T1966" t="s">
        <v>43</v>
      </c>
    </row>
    <row r="1967" spans="1:20" hidden="1" x14ac:dyDescent="0.35">
      <c r="A1967" t="s">
        <v>2118</v>
      </c>
      <c r="B1967">
        <v>1966</v>
      </c>
      <c r="C1967">
        <v>40</v>
      </c>
      <c r="D1967" t="str" cm="1">
        <f t="array" ref="D1967">_xlfn.IFS(C1967&gt;60,"Old Age",C1967&gt;20,"Adult",C1967&gt;1,"Teenage")</f>
        <v>Adult</v>
      </c>
      <c r="E1967" t="s">
        <v>20</v>
      </c>
      <c r="F1967" t="s">
        <v>113</v>
      </c>
      <c r="G1967" t="s">
        <v>22</v>
      </c>
      <c r="H1967">
        <v>51</v>
      </c>
      <c r="I1967" t="s">
        <v>73</v>
      </c>
      <c r="J1967" t="s">
        <v>39</v>
      </c>
      <c r="K1967" t="s">
        <v>135</v>
      </c>
      <c r="L1967" t="s">
        <v>59</v>
      </c>
      <c r="M1967">
        <v>4.5999999999999996</v>
      </c>
      <c r="N1967" t="s">
        <v>1207</v>
      </c>
      <c r="O1967" t="s">
        <v>28</v>
      </c>
      <c r="P1967" t="s">
        <v>1207</v>
      </c>
      <c r="Q1967" t="s">
        <v>1207</v>
      </c>
      <c r="R1967">
        <v>50</v>
      </c>
      <c r="S1967" t="s">
        <v>98</v>
      </c>
      <c r="T1967" t="s">
        <v>101</v>
      </c>
    </row>
    <row r="1968" spans="1:20" hidden="1" x14ac:dyDescent="0.35">
      <c r="A1968" t="s">
        <v>2119</v>
      </c>
      <c r="B1968">
        <v>1967</v>
      </c>
      <c r="C1968">
        <v>67</v>
      </c>
      <c r="D1968" t="str" cm="1">
        <f t="array" ref="D1968">_xlfn.IFS(C1968&gt;60,"Old Age",C1968&gt;20,"Adult",C1968&gt;1,"Teenage")</f>
        <v>Old Age</v>
      </c>
      <c r="E1968" t="s">
        <v>20</v>
      </c>
      <c r="F1968" t="s">
        <v>32</v>
      </c>
      <c r="G1968" t="s">
        <v>22</v>
      </c>
      <c r="H1968">
        <v>90</v>
      </c>
      <c r="I1968" t="s">
        <v>152</v>
      </c>
      <c r="J1968" t="s">
        <v>48</v>
      </c>
      <c r="K1968" t="s">
        <v>58</v>
      </c>
      <c r="L1968" t="s">
        <v>64</v>
      </c>
      <c r="M1968">
        <v>4.9000000000000004</v>
      </c>
      <c r="N1968" t="s">
        <v>1207</v>
      </c>
      <c r="O1968" t="s">
        <v>28</v>
      </c>
      <c r="P1968" t="s">
        <v>1207</v>
      </c>
      <c r="Q1968" t="s">
        <v>1207</v>
      </c>
      <c r="R1968">
        <v>25</v>
      </c>
      <c r="S1968" t="s">
        <v>98</v>
      </c>
      <c r="T1968" t="s">
        <v>65</v>
      </c>
    </row>
    <row r="1969" spans="1:20" hidden="1" x14ac:dyDescent="0.35">
      <c r="A1969" t="s">
        <v>2120</v>
      </c>
      <c r="B1969">
        <v>1968</v>
      </c>
      <c r="C1969">
        <v>67</v>
      </c>
      <c r="D1969" t="str" cm="1">
        <f t="array" ref="D1969">_xlfn.IFS(C1969&gt;60,"Old Age",C1969&gt;20,"Adult",C1969&gt;1,"Teenage")</f>
        <v>Old Age</v>
      </c>
      <c r="E1969" t="s">
        <v>20</v>
      </c>
      <c r="F1969" t="s">
        <v>125</v>
      </c>
      <c r="G1969" t="s">
        <v>72</v>
      </c>
      <c r="H1969">
        <v>95</v>
      </c>
      <c r="I1969" t="s">
        <v>152</v>
      </c>
      <c r="J1969" t="s">
        <v>108</v>
      </c>
      <c r="K1969" t="s">
        <v>84</v>
      </c>
      <c r="L1969" t="s">
        <v>26</v>
      </c>
      <c r="M1969">
        <v>3.7</v>
      </c>
      <c r="N1969" t="s">
        <v>1207</v>
      </c>
      <c r="O1969" t="s">
        <v>28</v>
      </c>
      <c r="P1969" t="s">
        <v>1207</v>
      </c>
      <c r="Q1969" t="s">
        <v>1207</v>
      </c>
      <c r="R1969">
        <v>5</v>
      </c>
      <c r="S1969" t="s">
        <v>42</v>
      </c>
      <c r="T1969" t="s">
        <v>30</v>
      </c>
    </row>
    <row r="1970" spans="1:20" hidden="1" x14ac:dyDescent="0.35">
      <c r="A1970" t="s">
        <v>2121</v>
      </c>
      <c r="B1970">
        <v>1969</v>
      </c>
      <c r="C1970">
        <v>37</v>
      </c>
      <c r="D1970" t="str" cm="1">
        <f t="array" ref="D1970">_xlfn.IFS(C1970&gt;60,"Old Age",C1970&gt;20,"Adult",C1970&gt;1,"Teenage")</f>
        <v>Adult</v>
      </c>
      <c r="E1970" t="s">
        <v>20</v>
      </c>
      <c r="F1970" t="s">
        <v>93</v>
      </c>
      <c r="G1970" t="s">
        <v>22</v>
      </c>
      <c r="H1970">
        <v>81</v>
      </c>
      <c r="I1970" t="s">
        <v>214</v>
      </c>
      <c r="J1970" t="s">
        <v>24</v>
      </c>
      <c r="K1970" t="s">
        <v>192</v>
      </c>
      <c r="L1970" t="s">
        <v>64</v>
      </c>
      <c r="M1970">
        <v>3.7</v>
      </c>
      <c r="N1970" t="s">
        <v>1207</v>
      </c>
      <c r="O1970" t="s">
        <v>60</v>
      </c>
      <c r="P1970" t="s">
        <v>1207</v>
      </c>
      <c r="Q1970" t="s">
        <v>1207</v>
      </c>
      <c r="R1970">
        <v>4</v>
      </c>
      <c r="S1970" t="s">
        <v>29</v>
      </c>
      <c r="T1970" t="s">
        <v>54</v>
      </c>
    </row>
    <row r="1971" spans="1:20" hidden="1" x14ac:dyDescent="0.35">
      <c r="A1971" t="s">
        <v>2122</v>
      </c>
      <c r="B1971">
        <v>1970</v>
      </c>
      <c r="C1971">
        <v>67</v>
      </c>
      <c r="D1971" t="str" cm="1">
        <f t="array" ref="D1971">_xlfn.IFS(C1971&gt;60,"Old Age",C1971&gt;20,"Adult",C1971&gt;1,"Teenage")</f>
        <v>Old Age</v>
      </c>
      <c r="E1971" t="s">
        <v>20</v>
      </c>
      <c r="F1971" t="s">
        <v>62</v>
      </c>
      <c r="G1971" t="s">
        <v>22</v>
      </c>
      <c r="H1971">
        <v>70</v>
      </c>
      <c r="I1971" t="s">
        <v>255</v>
      </c>
      <c r="J1971" t="s">
        <v>39</v>
      </c>
      <c r="K1971" t="s">
        <v>220</v>
      </c>
      <c r="L1971" t="s">
        <v>40</v>
      </c>
      <c r="M1971">
        <v>4.2</v>
      </c>
      <c r="N1971" t="s">
        <v>1207</v>
      </c>
      <c r="O1971" t="s">
        <v>60</v>
      </c>
      <c r="P1971" t="s">
        <v>1207</v>
      </c>
      <c r="Q1971" t="s">
        <v>1207</v>
      </c>
      <c r="R1971">
        <v>25</v>
      </c>
      <c r="S1971" t="s">
        <v>42</v>
      </c>
      <c r="T1971" t="s">
        <v>43</v>
      </c>
    </row>
    <row r="1972" spans="1:20" hidden="1" x14ac:dyDescent="0.35">
      <c r="A1972" t="s">
        <v>2123</v>
      </c>
      <c r="B1972">
        <v>1971</v>
      </c>
      <c r="C1972">
        <v>64</v>
      </c>
      <c r="D1972" t="str" cm="1">
        <f t="array" ref="D1972">_xlfn.IFS(C1972&gt;60,"Old Age",C1972&gt;20,"Adult",C1972&gt;1,"Teenage")</f>
        <v>Old Age</v>
      </c>
      <c r="E1972" t="s">
        <v>20</v>
      </c>
      <c r="F1972" t="s">
        <v>93</v>
      </c>
      <c r="G1972" t="s">
        <v>22</v>
      </c>
      <c r="H1972">
        <v>32</v>
      </c>
      <c r="I1972" t="s">
        <v>68</v>
      </c>
      <c r="J1972" t="s">
        <v>39</v>
      </c>
      <c r="K1972" t="s">
        <v>135</v>
      </c>
      <c r="L1972" t="s">
        <v>26</v>
      </c>
      <c r="M1972">
        <v>3.5</v>
      </c>
      <c r="N1972" t="s">
        <v>1207</v>
      </c>
      <c r="O1972" t="s">
        <v>49</v>
      </c>
      <c r="P1972" t="s">
        <v>1207</v>
      </c>
      <c r="Q1972" t="s">
        <v>1207</v>
      </c>
      <c r="R1972">
        <v>11</v>
      </c>
      <c r="S1972" t="s">
        <v>86</v>
      </c>
      <c r="T1972" t="s">
        <v>30</v>
      </c>
    </row>
    <row r="1973" spans="1:20" x14ac:dyDescent="0.35">
      <c r="A1973" t="s">
        <v>2124</v>
      </c>
      <c r="B1973">
        <v>1972</v>
      </c>
      <c r="C1973">
        <v>28</v>
      </c>
      <c r="D1973" t="str" cm="1">
        <f t="array" ref="D1973">_xlfn.IFS(C1973&gt;60,"Old Age",C1973&gt;20,"Adult",C1973&gt;1,"Teenage")</f>
        <v>Adult</v>
      </c>
      <c r="E1973" t="s">
        <v>20</v>
      </c>
      <c r="F1973" t="s">
        <v>191</v>
      </c>
      <c r="G1973" t="s">
        <v>77</v>
      </c>
      <c r="H1973">
        <v>94</v>
      </c>
      <c r="I1973" t="s">
        <v>177</v>
      </c>
      <c r="J1973" t="s">
        <v>48</v>
      </c>
      <c r="K1973" t="s">
        <v>170</v>
      </c>
      <c r="L1973" t="s">
        <v>40</v>
      </c>
      <c r="M1973">
        <v>2.9</v>
      </c>
      <c r="N1973" t="s">
        <v>1207</v>
      </c>
      <c r="O1973" t="s">
        <v>49</v>
      </c>
      <c r="P1973" t="s">
        <v>1207</v>
      </c>
      <c r="Q1973" t="s">
        <v>1207</v>
      </c>
      <c r="R1973">
        <v>4</v>
      </c>
      <c r="S1973" t="s">
        <v>42</v>
      </c>
      <c r="T1973" t="s">
        <v>87</v>
      </c>
    </row>
    <row r="1974" spans="1:20" x14ac:dyDescent="0.35">
      <c r="A1974" t="s">
        <v>2125</v>
      </c>
      <c r="B1974">
        <v>1973</v>
      </c>
      <c r="C1974">
        <v>54</v>
      </c>
      <c r="D1974" t="str" cm="1">
        <f t="array" ref="D1974">_xlfn.IFS(C1974&gt;60,"Old Age",C1974&gt;20,"Adult",C1974&gt;1,"Teenage")</f>
        <v>Adult</v>
      </c>
      <c r="E1974" t="s">
        <v>20</v>
      </c>
      <c r="F1974" t="s">
        <v>167</v>
      </c>
      <c r="G1974" t="s">
        <v>77</v>
      </c>
      <c r="H1974">
        <v>29</v>
      </c>
      <c r="I1974" t="s">
        <v>203</v>
      </c>
      <c r="J1974" t="s">
        <v>108</v>
      </c>
      <c r="K1974" t="s">
        <v>170</v>
      </c>
      <c r="L1974" t="s">
        <v>40</v>
      </c>
      <c r="M1974">
        <v>3.4</v>
      </c>
      <c r="N1974" t="s">
        <v>1207</v>
      </c>
      <c r="O1974" t="s">
        <v>49</v>
      </c>
      <c r="P1974" t="s">
        <v>1207</v>
      </c>
      <c r="Q1974" t="s">
        <v>1207</v>
      </c>
      <c r="R1974">
        <v>1</v>
      </c>
      <c r="S1974" t="s">
        <v>29</v>
      </c>
      <c r="T1974" t="s">
        <v>101</v>
      </c>
    </row>
    <row r="1975" spans="1:20" x14ac:dyDescent="0.35">
      <c r="A1975" t="s">
        <v>2126</v>
      </c>
      <c r="B1975">
        <v>1974</v>
      </c>
      <c r="C1975">
        <v>54</v>
      </c>
      <c r="D1975" t="str" cm="1">
        <f t="array" ref="D1975">_xlfn.IFS(C1975&gt;60,"Old Age",C1975&gt;20,"Adult",C1975&gt;1,"Teenage")</f>
        <v>Adult</v>
      </c>
      <c r="E1975" t="s">
        <v>20</v>
      </c>
      <c r="F1975" t="s">
        <v>187</v>
      </c>
      <c r="G1975" t="s">
        <v>77</v>
      </c>
      <c r="H1975">
        <v>31</v>
      </c>
      <c r="I1975" t="s">
        <v>68</v>
      </c>
      <c r="J1975" t="s">
        <v>48</v>
      </c>
      <c r="K1975" t="s">
        <v>74</v>
      </c>
      <c r="L1975" t="s">
        <v>59</v>
      </c>
      <c r="M1975">
        <v>3.3</v>
      </c>
      <c r="N1975" t="s">
        <v>1207</v>
      </c>
      <c r="O1975" t="s">
        <v>28</v>
      </c>
      <c r="P1975" t="s">
        <v>1207</v>
      </c>
      <c r="Q1975" t="s">
        <v>1207</v>
      </c>
      <c r="R1975">
        <v>48</v>
      </c>
      <c r="S1975" t="s">
        <v>50</v>
      </c>
      <c r="T1975" t="s">
        <v>116</v>
      </c>
    </row>
    <row r="1976" spans="1:20" hidden="1" x14ac:dyDescent="0.35">
      <c r="A1976" t="s">
        <v>2127</v>
      </c>
      <c r="B1976">
        <v>1975</v>
      </c>
      <c r="C1976">
        <v>24</v>
      </c>
      <c r="D1976" t="str" cm="1">
        <f t="array" ref="D1976">_xlfn.IFS(C1976&gt;60,"Old Age",C1976&gt;20,"Adult",C1976&gt;1,"Teenage")</f>
        <v>Adult</v>
      </c>
      <c r="E1976" t="s">
        <v>20</v>
      </c>
      <c r="F1976" t="s">
        <v>100</v>
      </c>
      <c r="G1976" t="s">
        <v>22</v>
      </c>
      <c r="H1976">
        <v>20</v>
      </c>
      <c r="I1976" t="s">
        <v>177</v>
      </c>
      <c r="J1976" t="s">
        <v>108</v>
      </c>
      <c r="K1976" t="s">
        <v>133</v>
      </c>
      <c r="L1976" t="s">
        <v>64</v>
      </c>
      <c r="M1976">
        <v>4.5</v>
      </c>
      <c r="N1976" t="s">
        <v>1207</v>
      </c>
      <c r="O1976" t="s">
        <v>60</v>
      </c>
      <c r="P1976" t="s">
        <v>1207</v>
      </c>
      <c r="Q1976" t="s">
        <v>1207</v>
      </c>
      <c r="R1976">
        <v>9</v>
      </c>
      <c r="S1976" t="s">
        <v>29</v>
      </c>
      <c r="T1976" t="s">
        <v>116</v>
      </c>
    </row>
    <row r="1977" spans="1:20" x14ac:dyDescent="0.35">
      <c r="A1977" t="s">
        <v>2128</v>
      </c>
      <c r="B1977">
        <v>1976</v>
      </c>
      <c r="C1977">
        <v>27</v>
      </c>
      <c r="D1977" t="str" cm="1">
        <f t="array" ref="D1977">_xlfn.IFS(C1977&gt;60,"Old Age",C1977&gt;20,"Adult",C1977&gt;1,"Teenage")</f>
        <v>Adult</v>
      </c>
      <c r="E1977" t="s">
        <v>20</v>
      </c>
      <c r="F1977" t="s">
        <v>218</v>
      </c>
      <c r="G1977" t="s">
        <v>77</v>
      </c>
      <c r="H1977">
        <v>44</v>
      </c>
      <c r="I1977" t="s">
        <v>163</v>
      </c>
      <c r="J1977" t="s">
        <v>48</v>
      </c>
      <c r="K1977" t="s">
        <v>121</v>
      </c>
      <c r="L1977" t="s">
        <v>26</v>
      </c>
      <c r="M1977">
        <v>4.5999999999999996</v>
      </c>
      <c r="N1977" t="s">
        <v>1207</v>
      </c>
      <c r="O1977" t="s">
        <v>80</v>
      </c>
      <c r="P1977" t="s">
        <v>1207</v>
      </c>
      <c r="Q1977" t="s">
        <v>1207</v>
      </c>
      <c r="R1977">
        <v>2</v>
      </c>
      <c r="S1977" t="s">
        <v>50</v>
      </c>
      <c r="T1977" t="s">
        <v>30</v>
      </c>
    </row>
    <row r="1978" spans="1:20" hidden="1" x14ac:dyDescent="0.35">
      <c r="A1978" t="s">
        <v>2129</v>
      </c>
      <c r="B1978">
        <v>1977</v>
      </c>
      <c r="C1978">
        <v>53</v>
      </c>
      <c r="D1978" t="str" cm="1">
        <f t="array" ref="D1978">_xlfn.IFS(C1978&gt;60,"Old Age",C1978&gt;20,"Adult",C1978&gt;1,"Teenage")</f>
        <v>Adult</v>
      </c>
      <c r="E1978" t="s">
        <v>20</v>
      </c>
      <c r="F1978" t="s">
        <v>125</v>
      </c>
      <c r="G1978" t="s">
        <v>72</v>
      </c>
      <c r="H1978">
        <v>77</v>
      </c>
      <c r="I1978" t="s">
        <v>150</v>
      </c>
      <c r="J1978" t="s">
        <v>24</v>
      </c>
      <c r="K1978" t="s">
        <v>53</v>
      </c>
      <c r="L1978" t="s">
        <v>64</v>
      </c>
      <c r="M1978">
        <v>2.9</v>
      </c>
      <c r="N1978" t="s">
        <v>1207</v>
      </c>
      <c r="O1978" t="s">
        <v>28</v>
      </c>
      <c r="P1978" t="s">
        <v>1207</v>
      </c>
      <c r="Q1978" t="s">
        <v>1207</v>
      </c>
      <c r="R1978">
        <v>4</v>
      </c>
      <c r="S1978" t="s">
        <v>35</v>
      </c>
      <c r="T1978" t="s">
        <v>65</v>
      </c>
    </row>
    <row r="1979" spans="1:20" x14ac:dyDescent="0.35">
      <c r="A1979" t="s">
        <v>2130</v>
      </c>
      <c r="B1979">
        <v>1978</v>
      </c>
      <c r="C1979">
        <v>32</v>
      </c>
      <c r="D1979" t="str" cm="1">
        <f t="array" ref="D1979">_xlfn.IFS(C1979&gt;60,"Old Age",C1979&gt;20,"Adult",C1979&gt;1,"Teenage")</f>
        <v>Adult</v>
      </c>
      <c r="E1979" t="s">
        <v>20</v>
      </c>
      <c r="F1979" t="s">
        <v>76</v>
      </c>
      <c r="G1979" t="s">
        <v>77</v>
      </c>
      <c r="H1979">
        <v>51</v>
      </c>
      <c r="I1979" t="s">
        <v>57</v>
      </c>
      <c r="J1979" t="s">
        <v>48</v>
      </c>
      <c r="K1979" t="s">
        <v>79</v>
      </c>
      <c r="L1979" t="s">
        <v>40</v>
      </c>
      <c r="M1979">
        <v>3.2</v>
      </c>
      <c r="N1979" t="s">
        <v>1207</v>
      </c>
      <c r="O1979" t="s">
        <v>49</v>
      </c>
      <c r="P1979" t="s">
        <v>1207</v>
      </c>
      <c r="Q1979" t="s">
        <v>1207</v>
      </c>
      <c r="R1979">
        <v>43</v>
      </c>
      <c r="S1979" t="s">
        <v>50</v>
      </c>
      <c r="T1979" t="s">
        <v>30</v>
      </c>
    </row>
    <row r="1980" spans="1:20" hidden="1" x14ac:dyDescent="0.35">
      <c r="A1980" t="s">
        <v>2131</v>
      </c>
      <c r="B1980">
        <v>1979</v>
      </c>
      <c r="C1980">
        <v>24</v>
      </c>
      <c r="D1980" t="str" cm="1">
        <f t="array" ref="D1980">_xlfn.IFS(C1980&gt;60,"Old Age",C1980&gt;20,"Adult",C1980&gt;1,"Teenage")</f>
        <v>Adult</v>
      </c>
      <c r="E1980" t="s">
        <v>20</v>
      </c>
      <c r="F1980" t="s">
        <v>45</v>
      </c>
      <c r="G1980" t="s">
        <v>4060</v>
      </c>
      <c r="H1980">
        <v>49</v>
      </c>
      <c r="I1980" t="s">
        <v>126</v>
      </c>
      <c r="J1980" t="s">
        <v>48</v>
      </c>
      <c r="K1980" t="s">
        <v>97</v>
      </c>
      <c r="L1980" t="s">
        <v>59</v>
      </c>
      <c r="M1980">
        <v>2.6</v>
      </c>
      <c r="N1980" t="s">
        <v>1207</v>
      </c>
      <c r="O1980" t="s">
        <v>41</v>
      </c>
      <c r="P1980" t="s">
        <v>1207</v>
      </c>
      <c r="Q1980" t="s">
        <v>1207</v>
      </c>
      <c r="R1980">
        <v>32</v>
      </c>
      <c r="S1980" t="s">
        <v>86</v>
      </c>
      <c r="T1980" t="s">
        <v>54</v>
      </c>
    </row>
    <row r="1981" spans="1:20" x14ac:dyDescent="0.35">
      <c r="A1981" t="s">
        <v>2132</v>
      </c>
      <c r="B1981">
        <v>1980</v>
      </c>
      <c r="C1981">
        <v>45</v>
      </c>
      <c r="D1981" t="str" cm="1">
        <f t="array" ref="D1981">_xlfn.IFS(C1981&gt;60,"Old Age",C1981&gt;20,"Adult",C1981&gt;1,"Teenage")</f>
        <v>Adult</v>
      </c>
      <c r="E1981" t="s">
        <v>20</v>
      </c>
      <c r="F1981" t="s">
        <v>104</v>
      </c>
      <c r="G1981" t="s">
        <v>77</v>
      </c>
      <c r="H1981">
        <v>78</v>
      </c>
      <c r="I1981" t="s">
        <v>38</v>
      </c>
      <c r="J1981" t="s">
        <v>24</v>
      </c>
      <c r="K1981" t="s">
        <v>197</v>
      </c>
      <c r="L1981" t="s">
        <v>40</v>
      </c>
      <c r="M1981">
        <v>3.8</v>
      </c>
      <c r="N1981" t="s">
        <v>1207</v>
      </c>
      <c r="O1981" t="s">
        <v>85</v>
      </c>
      <c r="P1981" t="s">
        <v>1207</v>
      </c>
      <c r="Q1981" t="s">
        <v>1207</v>
      </c>
      <c r="R1981">
        <v>1</v>
      </c>
      <c r="S1981" t="s">
        <v>35</v>
      </c>
      <c r="T1981" t="s">
        <v>65</v>
      </c>
    </row>
    <row r="1982" spans="1:20" hidden="1" x14ac:dyDescent="0.35">
      <c r="A1982" t="s">
        <v>2133</v>
      </c>
      <c r="B1982">
        <v>1981</v>
      </c>
      <c r="C1982">
        <v>49</v>
      </c>
      <c r="D1982" t="str" cm="1">
        <f t="array" ref="D1982">_xlfn.IFS(C1982&gt;60,"Old Age",C1982&gt;20,"Adult",C1982&gt;1,"Teenage")</f>
        <v>Adult</v>
      </c>
      <c r="E1982" t="s">
        <v>20</v>
      </c>
      <c r="F1982" t="s">
        <v>37</v>
      </c>
      <c r="G1982" t="s">
        <v>22</v>
      </c>
      <c r="H1982">
        <v>98</v>
      </c>
      <c r="I1982" t="s">
        <v>163</v>
      </c>
      <c r="J1982" t="s">
        <v>24</v>
      </c>
      <c r="K1982" t="s">
        <v>220</v>
      </c>
      <c r="L1982" t="s">
        <v>40</v>
      </c>
      <c r="M1982">
        <v>2.8</v>
      </c>
      <c r="N1982" t="s">
        <v>1207</v>
      </c>
      <c r="O1982" t="s">
        <v>85</v>
      </c>
      <c r="P1982" t="s">
        <v>1207</v>
      </c>
      <c r="Q1982" t="s">
        <v>1207</v>
      </c>
      <c r="R1982">
        <v>38</v>
      </c>
      <c r="S1982" t="s">
        <v>98</v>
      </c>
      <c r="T1982" t="s">
        <v>30</v>
      </c>
    </row>
    <row r="1983" spans="1:20" hidden="1" x14ac:dyDescent="0.35">
      <c r="A1983" t="s">
        <v>2134</v>
      </c>
      <c r="B1983">
        <v>1982</v>
      </c>
      <c r="C1983">
        <v>51</v>
      </c>
      <c r="D1983" t="str" cm="1">
        <f t="array" ref="D1983">_xlfn.IFS(C1983&gt;60,"Old Age",C1983&gt;20,"Adult",C1983&gt;1,"Teenage")</f>
        <v>Adult</v>
      </c>
      <c r="E1983" t="s">
        <v>20</v>
      </c>
      <c r="F1983" t="s">
        <v>45</v>
      </c>
      <c r="G1983" t="s">
        <v>4060</v>
      </c>
      <c r="H1983">
        <v>94</v>
      </c>
      <c r="I1983" t="s">
        <v>226</v>
      </c>
      <c r="J1983" t="s">
        <v>48</v>
      </c>
      <c r="K1983" t="s">
        <v>114</v>
      </c>
      <c r="L1983" t="s">
        <v>26</v>
      </c>
      <c r="M1983">
        <v>4.4000000000000004</v>
      </c>
      <c r="N1983" t="s">
        <v>1207</v>
      </c>
      <c r="O1983" t="s">
        <v>85</v>
      </c>
      <c r="P1983" t="s">
        <v>1207</v>
      </c>
      <c r="Q1983" t="s">
        <v>1207</v>
      </c>
      <c r="R1983">
        <v>25</v>
      </c>
      <c r="S1983" t="s">
        <v>50</v>
      </c>
      <c r="T1983" t="s">
        <v>30</v>
      </c>
    </row>
    <row r="1984" spans="1:20" hidden="1" x14ac:dyDescent="0.35">
      <c r="A1984" t="s">
        <v>2135</v>
      </c>
      <c r="B1984">
        <v>1983</v>
      </c>
      <c r="C1984">
        <v>69</v>
      </c>
      <c r="D1984" t="str" cm="1">
        <f t="array" ref="D1984">_xlfn.IFS(C1984&gt;60,"Old Age",C1984&gt;20,"Adult",C1984&gt;1,"Teenage")</f>
        <v>Old Age</v>
      </c>
      <c r="E1984" t="s">
        <v>20</v>
      </c>
      <c r="F1984" t="s">
        <v>82</v>
      </c>
      <c r="G1984" t="s">
        <v>4060</v>
      </c>
      <c r="H1984">
        <v>91</v>
      </c>
      <c r="I1984" t="s">
        <v>417</v>
      </c>
      <c r="J1984" t="s">
        <v>24</v>
      </c>
      <c r="K1984" t="s">
        <v>102</v>
      </c>
      <c r="L1984" t="s">
        <v>59</v>
      </c>
      <c r="M1984">
        <v>4.7</v>
      </c>
      <c r="N1984" t="s">
        <v>1207</v>
      </c>
      <c r="O1984" t="s">
        <v>28</v>
      </c>
      <c r="P1984" t="s">
        <v>1207</v>
      </c>
      <c r="Q1984" t="s">
        <v>1207</v>
      </c>
      <c r="R1984">
        <v>42</v>
      </c>
      <c r="S1984" t="s">
        <v>50</v>
      </c>
      <c r="T1984" t="s">
        <v>65</v>
      </c>
    </row>
    <row r="1985" spans="1:20" x14ac:dyDescent="0.35">
      <c r="A1985" t="s">
        <v>2136</v>
      </c>
      <c r="B1985">
        <v>1984</v>
      </c>
      <c r="C1985">
        <v>41</v>
      </c>
      <c r="D1985" t="str" cm="1">
        <f t="array" ref="D1985">_xlfn.IFS(C1985&gt;60,"Old Age",C1985&gt;20,"Adult",C1985&gt;1,"Teenage")</f>
        <v>Adult</v>
      </c>
      <c r="E1985" t="s">
        <v>20</v>
      </c>
      <c r="F1985" t="s">
        <v>104</v>
      </c>
      <c r="G1985" t="s">
        <v>77</v>
      </c>
      <c r="H1985">
        <v>77</v>
      </c>
      <c r="I1985" t="s">
        <v>142</v>
      </c>
      <c r="J1985" t="s">
        <v>48</v>
      </c>
      <c r="K1985" t="s">
        <v>53</v>
      </c>
      <c r="L1985" t="s">
        <v>59</v>
      </c>
      <c r="M1985">
        <v>2.7</v>
      </c>
      <c r="N1985" t="s">
        <v>1207</v>
      </c>
      <c r="O1985" t="s">
        <v>80</v>
      </c>
      <c r="P1985" t="s">
        <v>1207</v>
      </c>
      <c r="Q1985" t="s">
        <v>1207</v>
      </c>
      <c r="R1985">
        <v>32</v>
      </c>
      <c r="S1985" t="s">
        <v>50</v>
      </c>
      <c r="T1985" t="s">
        <v>101</v>
      </c>
    </row>
    <row r="1986" spans="1:20" x14ac:dyDescent="0.35">
      <c r="A1986" t="s">
        <v>2137</v>
      </c>
      <c r="B1986">
        <v>1985</v>
      </c>
      <c r="C1986">
        <v>59</v>
      </c>
      <c r="D1986" t="str" cm="1">
        <f t="array" ref="D1986">_xlfn.IFS(C1986&gt;60,"Old Age",C1986&gt;20,"Adult",C1986&gt;1,"Teenage")</f>
        <v>Adult</v>
      </c>
      <c r="E1986" t="s">
        <v>20</v>
      </c>
      <c r="F1986" t="s">
        <v>159</v>
      </c>
      <c r="G1986" t="s">
        <v>77</v>
      </c>
      <c r="H1986">
        <v>97</v>
      </c>
      <c r="I1986" t="s">
        <v>214</v>
      </c>
      <c r="J1986" t="s">
        <v>48</v>
      </c>
      <c r="K1986" t="s">
        <v>79</v>
      </c>
      <c r="L1986" t="s">
        <v>59</v>
      </c>
      <c r="M1986">
        <v>2.6</v>
      </c>
      <c r="N1986" t="s">
        <v>1207</v>
      </c>
      <c r="O1986" t="s">
        <v>49</v>
      </c>
      <c r="P1986" t="s">
        <v>1207</v>
      </c>
      <c r="Q1986" t="s">
        <v>1207</v>
      </c>
      <c r="R1986">
        <v>21</v>
      </c>
      <c r="S1986" t="s">
        <v>98</v>
      </c>
      <c r="T1986" t="s">
        <v>65</v>
      </c>
    </row>
    <row r="1987" spans="1:20" hidden="1" x14ac:dyDescent="0.35">
      <c r="A1987" t="s">
        <v>2138</v>
      </c>
      <c r="B1987">
        <v>1986</v>
      </c>
      <c r="C1987">
        <v>26</v>
      </c>
      <c r="D1987" t="str" cm="1">
        <f t="array" ref="D1987">_xlfn.IFS(C1987&gt;60,"Old Age",C1987&gt;20,"Adult",C1987&gt;1,"Teenage")</f>
        <v>Adult</v>
      </c>
      <c r="E1987" t="s">
        <v>20</v>
      </c>
      <c r="F1987" t="s">
        <v>100</v>
      </c>
      <c r="G1987" t="s">
        <v>22</v>
      </c>
      <c r="H1987">
        <v>58</v>
      </c>
      <c r="I1987" t="s">
        <v>73</v>
      </c>
      <c r="J1987" t="s">
        <v>48</v>
      </c>
      <c r="K1987" t="s">
        <v>111</v>
      </c>
      <c r="L1987" t="s">
        <v>59</v>
      </c>
      <c r="M1987">
        <v>3.4</v>
      </c>
      <c r="N1987" t="s">
        <v>1207</v>
      </c>
      <c r="O1987" t="s">
        <v>80</v>
      </c>
      <c r="P1987" t="s">
        <v>1207</v>
      </c>
      <c r="Q1987" t="s">
        <v>1207</v>
      </c>
      <c r="R1987">
        <v>26</v>
      </c>
      <c r="S1987" t="s">
        <v>50</v>
      </c>
      <c r="T1987" t="s">
        <v>30</v>
      </c>
    </row>
    <row r="1988" spans="1:20" x14ac:dyDescent="0.35">
      <c r="A1988" t="s">
        <v>2139</v>
      </c>
      <c r="B1988">
        <v>1987</v>
      </c>
      <c r="C1988">
        <v>23</v>
      </c>
      <c r="D1988" t="str" cm="1">
        <f t="array" ref="D1988">_xlfn.IFS(C1988&gt;60,"Old Age",C1988&gt;20,"Adult",C1988&gt;1,"Teenage")</f>
        <v>Adult</v>
      </c>
      <c r="E1988" t="s">
        <v>20</v>
      </c>
      <c r="F1988" t="s">
        <v>218</v>
      </c>
      <c r="G1988" t="s">
        <v>77</v>
      </c>
      <c r="H1988">
        <v>97</v>
      </c>
      <c r="I1988" t="s">
        <v>163</v>
      </c>
      <c r="J1988" t="s">
        <v>48</v>
      </c>
      <c r="K1988" t="s">
        <v>212</v>
      </c>
      <c r="L1988" t="s">
        <v>40</v>
      </c>
      <c r="M1988">
        <v>3.9</v>
      </c>
      <c r="N1988" t="s">
        <v>1207</v>
      </c>
      <c r="O1988" t="s">
        <v>80</v>
      </c>
      <c r="P1988" t="s">
        <v>1207</v>
      </c>
      <c r="Q1988" t="s">
        <v>1207</v>
      </c>
      <c r="R1988">
        <v>6</v>
      </c>
      <c r="S1988" t="s">
        <v>42</v>
      </c>
      <c r="T1988" t="s">
        <v>30</v>
      </c>
    </row>
    <row r="1989" spans="1:20" hidden="1" x14ac:dyDescent="0.35">
      <c r="A1989" t="s">
        <v>2140</v>
      </c>
      <c r="B1989">
        <v>1988</v>
      </c>
      <c r="C1989">
        <v>62</v>
      </c>
      <c r="D1989" t="str" cm="1">
        <f t="array" ref="D1989">_xlfn.IFS(C1989&gt;60,"Old Age",C1989&gt;20,"Adult",C1989&gt;1,"Teenage")</f>
        <v>Old Age</v>
      </c>
      <c r="E1989" t="s">
        <v>20</v>
      </c>
      <c r="F1989" t="s">
        <v>71</v>
      </c>
      <c r="G1989" t="s">
        <v>72</v>
      </c>
      <c r="H1989">
        <v>48</v>
      </c>
      <c r="I1989" t="s">
        <v>83</v>
      </c>
      <c r="J1989" t="s">
        <v>24</v>
      </c>
      <c r="K1989" t="s">
        <v>114</v>
      </c>
      <c r="L1989" t="s">
        <v>59</v>
      </c>
      <c r="M1989">
        <v>3.4</v>
      </c>
      <c r="N1989" t="s">
        <v>1207</v>
      </c>
      <c r="O1989" t="s">
        <v>80</v>
      </c>
      <c r="P1989" t="s">
        <v>1207</v>
      </c>
      <c r="Q1989" t="s">
        <v>1207</v>
      </c>
      <c r="R1989">
        <v>14</v>
      </c>
      <c r="S1989" t="s">
        <v>29</v>
      </c>
      <c r="T1989" t="s">
        <v>65</v>
      </c>
    </row>
    <row r="1990" spans="1:20" x14ac:dyDescent="0.35">
      <c r="A1990" t="s">
        <v>2141</v>
      </c>
      <c r="B1990">
        <v>1989</v>
      </c>
      <c r="C1990">
        <v>69</v>
      </c>
      <c r="D1990" t="str" cm="1">
        <f t="array" ref="D1990">_xlfn.IFS(C1990&gt;60,"Old Age",C1990&gt;20,"Adult",C1990&gt;1,"Teenage")</f>
        <v>Old Age</v>
      </c>
      <c r="E1990" t="s">
        <v>20</v>
      </c>
      <c r="F1990" t="s">
        <v>191</v>
      </c>
      <c r="G1990" t="s">
        <v>77</v>
      </c>
      <c r="H1990">
        <v>23</v>
      </c>
      <c r="I1990" t="s">
        <v>179</v>
      </c>
      <c r="J1990" t="s">
        <v>108</v>
      </c>
      <c r="K1990" t="s">
        <v>58</v>
      </c>
      <c r="L1990" t="s">
        <v>59</v>
      </c>
      <c r="M1990">
        <v>3.4</v>
      </c>
      <c r="N1990" t="s">
        <v>1207</v>
      </c>
      <c r="O1990" t="s">
        <v>28</v>
      </c>
      <c r="P1990" t="s">
        <v>1207</v>
      </c>
      <c r="Q1990" t="s">
        <v>1207</v>
      </c>
      <c r="R1990">
        <v>4</v>
      </c>
      <c r="S1990" t="s">
        <v>35</v>
      </c>
      <c r="T1990" t="s">
        <v>65</v>
      </c>
    </row>
    <row r="1991" spans="1:20" hidden="1" x14ac:dyDescent="0.35">
      <c r="A1991" t="s">
        <v>2142</v>
      </c>
      <c r="B1991">
        <v>1990</v>
      </c>
      <c r="C1991">
        <v>46</v>
      </c>
      <c r="D1991" t="str" cm="1">
        <f t="array" ref="D1991">_xlfn.IFS(C1991&gt;60,"Old Age",C1991&gt;20,"Adult",C1991&gt;1,"Teenage")</f>
        <v>Adult</v>
      </c>
      <c r="E1991" t="s">
        <v>20</v>
      </c>
      <c r="F1991" t="s">
        <v>113</v>
      </c>
      <c r="G1991" t="s">
        <v>22</v>
      </c>
      <c r="H1991">
        <v>79</v>
      </c>
      <c r="I1991" t="s">
        <v>211</v>
      </c>
      <c r="J1991" t="s">
        <v>48</v>
      </c>
      <c r="K1991" t="s">
        <v>212</v>
      </c>
      <c r="L1991" t="s">
        <v>26</v>
      </c>
      <c r="M1991">
        <v>3.9</v>
      </c>
      <c r="N1991" t="s">
        <v>1207</v>
      </c>
      <c r="O1991" t="s">
        <v>41</v>
      </c>
      <c r="P1991" t="s">
        <v>1207</v>
      </c>
      <c r="Q1991" t="s">
        <v>1207</v>
      </c>
      <c r="R1991">
        <v>26</v>
      </c>
      <c r="S1991" t="s">
        <v>86</v>
      </c>
      <c r="T1991" t="s">
        <v>43</v>
      </c>
    </row>
    <row r="1992" spans="1:20" x14ac:dyDescent="0.35">
      <c r="A1992" t="s">
        <v>2143</v>
      </c>
      <c r="B1992">
        <v>1991</v>
      </c>
      <c r="C1992">
        <v>35</v>
      </c>
      <c r="D1992" t="str" cm="1">
        <f t="array" ref="D1992">_xlfn.IFS(C1992&gt;60,"Old Age",C1992&gt;20,"Adult",C1992&gt;1,"Teenage")</f>
        <v>Adult</v>
      </c>
      <c r="E1992" t="s">
        <v>20</v>
      </c>
      <c r="F1992" t="s">
        <v>131</v>
      </c>
      <c r="G1992" t="s">
        <v>77</v>
      </c>
      <c r="H1992">
        <v>42</v>
      </c>
      <c r="I1992" t="s">
        <v>177</v>
      </c>
      <c r="J1992" t="s">
        <v>39</v>
      </c>
      <c r="K1992" t="s">
        <v>69</v>
      </c>
      <c r="L1992" t="s">
        <v>40</v>
      </c>
      <c r="M1992">
        <v>4</v>
      </c>
      <c r="N1992" t="s">
        <v>1207</v>
      </c>
      <c r="O1992" t="s">
        <v>28</v>
      </c>
      <c r="P1992" t="s">
        <v>1207</v>
      </c>
      <c r="Q1992" t="s">
        <v>1207</v>
      </c>
      <c r="R1992">
        <v>39</v>
      </c>
      <c r="S1992" t="s">
        <v>50</v>
      </c>
      <c r="T1992" t="s">
        <v>87</v>
      </c>
    </row>
    <row r="1993" spans="1:20" x14ac:dyDescent="0.35">
      <c r="A1993" t="s">
        <v>2144</v>
      </c>
      <c r="B1993">
        <v>1992</v>
      </c>
      <c r="C1993">
        <v>32</v>
      </c>
      <c r="D1993" t="str" cm="1">
        <f t="array" ref="D1993">_xlfn.IFS(C1993&gt;60,"Old Age",C1993&gt;20,"Adult",C1993&gt;1,"Teenage")</f>
        <v>Adult</v>
      </c>
      <c r="E1993" t="s">
        <v>20</v>
      </c>
      <c r="F1993" t="s">
        <v>187</v>
      </c>
      <c r="G1993" t="s">
        <v>77</v>
      </c>
      <c r="H1993">
        <v>95</v>
      </c>
      <c r="I1993" t="s">
        <v>205</v>
      </c>
      <c r="J1993" t="s">
        <v>24</v>
      </c>
      <c r="K1993" t="s">
        <v>58</v>
      </c>
      <c r="L1993" t="s">
        <v>40</v>
      </c>
      <c r="M1993">
        <v>3.4</v>
      </c>
      <c r="N1993" t="s">
        <v>1207</v>
      </c>
      <c r="O1993" t="s">
        <v>80</v>
      </c>
      <c r="P1993" t="s">
        <v>1207</v>
      </c>
      <c r="Q1993" t="s">
        <v>1207</v>
      </c>
      <c r="R1993">
        <v>15</v>
      </c>
      <c r="S1993" t="s">
        <v>50</v>
      </c>
      <c r="T1993" t="s">
        <v>54</v>
      </c>
    </row>
    <row r="1994" spans="1:20" hidden="1" x14ac:dyDescent="0.35">
      <c r="A1994" t="s">
        <v>2145</v>
      </c>
      <c r="B1994">
        <v>1993</v>
      </c>
      <c r="C1994">
        <v>46</v>
      </c>
      <c r="D1994" t="str" cm="1">
        <f t="array" ref="D1994">_xlfn.IFS(C1994&gt;60,"Old Age",C1994&gt;20,"Adult",C1994&gt;1,"Teenage")</f>
        <v>Adult</v>
      </c>
      <c r="E1994" t="s">
        <v>20</v>
      </c>
      <c r="F1994" t="s">
        <v>56</v>
      </c>
      <c r="G1994" t="s">
        <v>4060</v>
      </c>
      <c r="H1994">
        <v>29</v>
      </c>
      <c r="I1994" t="s">
        <v>78</v>
      </c>
      <c r="J1994" t="s">
        <v>48</v>
      </c>
      <c r="K1994" t="s">
        <v>140</v>
      </c>
      <c r="L1994" t="s">
        <v>59</v>
      </c>
      <c r="M1994">
        <v>3.7</v>
      </c>
      <c r="N1994" t="s">
        <v>1207</v>
      </c>
      <c r="O1994" t="s">
        <v>49</v>
      </c>
      <c r="P1994" t="s">
        <v>1207</v>
      </c>
      <c r="Q1994" t="s">
        <v>1207</v>
      </c>
      <c r="R1994">
        <v>1</v>
      </c>
      <c r="S1994" t="s">
        <v>29</v>
      </c>
      <c r="T1994" t="s">
        <v>116</v>
      </c>
    </row>
    <row r="1995" spans="1:20" hidden="1" x14ac:dyDescent="0.35">
      <c r="A1995" t="s">
        <v>2146</v>
      </c>
      <c r="B1995">
        <v>1994</v>
      </c>
      <c r="C1995">
        <v>33</v>
      </c>
      <c r="D1995" t="str" cm="1">
        <f t="array" ref="D1995">_xlfn.IFS(C1995&gt;60,"Old Age",C1995&gt;20,"Adult",C1995&gt;1,"Teenage")</f>
        <v>Adult</v>
      </c>
      <c r="E1995" t="s">
        <v>20</v>
      </c>
      <c r="F1995" t="s">
        <v>128</v>
      </c>
      <c r="G1995" t="s">
        <v>22</v>
      </c>
      <c r="H1995">
        <v>98</v>
      </c>
      <c r="I1995" t="s">
        <v>175</v>
      </c>
      <c r="J1995" t="s">
        <v>24</v>
      </c>
      <c r="K1995" t="s">
        <v>212</v>
      </c>
      <c r="L1995" t="s">
        <v>26</v>
      </c>
      <c r="M1995">
        <v>4.9000000000000004</v>
      </c>
      <c r="N1995" t="s">
        <v>1207</v>
      </c>
      <c r="O1995" t="s">
        <v>80</v>
      </c>
      <c r="P1995" t="s">
        <v>1207</v>
      </c>
      <c r="Q1995" t="s">
        <v>1207</v>
      </c>
      <c r="R1995">
        <v>28</v>
      </c>
      <c r="S1995" t="s">
        <v>29</v>
      </c>
      <c r="T1995" t="s">
        <v>101</v>
      </c>
    </row>
    <row r="1996" spans="1:20" hidden="1" x14ac:dyDescent="0.35">
      <c r="A1996" t="s">
        <v>2147</v>
      </c>
      <c r="B1996">
        <v>1995</v>
      </c>
      <c r="C1996">
        <v>32</v>
      </c>
      <c r="D1996" t="str" cm="1">
        <f t="array" ref="D1996">_xlfn.IFS(C1996&gt;60,"Old Age",C1996&gt;20,"Adult",C1996&gt;1,"Teenage")</f>
        <v>Adult</v>
      </c>
      <c r="E1996" t="s">
        <v>20</v>
      </c>
      <c r="F1996" t="s">
        <v>21</v>
      </c>
      <c r="G1996" t="s">
        <v>22</v>
      </c>
      <c r="H1996">
        <v>96</v>
      </c>
      <c r="I1996" t="s">
        <v>83</v>
      </c>
      <c r="J1996" t="s">
        <v>39</v>
      </c>
      <c r="K1996" t="s">
        <v>84</v>
      </c>
      <c r="L1996" t="s">
        <v>40</v>
      </c>
      <c r="M1996">
        <v>5</v>
      </c>
      <c r="N1996" t="s">
        <v>1207</v>
      </c>
      <c r="O1996" t="s">
        <v>28</v>
      </c>
      <c r="P1996" t="s">
        <v>1207</v>
      </c>
      <c r="Q1996" t="s">
        <v>1207</v>
      </c>
      <c r="R1996">
        <v>17</v>
      </c>
      <c r="S1996" t="s">
        <v>35</v>
      </c>
      <c r="T1996" t="s">
        <v>43</v>
      </c>
    </row>
    <row r="1997" spans="1:20" x14ac:dyDescent="0.35">
      <c r="A1997" t="s">
        <v>2148</v>
      </c>
      <c r="B1997">
        <v>1996</v>
      </c>
      <c r="C1997">
        <v>33</v>
      </c>
      <c r="D1997" t="str" cm="1">
        <f t="array" ref="D1997">_xlfn.IFS(C1997&gt;60,"Old Age",C1997&gt;20,"Adult",C1997&gt;1,"Teenage")</f>
        <v>Adult</v>
      </c>
      <c r="E1997" t="s">
        <v>20</v>
      </c>
      <c r="F1997" t="s">
        <v>104</v>
      </c>
      <c r="G1997" t="s">
        <v>77</v>
      </c>
      <c r="H1997">
        <v>66</v>
      </c>
      <c r="I1997" t="s">
        <v>132</v>
      </c>
      <c r="J1997" t="s">
        <v>48</v>
      </c>
      <c r="K1997" t="s">
        <v>140</v>
      </c>
      <c r="L1997" t="s">
        <v>64</v>
      </c>
      <c r="M1997">
        <v>2.9</v>
      </c>
      <c r="N1997" t="s">
        <v>1207</v>
      </c>
      <c r="O1997" t="s">
        <v>49</v>
      </c>
      <c r="P1997" t="s">
        <v>1207</v>
      </c>
      <c r="Q1997" t="s">
        <v>1207</v>
      </c>
      <c r="R1997">
        <v>24</v>
      </c>
      <c r="S1997" t="s">
        <v>42</v>
      </c>
      <c r="T1997" t="s">
        <v>43</v>
      </c>
    </row>
    <row r="1998" spans="1:20" hidden="1" x14ac:dyDescent="0.35">
      <c r="A1998" t="s">
        <v>2149</v>
      </c>
      <c r="B1998">
        <v>1997</v>
      </c>
      <c r="C1998">
        <v>67</v>
      </c>
      <c r="D1998" t="str" cm="1">
        <f t="array" ref="D1998">_xlfn.IFS(C1998&gt;60,"Old Age",C1998&gt;20,"Adult",C1998&gt;1,"Teenage")</f>
        <v>Old Age</v>
      </c>
      <c r="E1998" t="s">
        <v>20</v>
      </c>
      <c r="F1998" t="s">
        <v>200</v>
      </c>
      <c r="G1998" t="s">
        <v>4060</v>
      </c>
      <c r="H1998">
        <v>80</v>
      </c>
      <c r="I1998" t="s">
        <v>78</v>
      </c>
      <c r="J1998" t="s">
        <v>39</v>
      </c>
      <c r="K1998" t="s">
        <v>97</v>
      </c>
      <c r="L1998" t="s">
        <v>40</v>
      </c>
      <c r="M1998">
        <v>3</v>
      </c>
      <c r="N1998" t="s">
        <v>1207</v>
      </c>
      <c r="O1998" t="s">
        <v>60</v>
      </c>
      <c r="P1998" t="s">
        <v>1207</v>
      </c>
      <c r="Q1998" t="s">
        <v>1207</v>
      </c>
      <c r="R1998">
        <v>29</v>
      </c>
      <c r="S1998" t="s">
        <v>98</v>
      </c>
      <c r="T1998" t="s">
        <v>65</v>
      </c>
    </row>
    <row r="1999" spans="1:20" hidden="1" x14ac:dyDescent="0.35">
      <c r="A1999" t="s">
        <v>2150</v>
      </c>
      <c r="B1999">
        <v>1998</v>
      </c>
      <c r="C1999">
        <v>67</v>
      </c>
      <c r="D1999" t="str" cm="1">
        <f t="array" ref="D1999">_xlfn.IFS(C1999&gt;60,"Old Age",C1999&gt;20,"Adult",C1999&gt;1,"Teenage")</f>
        <v>Old Age</v>
      </c>
      <c r="E1999" t="s">
        <v>20</v>
      </c>
      <c r="F1999" t="s">
        <v>56</v>
      </c>
      <c r="G1999" t="s">
        <v>4060</v>
      </c>
      <c r="H1999">
        <v>27</v>
      </c>
      <c r="I1999" t="s">
        <v>248</v>
      </c>
      <c r="J1999" t="s">
        <v>24</v>
      </c>
      <c r="K1999" t="s">
        <v>170</v>
      </c>
      <c r="L1999" t="s">
        <v>59</v>
      </c>
      <c r="M1999">
        <v>3.3</v>
      </c>
      <c r="N1999" t="s">
        <v>1207</v>
      </c>
      <c r="O1999" t="s">
        <v>49</v>
      </c>
      <c r="P1999" t="s">
        <v>1207</v>
      </c>
      <c r="Q1999" t="s">
        <v>1207</v>
      </c>
      <c r="R1999">
        <v>18</v>
      </c>
      <c r="S1999" t="s">
        <v>35</v>
      </c>
      <c r="T1999" t="s">
        <v>116</v>
      </c>
    </row>
    <row r="2000" spans="1:20" x14ac:dyDescent="0.35">
      <c r="A2000" t="s">
        <v>2151</v>
      </c>
      <c r="B2000">
        <v>1999</v>
      </c>
      <c r="C2000">
        <v>42</v>
      </c>
      <c r="D2000" t="str" cm="1">
        <f t="array" ref="D2000">_xlfn.IFS(C2000&gt;60,"Old Age",C2000&gt;20,"Adult",C2000&gt;1,"Teenage")</f>
        <v>Adult</v>
      </c>
      <c r="E2000" t="s">
        <v>20</v>
      </c>
      <c r="F2000" t="s">
        <v>187</v>
      </c>
      <c r="G2000" t="s">
        <v>77</v>
      </c>
      <c r="H2000">
        <v>25</v>
      </c>
      <c r="I2000" t="s">
        <v>205</v>
      </c>
      <c r="J2000" t="s">
        <v>48</v>
      </c>
      <c r="K2000" t="s">
        <v>84</v>
      </c>
      <c r="L2000" t="s">
        <v>64</v>
      </c>
      <c r="M2000">
        <v>4.7</v>
      </c>
      <c r="N2000" t="s">
        <v>1207</v>
      </c>
      <c r="O2000" t="s">
        <v>28</v>
      </c>
      <c r="P2000" t="s">
        <v>1207</v>
      </c>
      <c r="Q2000" t="s">
        <v>1207</v>
      </c>
      <c r="R2000">
        <v>10</v>
      </c>
      <c r="S2000" t="s">
        <v>98</v>
      </c>
      <c r="T2000" t="s">
        <v>87</v>
      </c>
    </row>
    <row r="2001" spans="1:20" hidden="1" x14ac:dyDescent="0.35">
      <c r="A2001" t="s">
        <v>2152</v>
      </c>
      <c r="B2001">
        <v>2000</v>
      </c>
      <c r="C2001">
        <v>20</v>
      </c>
      <c r="D2001" t="str" cm="1">
        <f t="array" ref="D2001">_xlfn.IFS(C2001&gt;60,"Old Age",C2001&gt;20,"Adult",C2001&gt;1,"Teenage")</f>
        <v>Teenage</v>
      </c>
      <c r="E2001" t="s">
        <v>20</v>
      </c>
      <c r="F2001" t="s">
        <v>113</v>
      </c>
      <c r="G2001" t="s">
        <v>22</v>
      </c>
      <c r="H2001">
        <v>45</v>
      </c>
      <c r="I2001" t="s">
        <v>179</v>
      </c>
      <c r="J2001" t="s">
        <v>48</v>
      </c>
      <c r="K2001" t="s">
        <v>161</v>
      </c>
      <c r="L2001" t="s">
        <v>64</v>
      </c>
      <c r="M2001">
        <v>3.4</v>
      </c>
      <c r="N2001" t="s">
        <v>1207</v>
      </c>
      <c r="O2001" t="s">
        <v>80</v>
      </c>
      <c r="P2001" t="s">
        <v>1207</v>
      </c>
      <c r="Q2001" t="s">
        <v>1207</v>
      </c>
      <c r="R2001">
        <v>19</v>
      </c>
      <c r="S2001" t="s">
        <v>35</v>
      </c>
      <c r="T2001" t="s">
        <v>65</v>
      </c>
    </row>
    <row r="2002" spans="1:20" hidden="1" x14ac:dyDescent="0.35">
      <c r="A2002" t="s">
        <v>2153</v>
      </c>
      <c r="B2002">
        <v>2001</v>
      </c>
      <c r="C2002">
        <v>39</v>
      </c>
      <c r="D2002" t="str" cm="1">
        <f t="array" ref="D2002">_xlfn.IFS(C2002&gt;60,"Old Age",C2002&gt;20,"Adult",C2002&gt;1,"Teenage")</f>
        <v>Adult</v>
      </c>
      <c r="E2002" t="s">
        <v>20</v>
      </c>
      <c r="F2002" t="s">
        <v>169</v>
      </c>
      <c r="G2002" t="s">
        <v>22</v>
      </c>
      <c r="H2002">
        <v>89</v>
      </c>
      <c r="I2002" t="s">
        <v>163</v>
      </c>
      <c r="J2002" t="s">
        <v>24</v>
      </c>
      <c r="K2002" t="s">
        <v>170</v>
      </c>
      <c r="L2002" t="s">
        <v>26</v>
      </c>
      <c r="M2002">
        <v>4.5999999999999996</v>
      </c>
      <c r="N2002" t="s">
        <v>1207</v>
      </c>
      <c r="O2002" t="s">
        <v>80</v>
      </c>
      <c r="P2002" t="s">
        <v>1207</v>
      </c>
      <c r="Q2002" t="s">
        <v>1207</v>
      </c>
      <c r="R2002">
        <v>26</v>
      </c>
      <c r="S2002" t="s">
        <v>98</v>
      </c>
      <c r="T2002" t="s">
        <v>101</v>
      </c>
    </row>
    <row r="2003" spans="1:20" x14ac:dyDescent="0.35">
      <c r="A2003" t="s">
        <v>2154</v>
      </c>
      <c r="B2003">
        <v>2002</v>
      </c>
      <c r="C2003">
        <v>26</v>
      </c>
      <c r="D2003" t="str" cm="1">
        <f t="array" ref="D2003">_xlfn.IFS(C2003&gt;60,"Old Age",C2003&gt;20,"Adult",C2003&gt;1,"Teenage")</f>
        <v>Adult</v>
      </c>
      <c r="E2003" t="s">
        <v>20</v>
      </c>
      <c r="F2003" t="s">
        <v>191</v>
      </c>
      <c r="G2003" t="s">
        <v>77</v>
      </c>
      <c r="H2003">
        <v>27</v>
      </c>
      <c r="I2003" t="s">
        <v>120</v>
      </c>
      <c r="J2003" t="s">
        <v>48</v>
      </c>
      <c r="K2003" t="s">
        <v>109</v>
      </c>
      <c r="L2003" t="s">
        <v>26</v>
      </c>
      <c r="M2003">
        <v>3.6</v>
      </c>
      <c r="N2003" t="s">
        <v>1207</v>
      </c>
      <c r="O2003" t="s">
        <v>80</v>
      </c>
      <c r="P2003" t="s">
        <v>1207</v>
      </c>
      <c r="Q2003" t="s">
        <v>1207</v>
      </c>
      <c r="R2003">
        <v>25</v>
      </c>
      <c r="S2003" t="s">
        <v>35</v>
      </c>
      <c r="T2003" t="s">
        <v>87</v>
      </c>
    </row>
    <row r="2004" spans="1:20" x14ac:dyDescent="0.35">
      <c r="A2004" t="s">
        <v>2155</v>
      </c>
      <c r="B2004">
        <v>2003</v>
      </c>
      <c r="C2004">
        <v>51</v>
      </c>
      <c r="D2004" t="str" cm="1">
        <f t="array" ref="D2004">_xlfn.IFS(C2004&gt;60,"Old Age",C2004&gt;20,"Adult",C2004&gt;1,"Teenage")</f>
        <v>Adult</v>
      </c>
      <c r="E2004" t="s">
        <v>20</v>
      </c>
      <c r="F2004" t="s">
        <v>104</v>
      </c>
      <c r="G2004" t="s">
        <v>77</v>
      </c>
      <c r="H2004">
        <v>90</v>
      </c>
      <c r="I2004" t="s">
        <v>57</v>
      </c>
      <c r="J2004" t="s">
        <v>39</v>
      </c>
      <c r="K2004" t="s">
        <v>84</v>
      </c>
      <c r="L2004" t="s">
        <v>26</v>
      </c>
      <c r="M2004">
        <v>2.6</v>
      </c>
      <c r="N2004" t="s">
        <v>1207</v>
      </c>
      <c r="O2004" t="s">
        <v>41</v>
      </c>
      <c r="P2004" t="s">
        <v>1207</v>
      </c>
      <c r="Q2004" t="s">
        <v>1207</v>
      </c>
      <c r="R2004">
        <v>2</v>
      </c>
      <c r="S2004" t="s">
        <v>98</v>
      </c>
      <c r="T2004" t="s">
        <v>30</v>
      </c>
    </row>
    <row r="2005" spans="1:20" hidden="1" x14ac:dyDescent="0.35">
      <c r="A2005" t="s">
        <v>2156</v>
      </c>
      <c r="B2005">
        <v>2004</v>
      </c>
      <c r="C2005">
        <v>31</v>
      </c>
      <c r="D2005" t="str" cm="1">
        <f t="array" ref="D2005">_xlfn.IFS(C2005&gt;60,"Old Age",C2005&gt;20,"Adult",C2005&gt;1,"Teenage")</f>
        <v>Adult</v>
      </c>
      <c r="E2005" t="s">
        <v>20</v>
      </c>
      <c r="F2005" t="s">
        <v>62</v>
      </c>
      <c r="G2005" t="s">
        <v>22</v>
      </c>
      <c r="H2005">
        <v>65</v>
      </c>
      <c r="I2005" t="s">
        <v>96</v>
      </c>
      <c r="J2005" t="s">
        <v>48</v>
      </c>
      <c r="K2005" t="s">
        <v>133</v>
      </c>
      <c r="L2005" t="s">
        <v>59</v>
      </c>
      <c r="M2005">
        <v>2.7</v>
      </c>
      <c r="N2005" t="s">
        <v>1207</v>
      </c>
      <c r="O2005" t="s">
        <v>28</v>
      </c>
      <c r="P2005" t="s">
        <v>1207</v>
      </c>
      <c r="Q2005" t="s">
        <v>1207</v>
      </c>
      <c r="R2005">
        <v>19</v>
      </c>
      <c r="S2005" t="s">
        <v>50</v>
      </c>
      <c r="T2005" t="s">
        <v>116</v>
      </c>
    </row>
    <row r="2006" spans="1:20" hidden="1" x14ac:dyDescent="0.35">
      <c r="A2006" t="s">
        <v>2157</v>
      </c>
      <c r="B2006">
        <v>2005</v>
      </c>
      <c r="C2006">
        <v>68</v>
      </c>
      <c r="D2006" t="str" cm="1">
        <f t="array" ref="D2006">_xlfn.IFS(C2006&gt;60,"Old Age",C2006&gt;20,"Adult",C2006&gt;1,"Teenage")</f>
        <v>Old Age</v>
      </c>
      <c r="E2006" t="s">
        <v>20</v>
      </c>
      <c r="F2006" t="s">
        <v>56</v>
      </c>
      <c r="G2006" t="s">
        <v>4060</v>
      </c>
      <c r="H2006">
        <v>72</v>
      </c>
      <c r="I2006" t="s">
        <v>33</v>
      </c>
      <c r="J2006" t="s">
        <v>39</v>
      </c>
      <c r="K2006" t="s">
        <v>220</v>
      </c>
      <c r="L2006" t="s">
        <v>40</v>
      </c>
      <c r="M2006">
        <v>3.1</v>
      </c>
      <c r="N2006" t="s">
        <v>1207</v>
      </c>
      <c r="O2006" t="s">
        <v>28</v>
      </c>
      <c r="P2006" t="s">
        <v>1207</v>
      </c>
      <c r="Q2006" t="s">
        <v>1207</v>
      </c>
      <c r="R2006">
        <v>32</v>
      </c>
      <c r="S2006" t="s">
        <v>35</v>
      </c>
      <c r="T2006" t="s">
        <v>65</v>
      </c>
    </row>
    <row r="2007" spans="1:20" hidden="1" x14ac:dyDescent="0.35">
      <c r="A2007" t="s">
        <v>2158</v>
      </c>
      <c r="B2007">
        <v>2006</v>
      </c>
      <c r="C2007">
        <v>44</v>
      </c>
      <c r="D2007" t="str" cm="1">
        <f t="array" ref="D2007">_xlfn.IFS(C2007&gt;60,"Old Age",C2007&gt;20,"Adult",C2007&gt;1,"Teenage")</f>
        <v>Adult</v>
      </c>
      <c r="E2007" t="s">
        <v>20</v>
      </c>
      <c r="F2007" t="s">
        <v>82</v>
      </c>
      <c r="G2007" t="s">
        <v>4060</v>
      </c>
      <c r="H2007">
        <v>70</v>
      </c>
      <c r="I2007" t="s">
        <v>214</v>
      </c>
      <c r="J2007" t="s">
        <v>24</v>
      </c>
      <c r="K2007" t="s">
        <v>220</v>
      </c>
      <c r="L2007" t="s">
        <v>64</v>
      </c>
      <c r="M2007">
        <v>3.2</v>
      </c>
      <c r="N2007" t="s">
        <v>1207</v>
      </c>
      <c r="O2007" t="s">
        <v>80</v>
      </c>
      <c r="P2007" t="s">
        <v>1207</v>
      </c>
      <c r="Q2007" t="s">
        <v>1207</v>
      </c>
      <c r="R2007">
        <v>13</v>
      </c>
      <c r="S2007" t="s">
        <v>35</v>
      </c>
      <c r="T2007" t="s">
        <v>87</v>
      </c>
    </row>
    <row r="2008" spans="1:20" hidden="1" x14ac:dyDescent="0.35">
      <c r="A2008" t="s">
        <v>2159</v>
      </c>
      <c r="B2008">
        <v>2007</v>
      </c>
      <c r="C2008">
        <v>18</v>
      </c>
      <c r="D2008" t="str" cm="1">
        <f t="array" ref="D2008">_xlfn.IFS(C2008&gt;60,"Old Age",C2008&gt;20,"Adult",C2008&gt;1,"Teenage")</f>
        <v>Teenage</v>
      </c>
      <c r="E2008" t="s">
        <v>20</v>
      </c>
      <c r="F2008" t="s">
        <v>45</v>
      </c>
      <c r="G2008" t="s">
        <v>4060</v>
      </c>
      <c r="H2008">
        <v>82</v>
      </c>
      <c r="I2008" t="s">
        <v>163</v>
      </c>
      <c r="J2008" t="s">
        <v>48</v>
      </c>
      <c r="K2008" t="s">
        <v>135</v>
      </c>
      <c r="L2008" t="s">
        <v>26</v>
      </c>
      <c r="M2008">
        <v>3.4</v>
      </c>
      <c r="N2008" t="s">
        <v>1207</v>
      </c>
      <c r="O2008" t="s">
        <v>85</v>
      </c>
      <c r="P2008" t="s">
        <v>1207</v>
      </c>
      <c r="Q2008" t="s">
        <v>1207</v>
      </c>
      <c r="R2008">
        <v>30</v>
      </c>
      <c r="S2008" t="s">
        <v>50</v>
      </c>
      <c r="T2008" t="s">
        <v>30</v>
      </c>
    </row>
    <row r="2009" spans="1:20" x14ac:dyDescent="0.35">
      <c r="A2009" t="s">
        <v>2160</v>
      </c>
      <c r="B2009">
        <v>2008</v>
      </c>
      <c r="C2009">
        <v>58</v>
      </c>
      <c r="D2009" t="str" cm="1">
        <f t="array" ref="D2009">_xlfn.IFS(C2009&gt;60,"Old Age",C2009&gt;20,"Adult",C2009&gt;1,"Teenage")</f>
        <v>Adult</v>
      </c>
      <c r="E2009" t="s">
        <v>20</v>
      </c>
      <c r="F2009" t="s">
        <v>159</v>
      </c>
      <c r="G2009" t="s">
        <v>77</v>
      </c>
      <c r="H2009">
        <v>97</v>
      </c>
      <c r="I2009" t="s">
        <v>183</v>
      </c>
      <c r="J2009" t="s">
        <v>39</v>
      </c>
      <c r="K2009" t="s">
        <v>79</v>
      </c>
      <c r="L2009" t="s">
        <v>64</v>
      </c>
      <c r="M2009">
        <v>4.4000000000000004</v>
      </c>
      <c r="N2009" t="s">
        <v>1207</v>
      </c>
      <c r="O2009" t="s">
        <v>28</v>
      </c>
      <c r="P2009" t="s">
        <v>1207</v>
      </c>
      <c r="Q2009" t="s">
        <v>1207</v>
      </c>
      <c r="R2009">
        <v>2</v>
      </c>
      <c r="S2009" t="s">
        <v>42</v>
      </c>
      <c r="T2009" t="s">
        <v>54</v>
      </c>
    </row>
    <row r="2010" spans="1:20" hidden="1" x14ac:dyDescent="0.35">
      <c r="A2010" t="s">
        <v>2161</v>
      </c>
      <c r="B2010">
        <v>2009</v>
      </c>
      <c r="C2010">
        <v>26</v>
      </c>
      <c r="D2010" t="str" cm="1">
        <f t="array" ref="D2010">_xlfn.IFS(C2010&gt;60,"Old Age",C2010&gt;20,"Adult",C2010&gt;1,"Teenage")</f>
        <v>Adult</v>
      </c>
      <c r="E2010" t="s">
        <v>20</v>
      </c>
      <c r="F2010" t="s">
        <v>62</v>
      </c>
      <c r="G2010" t="s">
        <v>22</v>
      </c>
      <c r="H2010">
        <v>25</v>
      </c>
      <c r="I2010" t="s">
        <v>211</v>
      </c>
      <c r="J2010" t="s">
        <v>48</v>
      </c>
      <c r="K2010" t="s">
        <v>74</v>
      </c>
      <c r="L2010" t="s">
        <v>59</v>
      </c>
      <c r="M2010">
        <v>3.2</v>
      </c>
      <c r="N2010" t="s">
        <v>1207</v>
      </c>
      <c r="O2010" t="s">
        <v>80</v>
      </c>
      <c r="P2010" t="s">
        <v>1207</v>
      </c>
      <c r="Q2010" t="s">
        <v>1207</v>
      </c>
      <c r="R2010">
        <v>8</v>
      </c>
      <c r="S2010" t="s">
        <v>50</v>
      </c>
      <c r="T2010" t="s">
        <v>65</v>
      </c>
    </row>
    <row r="2011" spans="1:20" hidden="1" x14ac:dyDescent="0.35">
      <c r="A2011" t="s">
        <v>2162</v>
      </c>
      <c r="B2011">
        <v>2010</v>
      </c>
      <c r="C2011">
        <v>57</v>
      </c>
      <c r="D2011" t="str" cm="1">
        <f t="array" ref="D2011">_xlfn.IFS(C2011&gt;60,"Old Age",C2011&gt;20,"Adult",C2011&gt;1,"Teenage")</f>
        <v>Adult</v>
      </c>
      <c r="E2011" t="s">
        <v>20</v>
      </c>
      <c r="F2011" t="s">
        <v>100</v>
      </c>
      <c r="G2011" t="s">
        <v>22</v>
      </c>
      <c r="H2011">
        <v>48</v>
      </c>
      <c r="I2011" t="s">
        <v>126</v>
      </c>
      <c r="J2011" t="s">
        <v>48</v>
      </c>
      <c r="K2011" t="s">
        <v>25</v>
      </c>
      <c r="L2011" t="s">
        <v>40</v>
      </c>
      <c r="M2011">
        <v>2.5</v>
      </c>
      <c r="N2011" t="s">
        <v>1207</v>
      </c>
      <c r="O2011" t="s">
        <v>41</v>
      </c>
      <c r="P2011" t="s">
        <v>1207</v>
      </c>
      <c r="Q2011" t="s">
        <v>1207</v>
      </c>
      <c r="R2011">
        <v>27</v>
      </c>
      <c r="S2011" t="s">
        <v>50</v>
      </c>
      <c r="T2011" t="s">
        <v>116</v>
      </c>
    </row>
    <row r="2012" spans="1:20" hidden="1" x14ac:dyDescent="0.35">
      <c r="A2012" t="s">
        <v>2163</v>
      </c>
      <c r="B2012">
        <v>2011</v>
      </c>
      <c r="C2012">
        <v>37</v>
      </c>
      <c r="D2012" t="str" cm="1">
        <f t="array" ref="D2012">_xlfn.IFS(C2012&gt;60,"Old Age",C2012&gt;20,"Adult",C2012&gt;1,"Teenage")</f>
        <v>Adult</v>
      </c>
      <c r="E2012" t="s">
        <v>20</v>
      </c>
      <c r="F2012" t="s">
        <v>200</v>
      </c>
      <c r="G2012" t="s">
        <v>4060</v>
      </c>
      <c r="H2012">
        <v>99</v>
      </c>
      <c r="I2012" t="s">
        <v>105</v>
      </c>
      <c r="J2012" t="s">
        <v>48</v>
      </c>
      <c r="K2012" t="s">
        <v>170</v>
      </c>
      <c r="L2012" t="s">
        <v>59</v>
      </c>
      <c r="M2012">
        <v>3.8</v>
      </c>
      <c r="N2012" t="s">
        <v>1207</v>
      </c>
      <c r="O2012" t="s">
        <v>49</v>
      </c>
      <c r="P2012" t="s">
        <v>1207</v>
      </c>
      <c r="Q2012" t="s">
        <v>1207</v>
      </c>
      <c r="R2012">
        <v>26</v>
      </c>
      <c r="S2012" t="s">
        <v>29</v>
      </c>
      <c r="T2012" t="s">
        <v>87</v>
      </c>
    </row>
    <row r="2013" spans="1:20" hidden="1" x14ac:dyDescent="0.35">
      <c r="A2013" t="s">
        <v>2164</v>
      </c>
      <c r="B2013">
        <v>2012</v>
      </c>
      <c r="C2013">
        <v>24</v>
      </c>
      <c r="D2013" t="str" cm="1">
        <f t="array" ref="D2013">_xlfn.IFS(C2013&gt;60,"Old Age",C2013&gt;20,"Adult",C2013&gt;1,"Teenage")</f>
        <v>Adult</v>
      </c>
      <c r="E2013" t="s">
        <v>20</v>
      </c>
      <c r="F2013" t="s">
        <v>32</v>
      </c>
      <c r="G2013" t="s">
        <v>22</v>
      </c>
      <c r="H2013">
        <v>21</v>
      </c>
      <c r="I2013" t="s">
        <v>129</v>
      </c>
      <c r="J2013" t="s">
        <v>48</v>
      </c>
      <c r="K2013" t="s">
        <v>34</v>
      </c>
      <c r="L2013" t="s">
        <v>59</v>
      </c>
      <c r="M2013">
        <v>4.4000000000000004</v>
      </c>
      <c r="N2013" t="s">
        <v>1207</v>
      </c>
      <c r="O2013" t="s">
        <v>80</v>
      </c>
      <c r="P2013" t="s">
        <v>1207</v>
      </c>
      <c r="Q2013" t="s">
        <v>1207</v>
      </c>
      <c r="R2013">
        <v>3</v>
      </c>
      <c r="S2013" t="s">
        <v>98</v>
      </c>
      <c r="T2013" t="s">
        <v>87</v>
      </c>
    </row>
    <row r="2014" spans="1:20" hidden="1" x14ac:dyDescent="0.35">
      <c r="A2014" t="s">
        <v>2165</v>
      </c>
      <c r="B2014">
        <v>2013</v>
      </c>
      <c r="C2014">
        <v>57</v>
      </c>
      <c r="D2014" t="str" cm="1">
        <f t="array" ref="D2014">_xlfn.IFS(C2014&gt;60,"Old Age",C2014&gt;20,"Adult",C2014&gt;1,"Teenage")</f>
        <v>Adult</v>
      </c>
      <c r="E2014" t="s">
        <v>20</v>
      </c>
      <c r="F2014" t="s">
        <v>45</v>
      </c>
      <c r="G2014" t="s">
        <v>4060</v>
      </c>
      <c r="H2014">
        <v>94</v>
      </c>
      <c r="I2014" t="s">
        <v>73</v>
      </c>
      <c r="J2014" t="s">
        <v>48</v>
      </c>
      <c r="K2014" t="s">
        <v>157</v>
      </c>
      <c r="L2014" t="s">
        <v>40</v>
      </c>
      <c r="M2014">
        <v>3.7</v>
      </c>
      <c r="N2014" t="s">
        <v>1207</v>
      </c>
      <c r="O2014" t="s">
        <v>28</v>
      </c>
      <c r="P2014" t="s">
        <v>1207</v>
      </c>
      <c r="Q2014" t="s">
        <v>1207</v>
      </c>
      <c r="R2014">
        <v>4</v>
      </c>
      <c r="S2014" t="s">
        <v>86</v>
      </c>
      <c r="T2014" t="s">
        <v>101</v>
      </c>
    </row>
    <row r="2015" spans="1:20" hidden="1" x14ac:dyDescent="0.35">
      <c r="A2015" t="s">
        <v>2166</v>
      </c>
      <c r="B2015">
        <v>2014</v>
      </c>
      <c r="C2015">
        <v>48</v>
      </c>
      <c r="D2015" t="str" cm="1">
        <f t="array" ref="D2015">_xlfn.IFS(C2015&gt;60,"Old Age",C2015&gt;20,"Adult",C2015&gt;1,"Teenage")</f>
        <v>Adult</v>
      </c>
      <c r="E2015" t="s">
        <v>20</v>
      </c>
      <c r="F2015" t="s">
        <v>37</v>
      </c>
      <c r="G2015" t="s">
        <v>22</v>
      </c>
      <c r="H2015">
        <v>53</v>
      </c>
      <c r="I2015" t="s">
        <v>132</v>
      </c>
      <c r="J2015" t="s">
        <v>24</v>
      </c>
      <c r="K2015" t="s">
        <v>114</v>
      </c>
      <c r="L2015" t="s">
        <v>64</v>
      </c>
      <c r="M2015">
        <v>3.2</v>
      </c>
      <c r="N2015" t="s">
        <v>1207</v>
      </c>
      <c r="O2015" t="s">
        <v>85</v>
      </c>
      <c r="P2015" t="s">
        <v>1207</v>
      </c>
      <c r="Q2015" t="s">
        <v>1207</v>
      </c>
      <c r="R2015">
        <v>5</v>
      </c>
      <c r="S2015" t="s">
        <v>35</v>
      </c>
      <c r="T2015" t="s">
        <v>30</v>
      </c>
    </row>
    <row r="2016" spans="1:20" x14ac:dyDescent="0.35">
      <c r="A2016" t="s">
        <v>2167</v>
      </c>
      <c r="B2016">
        <v>2015</v>
      </c>
      <c r="C2016">
        <v>39</v>
      </c>
      <c r="D2016" t="str" cm="1">
        <f t="array" ref="D2016">_xlfn.IFS(C2016&gt;60,"Old Age",C2016&gt;20,"Adult",C2016&gt;1,"Teenage")</f>
        <v>Adult</v>
      </c>
      <c r="E2016" t="s">
        <v>20</v>
      </c>
      <c r="F2016" t="s">
        <v>187</v>
      </c>
      <c r="G2016" t="s">
        <v>77</v>
      </c>
      <c r="H2016">
        <v>70</v>
      </c>
      <c r="I2016" t="s">
        <v>211</v>
      </c>
      <c r="J2016" t="s">
        <v>48</v>
      </c>
      <c r="K2016" t="s">
        <v>121</v>
      </c>
      <c r="L2016" t="s">
        <v>26</v>
      </c>
      <c r="M2016">
        <v>4.9000000000000004</v>
      </c>
      <c r="N2016" t="s">
        <v>1207</v>
      </c>
      <c r="O2016" t="s">
        <v>60</v>
      </c>
      <c r="P2016" t="s">
        <v>1207</v>
      </c>
      <c r="Q2016" t="s">
        <v>1207</v>
      </c>
      <c r="R2016">
        <v>25</v>
      </c>
      <c r="S2016" t="s">
        <v>98</v>
      </c>
      <c r="T2016" t="s">
        <v>65</v>
      </c>
    </row>
    <row r="2017" spans="1:20" hidden="1" x14ac:dyDescent="0.35">
      <c r="A2017" t="s">
        <v>2168</v>
      </c>
      <c r="B2017">
        <v>2016</v>
      </c>
      <c r="C2017">
        <v>51</v>
      </c>
      <c r="D2017" t="str" cm="1">
        <f t="array" ref="D2017">_xlfn.IFS(C2017&gt;60,"Old Age",C2017&gt;20,"Adult",C2017&gt;1,"Teenage")</f>
        <v>Adult</v>
      </c>
      <c r="E2017" t="s">
        <v>20</v>
      </c>
      <c r="F2017" t="s">
        <v>100</v>
      </c>
      <c r="G2017" t="s">
        <v>22</v>
      </c>
      <c r="H2017">
        <v>26</v>
      </c>
      <c r="I2017" t="s">
        <v>336</v>
      </c>
      <c r="J2017" t="s">
        <v>24</v>
      </c>
      <c r="K2017" t="s">
        <v>111</v>
      </c>
      <c r="L2017" t="s">
        <v>59</v>
      </c>
      <c r="M2017">
        <v>3.9</v>
      </c>
      <c r="N2017" t="s">
        <v>1207</v>
      </c>
      <c r="O2017" t="s">
        <v>60</v>
      </c>
      <c r="P2017" t="s">
        <v>1207</v>
      </c>
      <c r="Q2017" t="s">
        <v>1207</v>
      </c>
      <c r="R2017">
        <v>47</v>
      </c>
      <c r="S2017" t="s">
        <v>50</v>
      </c>
      <c r="T2017" t="s">
        <v>87</v>
      </c>
    </row>
    <row r="2018" spans="1:20" x14ac:dyDescent="0.35">
      <c r="A2018" t="s">
        <v>2169</v>
      </c>
      <c r="B2018">
        <v>2017</v>
      </c>
      <c r="C2018">
        <v>57</v>
      </c>
      <c r="D2018" t="str" cm="1">
        <f t="array" ref="D2018">_xlfn.IFS(C2018&gt;60,"Old Age",C2018&gt;20,"Adult",C2018&gt;1,"Teenage")</f>
        <v>Adult</v>
      </c>
      <c r="E2018" t="s">
        <v>20</v>
      </c>
      <c r="F2018" t="s">
        <v>191</v>
      </c>
      <c r="G2018" t="s">
        <v>77</v>
      </c>
      <c r="H2018">
        <v>82</v>
      </c>
      <c r="I2018" t="s">
        <v>211</v>
      </c>
      <c r="J2018" t="s">
        <v>39</v>
      </c>
      <c r="K2018" t="s">
        <v>79</v>
      </c>
      <c r="L2018" t="s">
        <v>59</v>
      </c>
      <c r="M2018">
        <v>4.5</v>
      </c>
      <c r="N2018" t="s">
        <v>1207</v>
      </c>
      <c r="O2018" t="s">
        <v>49</v>
      </c>
      <c r="P2018" t="s">
        <v>1207</v>
      </c>
      <c r="Q2018" t="s">
        <v>1207</v>
      </c>
      <c r="R2018">
        <v>8</v>
      </c>
      <c r="S2018" t="s">
        <v>42</v>
      </c>
      <c r="T2018" t="s">
        <v>30</v>
      </c>
    </row>
    <row r="2019" spans="1:20" hidden="1" x14ac:dyDescent="0.35">
      <c r="A2019" t="s">
        <v>2170</v>
      </c>
      <c r="B2019">
        <v>2018</v>
      </c>
      <c r="C2019">
        <v>53</v>
      </c>
      <c r="D2019" t="str" cm="1">
        <f t="array" ref="D2019">_xlfn.IFS(C2019&gt;60,"Old Age",C2019&gt;20,"Adult",C2019&gt;1,"Teenage")</f>
        <v>Adult</v>
      </c>
      <c r="E2019" t="s">
        <v>20</v>
      </c>
      <c r="F2019" t="s">
        <v>82</v>
      </c>
      <c r="G2019" t="s">
        <v>4060</v>
      </c>
      <c r="H2019">
        <v>47</v>
      </c>
      <c r="I2019" t="s">
        <v>33</v>
      </c>
      <c r="J2019" t="s">
        <v>39</v>
      </c>
      <c r="K2019" t="s">
        <v>102</v>
      </c>
      <c r="L2019" t="s">
        <v>26</v>
      </c>
      <c r="M2019">
        <v>3.4</v>
      </c>
      <c r="N2019" t="s">
        <v>1207</v>
      </c>
      <c r="O2019" t="s">
        <v>60</v>
      </c>
      <c r="P2019" t="s">
        <v>1207</v>
      </c>
      <c r="Q2019" t="s">
        <v>1207</v>
      </c>
      <c r="R2019">
        <v>20</v>
      </c>
      <c r="S2019" t="s">
        <v>98</v>
      </c>
      <c r="T2019" t="s">
        <v>30</v>
      </c>
    </row>
    <row r="2020" spans="1:20" hidden="1" x14ac:dyDescent="0.35">
      <c r="A2020" t="s">
        <v>2171</v>
      </c>
      <c r="B2020">
        <v>2019</v>
      </c>
      <c r="C2020">
        <v>70</v>
      </c>
      <c r="D2020" t="str" cm="1">
        <f t="array" ref="D2020">_xlfn.IFS(C2020&gt;60,"Old Age",C2020&gt;20,"Adult",C2020&gt;1,"Teenage")</f>
        <v>Old Age</v>
      </c>
      <c r="E2020" t="s">
        <v>20</v>
      </c>
      <c r="F2020" t="s">
        <v>169</v>
      </c>
      <c r="G2020" t="s">
        <v>22</v>
      </c>
      <c r="H2020">
        <v>32</v>
      </c>
      <c r="I2020" t="s">
        <v>38</v>
      </c>
      <c r="J2020" t="s">
        <v>39</v>
      </c>
      <c r="K2020" t="s">
        <v>114</v>
      </c>
      <c r="L2020" t="s">
        <v>26</v>
      </c>
      <c r="M2020">
        <v>4.0999999999999996</v>
      </c>
      <c r="N2020" t="s">
        <v>1207</v>
      </c>
      <c r="O2020" t="s">
        <v>49</v>
      </c>
      <c r="P2020" t="s">
        <v>1207</v>
      </c>
      <c r="Q2020" t="s">
        <v>1207</v>
      </c>
      <c r="R2020">
        <v>42</v>
      </c>
      <c r="S2020" t="s">
        <v>86</v>
      </c>
      <c r="T2020" t="s">
        <v>116</v>
      </c>
    </row>
    <row r="2021" spans="1:20" x14ac:dyDescent="0.35">
      <c r="A2021" t="s">
        <v>2172</v>
      </c>
      <c r="B2021">
        <v>2020</v>
      </c>
      <c r="C2021">
        <v>60</v>
      </c>
      <c r="D2021" t="str" cm="1">
        <f t="array" ref="D2021">_xlfn.IFS(C2021&gt;60,"Old Age",C2021&gt;20,"Adult",C2021&gt;1,"Teenage")</f>
        <v>Adult</v>
      </c>
      <c r="E2021" t="s">
        <v>20</v>
      </c>
      <c r="F2021" t="s">
        <v>187</v>
      </c>
      <c r="G2021" t="s">
        <v>77</v>
      </c>
      <c r="H2021">
        <v>97</v>
      </c>
      <c r="I2021" t="s">
        <v>83</v>
      </c>
      <c r="J2021" t="s">
        <v>39</v>
      </c>
      <c r="K2021" t="s">
        <v>212</v>
      </c>
      <c r="L2021" t="s">
        <v>64</v>
      </c>
      <c r="M2021">
        <v>4.5</v>
      </c>
      <c r="N2021" t="s">
        <v>1207</v>
      </c>
      <c r="O2021" t="s">
        <v>85</v>
      </c>
      <c r="P2021" t="s">
        <v>1207</v>
      </c>
      <c r="Q2021" t="s">
        <v>1207</v>
      </c>
      <c r="R2021">
        <v>20</v>
      </c>
      <c r="S2021" t="s">
        <v>86</v>
      </c>
      <c r="T2021" t="s">
        <v>43</v>
      </c>
    </row>
    <row r="2022" spans="1:20" hidden="1" x14ac:dyDescent="0.35">
      <c r="A2022" t="s">
        <v>2173</v>
      </c>
      <c r="B2022">
        <v>2021</v>
      </c>
      <c r="C2022">
        <v>31</v>
      </c>
      <c r="D2022" t="str" cm="1">
        <f t="array" ref="D2022">_xlfn.IFS(C2022&gt;60,"Old Age",C2022&gt;20,"Adult",C2022&gt;1,"Teenage")</f>
        <v>Adult</v>
      </c>
      <c r="E2022" t="s">
        <v>20</v>
      </c>
      <c r="F2022" t="s">
        <v>62</v>
      </c>
      <c r="G2022" t="s">
        <v>22</v>
      </c>
      <c r="H2022">
        <v>68</v>
      </c>
      <c r="I2022" t="s">
        <v>194</v>
      </c>
      <c r="J2022" t="s">
        <v>39</v>
      </c>
      <c r="K2022" t="s">
        <v>133</v>
      </c>
      <c r="L2022" t="s">
        <v>26</v>
      </c>
      <c r="M2022">
        <v>4.7</v>
      </c>
      <c r="N2022" t="s">
        <v>1207</v>
      </c>
      <c r="O2022" t="s">
        <v>85</v>
      </c>
      <c r="P2022" t="s">
        <v>1207</v>
      </c>
      <c r="Q2022" t="s">
        <v>1207</v>
      </c>
      <c r="R2022">
        <v>23</v>
      </c>
      <c r="S2022" t="s">
        <v>35</v>
      </c>
      <c r="T2022" t="s">
        <v>30</v>
      </c>
    </row>
    <row r="2023" spans="1:20" hidden="1" x14ac:dyDescent="0.35">
      <c r="A2023" t="s">
        <v>2174</v>
      </c>
      <c r="B2023">
        <v>2022</v>
      </c>
      <c r="C2023">
        <v>41</v>
      </c>
      <c r="D2023" t="str" cm="1">
        <f t="array" ref="D2023">_xlfn.IFS(C2023&gt;60,"Old Age",C2023&gt;20,"Adult",C2023&gt;1,"Teenage")</f>
        <v>Adult</v>
      </c>
      <c r="E2023" t="s">
        <v>20</v>
      </c>
      <c r="F2023" t="s">
        <v>32</v>
      </c>
      <c r="G2023" t="s">
        <v>22</v>
      </c>
      <c r="H2023">
        <v>23</v>
      </c>
      <c r="I2023" t="s">
        <v>203</v>
      </c>
      <c r="J2023" t="s">
        <v>48</v>
      </c>
      <c r="K2023" t="s">
        <v>157</v>
      </c>
      <c r="L2023" t="s">
        <v>26</v>
      </c>
      <c r="M2023">
        <v>4.8</v>
      </c>
      <c r="N2023" t="s">
        <v>1207</v>
      </c>
      <c r="O2023" t="s">
        <v>49</v>
      </c>
      <c r="P2023" t="s">
        <v>1207</v>
      </c>
      <c r="Q2023" t="s">
        <v>1207</v>
      </c>
      <c r="R2023">
        <v>26</v>
      </c>
      <c r="S2023" t="s">
        <v>35</v>
      </c>
      <c r="T2023" t="s">
        <v>65</v>
      </c>
    </row>
    <row r="2024" spans="1:20" x14ac:dyDescent="0.35">
      <c r="A2024" t="s">
        <v>2175</v>
      </c>
      <c r="B2024">
        <v>2023</v>
      </c>
      <c r="C2024">
        <v>62</v>
      </c>
      <c r="D2024" t="str" cm="1">
        <f t="array" ref="D2024">_xlfn.IFS(C2024&gt;60,"Old Age",C2024&gt;20,"Adult",C2024&gt;1,"Teenage")</f>
        <v>Old Age</v>
      </c>
      <c r="E2024" t="s">
        <v>20</v>
      </c>
      <c r="F2024" t="s">
        <v>76</v>
      </c>
      <c r="G2024" t="s">
        <v>77</v>
      </c>
      <c r="H2024">
        <v>33</v>
      </c>
      <c r="I2024" t="s">
        <v>33</v>
      </c>
      <c r="J2024" t="s">
        <v>48</v>
      </c>
      <c r="K2024" t="s">
        <v>114</v>
      </c>
      <c r="L2024" t="s">
        <v>26</v>
      </c>
      <c r="M2024">
        <v>4.4000000000000004</v>
      </c>
      <c r="N2024" t="s">
        <v>1207</v>
      </c>
      <c r="O2024" t="s">
        <v>60</v>
      </c>
      <c r="P2024" t="s">
        <v>1207</v>
      </c>
      <c r="Q2024" t="s">
        <v>1207</v>
      </c>
      <c r="R2024">
        <v>48</v>
      </c>
      <c r="S2024" t="s">
        <v>29</v>
      </c>
      <c r="T2024" t="s">
        <v>65</v>
      </c>
    </row>
    <row r="2025" spans="1:20" x14ac:dyDescent="0.35">
      <c r="A2025" t="s">
        <v>2176</v>
      </c>
      <c r="B2025">
        <v>2024</v>
      </c>
      <c r="C2025">
        <v>59</v>
      </c>
      <c r="D2025" t="str" cm="1">
        <f t="array" ref="D2025">_xlfn.IFS(C2025&gt;60,"Old Age",C2025&gt;20,"Adult",C2025&gt;1,"Teenage")</f>
        <v>Adult</v>
      </c>
      <c r="E2025" t="s">
        <v>20</v>
      </c>
      <c r="F2025" t="s">
        <v>131</v>
      </c>
      <c r="G2025" t="s">
        <v>77</v>
      </c>
      <c r="H2025">
        <v>38</v>
      </c>
      <c r="I2025" t="s">
        <v>105</v>
      </c>
      <c r="J2025" t="s">
        <v>39</v>
      </c>
      <c r="K2025" t="s">
        <v>111</v>
      </c>
      <c r="L2025" t="s">
        <v>26</v>
      </c>
      <c r="M2025">
        <v>4</v>
      </c>
      <c r="N2025" t="s">
        <v>1207</v>
      </c>
      <c r="O2025" t="s">
        <v>85</v>
      </c>
      <c r="P2025" t="s">
        <v>1207</v>
      </c>
      <c r="Q2025" t="s">
        <v>1207</v>
      </c>
      <c r="R2025">
        <v>16</v>
      </c>
      <c r="S2025" t="s">
        <v>35</v>
      </c>
      <c r="T2025" t="s">
        <v>87</v>
      </c>
    </row>
    <row r="2026" spans="1:20" hidden="1" x14ac:dyDescent="0.35">
      <c r="A2026" t="s">
        <v>2177</v>
      </c>
      <c r="B2026">
        <v>2025</v>
      </c>
      <c r="C2026">
        <v>46</v>
      </c>
      <c r="D2026" t="str" cm="1">
        <f t="array" ref="D2026">_xlfn.IFS(C2026&gt;60,"Old Age",C2026&gt;20,"Adult",C2026&gt;1,"Teenage")</f>
        <v>Adult</v>
      </c>
      <c r="E2026" t="s">
        <v>20</v>
      </c>
      <c r="F2026" t="s">
        <v>169</v>
      </c>
      <c r="G2026" t="s">
        <v>22</v>
      </c>
      <c r="H2026">
        <v>68</v>
      </c>
      <c r="I2026" t="s">
        <v>194</v>
      </c>
      <c r="J2026" t="s">
        <v>39</v>
      </c>
      <c r="K2026" t="s">
        <v>97</v>
      </c>
      <c r="L2026" t="s">
        <v>26</v>
      </c>
      <c r="M2026">
        <v>4.0999999999999996</v>
      </c>
      <c r="N2026" t="s">
        <v>1207</v>
      </c>
      <c r="O2026" t="s">
        <v>85</v>
      </c>
      <c r="P2026" t="s">
        <v>1207</v>
      </c>
      <c r="Q2026" t="s">
        <v>1207</v>
      </c>
      <c r="R2026">
        <v>28</v>
      </c>
      <c r="S2026" t="s">
        <v>35</v>
      </c>
      <c r="T2026" t="s">
        <v>87</v>
      </c>
    </row>
    <row r="2027" spans="1:20" hidden="1" x14ac:dyDescent="0.35">
      <c r="A2027" t="s">
        <v>2178</v>
      </c>
      <c r="B2027">
        <v>2026</v>
      </c>
      <c r="C2027">
        <v>62</v>
      </c>
      <c r="D2027" t="str" cm="1">
        <f t="array" ref="D2027">_xlfn.IFS(C2027&gt;60,"Old Age",C2027&gt;20,"Adult",C2027&gt;1,"Teenage")</f>
        <v>Old Age</v>
      </c>
      <c r="E2027" t="s">
        <v>20</v>
      </c>
      <c r="F2027" t="s">
        <v>169</v>
      </c>
      <c r="G2027" t="s">
        <v>22</v>
      </c>
      <c r="H2027">
        <v>23</v>
      </c>
      <c r="I2027" t="s">
        <v>83</v>
      </c>
      <c r="J2027" t="s">
        <v>24</v>
      </c>
      <c r="K2027" t="s">
        <v>74</v>
      </c>
      <c r="L2027" t="s">
        <v>64</v>
      </c>
      <c r="M2027">
        <v>3.7</v>
      </c>
      <c r="N2027" t="s">
        <v>1207</v>
      </c>
      <c r="O2027" t="s">
        <v>28</v>
      </c>
      <c r="P2027" t="s">
        <v>1207</v>
      </c>
      <c r="Q2027" t="s">
        <v>1207</v>
      </c>
      <c r="R2027">
        <v>39</v>
      </c>
      <c r="S2027" t="s">
        <v>50</v>
      </c>
      <c r="T2027" t="s">
        <v>43</v>
      </c>
    </row>
    <row r="2028" spans="1:20" hidden="1" x14ac:dyDescent="0.35">
      <c r="A2028" t="s">
        <v>2179</v>
      </c>
      <c r="B2028">
        <v>2027</v>
      </c>
      <c r="C2028">
        <v>42</v>
      </c>
      <c r="D2028" t="str" cm="1">
        <f t="array" ref="D2028">_xlfn.IFS(C2028&gt;60,"Old Age",C2028&gt;20,"Adult",C2028&gt;1,"Teenage")</f>
        <v>Adult</v>
      </c>
      <c r="E2028" t="s">
        <v>20</v>
      </c>
      <c r="F2028" t="s">
        <v>62</v>
      </c>
      <c r="G2028" t="s">
        <v>22</v>
      </c>
      <c r="H2028">
        <v>29</v>
      </c>
      <c r="I2028" t="s">
        <v>91</v>
      </c>
      <c r="J2028" t="s">
        <v>48</v>
      </c>
      <c r="K2028" t="s">
        <v>53</v>
      </c>
      <c r="L2028" t="s">
        <v>59</v>
      </c>
      <c r="M2028">
        <v>3</v>
      </c>
      <c r="N2028" t="s">
        <v>1207</v>
      </c>
      <c r="O2028" t="s">
        <v>28</v>
      </c>
      <c r="P2028" t="s">
        <v>1207</v>
      </c>
      <c r="Q2028" t="s">
        <v>1207</v>
      </c>
      <c r="R2028">
        <v>43</v>
      </c>
      <c r="S2028" t="s">
        <v>98</v>
      </c>
      <c r="T2028" t="s">
        <v>30</v>
      </c>
    </row>
    <row r="2029" spans="1:20" x14ac:dyDescent="0.35">
      <c r="A2029" t="s">
        <v>2180</v>
      </c>
      <c r="B2029">
        <v>2028</v>
      </c>
      <c r="C2029">
        <v>37</v>
      </c>
      <c r="D2029" t="str" cm="1">
        <f t="array" ref="D2029">_xlfn.IFS(C2029&gt;60,"Old Age",C2029&gt;20,"Adult",C2029&gt;1,"Teenage")</f>
        <v>Adult</v>
      </c>
      <c r="E2029" t="s">
        <v>20</v>
      </c>
      <c r="F2029" t="s">
        <v>159</v>
      </c>
      <c r="G2029" t="s">
        <v>77</v>
      </c>
      <c r="H2029">
        <v>35</v>
      </c>
      <c r="I2029" t="s">
        <v>33</v>
      </c>
      <c r="J2029" t="s">
        <v>48</v>
      </c>
      <c r="K2029" t="s">
        <v>161</v>
      </c>
      <c r="L2029" t="s">
        <v>26</v>
      </c>
      <c r="M2029">
        <v>3.6</v>
      </c>
      <c r="N2029" t="s">
        <v>1207</v>
      </c>
      <c r="O2029" t="s">
        <v>28</v>
      </c>
      <c r="P2029" t="s">
        <v>1207</v>
      </c>
      <c r="Q2029" t="s">
        <v>1207</v>
      </c>
      <c r="R2029">
        <v>45</v>
      </c>
      <c r="S2029" t="s">
        <v>86</v>
      </c>
      <c r="T2029" t="s">
        <v>116</v>
      </c>
    </row>
    <row r="2030" spans="1:20" hidden="1" x14ac:dyDescent="0.35">
      <c r="A2030" t="s">
        <v>2181</v>
      </c>
      <c r="B2030">
        <v>2029</v>
      </c>
      <c r="C2030">
        <v>50</v>
      </c>
      <c r="D2030" t="str" cm="1">
        <f t="array" ref="D2030">_xlfn.IFS(C2030&gt;60,"Old Age",C2030&gt;20,"Adult",C2030&gt;1,"Teenage")</f>
        <v>Adult</v>
      </c>
      <c r="E2030" t="s">
        <v>20</v>
      </c>
      <c r="F2030" t="s">
        <v>82</v>
      </c>
      <c r="G2030" t="s">
        <v>4060</v>
      </c>
      <c r="H2030">
        <v>73</v>
      </c>
      <c r="I2030" t="s">
        <v>224</v>
      </c>
      <c r="J2030" t="s">
        <v>39</v>
      </c>
      <c r="K2030" t="s">
        <v>212</v>
      </c>
      <c r="L2030" t="s">
        <v>64</v>
      </c>
      <c r="M2030">
        <v>4.8</v>
      </c>
      <c r="N2030" t="s">
        <v>1207</v>
      </c>
      <c r="O2030" t="s">
        <v>60</v>
      </c>
      <c r="P2030" t="s">
        <v>1207</v>
      </c>
      <c r="Q2030" t="s">
        <v>1207</v>
      </c>
      <c r="R2030">
        <v>50</v>
      </c>
      <c r="S2030" t="s">
        <v>42</v>
      </c>
      <c r="T2030" t="s">
        <v>116</v>
      </c>
    </row>
    <row r="2031" spans="1:20" hidden="1" x14ac:dyDescent="0.35">
      <c r="A2031" t="s">
        <v>2182</v>
      </c>
      <c r="B2031">
        <v>2030</v>
      </c>
      <c r="C2031">
        <v>29</v>
      </c>
      <c r="D2031" t="str" cm="1">
        <f t="array" ref="D2031">_xlfn.IFS(C2031&gt;60,"Old Age",C2031&gt;20,"Adult",C2031&gt;1,"Teenage")</f>
        <v>Adult</v>
      </c>
      <c r="E2031" t="s">
        <v>20</v>
      </c>
      <c r="F2031" t="s">
        <v>82</v>
      </c>
      <c r="G2031" t="s">
        <v>4060</v>
      </c>
      <c r="H2031">
        <v>84</v>
      </c>
      <c r="I2031" t="s">
        <v>165</v>
      </c>
      <c r="J2031" t="s">
        <v>108</v>
      </c>
      <c r="K2031" t="s">
        <v>84</v>
      </c>
      <c r="L2031" t="s">
        <v>64</v>
      </c>
      <c r="M2031">
        <v>3.7</v>
      </c>
      <c r="N2031" t="s">
        <v>1207</v>
      </c>
      <c r="O2031" t="s">
        <v>80</v>
      </c>
      <c r="P2031" t="s">
        <v>1207</v>
      </c>
      <c r="Q2031" t="s">
        <v>1207</v>
      </c>
      <c r="R2031">
        <v>10</v>
      </c>
      <c r="S2031" t="s">
        <v>29</v>
      </c>
      <c r="T2031" t="s">
        <v>87</v>
      </c>
    </row>
    <row r="2032" spans="1:20" x14ac:dyDescent="0.35">
      <c r="A2032" t="s">
        <v>2183</v>
      </c>
      <c r="B2032">
        <v>2031</v>
      </c>
      <c r="C2032">
        <v>25</v>
      </c>
      <c r="D2032" t="str" cm="1">
        <f t="array" ref="D2032">_xlfn.IFS(C2032&gt;60,"Old Age",C2032&gt;20,"Adult",C2032&gt;1,"Teenage")</f>
        <v>Adult</v>
      </c>
      <c r="E2032" t="s">
        <v>20</v>
      </c>
      <c r="F2032" t="s">
        <v>159</v>
      </c>
      <c r="G2032" t="s">
        <v>77</v>
      </c>
      <c r="H2032">
        <v>23</v>
      </c>
      <c r="I2032" t="s">
        <v>63</v>
      </c>
      <c r="J2032" t="s">
        <v>48</v>
      </c>
      <c r="K2032" t="s">
        <v>79</v>
      </c>
      <c r="L2032" t="s">
        <v>40</v>
      </c>
      <c r="M2032">
        <v>4.5999999999999996</v>
      </c>
      <c r="N2032" t="s">
        <v>1207</v>
      </c>
      <c r="O2032" t="s">
        <v>49</v>
      </c>
      <c r="P2032" t="s">
        <v>1207</v>
      </c>
      <c r="Q2032" t="s">
        <v>1207</v>
      </c>
      <c r="R2032">
        <v>40</v>
      </c>
      <c r="S2032" t="s">
        <v>50</v>
      </c>
      <c r="T2032" t="s">
        <v>65</v>
      </c>
    </row>
    <row r="2033" spans="1:20" x14ac:dyDescent="0.35">
      <c r="A2033" t="s">
        <v>2184</v>
      </c>
      <c r="B2033">
        <v>2032</v>
      </c>
      <c r="C2033">
        <v>66</v>
      </c>
      <c r="D2033" t="str" cm="1">
        <f t="array" ref="D2033">_xlfn.IFS(C2033&gt;60,"Old Age",C2033&gt;20,"Adult",C2033&gt;1,"Teenage")</f>
        <v>Old Age</v>
      </c>
      <c r="E2033" t="s">
        <v>20</v>
      </c>
      <c r="F2033" t="s">
        <v>104</v>
      </c>
      <c r="G2033" t="s">
        <v>77</v>
      </c>
      <c r="H2033">
        <v>67</v>
      </c>
      <c r="I2033" t="s">
        <v>183</v>
      </c>
      <c r="J2033" t="s">
        <v>39</v>
      </c>
      <c r="K2033" t="s">
        <v>114</v>
      </c>
      <c r="L2033" t="s">
        <v>59</v>
      </c>
      <c r="M2033">
        <v>2.8</v>
      </c>
      <c r="N2033" t="s">
        <v>1207</v>
      </c>
      <c r="O2033" t="s">
        <v>60</v>
      </c>
      <c r="P2033" t="s">
        <v>1207</v>
      </c>
      <c r="Q2033" t="s">
        <v>1207</v>
      </c>
      <c r="R2033">
        <v>38</v>
      </c>
      <c r="S2033" t="s">
        <v>42</v>
      </c>
      <c r="T2033" t="s">
        <v>101</v>
      </c>
    </row>
    <row r="2034" spans="1:20" hidden="1" x14ac:dyDescent="0.35">
      <c r="A2034" t="s">
        <v>2185</v>
      </c>
      <c r="B2034">
        <v>2033</v>
      </c>
      <c r="C2034">
        <v>21</v>
      </c>
      <c r="D2034" t="str" cm="1">
        <f t="array" ref="D2034">_xlfn.IFS(C2034&gt;60,"Old Age",C2034&gt;20,"Adult",C2034&gt;1,"Teenage")</f>
        <v>Adult</v>
      </c>
      <c r="E2034" t="s">
        <v>20</v>
      </c>
      <c r="F2034" t="s">
        <v>169</v>
      </c>
      <c r="G2034" t="s">
        <v>22</v>
      </c>
      <c r="H2034">
        <v>51</v>
      </c>
      <c r="I2034" t="s">
        <v>118</v>
      </c>
      <c r="J2034" t="s">
        <v>24</v>
      </c>
      <c r="K2034" t="s">
        <v>69</v>
      </c>
      <c r="L2034" t="s">
        <v>40</v>
      </c>
      <c r="M2034">
        <v>4</v>
      </c>
      <c r="N2034" t="s">
        <v>1207</v>
      </c>
      <c r="O2034" t="s">
        <v>60</v>
      </c>
      <c r="P2034" t="s">
        <v>1207</v>
      </c>
      <c r="Q2034" t="s">
        <v>1207</v>
      </c>
      <c r="R2034">
        <v>2</v>
      </c>
      <c r="S2034" t="s">
        <v>42</v>
      </c>
      <c r="T2034" t="s">
        <v>101</v>
      </c>
    </row>
    <row r="2035" spans="1:20" hidden="1" x14ac:dyDescent="0.35">
      <c r="A2035" t="s">
        <v>2186</v>
      </c>
      <c r="B2035">
        <v>2034</v>
      </c>
      <c r="C2035">
        <v>46</v>
      </c>
      <c r="D2035" t="str" cm="1">
        <f t="array" ref="D2035">_xlfn.IFS(C2035&gt;60,"Old Age",C2035&gt;20,"Adult",C2035&gt;1,"Teenage")</f>
        <v>Adult</v>
      </c>
      <c r="E2035" t="s">
        <v>20</v>
      </c>
      <c r="F2035" t="s">
        <v>21</v>
      </c>
      <c r="G2035" t="s">
        <v>22</v>
      </c>
      <c r="H2035">
        <v>36</v>
      </c>
      <c r="I2035" t="s">
        <v>185</v>
      </c>
      <c r="J2035" t="s">
        <v>48</v>
      </c>
      <c r="K2035" t="s">
        <v>34</v>
      </c>
      <c r="L2035" t="s">
        <v>26</v>
      </c>
      <c r="M2035">
        <v>4.2</v>
      </c>
      <c r="N2035" t="s">
        <v>1207</v>
      </c>
      <c r="O2035" t="s">
        <v>49</v>
      </c>
      <c r="P2035" t="s">
        <v>1207</v>
      </c>
      <c r="Q2035" t="s">
        <v>1207</v>
      </c>
      <c r="R2035">
        <v>13</v>
      </c>
      <c r="S2035" t="s">
        <v>35</v>
      </c>
      <c r="T2035" t="s">
        <v>54</v>
      </c>
    </row>
    <row r="2036" spans="1:20" hidden="1" x14ac:dyDescent="0.35">
      <c r="A2036" t="s">
        <v>2187</v>
      </c>
      <c r="B2036">
        <v>2035</v>
      </c>
      <c r="C2036">
        <v>57</v>
      </c>
      <c r="D2036" t="str" cm="1">
        <f t="array" ref="D2036">_xlfn.IFS(C2036&gt;60,"Old Age",C2036&gt;20,"Adult",C2036&gt;1,"Teenage")</f>
        <v>Adult</v>
      </c>
      <c r="E2036" t="s">
        <v>20</v>
      </c>
      <c r="F2036" t="s">
        <v>37</v>
      </c>
      <c r="G2036" t="s">
        <v>22</v>
      </c>
      <c r="H2036">
        <v>55</v>
      </c>
      <c r="I2036" t="s">
        <v>150</v>
      </c>
      <c r="J2036" t="s">
        <v>24</v>
      </c>
      <c r="K2036" t="s">
        <v>215</v>
      </c>
      <c r="L2036" t="s">
        <v>59</v>
      </c>
      <c r="M2036">
        <v>3.6</v>
      </c>
      <c r="N2036" t="s">
        <v>1207</v>
      </c>
      <c r="O2036" t="s">
        <v>28</v>
      </c>
      <c r="P2036" t="s">
        <v>1207</v>
      </c>
      <c r="Q2036" t="s">
        <v>1207</v>
      </c>
      <c r="R2036">
        <v>33</v>
      </c>
      <c r="S2036" t="s">
        <v>29</v>
      </c>
      <c r="T2036" t="s">
        <v>54</v>
      </c>
    </row>
    <row r="2037" spans="1:20" hidden="1" x14ac:dyDescent="0.35">
      <c r="A2037" t="s">
        <v>2188</v>
      </c>
      <c r="B2037">
        <v>2036</v>
      </c>
      <c r="C2037">
        <v>61</v>
      </c>
      <c r="D2037" t="str" cm="1">
        <f t="array" ref="D2037">_xlfn.IFS(C2037&gt;60,"Old Age",C2037&gt;20,"Adult",C2037&gt;1,"Teenage")</f>
        <v>Old Age</v>
      </c>
      <c r="E2037" t="s">
        <v>20</v>
      </c>
      <c r="F2037" t="s">
        <v>67</v>
      </c>
      <c r="G2037" t="s">
        <v>22</v>
      </c>
      <c r="H2037">
        <v>30</v>
      </c>
      <c r="I2037" t="s">
        <v>105</v>
      </c>
      <c r="J2037" t="s">
        <v>48</v>
      </c>
      <c r="K2037" t="s">
        <v>121</v>
      </c>
      <c r="L2037" t="s">
        <v>40</v>
      </c>
      <c r="M2037">
        <v>2.9</v>
      </c>
      <c r="N2037" t="s">
        <v>1207</v>
      </c>
      <c r="O2037" t="s">
        <v>85</v>
      </c>
      <c r="P2037" t="s">
        <v>1207</v>
      </c>
      <c r="Q2037" t="s">
        <v>1207</v>
      </c>
      <c r="R2037">
        <v>27</v>
      </c>
      <c r="S2037" t="s">
        <v>50</v>
      </c>
      <c r="T2037" t="s">
        <v>101</v>
      </c>
    </row>
    <row r="2038" spans="1:20" hidden="1" x14ac:dyDescent="0.35">
      <c r="A2038" t="s">
        <v>2189</v>
      </c>
      <c r="B2038">
        <v>2037</v>
      </c>
      <c r="C2038">
        <v>53</v>
      </c>
      <c r="D2038" t="str" cm="1">
        <f t="array" ref="D2038">_xlfn.IFS(C2038&gt;60,"Old Age",C2038&gt;20,"Adult",C2038&gt;1,"Teenage")</f>
        <v>Adult</v>
      </c>
      <c r="E2038" t="s">
        <v>20</v>
      </c>
      <c r="F2038" t="s">
        <v>146</v>
      </c>
      <c r="G2038" t="s">
        <v>22</v>
      </c>
      <c r="H2038">
        <v>70</v>
      </c>
      <c r="I2038" t="s">
        <v>123</v>
      </c>
      <c r="J2038" t="s">
        <v>39</v>
      </c>
      <c r="K2038" t="s">
        <v>192</v>
      </c>
      <c r="L2038" t="s">
        <v>59</v>
      </c>
      <c r="M2038">
        <v>4.0999999999999996</v>
      </c>
      <c r="N2038" t="s">
        <v>1207</v>
      </c>
      <c r="O2038" t="s">
        <v>28</v>
      </c>
      <c r="P2038" t="s">
        <v>1207</v>
      </c>
      <c r="Q2038" t="s">
        <v>1207</v>
      </c>
      <c r="R2038">
        <v>43</v>
      </c>
      <c r="S2038" t="s">
        <v>86</v>
      </c>
      <c r="T2038" t="s">
        <v>43</v>
      </c>
    </row>
    <row r="2039" spans="1:20" hidden="1" x14ac:dyDescent="0.35">
      <c r="A2039" t="s">
        <v>2190</v>
      </c>
      <c r="B2039">
        <v>2038</v>
      </c>
      <c r="C2039">
        <v>37</v>
      </c>
      <c r="D2039" t="str" cm="1">
        <f t="array" ref="D2039">_xlfn.IFS(C2039&gt;60,"Old Age",C2039&gt;20,"Adult",C2039&gt;1,"Teenage")</f>
        <v>Adult</v>
      </c>
      <c r="E2039" t="s">
        <v>20</v>
      </c>
      <c r="F2039" t="s">
        <v>21</v>
      </c>
      <c r="G2039" t="s">
        <v>22</v>
      </c>
      <c r="H2039">
        <v>63</v>
      </c>
      <c r="I2039" t="s">
        <v>255</v>
      </c>
      <c r="J2039" t="s">
        <v>39</v>
      </c>
      <c r="K2039" t="s">
        <v>109</v>
      </c>
      <c r="L2039" t="s">
        <v>26</v>
      </c>
      <c r="M2039">
        <v>3.1</v>
      </c>
      <c r="N2039" t="s">
        <v>1207</v>
      </c>
      <c r="O2039" t="s">
        <v>49</v>
      </c>
      <c r="P2039" t="s">
        <v>1207</v>
      </c>
      <c r="Q2039" t="s">
        <v>1207</v>
      </c>
      <c r="R2039">
        <v>46</v>
      </c>
      <c r="S2039" t="s">
        <v>35</v>
      </c>
      <c r="T2039" t="s">
        <v>43</v>
      </c>
    </row>
    <row r="2040" spans="1:20" x14ac:dyDescent="0.35">
      <c r="A2040" t="s">
        <v>2191</v>
      </c>
      <c r="B2040">
        <v>2039</v>
      </c>
      <c r="C2040">
        <v>39</v>
      </c>
      <c r="D2040" t="str" cm="1">
        <f t="array" ref="D2040">_xlfn.IFS(C2040&gt;60,"Old Age",C2040&gt;20,"Adult",C2040&gt;1,"Teenage")</f>
        <v>Adult</v>
      </c>
      <c r="E2040" t="s">
        <v>20</v>
      </c>
      <c r="F2040" t="s">
        <v>191</v>
      </c>
      <c r="G2040" t="s">
        <v>77</v>
      </c>
      <c r="H2040">
        <v>87</v>
      </c>
      <c r="I2040" t="s">
        <v>150</v>
      </c>
      <c r="J2040" t="s">
        <v>39</v>
      </c>
      <c r="K2040" t="s">
        <v>114</v>
      </c>
      <c r="L2040" t="s">
        <v>59</v>
      </c>
      <c r="M2040">
        <v>4.3</v>
      </c>
      <c r="N2040" t="s">
        <v>1207</v>
      </c>
      <c r="O2040" t="s">
        <v>28</v>
      </c>
      <c r="P2040" t="s">
        <v>1207</v>
      </c>
      <c r="Q2040" t="s">
        <v>1207</v>
      </c>
      <c r="R2040">
        <v>7</v>
      </c>
      <c r="S2040" t="s">
        <v>29</v>
      </c>
      <c r="T2040" t="s">
        <v>87</v>
      </c>
    </row>
    <row r="2041" spans="1:20" hidden="1" x14ac:dyDescent="0.35">
      <c r="A2041" t="s">
        <v>2192</v>
      </c>
      <c r="B2041">
        <v>2040</v>
      </c>
      <c r="C2041">
        <v>53</v>
      </c>
      <c r="D2041" t="str" cm="1">
        <f t="array" ref="D2041">_xlfn.IFS(C2041&gt;60,"Old Age",C2041&gt;20,"Adult",C2041&gt;1,"Teenage")</f>
        <v>Adult</v>
      </c>
      <c r="E2041" t="s">
        <v>20</v>
      </c>
      <c r="F2041" t="s">
        <v>21</v>
      </c>
      <c r="G2041" t="s">
        <v>22</v>
      </c>
      <c r="H2041">
        <v>70</v>
      </c>
      <c r="I2041" t="s">
        <v>83</v>
      </c>
      <c r="J2041" t="s">
        <v>24</v>
      </c>
      <c r="K2041" t="s">
        <v>161</v>
      </c>
      <c r="L2041" t="s">
        <v>40</v>
      </c>
      <c r="M2041">
        <v>4.4000000000000004</v>
      </c>
      <c r="N2041" t="s">
        <v>1207</v>
      </c>
      <c r="O2041" t="s">
        <v>49</v>
      </c>
      <c r="P2041" t="s">
        <v>1207</v>
      </c>
      <c r="Q2041" t="s">
        <v>1207</v>
      </c>
      <c r="R2041">
        <v>35</v>
      </c>
      <c r="S2041" t="s">
        <v>42</v>
      </c>
      <c r="T2041" t="s">
        <v>30</v>
      </c>
    </row>
    <row r="2042" spans="1:20" hidden="1" x14ac:dyDescent="0.35">
      <c r="A2042" t="s">
        <v>2193</v>
      </c>
      <c r="B2042">
        <v>2041</v>
      </c>
      <c r="C2042">
        <v>35</v>
      </c>
      <c r="D2042" t="str" cm="1">
        <f t="array" ref="D2042">_xlfn.IFS(C2042&gt;60,"Old Age",C2042&gt;20,"Adult",C2042&gt;1,"Teenage")</f>
        <v>Adult</v>
      </c>
      <c r="E2042" t="s">
        <v>20</v>
      </c>
      <c r="F2042" t="s">
        <v>146</v>
      </c>
      <c r="G2042" t="s">
        <v>22</v>
      </c>
      <c r="H2042">
        <v>51</v>
      </c>
      <c r="I2042" t="s">
        <v>255</v>
      </c>
      <c r="J2042" t="s">
        <v>48</v>
      </c>
      <c r="K2042" t="s">
        <v>215</v>
      </c>
      <c r="L2042" t="s">
        <v>40</v>
      </c>
      <c r="M2042">
        <v>3.1</v>
      </c>
      <c r="N2042" t="s">
        <v>1207</v>
      </c>
      <c r="O2042" t="s">
        <v>49</v>
      </c>
      <c r="P2042" t="s">
        <v>1207</v>
      </c>
      <c r="Q2042" t="s">
        <v>1207</v>
      </c>
      <c r="R2042">
        <v>31</v>
      </c>
      <c r="S2042" t="s">
        <v>98</v>
      </c>
      <c r="T2042" t="s">
        <v>87</v>
      </c>
    </row>
    <row r="2043" spans="1:20" x14ac:dyDescent="0.35">
      <c r="A2043" t="s">
        <v>2194</v>
      </c>
      <c r="B2043">
        <v>2042</v>
      </c>
      <c r="C2043">
        <v>69</v>
      </c>
      <c r="D2043" t="str" cm="1">
        <f t="array" ref="D2043">_xlfn.IFS(C2043&gt;60,"Old Age",C2043&gt;20,"Adult",C2043&gt;1,"Teenage")</f>
        <v>Old Age</v>
      </c>
      <c r="E2043" t="s">
        <v>20</v>
      </c>
      <c r="F2043" t="s">
        <v>131</v>
      </c>
      <c r="G2043" t="s">
        <v>77</v>
      </c>
      <c r="H2043">
        <v>25</v>
      </c>
      <c r="I2043" t="s">
        <v>185</v>
      </c>
      <c r="J2043" t="s">
        <v>108</v>
      </c>
      <c r="K2043" t="s">
        <v>25</v>
      </c>
      <c r="L2043" t="s">
        <v>40</v>
      </c>
      <c r="M2043">
        <v>2.9</v>
      </c>
      <c r="N2043" t="s">
        <v>1207</v>
      </c>
      <c r="O2043" t="s">
        <v>41</v>
      </c>
      <c r="P2043" t="s">
        <v>1207</v>
      </c>
      <c r="Q2043" t="s">
        <v>1207</v>
      </c>
      <c r="R2043">
        <v>42</v>
      </c>
      <c r="S2043" t="s">
        <v>29</v>
      </c>
      <c r="T2043" t="s">
        <v>65</v>
      </c>
    </row>
    <row r="2044" spans="1:20" hidden="1" x14ac:dyDescent="0.35">
      <c r="A2044" t="s">
        <v>2195</v>
      </c>
      <c r="B2044">
        <v>2043</v>
      </c>
      <c r="C2044">
        <v>66</v>
      </c>
      <c r="D2044" t="str" cm="1">
        <f t="array" ref="D2044">_xlfn.IFS(C2044&gt;60,"Old Age",C2044&gt;20,"Adult",C2044&gt;1,"Teenage")</f>
        <v>Old Age</v>
      </c>
      <c r="E2044" t="s">
        <v>20</v>
      </c>
      <c r="F2044" t="s">
        <v>125</v>
      </c>
      <c r="G2044" t="s">
        <v>72</v>
      </c>
      <c r="H2044">
        <v>32</v>
      </c>
      <c r="I2044" t="s">
        <v>96</v>
      </c>
      <c r="J2044" t="s">
        <v>39</v>
      </c>
      <c r="K2044" t="s">
        <v>109</v>
      </c>
      <c r="L2044" t="s">
        <v>26</v>
      </c>
      <c r="M2044">
        <v>3.2</v>
      </c>
      <c r="N2044" t="s">
        <v>1207</v>
      </c>
      <c r="O2044" t="s">
        <v>49</v>
      </c>
      <c r="P2044" t="s">
        <v>1207</v>
      </c>
      <c r="Q2044" t="s">
        <v>1207</v>
      </c>
      <c r="R2044">
        <v>14</v>
      </c>
      <c r="S2044" t="s">
        <v>50</v>
      </c>
      <c r="T2044" t="s">
        <v>87</v>
      </c>
    </row>
    <row r="2045" spans="1:20" hidden="1" x14ac:dyDescent="0.35">
      <c r="A2045" t="s">
        <v>2196</v>
      </c>
      <c r="B2045">
        <v>2044</v>
      </c>
      <c r="C2045">
        <v>19</v>
      </c>
      <c r="D2045" t="str" cm="1">
        <f t="array" ref="D2045">_xlfn.IFS(C2045&gt;60,"Old Age",C2045&gt;20,"Adult",C2045&gt;1,"Teenage")</f>
        <v>Teenage</v>
      </c>
      <c r="E2045" t="s">
        <v>20</v>
      </c>
      <c r="F2045" t="s">
        <v>82</v>
      </c>
      <c r="G2045" t="s">
        <v>4060</v>
      </c>
      <c r="H2045">
        <v>52</v>
      </c>
      <c r="I2045" t="s">
        <v>105</v>
      </c>
      <c r="J2045" t="s">
        <v>48</v>
      </c>
      <c r="K2045" t="s">
        <v>133</v>
      </c>
      <c r="L2045" t="s">
        <v>40</v>
      </c>
      <c r="M2045">
        <v>4</v>
      </c>
      <c r="N2045" t="s">
        <v>1207</v>
      </c>
      <c r="O2045" t="s">
        <v>80</v>
      </c>
      <c r="P2045" t="s">
        <v>1207</v>
      </c>
      <c r="Q2045" t="s">
        <v>1207</v>
      </c>
      <c r="R2045">
        <v>35</v>
      </c>
      <c r="S2045" t="s">
        <v>29</v>
      </c>
      <c r="T2045" t="s">
        <v>101</v>
      </c>
    </row>
    <row r="2046" spans="1:20" x14ac:dyDescent="0.35">
      <c r="A2046" t="s">
        <v>2197</v>
      </c>
      <c r="B2046">
        <v>2045</v>
      </c>
      <c r="C2046">
        <v>47</v>
      </c>
      <c r="D2046" t="str" cm="1">
        <f t="array" ref="D2046">_xlfn.IFS(C2046&gt;60,"Old Age",C2046&gt;20,"Adult",C2046&gt;1,"Teenage")</f>
        <v>Adult</v>
      </c>
      <c r="E2046" t="s">
        <v>20</v>
      </c>
      <c r="F2046" t="s">
        <v>218</v>
      </c>
      <c r="G2046" t="s">
        <v>77</v>
      </c>
      <c r="H2046">
        <v>33</v>
      </c>
      <c r="I2046" t="s">
        <v>96</v>
      </c>
      <c r="J2046" t="s">
        <v>48</v>
      </c>
      <c r="K2046" t="s">
        <v>69</v>
      </c>
      <c r="L2046" t="s">
        <v>59</v>
      </c>
      <c r="M2046">
        <v>2.7</v>
      </c>
      <c r="N2046" t="s">
        <v>1207</v>
      </c>
      <c r="O2046" t="s">
        <v>60</v>
      </c>
      <c r="P2046" t="s">
        <v>1207</v>
      </c>
      <c r="Q2046" t="s">
        <v>1207</v>
      </c>
      <c r="R2046">
        <v>49</v>
      </c>
      <c r="S2046" t="s">
        <v>50</v>
      </c>
      <c r="T2046" t="s">
        <v>43</v>
      </c>
    </row>
    <row r="2047" spans="1:20" hidden="1" x14ac:dyDescent="0.35">
      <c r="A2047" t="s">
        <v>2198</v>
      </c>
      <c r="B2047">
        <v>2046</v>
      </c>
      <c r="C2047">
        <v>49</v>
      </c>
      <c r="D2047" t="str" cm="1">
        <f t="array" ref="D2047">_xlfn.IFS(C2047&gt;60,"Old Age",C2047&gt;20,"Adult",C2047&gt;1,"Teenage")</f>
        <v>Adult</v>
      </c>
      <c r="E2047" t="s">
        <v>20</v>
      </c>
      <c r="F2047" t="s">
        <v>37</v>
      </c>
      <c r="G2047" t="s">
        <v>22</v>
      </c>
      <c r="H2047">
        <v>68</v>
      </c>
      <c r="I2047" t="s">
        <v>78</v>
      </c>
      <c r="J2047" t="s">
        <v>24</v>
      </c>
      <c r="K2047" t="s">
        <v>161</v>
      </c>
      <c r="L2047" t="s">
        <v>40</v>
      </c>
      <c r="M2047">
        <v>3</v>
      </c>
      <c r="N2047" t="s">
        <v>1207</v>
      </c>
      <c r="O2047" t="s">
        <v>41</v>
      </c>
      <c r="P2047" t="s">
        <v>1207</v>
      </c>
      <c r="Q2047" t="s">
        <v>1207</v>
      </c>
      <c r="R2047">
        <v>17</v>
      </c>
      <c r="S2047" t="s">
        <v>50</v>
      </c>
      <c r="T2047" t="s">
        <v>30</v>
      </c>
    </row>
    <row r="2048" spans="1:20" x14ac:dyDescent="0.35">
      <c r="A2048" t="s">
        <v>2199</v>
      </c>
      <c r="B2048">
        <v>2047</v>
      </c>
      <c r="C2048">
        <v>31</v>
      </c>
      <c r="D2048" t="str" cm="1">
        <f t="array" ref="D2048">_xlfn.IFS(C2048&gt;60,"Old Age",C2048&gt;20,"Adult",C2048&gt;1,"Teenage")</f>
        <v>Adult</v>
      </c>
      <c r="E2048" t="s">
        <v>20</v>
      </c>
      <c r="F2048" t="s">
        <v>131</v>
      </c>
      <c r="G2048" t="s">
        <v>77</v>
      </c>
      <c r="H2048">
        <v>20</v>
      </c>
      <c r="I2048" t="s">
        <v>214</v>
      </c>
      <c r="J2048" t="s">
        <v>48</v>
      </c>
      <c r="K2048" t="s">
        <v>133</v>
      </c>
      <c r="L2048" t="s">
        <v>64</v>
      </c>
      <c r="M2048">
        <v>4.4000000000000004</v>
      </c>
      <c r="N2048" t="s">
        <v>1207</v>
      </c>
      <c r="O2048" t="s">
        <v>28</v>
      </c>
      <c r="P2048" t="s">
        <v>1207</v>
      </c>
      <c r="Q2048" t="s">
        <v>1207</v>
      </c>
      <c r="R2048">
        <v>26</v>
      </c>
      <c r="S2048" t="s">
        <v>50</v>
      </c>
      <c r="T2048" t="s">
        <v>65</v>
      </c>
    </row>
    <row r="2049" spans="1:20" hidden="1" x14ac:dyDescent="0.35">
      <c r="A2049" t="s">
        <v>2200</v>
      </c>
      <c r="B2049">
        <v>2048</v>
      </c>
      <c r="C2049">
        <v>39</v>
      </c>
      <c r="D2049" t="str" cm="1">
        <f t="array" ref="D2049">_xlfn.IFS(C2049&gt;60,"Old Age",C2049&gt;20,"Adult",C2049&gt;1,"Teenage")</f>
        <v>Adult</v>
      </c>
      <c r="E2049" t="s">
        <v>20</v>
      </c>
      <c r="F2049" t="s">
        <v>113</v>
      </c>
      <c r="G2049" t="s">
        <v>22</v>
      </c>
      <c r="H2049">
        <v>32</v>
      </c>
      <c r="I2049" t="s">
        <v>123</v>
      </c>
      <c r="J2049" t="s">
        <v>48</v>
      </c>
      <c r="K2049" t="s">
        <v>34</v>
      </c>
      <c r="L2049" t="s">
        <v>26</v>
      </c>
      <c r="M2049">
        <v>2.8</v>
      </c>
      <c r="N2049" t="s">
        <v>1207</v>
      </c>
      <c r="O2049" t="s">
        <v>41</v>
      </c>
      <c r="P2049" t="s">
        <v>1207</v>
      </c>
      <c r="Q2049" t="s">
        <v>1207</v>
      </c>
      <c r="R2049">
        <v>30</v>
      </c>
      <c r="S2049" t="s">
        <v>35</v>
      </c>
      <c r="T2049" t="s">
        <v>116</v>
      </c>
    </row>
    <row r="2050" spans="1:20" x14ac:dyDescent="0.35">
      <c r="A2050" t="s">
        <v>2201</v>
      </c>
      <c r="B2050">
        <v>2049</v>
      </c>
      <c r="C2050">
        <v>58</v>
      </c>
      <c r="D2050" t="str" cm="1">
        <f t="array" ref="D2050">_xlfn.IFS(C2050&gt;60,"Old Age",C2050&gt;20,"Adult",C2050&gt;1,"Teenage")</f>
        <v>Adult</v>
      </c>
      <c r="E2050" t="s">
        <v>20</v>
      </c>
      <c r="F2050" t="s">
        <v>131</v>
      </c>
      <c r="G2050" t="s">
        <v>77</v>
      </c>
      <c r="H2050">
        <v>82</v>
      </c>
      <c r="I2050" t="s">
        <v>205</v>
      </c>
      <c r="J2050" t="s">
        <v>48</v>
      </c>
      <c r="K2050" t="s">
        <v>74</v>
      </c>
      <c r="L2050" t="s">
        <v>59</v>
      </c>
      <c r="M2050">
        <v>3.1</v>
      </c>
      <c r="N2050" t="s">
        <v>1207</v>
      </c>
      <c r="O2050" t="s">
        <v>85</v>
      </c>
      <c r="P2050" t="s">
        <v>1207</v>
      </c>
      <c r="Q2050" t="s">
        <v>1207</v>
      </c>
      <c r="R2050">
        <v>32</v>
      </c>
      <c r="S2050" t="s">
        <v>35</v>
      </c>
      <c r="T2050" t="s">
        <v>54</v>
      </c>
    </row>
    <row r="2051" spans="1:20" hidden="1" x14ac:dyDescent="0.35">
      <c r="A2051" t="s">
        <v>2202</v>
      </c>
      <c r="B2051">
        <v>2050</v>
      </c>
      <c r="C2051">
        <v>45</v>
      </c>
      <c r="D2051" t="str" cm="1">
        <f t="array" ref="D2051">_xlfn.IFS(C2051&gt;60,"Old Age",C2051&gt;20,"Adult",C2051&gt;1,"Teenage")</f>
        <v>Adult</v>
      </c>
      <c r="E2051" t="s">
        <v>20</v>
      </c>
      <c r="F2051" t="s">
        <v>56</v>
      </c>
      <c r="G2051" t="s">
        <v>4060</v>
      </c>
      <c r="H2051">
        <v>64</v>
      </c>
      <c r="I2051" t="s">
        <v>417</v>
      </c>
      <c r="J2051" t="s">
        <v>108</v>
      </c>
      <c r="K2051" t="s">
        <v>79</v>
      </c>
      <c r="L2051" t="s">
        <v>26</v>
      </c>
      <c r="M2051">
        <v>3.9</v>
      </c>
      <c r="N2051" t="s">
        <v>1207</v>
      </c>
      <c r="O2051" t="s">
        <v>28</v>
      </c>
      <c r="P2051" t="s">
        <v>1207</v>
      </c>
      <c r="Q2051" t="s">
        <v>1207</v>
      </c>
      <c r="R2051">
        <v>35</v>
      </c>
      <c r="S2051" t="s">
        <v>86</v>
      </c>
      <c r="T2051" t="s">
        <v>65</v>
      </c>
    </row>
    <row r="2052" spans="1:20" hidden="1" x14ac:dyDescent="0.35">
      <c r="A2052" t="s">
        <v>2203</v>
      </c>
      <c r="B2052">
        <v>2051</v>
      </c>
      <c r="C2052">
        <v>68</v>
      </c>
      <c r="D2052" t="str" cm="1">
        <f t="array" ref="D2052">_xlfn.IFS(C2052&gt;60,"Old Age",C2052&gt;20,"Adult",C2052&gt;1,"Teenage")</f>
        <v>Old Age</v>
      </c>
      <c r="E2052" t="s">
        <v>20</v>
      </c>
      <c r="F2052" t="s">
        <v>200</v>
      </c>
      <c r="G2052" t="s">
        <v>4060</v>
      </c>
      <c r="H2052">
        <v>24</v>
      </c>
      <c r="I2052" t="s">
        <v>47</v>
      </c>
      <c r="J2052" t="s">
        <v>24</v>
      </c>
      <c r="K2052" t="s">
        <v>220</v>
      </c>
      <c r="L2052" t="s">
        <v>64</v>
      </c>
      <c r="M2052">
        <v>2.7</v>
      </c>
      <c r="N2052" t="s">
        <v>1207</v>
      </c>
      <c r="O2052" t="s">
        <v>60</v>
      </c>
      <c r="P2052" t="s">
        <v>1207</v>
      </c>
      <c r="Q2052" t="s">
        <v>1207</v>
      </c>
      <c r="R2052">
        <v>15</v>
      </c>
      <c r="S2052" t="s">
        <v>29</v>
      </c>
      <c r="T2052" t="s">
        <v>54</v>
      </c>
    </row>
    <row r="2053" spans="1:20" x14ac:dyDescent="0.35">
      <c r="A2053" t="s">
        <v>2204</v>
      </c>
      <c r="B2053">
        <v>2052</v>
      </c>
      <c r="C2053">
        <v>35</v>
      </c>
      <c r="D2053" t="str" cm="1">
        <f t="array" ref="D2053">_xlfn.IFS(C2053&gt;60,"Old Age",C2053&gt;20,"Adult",C2053&gt;1,"Teenage")</f>
        <v>Adult</v>
      </c>
      <c r="E2053" t="s">
        <v>20</v>
      </c>
      <c r="F2053" t="s">
        <v>167</v>
      </c>
      <c r="G2053" t="s">
        <v>77</v>
      </c>
      <c r="H2053">
        <v>96</v>
      </c>
      <c r="I2053" t="s">
        <v>107</v>
      </c>
      <c r="J2053" t="s">
        <v>48</v>
      </c>
      <c r="K2053" t="s">
        <v>97</v>
      </c>
      <c r="L2053" t="s">
        <v>59</v>
      </c>
      <c r="M2053">
        <v>3.4</v>
      </c>
      <c r="N2053" t="s">
        <v>1207</v>
      </c>
      <c r="O2053" t="s">
        <v>85</v>
      </c>
      <c r="P2053" t="s">
        <v>1207</v>
      </c>
      <c r="Q2053" t="s">
        <v>1207</v>
      </c>
      <c r="R2053">
        <v>10</v>
      </c>
      <c r="S2053" t="s">
        <v>98</v>
      </c>
      <c r="T2053" t="s">
        <v>54</v>
      </c>
    </row>
    <row r="2054" spans="1:20" hidden="1" x14ac:dyDescent="0.35">
      <c r="A2054" t="s">
        <v>2205</v>
      </c>
      <c r="B2054">
        <v>2053</v>
      </c>
      <c r="C2054">
        <v>65</v>
      </c>
      <c r="D2054" t="str" cm="1">
        <f t="array" ref="D2054">_xlfn.IFS(C2054&gt;60,"Old Age",C2054&gt;20,"Adult",C2054&gt;1,"Teenage")</f>
        <v>Old Age</v>
      </c>
      <c r="E2054" t="s">
        <v>20</v>
      </c>
      <c r="F2054" t="s">
        <v>146</v>
      </c>
      <c r="G2054" t="s">
        <v>22</v>
      </c>
      <c r="H2054">
        <v>94</v>
      </c>
      <c r="I2054" t="s">
        <v>38</v>
      </c>
      <c r="J2054" t="s">
        <v>24</v>
      </c>
      <c r="K2054" t="s">
        <v>111</v>
      </c>
      <c r="L2054" t="s">
        <v>40</v>
      </c>
      <c r="M2054">
        <v>3.8</v>
      </c>
      <c r="N2054" t="s">
        <v>1207</v>
      </c>
      <c r="O2054" t="s">
        <v>41</v>
      </c>
      <c r="P2054" t="s">
        <v>1207</v>
      </c>
      <c r="Q2054" t="s">
        <v>1207</v>
      </c>
      <c r="R2054">
        <v>14</v>
      </c>
      <c r="S2054" t="s">
        <v>42</v>
      </c>
      <c r="T2054" t="s">
        <v>101</v>
      </c>
    </row>
    <row r="2055" spans="1:20" x14ac:dyDescent="0.35">
      <c r="A2055" t="s">
        <v>2206</v>
      </c>
      <c r="B2055">
        <v>2054</v>
      </c>
      <c r="C2055">
        <v>45</v>
      </c>
      <c r="D2055" t="str" cm="1">
        <f t="array" ref="D2055">_xlfn.IFS(C2055&gt;60,"Old Age",C2055&gt;20,"Adult",C2055&gt;1,"Teenage")</f>
        <v>Adult</v>
      </c>
      <c r="E2055" t="s">
        <v>20</v>
      </c>
      <c r="F2055" t="s">
        <v>187</v>
      </c>
      <c r="G2055" t="s">
        <v>77</v>
      </c>
      <c r="H2055">
        <v>48</v>
      </c>
      <c r="I2055" t="s">
        <v>94</v>
      </c>
      <c r="J2055" t="s">
        <v>48</v>
      </c>
      <c r="K2055" t="s">
        <v>25</v>
      </c>
      <c r="L2055" t="s">
        <v>26</v>
      </c>
      <c r="M2055">
        <v>3.7</v>
      </c>
      <c r="N2055" t="s">
        <v>1207</v>
      </c>
      <c r="O2055" t="s">
        <v>80</v>
      </c>
      <c r="P2055" t="s">
        <v>1207</v>
      </c>
      <c r="Q2055" t="s">
        <v>1207</v>
      </c>
      <c r="R2055">
        <v>30</v>
      </c>
      <c r="S2055" t="s">
        <v>86</v>
      </c>
      <c r="T2055" t="s">
        <v>54</v>
      </c>
    </row>
    <row r="2056" spans="1:20" x14ac:dyDescent="0.35">
      <c r="A2056" t="s">
        <v>2207</v>
      </c>
      <c r="B2056">
        <v>2055</v>
      </c>
      <c r="C2056">
        <v>19</v>
      </c>
      <c r="D2056" t="str" cm="1">
        <f t="array" ref="D2056">_xlfn.IFS(C2056&gt;60,"Old Age",C2056&gt;20,"Adult",C2056&gt;1,"Teenage")</f>
        <v>Teenage</v>
      </c>
      <c r="E2056" t="s">
        <v>20</v>
      </c>
      <c r="F2056" t="s">
        <v>104</v>
      </c>
      <c r="G2056" t="s">
        <v>77</v>
      </c>
      <c r="H2056">
        <v>60</v>
      </c>
      <c r="I2056" t="s">
        <v>57</v>
      </c>
      <c r="J2056" t="s">
        <v>39</v>
      </c>
      <c r="K2056" t="s">
        <v>84</v>
      </c>
      <c r="L2056" t="s">
        <v>40</v>
      </c>
      <c r="M2056">
        <v>4.5</v>
      </c>
      <c r="N2056" t="s">
        <v>1207</v>
      </c>
      <c r="O2056" t="s">
        <v>80</v>
      </c>
      <c r="P2056" t="s">
        <v>1207</v>
      </c>
      <c r="Q2056" t="s">
        <v>1207</v>
      </c>
      <c r="R2056">
        <v>16</v>
      </c>
      <c r="S2056" t="s">
        <v>42</v>
      </c>
      <c r="T2056" t="s">
        <v>30</v>
      </c>
    </row>
    <row r="2057" spans="1:20" hidden="1" x14ac:dyDescent="0.35">
      <c r="A2057" t="s">
        <v>2208</v>
      </c>
      <c r="B2057">
        <v>2056</v>
      </c>
      <c r="C2057">
        <v>65</v>
      </c>
      <c r="D2057" t="str" cm="1">
        <f t="array" ref="D2057">_xlfn.IFS(C2057&gt;60,"Old Age",C2057&gt;20,"Adult",C2057&gt;1,"Teenage")</f>
        <v>Old Age</v>
      </c>
      <c r="E2057" t="s">
        <v>20</v>
      </c>
      <c r="F2057" t="s">
        <v>32</v>
      </c>
      <c r="G2057" t="s">
        <v>22</v>
      </c>
      <c r="H2057">
        <v>56</v>
      </c>
      <c r="I2057" t="s">
        <v>175</v>
      </c>
      <c r="J2057" t="s">
        <v>108</v>
      </c>
      <c r="K2057" t="s">
        <v>212</v>
      </c>
      <c r="L2057" t="s">
        <v>40</v>
      </c>
      <c r="M2057">
        <v>2.9</v>
      </c>
      <c r="N2057" t="s">
        <v>1207</v>
      </c>
      <c r="O2057" t="s">
        <v>28</v>
      </c>
      <c r="P2057" t="s">
        <v>1207</v>
      </c>
      <c r="Q2057" t="s">
        <v>1207</v>
      </c>
      <c r="R2057">
        <v>14</v>
      </c>
      <c r="S2057" t="s">
        <v>50</v>
      </c>
      <c r="T2057" t="s">
        <v>54</v>
      </c>
    </row>
    <row r="2058" spans="1:20" x14ac:dyDescent="0.35">
      <c r="A2058" t="s">
        <v>2209</v>
      </c>
      <c r="B2058">
        <v>2057</v>
      </c>
      <c r="C2058">
        <v>28</v>
      </c>
      <c r="D2058" t="str" cm="1">
        <f t="array" ref="D2058">_xlfn.IFS(C2058&gt;60,"Old Age",C2058&gt;20,"Adult",C2058&gt;1,"Teenage")</f>
        <v>Adult</v>
      </c>
      <c r="E2058" t="s">
        <v>20</v>
      </c>
      <c r="F2058" t="s">
        <v>76</v>
      </c>
      <c r="G2058" t="s">
        <v>77</v>
      </c>
      <c r="H2058">
        <v>33</v>
      </c>
      <c r="I2058" t="s">
        <v>129</v>
      </c>
      <c r="J2058" t="s">
        <v>48</v>
      </c>
      <c r="K2058" t="s">
        <v>74</v>
      </c>
      <c r="L2058" t="s">
        <v>64</v>
      </c>
      <c r="M2058">
        <v>3.4</v>
      </c>
      <c r="N2058" t="s">
        <v>1207</v>
      </c>
      <c r="O2058" t="s">
        <v>80</v>
      </c>
      <c r="P2058" t="s">
        <v>1207</v>
      </c>
      <c r="Q2058" t="s">
        <v>1207</v>
      </c>
      <c r="R2058">
        <v>28</v>
      </c>
      <c r="S2058" t="s">
        <v>86</v>
      </c>
      <c r="T2058" t="s">
        <v>43</v>
      </c>
    </row>
    <row r="2059" spans="1:20" x14ac:dyDescent="0.35">
      <c r="A2059" t="s">
        <v>2210</v>
      </c>
      <c r="B2059">
        <v>2058</v>
      </c>
      <c r="C2059">
        <v>55</v>
      </c>
      <c r="D2059" t="str" cm="1">
        <f t="array" ref="D2059">_xlfn.IFS(C2059&gt;60,"Old Age",C2059&gt;20,"Adult",C2059&gt;1,"Teenage")</f>
        <v>Adult</v>
      </c>
      <c r="E2059" t="s">
        <v>20</v>
      </c>
      <c r="F2059" t="s">
        <v>187</v>
      </c>
      <c r="G2059" t="s">
        <v>77</v>
      </c>
      <c r="H2059">
        <v>46</v>
      </c>
      <c r="I2059" t="s">
        <v>255</v>
      </c>
      <c r="J2059" t="s">
        <v>24</v>
      </c>
      <c r="K2059" t="s">
        <v>220</v>
      </c>
      <c r="L2059" t="s">
        <v>40</v>
      </c>
      <c r="M2059">
        <v>4.4000000000000004</v>
      </c>
      <c r="N2059" t="s">
        <v>1207</v>
      </c>
      <c r="O2059" t="s">
        <v>80</v>
      </c>
      <c r="P2059" t="s">
        <v>1207</v>
      </c>
      <c r="Q2059" t="s">
        <v>1207</v>
      </c>
      <c r="R2059">
        <v>29</v>
      </c>
      <c r="S2059" t="s">
        <v>50</v>
      </c>
      <c r="T2059" t="s">
        <v>101</v>
      </c>
    </row>
    <row r="2060" spans="1:20" hidden="1" x14ac:dyDescent="0.35">
      <c r="A2060" t="s">
        <v>2211</v>
      </c>
      <c r="B2060">
        <v>2059</v>
      </c>
      <c r="C2060">
        <v>66</v>
      </c>
      <c r="D2060" t="str" cm="1">
        <f t="array" ref="D2060">_xlfn.IFS(C2060&gt;60,"Old Age",C2060&gt;20,"Adult",C2060&gt;1,"Teenage")</f>
        <v>Old Age</v>
      </c>
      <c r="E2060" t="s">
        <v>20</v>
      </c>
      <c r="F2060" t="s">
        <v>169</v>
      </c>
      <c r="G2060" t="s">
        <v>22</v>
      </c>
      <c r="H2060">
        <v>37</v>
      </c>
      <c r="I2060" t="s">
        <v>248</v>
      </c>
      <c r="J2060" t="s">
        <v>24</v>
      </c>
      <c r="K2060" t="s">
        <v>192</v>
      </c>
      <c r="L2060" t="s">
        <v>40</v>
      </c>
      <c r="M2060">
        <v>4.2</v>
      </c>
      <c r="N2060" t="s">
        <v>1207</v>
      </c>
      <c r="O2060" t="s">
        <v>60</v>
      </c>
      <c r="P2060" t="s">
        <v>1207</v>
      </c>
      <c r="Q2060" t="s">
        <v>1207</v>
      </c>
      <c r="R2060">
        <v>5</v>
      </c>
      <c r="S2060" t="s">
        <v>50</v>
      </c>
      <c r="T2060" t="s">
        <v>116</v>
      </c>
    </row>
    <row r="2061" spans="1:20" hidden="1" x14ac:dyDescent="0.35">
      <c r="A2061" t="s">
        <v>2212</v>
      </c>
      <c r="B2061">
        <v>2060</v>
      </c>
      <c r="C2061">
        <v>29</v>
      </c>
      <c r="D2061" t="str" cm="1">
        <f t="array" ref="D2061">_xlfn.IFS(C2061&gt;60,"Old Age",C2061&gt;20,"Adult",C2061&gt;1,"Teenage")</f>
        <v>Adult</v>
      </c>
      <c r="E2061" t="s">
        <v>20</v>
      </c>
      <c r="F2061" t="s">
        <v>62</v>
      </c>
      <c r="G2061" t="s">
        <v>22</v>
      </c>
      <c r="H2061">
        <v>98</v>
      </c>
      <c r="I2061" t="s">
        <v>272</v>
      </c>
      <c r="J2061" t="s">
        <v>48</v>
      </c>
      <c r="K2061" t="s">
        <v>140</v>
      </c>
      <c r="L2061" t="s">
        <v>26</v>
      </c>
      <c r="M2061">
        <v>3.3</v>
      </c>
      <c r="N2061" t="s">
        <v>1207</v>
      </c>
      <c r="O2061" t="s">
        <v>85</v>
      </c>
      <c r="P2061" t="s">
        <v>1207</v>
      </c>
      <c r="Q2061" t="s">
        <v>1207</v>
      </c>
      <c r="R2061">
        <v>17</v>
      </c>
      <c r="S2061" t="s">
        <v>86</v>
      </c>
      <c r="T2061" t="s">
        <v>65</v>
      </c>
    </row>
    <row r="2062" spans="1:20" hidden="1" x14ac:dyDescent="0.35">
      <c r="A2062" t="s">
        <v>2213</v>
      </c>
      <c r="B2062">
        <v>2061</v>
      </c>
      <c r="C2062">
        <v>56</v>
      </c>
      <c r="D2062" t="str" cm="1">
        <f t="array" ref="D2062">_xlfn.IFS(C2062&gt;60,"Old Age",C2062&gt;20,"Adult",C2062&gt;1,"Teenage")</f>
        <v>Adult</v>
      </c>
      <c r="E2062" t="s">
        <v>20</v>
      </c>
      <c r="F2062" t="s">
        <v>67</v>
      </c>
      <c r="G2062" t="s">
        <v>22</v>
      </c>
      <c r="H2062">
        <v>50</v>
      </c>
      <c r="I2062" t="s">
        <v>120</v>
      </c>
      <c r="J2062" t="s">
        <v>108</v>
      </c>
      <c r="K2062" t="s">
        <v>157</v>
      </c>
      <c r="L2062" t="s">
        <v>40</v>
      </c>
      <c r="M2062">
        <v>3.7</v>
      </c>
      <c r="N2062" t="s">
        <v>1207</v>
      </c>
      <c r="O2062" t="s">
        <v>28</v>
      </c>
      <c r="P2062" t="s">
        <v>1207</v>
      </c>
      <c r="Q2062" t="s">
        <v>1207</v>
      </c>
      <c r="R2062">
        <v>50</v>
      </c>
      <c r="S2062" t="s">
        <v>50</v>
      </c>
      <c r="T2062" t="s">
        <v>43</v>
      </c>
    </row>
    <row r="2063" spans="1:20" x14ac:dyDescent="0.35">
      <c r="A2063" t="s">
        <v>2214</v>
      </c>
      <c r="B2063">
        <v>2062</v>
      </c>
      <c r="C2063">
        <v>21</v>
      </c>
      <c r="D2063" t="str" cm="1">
        <f t="array" ref="D2063">_xlfn.IFS(C2063&gt;60,"Old Age",C2063&gt;20,"Adult",C2063&gt;1,"Teenage")</f>
        <v>Adult</v>
      </c>
      <c r="E2063" t="s">
        <v>20</v>
      </c>
      <c r="F2063" t="s">
        <v>191</v>
      </c>
      <c r="G2063" t="s">
        <v>77</v>
      </c>
      <c r="H2063">
        <v>63</v>
      </c>
      <c r="I2063" t="s">
        <v>336</v>
      </c>
      <c r="J2063" t="s">
        <v>48</v>
      </c>
      <c r="K2063" t="s">
        <v>220</v>
      </c>
      <c r="L2063" t="s">
        <v>64</v>
      </c>
      <c r="M2063">
        <v>3.2</v>
      </c>
      <c r="N2063" t="s">
        <v>1207</v>
      </c>
      <c r="O2063" t="s">
        <v>49</v>
      </c>
      <c r="P2063" t="s">
        <v>1207</v>
      </c>
      <c r="Q2063" t="s">
        <v>1207</v>
      </c>
      <c r="R2063">
        <v>23</v>
      </c>
      <c r="S2063" t="s">
        <v>86</v>
      </c>
      <c r="T2063" t="s">
        <v>65</v>
      </c>
    </row>
    <row r="2064" spans="1:20" hidden="1" x14ac:dyDescent="0.35">
      <c r="A2064" t="s">
        <v>2215</v>
      </c>
      <c r="B2064">
        <v>2063</v>
      </c>
      <c r="C2064">
        <v>32</v>
      </c>
      <c r="D2064" t="str" cm="1">
        <f t="array" ref="D2064">_xlfn.IFS(C2064&gt;60,"Old Age",C2064&gt;20,"Adult",C2064&gt;1,"Teenage")</f>
        <v>Adult</v>
      </c>
      <c r="E2064" t="s">
        <v>20</v>
      </c>
      <c r="F2064" t="s">
        <v>32</v>
      </c>
      <c r="G2064" t="s">
        <v>22</v>
      </c>
      <c r="H2064">
        <v>70</v>
      </c>
      <c r="I2064" t="s">
        <v>417</v>
      </c>
      <c r="J2064" t="s">
        <v>39</v>
      </c>
      <c r="K2064" t="s">
        <v>197</v>
      </c>
      <c r="L2064" t="s">
        <v>59</v>
      </c>
      <c r="M2064">
        <v>2.6</v>
      </c>
      <c r="N2064" t="s">
        <v>1207</v>
      </c>
      <c r="O2064" t="s">
        <v>85</v>
      </c>
      <c r="P2064" t="s">
        <v>1207</v>
      </c>
      <c r="Q2064" t="s">
        <v>1207</v>
      </c>
      <c r="R2064">
        <v>22</v>
      </c>
      <c r="S2064" t="s">
        <v>98</v>
      </c>
      <c r="T2064" t="s">
        <v>54</v>
      </c>
    </row>
    <row r="2065" spans="1:20" hidden="1" x14ac:dyDescent="0.35">
      <c r="A2065" t="s">
        <v>2216</v>
      </c>
      <c r="B2065">
        <v>2064</v>
      </c>
      <c r="C2065">
        <v>54</v>
      </c>
      <c r="D2065" t="str" cm="1">
        <f t="array" ref="D2065">_xlfn.IFS(C2065&gt;60,"Old Age",C2065&gt;20,"Adult",C2065&gt;1,"Teenage")</f>
        <v>Adult</v>
      </c>
      <c r="E2065" t="s">
        <v>20</v>
      </c>
      <c r="F2065" t="s">
        <v>71</v>
      </c>
      <c r="G2065" t="s">
        <v>72</v>
      </c>
      <c r="H2065">
        <v>63</v>
      </c>
      <c r="I2065" t="s">
        <v>185</v>
      </c>
      <c r="J2065" t="s">
        <v>24</v>
      </c>
      <c r="K2065" t="s">
        <v>74</v>
      </c>
      <c r="L2065" t="s">
        <v>64</v>
      </c>
      <c r="M2065">
        <v>2.8</v>
      </c>
      <c r="N2065" t="s">
        <v>1207</v>
      </c>
      <c r="O2065" t="s">
        <v>60</v>
      </c>
      <c r="P2065" t="s">
        <v>1207</v>
      </c>
      <c r="Q2065" t="s">
        <v>1207</v>
      </c>
      <c r="R2065">
        <v>15</v>
      </c>
      <c r="S2065" t="s">
        <v>35</v>
      </c>
      <c r="T2065" t="s">
        <v>65</v>
      </c>
    </row>
    <row r="2066" spans="1:20" hidden="1" x14ac:dyDescent="0.35">
      <c r="A2066" t="s">
        <v>2217</v>
      </c>
      <c r="B2066">
        <v>2065</v>
      </c>
      <c r="C2066">
        <v>61</v>
      </c>
      <c r="D2066" t="str" cm="1">
        <f t="array" ref="D2066">_xlfn.IFS(C2066&gt;60,"Old Age",C2066&gt;20,"Adult",C2066&gt;1,"Teenage")</f>
        <v>Old Age</v>
      </c>
      <c r="E2066" t="s">
        <v>20</v>
      </c>
      <c r="F2066" t="s">
        <v>67</v>
      </c>
      <c r="G2066" t="s">
        <v>22</v>
      </c>
      <c r="H2066">
        <v>86</v>
      </c>
      <c r="I2066" t="s">
        <v>152</v>
      </c>
      <c r="J2066" t="s">
        <v>48</v>
      </c>
      <c r="K2066" t="s">
        <v>135</v>
      </c>
      <c r="L2066" t="s">
        <v>64</v>
      </c>
      <c r="M2066">
        <v>2.9</v>
      </c>
      <c r="N2066" t="s">
        <v>1207</v>
      </c>
      <c r="O2066" t="s">
        <v>60</v>
      </c>
      <c r="P2066" t="s">
        <v>1207</v>
      </c>
      <c r="Q2066" t="s">
        <v>1207</v>
      </c>
      <c r="R2066">
        <v>32</v>
      </c>
      <c r="S2066" t="s">
        <v>35</v>
      </c>
      <c r="T2066" t="s">
        <v>101</v>
      </c>
    </row>
    <row r="2067" spans="1:20" hidden="1" x14ac:dyDescent="0.35">
      <c r="A2067" t="s">
        <v>2218</v>
      </c>
      <c r="B2067">
        <v>2066</v>
      </c>
      <c r="C2067">
        <v>31</v>
      </c>
      <c r="D2067" t="str" cm="1">
        <f t="array" ref="D2067">_xlfn.IFS(C2067&gt;60,"Old Age",C2067&gt;20,"Adult",C2067&gt;1,"Teenage")</f>
        <v>Adult</v>
      </c>
      <c r="E2067" t="s">
        <v>20</v>
      </c>
      <c r="F2067" t="s">
        <v>82</v>
      </c>
      <c r="G2067" t="s">
        <v>4060</v>
      </c>
      <c r="H2067">
        <v>99</v>
      </c>
      <c r="I2067" t="s">
        <v>83</v>
      </c>
      <c r="J2067" t="s">
        <v>48</v>
      </c>
      <c r="K2067" t="s">
        <v>114</v>
      </c>
      <c r="L2067" t="s">
        <v>59</v>
      </c>
      <c r="M2067">
        <v>4</v>
      </c>
      <c r="N2067" t="s">
        <v>1207</v>
      </c>
      <c r="O2067" t="s">
        <v>80</v>
      </c>
      <c r="P2067" t="s">
        <v>1207</v>
      </c>
      <c r="Q2067" t="s">
        <v>1207</v>
      </c>
      <c r="R2067">
        <v>5</v>
      </c>
      <c r="S2067" t="s">
        <v>86</v>
      </c>
      <c r="T2067" t="s">
        <v>101</v>
      </c>
    </row>
    <row r="2068" spans="1:20" hidden="1" x14ac:dyDescent="0.35">
      <c r="A2068" t="s">
        <v>2219</v>
      </c>
      <c r="B2068">
        <v>2067</v>
      </c>
      <c r="C2068">
        <v>27</v>
      </c>
      <c r="D2068" t="str" cm="1">
        <f t="array" ref="D2068">_xlfn.IFS(C2068&gt;60,"Old Age",C2068&gt;20,"Adult",C2068&gt;1,"Teenage")</f>
        <v>Adult</v>
      </c>
      <c r="E2068" t="s">
        <v>20</v>
      </c>
      <c r="F2068" t="s">
        <v>56</v>
      </c>
      <c r="G2068" t="s">
        <v>4060</v>
      </c>
      <c r="H2068">
        <v>40</v>
      </c>
      <c r="I2068" t="s">
        <v>52</v>
      </c>
      <c r="J2068" t="s">
        <v>48</v>
      </c>
      <c r="K2068" t="s">
        <v>220</v>
      </c>
      <c r="L2068" t="s">
        <v>40</v>
      </c>
      <c r="M2068">
        <v>2.9</v>
      </c>
      <c r="N2068" t="s">
        <v>1207</v>
      </c>
      <c r="O2068" t="s">
        <v>41</v>
      </c>
      <c r="P2068" t="s">
        <v>1207</v>
      </c>
      <c r="Q2068" t="s">
        <v>1207</v>
      </c>
      <c r="R2068">
        <v>6</v>
      </c>
      <c r="S2068" t="s">
        <v>86</v>
      </c>
      <c r="T2068" t="s">
        <v>87</v>
      </c>
    </row>
    <row r="2069" spans="1:20" hidden="1" x14ac:dyDescent="0.35">
      <c r="A2069" t="s">
        <v>2220</v>
      </c>
      <c r="B2069">
        <v>2068</v>
      </c>
      <c r="C2069">
        <v>64</v>
      </c>
      <c r="D2069" t="str" cm="1">
        <f t="array" ref="D2069">_xlfn.IFS(C2069&gt;60,"Old Age",C2069&gt;20,"Adult",C2069&gt;1,"Teenage")</f>
        <v>Old Age</v>
      </c>
      <c r="E2069" t="s">
        <v>20</v>
      </c>
      <c r="F2069" t="s">
        <v>56</v>
      </c>
      <c r="G2069" t="s">
        <v>4060</v>
      </c>
      <c r="H2069">
        <v>92</v>
      </c>
      <c r="I2069" t="s">
        <v>150</v>
      </c>
      <c r="J2069" t="s">
        <v>48</v>
      </c>
      <c r="K2069" t="s">
        <v>215</v>
      </c>
      <c r="L2069" t="s">
        <v>64</v>
      </c>
      <c r="M2069">
        <v>4.7</v>
      </c>
      <c r="N2069" t="s">
        <v>1207</v>
      </c>
      <c r="O2069" t="s">
        <v>85</v>
      </c>
      <c r="P2069" t="s">
        <v>1207</v>
      </c>
      <c r="Q2069" t="s">
        <v>1207</v>
      </c>
      <c r="R2069">
        <v>44</v>
      </c>
      <c r="S2069" t="s">
        <v>98</v>
      </c>
      <c r="T2069" t="s">
        <v>30</v>
      </c>
    </row>
    <row r="2070" spans="1:20" hidden="1" x14ac:dyDescent="0.35">
      <c r="A2070" t="s">
        <v>2221</v>
      </c>
      <c r="B2070">
        <v>2069</v>
      </c>
      <c r="C2070">
        <v>60</v>
      </c>
      <c r="D2070" t="str" cm="1">
        <f t="array" ref="D2070">_xlfn.IFS(C2070&gt;60,"Old Age",C2070&gt;20,"Adult",C2070&gt;1,"Teenage")</f>
        <v>Adult</v>
      </c>
      <c r="E2070" t="s">
        <v>20</v>
      </c>
      <c r="F2070" t="s">
        <v>113</v>
      </c>
      <c r="G2070" t="s">
        <v>22</v>
      </c>
      <c r="H2070">
        <v>21</v>
      </c>
      <c r="I2070" t="s">
        <v>177</v>
      </c>
      <c r="J2070" t="s">
        <v>108</v>
      </c>
      <c r="K2070" t="s">
        <v>157</v>
      </c>
      <c r="L2070" t="s">
        <v>64</v>
      </c>
      <c r="M2070">
        <v>3.1</v>
      </c>
      <c r="N2070" t="s">
        <v>1207</v>
      </c>
      <c r="O2070" t="s">
        <v>80</v>
      </c>
      <c r="P2070" t="s">
        <v>1207</v>
      </c>
      <c r="Q2070" t="s">
        <v>1207</v>
      </c>
      <c r="R2070">
        <v>23</v>
      </c>
      <c r="S2070" t="s">
        <v>35</v>
      </c>
      <c r="T2070" t="s">
        <v>30</v>
      </c>
    </row>
    <row r="2071" spans="1:20" x14ac:dyDescent="0.35">
      <c r="A2071" t="s">
        <v>2222</v>
      </c>
      <c r="B2071">
        <v>2070</v>
      </c>
      <c r="C2071">
        <v>70</v>
      </c>
      <c r="D2071" t="str" cm="1">
        <f t="array" ref="D2071">_xlfn.IFS(C2071&gt;60,"Old Age",C2071&gt;20,"Adult",C2071&gt;1,"Teenage")</f>
        <v>Old Age</v>
      </c>
      <c r="E2071" t="s">
        <v>20</v>
      </c>
      <c r="F2071" t="s">
        <v>131</v>
      </c>
      <c r="G2071" t="s">
        <v>77</v>
      </c>
      <c r="H2071">
        <v>81</v>
      </c>
      <c r="I2071" t="s">
        <v>179</v>
      </c>
      <c r="J2071" t="s">
        <v>108</v>
      </c>
      <c r="K2071" t="s">
        <v>111</v>
      </c>
      <c r="L2071" t="s">
        <v>59</v>
      </c>
      <c r="M2071">
        <v>3.9</v>
      </c>
      <c r="N2071" t="s">
        <v>1207</v>
      </c>
      <c r="O2071" t="s">
        <v>85</v>
      </c>
      <c r="P2071" t="s">
        <v>1207</v>
      </c>
      <c r="Q2071" t="s">
        <v>1207</v>
      </c>
      <c r="R2071">
        <v>44</v>
      </c>
      <c r="S2071" t="s">
        <v>29</v>
      </c>
      <c r="T2071" t="s">
        <v>101</v>
      </c>
    </row>
    <row r="2072" spans="1:20" hidden="1" x14ac:dyDescent="0.35">
      <c r="A2072" t="s">
        <v>2223</v>
      </c>
      <c r="B2072">
        <v>2071</v>
      </c>
      <c r="C2072">
        <v>36</v>
      </c>
      <c r="D2072" t="str" cm="1">
        <f t="array" ref="D2072">_xlfn.IFS(C2072&gt;60,"Old Age",C2072&gt;20,"Adult",C2072&gt;1,"Teenage")</f>
        <v>Adult</v>
      </c>
      <c r="E2072" t="s">
        <v>20</v>
      </c>
      <c r="F2072" t="s">
        <v>146</v>
      </c>
      <c r="G2072" t="s">
        <v>22</v>
      </c>
      <c r="H2072">
        <v>82</v>
      </c>
      <c r="I2072" t="s">
        <v>129</v>
      </c>
      <c r="J2072" t="s">
        <v>48</v>
      </c>
      <c r="K2072" t="s">
        <v>170</v>
      </c>
      <c r="L2072" t="s">
        <v>64</v>
      </c>
      <c r="M2072">
        <v>3.4</v>
      </c>
      <c r="N2072" t="s">
        <v>1207</v>
      </c>
      <c r="O2072" t="s">
        <v>41</v>
      </c>
      <c r="P2072" t="s">
        <v>1207</v>
      </c>
      <c r="Q2072" t="s">
        <v>1207</v>
      </c>
      <c r="R2072">
        <v>3</v>
      </c>
      <c r="S2072" t="s">
        <v>98</v>
      </c>
      <c r="T2072" t="s">
        <v>65</v>
      </c>
    </row>
    <row r="2073" spans="1:20" x14ac:dyDescent="0.35">
      <c r="A2073" t="s">
        <v>2224</v>
      </c>
      <c r="B2073">
        <v>2072</v>
      </c>
      <c r="C2073">
        <v>56</v>
      </c>
      <c r="D2073" t="str" cm="1">
        <f t="array" ref="D2073">_xlfn.IFS(C2073&gt;60,"Old Age",C2073&gt;20,"Adult",C2073&gt;1,"Teenage")</f>
        <v>Adult</v>
      </c>
      <c r="E2073" t="s">
        <v>20</v>
      </c>
      <c r="F2073" t="s">
        <v>131</v>
      </c>
      <c r="G2073" t="s">
        <v>77</v>
      </c>
      <c r="H2073">
        <v>88</v>
      </c>
      <c r="I2073" t="s">
        <v>224</v>
      </c>
      <c r="J2073" t="s">
        <v>108</v>
      </c>
      <c r="K2073" t="s">
        <v>133</v>
      </c>
      <c r="L2073" t="s">
        <v>40</v>
      </c>
      <c r="M2073">
        <v>3.1</v>
      </c>
      <c r="N2073" t="s">
        <v>1207</v>
      </c>
      <c r="O2073" t="s">
        <v>28</v>
      </c>
      <c r="P2073" t="s">
        <v>1207</v>
      </c>
      <c r="Q2073" t="s">
        <v>1207</v>
      </c>
      <c r="R2073">
        <v>14</v>
      </c>
      <c r="S2073" t="s">
        <v>35</v>
      </c>
      <c r="T2073" t="s">
        <v>101</v>
      </c>
    </row>
    <row r="2074" spans="1:20" hidden="1" x14ac:dyDescent="0.35">
      <c r="A2074" t="s">
        <v>2225</v>
      </c>
      <c r="B2074">
        <v>2073</v>
      </c>
      <c r="C2074">
        <v>69</v>
      </c>
      <c r="D2074" t="str" cm="1">
        <f t="array" ref="D2074">_xlfn.IFS(C2074&gt;60,"Old Age",C2074&gt;20,"Adult",C2074&gt;1,"Teenage")</f>
        <v>Old Age</v>
      </c>
      <c r="E2074" t="s">
        <v>20</v>
      </c>
      <c r="F2074" t="s">
        <v>125</v>
      </c>
      <c r="G2074" t="s">
        <v>72</v>
      </c>
      <c r="H2074">
        <v>100</v>
      </c>
      <c r="I2074" t="s">
        <v>185</v>
      </c>
      <c r="J2074" t="s">
        <v>39</v>
      </c>
      <c r="K2074" t="s">
        <v>192</v>
      </c>
      <c r="L2074" t="s">
        <v>64</v>
      </c>
      <c r="M2074">
        <v>4.8</v>
      </c>
      <c r="N2074" t="s">
        <v>1207</v>
      </c>
      <c r="O2074" t="s">
        <v>85</v>
      </c>
      <c r="P2074" t="s">
        <v>1207</v>
      </c>
      <c r="Q2074" t="s">
        <v>1207</v>
      </c>
      <c r="R2074">
        <v>37</v>
      </c>
      <c r="S2074" t="s">
        <v>50</v>
      </c>
      <c r="T2074" t="s">
        <v>65</v>
      </c>
    </row>
    <row r="2075" spans="1:20" x14ac:dyDescent="0.35">
      <c r="A2075" t="s">
        <v>2226</v>
      </c>
      <c r="B2075">
        <v>2074</v>
      </c>
      <c r="C2075">
        <v>39</v>
      </c>
      <c r="D2075" t="str" cm="1">
        <f t="array" ref="D2075">_xlfn.IFS(C2075&gt;60,"Old Age",C2075&gt;20,"Adult",C2075&gt;1,"Teenage")</f>
        <v>Adult</v>
      </c>
      <c r="E2075" t="s">
        <v>20</v>
      </c>
      <c r="F2075" t="s">
        <v>187</v>
      </c>
      <c r="G2075" t="s">
        <v>77</v>
      </c>
      <c r="H2075">
        <v>66</v>
      </c>
      <c r="I2075" t="s">
        <v>38</v>
      </c>
      <c r="J2075" t="s">
        <v>48</v>
      </c>
      <c r="K2075" t="s">
        <v>157</v>
      </c>
      <c r="L2075" t="s">
        <v>26</v>
      </c>
      <c r="M2075">
        <v>3.9</v>
      </c>
      <c r="N2075" t="s">
        <v>1207</v>
      </c>
      <c r="O2075" t="s">
        <v>49</v>
      </c>
      <c r="P2075" t="s">
        <v>1207</v>
      </c>
      <c r="Q2075" t="s">
        <v>1207</v>
      </c>
      <c r="R2075">
        <v>22</v>
      </c>
      <c r="S2075" t="s">
        <v>86</v>
      </c>
      <c r="T2075" t="s">
        <v>43</v>
      </c>
    </row>
    <row r="2076" spans="1:20" x14ac:dyDescent="0.35">
      <c r="A2076" t="s">
        <v>2227</v>
      </c>
      <c r="B2076">
        <v>2075</v>
      </c>
      <c r="C2076">
        <v>38</v>
      </c>
      <c r="D2076" t="str" cm="1">
        <f t="array" ref="D2076">_xlfn.IFS(C2076&gt;60,"Old Age",C2076&gt;20,"Adult",C2076&gt;1,"Teenage")</f>
        <v>Adult</v>
      </c>
      <c r="E2076" t="s">
        <v>20</v>
      </c>
      <c r="F2076" t="s">
        <v>191</v>
      </c>
      <c r="G2076" t="s">
        <v>77</v>
      </c>
      <c r="H2076">
        <v>25</v>
      </c>
      <c r="I2076" t="s">
        <v>129</v>
      </c>
      <c r="J2076" t="s">
        <v>39</v>
      </c>
      <c r="K2076" t="s">
        <v>114</v>
      </c>
      <c r="L2076" t="s">
        <v>26</v>
      </c>
      <c r="M2076">
        <v>3.5</v>
      </c>
      <c r="N2076" t="s">
        <v>1207</v>
      </c>
      <c r="O2076" t="s">
        <v>49</v>
      </c>
      <c r="P2076" t="s">
        <v>1207</v>
      </c>
      <c r="Q2076" t="s">
        <v>1207</v>
      </c>
      <c r="R2076">
        <v>2</v>
      </c>
      <c r="S2076" t="s">
        <v>50</v>
      </c>
      <c r="T2076" t="s">
        <v>116</v>
      </c>
    </row>
    <row r="2077" spans="1:20" x14ac:dyDescent="0.35">
      <c r="A2077" t="s">
        <v>2228</v>
      </c>
      <c r="B2077">
        <v>2076</v>
      </c>
      <c r="C2077">
        <v>36</v>
      </c>
      <c r="D2077" t="str" cm="1">
        <f t="array" ref="D2077">_xlfn.IFS(C2077&gt;60,"Old Age",C2077&gt;20,"Adult",C2077&gt;1,"Teenage")</f>
        <v>Adult</v>
      </c>
      <c r="E2077" t="s">
        <v>20</v>
      </c>
      <c r="F2077" t="s">
        <v>159</v>
      </c>
      <c r="G2077" t="s">
        <v>77</v>
      </c>
      <c r="H2077">
        <v>53</v>
      </c>
      <c r="I2077" t="s">
        <v>126</v>
      </c>
      <c r="J2077" t="s">
        <v>48</v>
      </c>
      <c r="K2077" t="s">
        <v>58</v>
      </c>
      <c r="L2077" t="s">
        <v>59</v>
      </c>
      <c r="M2077">
        <v>3.1</v>
      </c>
      <c r="N2077" t="s">
        <v>1207</v>
      </c>
      <c r="O2077" t="s">
        <v>41</v>
      </c>
      <c r="P2077" t="s">
        <v>1207</v>
      </c>
      <c r="Q2077" t="s">
        <v>1207</v>
      </c>
      <c r="R2077">
        <v>44</v>
      </c>
      <c r="S2077" t="s">
        <v>98</v>
      </c>
      <c r="T2077" t="s">
        <v>30</v>
      </c>
    </row>
    <row r="2078" spans="1:20" hidden="1" x14ac:dyDescent="0.35">
      <c r="A2078" t="s">
        <v>2229</v>
      </c>
      <c r="B2078">
        <v>2077</v>
      </c>
      <c r="C2078">
        <v>46</v>
      </c>
      <c r="D2078" t="str" cm="1">
        <f t="array" ref="D2078">_xlfn.IFS(C2078&gt;60,"Old Age",C2078&gt;20,"Adult",C2078&gt;1,"Teenage")</f>
        <v>Adult</v>
      </c>
      <c r="E2078" t="s">
        <v>20</v>
      </c>
      <c r="F2078" t="s">
        <v>32</v>
      </c>
      <c r="G2078" t="s">
        <v>22</v>
      </c>
      <c r="H2078">
        <v>28</v>
      </c>
      <c r="I2078" t="s">
        <v>185</v>
      </c>
      <c r="J2078" t="s">
        <v>39</v>
      </c>
      <c r="K2078" t="s">
        <v>53</v>
      </c>
      <c r="L2078" t="s">
        <v>64</v>
      </c>
      <c r="M2078">
        <v>4.7</v>
      </c>
      <c r="N2078" t="s">
        <v>1207</v>
      </c>
      <c r="O2078" t="s">
        <v>28</v>
      </c>
      <c r="P2078" t="s">
        <v>1207</v>
      </c>
      <c r="Q2078" t="s">
        <v>1207</v>
      </c>
      <c r="R2078">
        <v>49</v>
      </c>
      <c r="S2078" t="s">
        <v>98</v>
      </c>
      <c r="T2078" t="s">
        <v>101</v>
      </c>
    </row>
    <row r="2079" spans="1:20" x14ac:dyDescent="0.35">
      <c r="A2079" t="s">
        <v>2230</v>
      </c>
      <c r="B2079">
        <v>2078</v>
      </c>
      <c r="C2079">
        <v>59</v>
      </c>
      <c r="D2079" t="str" cm="1">
        <f t="array" ref="D2079">_xlfn.IFS(C2079&gt;60,"Old Age",C2079&gt;20,"Adult",C2079&gt;1,"Teenage")</f>
        <v>Adult</v>
      </c>
      <c r="E2079" t="s">
        <v>20</v>
      </c>
      <c r="F2079" t="s">
        <v>218</v>
      </c>
      <c r="G2079" t="s">
        <v>77</v>
      </c>
      <c r="H2079">
        <v>23</v>
      </c>
      <c r="I2079" t="s">
        <v>126</v>
      </c>
      <c r="J2079" t="s">
        <v>39</v>
      </c>
      <c r="K2079" t="s">
        <v>170</v>
      </c>
      <c r="L2079" t="s">
        <v>64</v>
      </c>
      <c r="M2079">
        <v>4.5999999999999996</v>
      </c>
      <c r="N2079" t="s">
        <v>1207</v>
      </c>
      <c r="O2079" t="s">
        <v>41</v>
      </c>
      <c r="P2079" t="s">
        <v>1207</v>
      </c>
      <c r="Q2079" t="s">
        <v>1207</v>
      </c>
      <c r="R2079">
        <v>22</v>
      </c>
      <c r="S2079" t="s">
        <v>98</v>
      </c>
      <c r="T2079" t="s">
        <v>87</v>
      </c>
    </row>
    <row r="2080" spans="1:20" x14ac:dyDescent="0.35">
      <c r="A2080" t="s">
        <v>2231</v>
      </c>
      <c r="B2080">
        <v>2079</v>
      </c>
      <c r="C2080">
        <v>64</v>
      </c>
      <c r="D2080" t="str" cm="1">
        <f t="array" ref="D2080">_xlfn.IFS(C2080&gt;60,"Old Age",C2080&gt;20,"Adult",C2080&gt;1,"Teenage")</f>
        <v>Old Age</v>
      </c>
      <c r="E2080" t="s">
        <v>20</v>
      </c>
      <c r="F2080" t="s">
        <v>159</v>
      </c>
      <c r="G2080" t="s">
        <v>77</v>
      </c>
      <c r="H2080">
        <v>34</v>
      </c>
      <c r="I2080" t="s">
        <v>224</v>
      </c>
      <c r="J2080" t="s">
        <v>24</v>
      </c>
      <c r="K2080" t="s">
        <v>161</v>
      </c>
      <c r="L2080" t="s">
        <v>64</v>
      </c>
      <c r="M2080">
        <v>3.3</v>
      </c>
      <c r="N2080" t="s">
        <v>1207</v>
      </c>
      <c r="O2080" t="s">
        <v>41</v>
      </c>
      <c r="P2080" t="s">
        <v>1207</v>
      </c>
      <c r="Q2080" t="s">
        <v>1207</v>
      </c>
      <c r="R2080">
        <v>26</v>
      </c>
      <c r="S2080" t="s">
        <v>86</v>
      </c>
      <c r="T2080" t="s">
        <v>54</v>
      </c>
    </row>
    <row r="2081" spans="1:20" hidden="1" x14ac:dyDescent="0.35">
      <c r="A2081" t="s">
        <v>2232</v>
      </c>
      <c r="B2081">
        <v>2080</v>
      </c>
      <c r="C2081">
        <v>49</v>
      </c>
      <c r="D2081" t="str" cm="1">
        <f t="array" ref="D2081">_xlfn.IFS(C2081&gt;60,"Old Age",C2081&gt;20,"Adult",C2081&gt;1,"Teenage")</f>
        <v>Adult</v>
      </c>
      <c r="E2081" t="s">
        <v>20</v>
      </c>
      <c r="F2081" t="s">
        <v>93</v>
      </c>
      <c r="G2081" t="s">
        <v>22</v>
      </c>
      <c r="H2081">
        <v>42</v>
      </c>
      <c r="I2081" t="s">
        <v>89</v>
      </c>
      <c r="J2081" t="s">
        <v>48</v>
      </c>
      <c r="K2081" t="s">
        <v>220</v>
      </c>
      <c r="L2081" t="s">
        <v>40</v>
      </c>
      <c r="M2081">
        <v>3.2</v>
      </c>
      <c r="N2081" t="s">
        <v>1207</v>
      </c>
      <c r="O2081" t="s">
        <v>49</v>
      </c>
      <c r="P2081" t="s">
        <v>1207</v>
      </c>
      <c r="Q2081" t="s">
        <v>1207</v>
      </c>
      <c r="R2081">
        <v>40</v>
      </c>
      <c r="S2081" t="s">
        <v>98</v>
      </c>
      <c r="T2081" t="s">
        <v>43</v>
      </c>
    </row>
    <row r="2082" spans="1:20" hidden="1" x14ac:dyDescent="0.35">
      <c r="A2082" t="s">
        <v>2233</v>
      </c>
      <c r="B2082">
        <v>2081</v>
      </c>
      <c r="C2082">
        <v>32</v>
      </c>
      <c r="D2082" t="str" cm="1">
        <f t="array" ref="D2082">_xlfn.IFS(C2082&gt;60,"Old Age",C2082&gt;20,"Adult",C2082&gt;1,"Teenage")</f>
        <v>Adult</v>
      </c>
      <c r="E2082" t="s">
        <v>20</v>
      </c>
      <c r="F2082" t="s">
        <v>37</v>
      </c>
      <c r="G2082" t="s">
        <v>22</v>
      </c>
      <c r="H2082">
        <v>24</v>
      </c>
      <c r="I2082" t="s">
        <v>63</v>
      </c>
      <c r="J2082" t="s">
        <v>24</v>
      </c>
      <c r="K2082" t="s">
        <v>102</v>
      </c>
      <c r="L2082" t="s">
        <v>59</v>
      </c>
      <c r="M2082">
        <v>3.1</v>
      </c>
      <c r="N2082" t="s">
        <v>1207</v>
      </c>
      <c r="O2082" t="s">
        <v>49</v>
      </c>
      <c r="P2082" t="s">
        <v>1207</v>
      </c>
      <c r="Q2082" t="s">
        <v>1207</v>
      </c>
      <c r="R2082">
        <v>16</v>
      </c>
      <c r="S2082" t="s">
        <v>50</v>
      </c>
      <c r="T2082" t="s">
        <v>65</v>
      </c>
    </row>
    <row r="2083" spans="1:20" x14ac:dyDescent="0.35">
      <c r="A2083" t="s">
        <v>2234</v>
      </c>
      <c r="B2083">
        <v>2082</v>
      </c>
      <c r="C2083">
        <v>29</v>
      </c>
      <c r="D2083" t="str" cm="1">
        <f t="array" ref="D2083">_xlfn.IFS(C2083&gt;60,"Old Age",C2083&gt;20,"Adult",C2083&gt;1,"Teenage")</f>
        <v>Adult</v>
      </c>
      <c r="E2083" t="s">
        <v>20</v>
      </c>
      <c r="F2083" t="s">
        <v>104</v>
      </c>
      <c r="G2083" t="s">
        <v>77</v>
      </c>
      <c r="H2083">
        <v>47</v>
      </c>
      <c r="I2083" t="s">
        <v>248</v>
      </c>
      <c r="J2083" t="s">
        <v>39</v>
      </c>
      <c r="K2083" t="s">
        <v>25</v>
      </c>
      <c r="L2083" t="s">
        <v>64</v>
      </c>
      <c r="M2083">
        <v>3.5</v>
      </c>
      <c r="N2083" t="s">
        <v>1207</v>
      </c>
      <c r="O2083" t="s">
        <v>41</v>
      </c>
      <c r="P2083" t="s">
        <v>1207</v>
      </c>
      <c r="Q2083" t="s">
        <v>1207</v>
      </c>
      <c r="R2083">
        <v>17</v>
      </c>
      <c r="S2083" t="s">
        <v>98</v>
      </c>
      <c r="T2083" t="s">
        <v>87</v>
      </c>
    </row>
    <row r="2084" spans="1:20" hidden="1" x14ac:dyDescent="0.35">
      <c r="A2084" t="s">
        <v>2235</v>
      </c>
      <c r="B2084">
        <v>2083</v>
      </c>
      <c r="C2084">
        <v>24</v>
      </c>
      <c r="D2084" t="str" cm="1">
        <f t="array" ref="D2084">_xlfn.IFS(C2084&gt;60,"Old Age",C2084&gt;20,"Adult",C2084&gt;1,"Teenage")</f>
        <v>Adult</v>
      </c>
      <c r="E2084" t="s">
        <v>20</v>
      </c>
      <c r="F2084" t="s">
        <v>71</v>
      </c>
      <c r="G2084" t="s">
        <v>72</v>
      </c>
      <c r="H2084">
        <v>78</v>
      </c>
      <c r="I2084" t="s">
        <v>105</v>
      </c>
      <c r="J2084" t="s">
        <v>39</v>
      </c>
      <c r="K2084" t="s">
        <v>135</v>
      </c>
      <c r="L2084" t="s">
        <v>40</v>
      </c>
      <c r="M2084">
        <v>4.3</v>
      </c>
      <c r="N2084" t="s">
        <v>1207</v>
      </c>
      <c r="O2084" t="s">
        <v>60</v>
      </c>
      <c r="P2084" t="s">
        <v>1207</v>
      </c>
      <c r="Q2084" t="s">
        <v>1207</v>
      </c>
      <c r="R2084">
        <v>48</v>
      </c>
      <c r="S2084" t="s">
        <v>86</v>
      </c>
      <c r="T2084" t="s">
        <v>87</v>
      </c>
    </row>
    <row r="2085" spans="1:20" hidden="1" x14ac:dyDescent="0.35">
      <c r="A2085" t="s">
        <v>2236</v>
      </c>
      <c r="B2085">
        <v>2084</v>
      </c>
      <c r="C2085">
        <v>41</v>
      </c>
      <c r="D2085" t="str" cm="1">
        <f t="array" ref="D2085">_xlfn.IFS(C2085&gt;60,"Old Age",C2085&gt;20,"Adult",C2085&gt;1,"Teenage")</f>
        <v>Adult</v>
      </c>
      <c r="E2085" t="s">
        <v>20</v>
      </c>
      <c r="F2085" t="s">
        <v>37</v>
      </c>
      <c r="G2085" t="s">
        <v>22</v>
      </c>
      <c r="H2085">
        <v>89</v>
      </c>
      <c r="I2085" t="s">
        <v>83</v>
      </c>
      <c r="J2085" t="s">
        <v>48</v>
      </c>
      <c r="K2085" t="s">
        <v>192</v>
      </c>
      <c r="L2085" t="s">
        <v>59</v>
      </c>
      <c r="M2085">
        <v>2.9</v>
      </c>
      <c r="N2085" t="s">
        <v>1207</v>
      </c>
      <c r="O2085" t="s">
        <v>41</v>
      </c>
      <c r="P2085" t="s">
        <v>1207</v>
      </c>
      <c r="Q2085" t="s">
        <v>1207</v>
      </c>
      <c r="R2085">
        <v>28</v>
      </c>
      <c r="S2085" t="s">
        <v>29</v>
      </c>
      <c r="T2085" t="s">
        <v>116</v>
      </c>
    </row>
    <row r="2086" spans="1:20" x14ac:dyDescent="0.35">
      <c r="A2086" t="s">
        <v>2237</v>
      </c>
      <c r="B2086">
        <v>2085</v>
      </c>
      <c r="C2086">
        <v>41</v>
      </c>
      <c r="D2086" t="str" cm="1">
        <f t="array" ref="D2086">_xlfn.IFS(C2086&gt;60,"Old Age",C2086&gt;20,"Adult",C2086&gt;1,"Teenage")</f>
        <v>Adult</v>
      </c>
      <c r="E2086" t="s">
        <v>20</v>
      </c>
      <c r="F2086" t="s">
        <v>159</v>
      </c>
      <c r="G2086" t="s">
        <v>77</v>
      </c>
      <c r="H2086">
        <v>59</v>
      </c>
      <c r="I2086" t="s">
        <v>107</v>
      </c>
      <c r="J2086" t="s">
        <v>24</v>
      </c>
      <c r="K2086" t="s">
        <v>161</v>
      </c>
      <c r="L2086" t="s">
        <v>64</v>
      </c>
      <c r="M2086">
        <v>2.7</v>
      </c>
      <c r="N2086" t="s">
        <v>1207</v>
      </c>
      <c r="O2086" t="s">
        <v>85</v>
      </c>
      <c r="P2086" t="s">
        <v>1207</v>
      </c>
      <c r="Q2086" t="s">
        <v>1207</v>
      </c>
      <c r="R2086">
        <v>26</v>
      </c>
      <c r="S2086" t="s">
        <v>42</v>
      </c>
      <c r="T2086" t="s">
        <v>30</v>
      </c>
    </row>
    <row r="2087" spans="1:20" hidden="1" x14ac:dyDescent="0.35">
      <c r="A2087" t="s">
        <v>2238</v>
      </c>
      <c r="B2087">
        <v>2086</v>
      </c>
      <c r="C2087">
        <v>32</v>
      </c>
      <c r="D2087" t="str" cm="1">
        <f t="array" ref="D2087">_xlfn.IFS(C2087&gt;60,"Old Age",C2087&gt;20,"Adult",C2087&gt;1,"Teenage")</f>
        <v>Adult</v>
      </c>
      <c r="E2087" t="s">
        <v>20</v>
      </c>
      <c r="F2087" t="s">
        <v>21</v>
      </c>
      <c r="G2087" t="s">
        <v>22</v>
      </c>
      <c r="H2087">
        <v>94</v>
      </c>
      <c r="I2087" t="s">
        <v>179</v>
      </c>
      <c r="J2087" t="s">
        <v>39</v>
      </c>
      <c r="K2087" t="s">
        <v>140</v>
      </c>
      <c r="L2087" t="s">
        <v>59</v>
      </c>
      <c r="M2087">
        <v>4</v>
      </c>
      <c r="N2087" t="s">
        <v>1207</v>
      </c>
      <c r="O2087" t="s">
        <v>60</v>
      </c>
      <c r="P2087" t="s">
        <v>1207</v>
      </c>
      <c r="Q2087" t="s">
        <v>1207</v>
      </c>
      <c r="R2087">
        <v>43</v>
      </c>
      <c r="S2087" t="s">
        <v>86</v>
      </c>
      <c r="T2087" t="s">
        <v>65</v>
      </c>
    </row>
    <row r="2088" spans="1:20" hidden="1" x14ac:dyDescent="0.35">
      <c r="A2088" t="s">
        <v>2239</v>
      </c>
      <c r="B2088">
        <v>2087</v>
      </c>
      <c r="C2088">
        <v>69</v>
      </c>
      <c r="D2088" t="str" cm="1">
        <f t="array" ref="D2088">_xlfn.IFS(C2088&gt;60,"Old Age",C2088&gt;20,"Adult",C2088&gt;1,"Teenage")</f>
        <v>Old Age</v>
      </c>
      <c r="E2088" t="s">
        <v>20</v>
      </c>
      <c r="F2088" t="s">
        <v>37</v>
      </c>
      <c r="G2088" t="s">
        <v>22</v>
      </c>
      <c r="H2088">
        <v>49</v>
      </c>
      <c r="I2088" t="s">
        <v>96</v>
      </c>
      <c r="J2088" t="s">
        <v>48</v>
      </c>
      <c r="K2088" t="s">
        <v>97</v>
      </c>
      <c r="L2088" t="s">
        <v>64</v>
      </c>
      <c r="M2088">
        <v>4.5999999999999996</v>
      </c>
      <c r="N2088" t="s">
        <v>1207</v>
      </c>
      <c r="O2088" t="s">
        <v>41</v>
      </c>
      <c r="P2088" t="s">
        <v>1207</v>
      </c>
      <c r="Q2088" t="s">
        <v>1207</v>
      </c>
      <c r="R2088">
        <v>38</v>
      </c>
      <c r="S2088" t="s">
        <v>98</v>
      </c>
      <c r="T2088" t="s">
        <v>43</v>
      </c>
    </row>
    <row r="2089" spans="1:20" hidden="1" x14ac:dyDescent="0.35">
      <c r="A2089" t="s">
        <v>2240</v>
      </c>
      <c r="B2089">
        <v>2088</v>
      </c>
      <c r="C2089">
        <v>65</v>
      </c>
      <c r="D2089" t="str" cm="1">
        <f t="array" ref="D2089">_xlfn.IFS(C2089&gt;60,"Old Age",C2089&gt;20,"Adult",C2089&gt;1,"Teenage")</f>
        <v>Old Age</v>
      </c>
      <c r="E2089" t="s">
        <v>20</v>
      </c>
      <c r="F2089" t="s">
        <v>93</v>
      </c>
      <c r="G2089" t="s">
        <v>22</v>
      </c>
      <c r="H2089">
        <v>89</v>
      </c>
      <c r="I2089" t="s">
        <v>147</v>
      </c>
      <c r="J2089" t="s">
        <v>24</v>
      </c>
      <c r="K2089" t="s">
        <v>157</v>
      </c>
      <c r="L2089" t="s">
        <v>59</v>
      </c>
      <c r="M2089">
        <v>4.7</v>
      </c>
      <c r="N2089" t="s">
        <v>1207</v>
      </c>
      <c r="O2089" t="s">
        <v>80</v>
      </c>
      <c r="P2089" t="s">
        <v>1207</v>
      </c>
      <c r="Q2089" t="s">
        <v>1207</v>
      </c>
      <c r="R2089">
        <v>36</v>
      </c>
      <c r="S2089" t="s">
        <v>35</v>
      </c>
      <c r="T2089" t="s">
        <v>116</v>
      </c>
    </row>
    <row r="2090" spans="1:20" x14ac:dyDescent="0.35">
      <c r="A2090" t="s">
        <v>2241</v>
      </c>
      <c r="B2090">
        <v>2089</v>
      </c>
      <c r="C2090">
        <v>54</v>
      </c>
      <c r="D2090" t="str" cm="1">
        <f t="array" ref="D2090">_xlfn.IFS(C2090&gt;60,"Old Age",C2090&gt;20,"Adult",C2090&gt;1,"Teenage")</f>
        <v>Adult</v>
      </c>
      <c r="E2090" t="s">
        <v>20</v>
      </c>
      <c r="F2090" t="s">
        <v>167</v>
      </c>
      <c r="G2090" t="s">
        <v>77</v>
      </c>
      <c r="H2090">
        <v>91</v>
      </c>
      <c r="I2090" t="s">
        <v>336</v>
      </c>
      <c r="J2090" t="s">
        <v>48</v>
      </c>
      <c r="K2090" t="s">
        <v>220</v>
      </c>
      <c r="L2090" t="s">
        <v>59</v>
      </c>
      <c r="M2090">
        <v>4.7</v>
      </c>
      <c r="N2090" t="s">
        <v>1207</v>
      </c>
      <c r="O2090" t="s">
        <v>60</v>
      </c>
      <c r="P2090" t="s">
        <v>1207</v>
      </c>
      <c r="Q2090" t="s">
        <v>1207</v>
      </c>
      <c r="R2090">
        <v>1</v>
      </c>
      <c r="S2090" t="s">
        <v>42</v>
      </c>
      <c r="T2090" t="s">
        <v>43</v>
      </c>
    </row>
    <row r="2091" spans="1:20" hidden="1" x14ac:dyDescent="0.35">
      <c r="A2091" t="s">
        <v>2242</v>
      </c>
      <c r="B2091">
        <v>2090</v>
      </c>
      <c r="C2091">
        <v>39</v>
      </c>
      <c r="D2091" t="str" cm="1">
        <f t="array" ref="D2091">_xlfn.IFS(C2091&gt;60,"Old Age",C2091&gt;20,"Adult",C2091&gt;1,"Teenage")</f>
        <v>Adult</v>
      </c>
      <c r="E2091" t="s">
        <v>20</v>
      </c>
      <c r="F2091" t="s">
        <v>45</v>
      </c>
      <c r="G2091" t="s">
        <v>4060</v>
      </c>
      <c r="H2091">
        <v>89</v>
      </c>
      <c r="I2091" t="s">
        <v>120</v>
      </c>
      <c r="J2091" t="s">
        <v>24</v>
      </c>
      <c r="K2091" t="s">
        <v>161</v>
      </c>
      <c r="L2091" t="s">
        <v>40</v>
      </c>
      <c r="M2091">
        <v>4</v>
      </c>
      <c r="N2091" t="s">
        <v>1207</v>
      </c>
      <c r="O2091" t="s">
        <v>60</v>
      </c>
      <c r="P2091" t="s">
        <v>1207</v>
      </c>
      <c r="Q2091" t="s">
        <v>1207</v>
      </c>
      <c r="R2091">
        <v>49</v>
      </c>
      <c r="S2091" t="s">
        <v>98</v>
      </c>
      <c r="T2091" t="s">
        <v>54</v>
      </c>
    </row>
    <row r="2092" spans="1:20" hidden="1" x14ac:dyDescent="0.35">
      <c r="A2092" t="s">
        <v>2243</v>
      </c>
      <c r="B2092">
        <v>2091</v>
      </c>
      <c r="C2092">
        <v>37</v>
      </c>
      <c r="D2092" t="str" cm="1">
        <f t="array" ref="D2092">_xlfn.IFS(C2092&gt;60,"Old Age",C2092&gt;20,"Adult",C2092&gt;1,"Teenage")</f>
        <v>Adult</v>
      </c>
      <c r="E2092" t="s">
        <v>20</v>
      </c>
      <c r="F2092" t="s">
        <v>125</v>
      </c>
      <c r="G2092" t="s">
        <v>72</v>
      </c>
      <c r="H2092">
        <v>57</v>
      </c>
      <c r="I2092" t="s">
        <v>177</v>
      </c>
      <c r="J2092" t="s">
        <v>24</v>
      </c>
      <c r="K2092" t="s">
        <v>212</v>
      </c>
      <c r="L2092" t="s">
        <v>40</v>
      </c>
      <c r="M2092">
        <v>3.6</v>
      </c>
      <c r="N2092" t="s">
        <v>1207</v>
      </c>
      <c r="O2092" t="s">
        <v>41</v>
      </c>
      <c r="P2092" t="s">
        <v>1207</v>
      </c>
      <c r="Q2092" t="s">
        <v>1207</v>
      </c>
      <c r="R2092">
        <v>41</v>
      </c>
      <c r="S2092" t="s">
        <v>42</v>
      </c>
      <c r="T2092" t="s">
        <v>116</v>
      </c>
    </row>
    <row r="2093" spans="1:20" hidden="1" x14ac:dyDescent="0.35">
      <c r="A2093" t="s">
        <v>2244</v>
      </c>
      <c r="B2093">
        <v>2092</v>
      </c>
      <c r="C2093">
        <v>51</v>
      </c>
      <c r="D2093" t="str" cm="1">
        <f t="array" ref="D2093">_xlfn.IFS(C2093&gt;60,"Old Age",C2093&gt;20,"Adult",C2093&gt;1,"Teenage")</f>
        <v>Adult</v>
      </c>
      <c r="E2093" t="s">
        <v>20</v>
      </c>
      <c r="F2093" t="s">
        <v>169</v>
      </c>
      <c r="G2093" t="s">
        <v>22</v>
      </c>
      <c r="H2093">
        <v>71</v>
      </c>
      <c r="I2093" t="s">
        <v>38</v>
      </c>
      <c r="J2093" t="s">
        <v>39</v>
      </c>
      <c r="K2093" t="s">
        <v>97</v>
      </c>
      <c r="L2093" t="s">
        <v>26</v>
      </c>
      <c r="M2093">
        <v>3.4</v>
      </c>
      <c r="N2093" t="s">
        <v>1207</v>
      </c>
      <c r="O2093" t="s">
        <v>41</v>
      </c>
      <c r="P2093" t="s">
        <v>1207</v>
      </c>
      <c r="Q2093" t="s">
        <v>1207</v>
      </c>
      <c r="R2093">
        <v>21</v>
      </c>
      <c r="S2093" t="s">
        <v>98</v>
      </c>
      <c r="T2093" t="s">
        <v>101</v>
      </c>
    </row>
    <row r="2094" spans="1:20" hidden="1" x14ac:dyDescent="0.35">
      <c r="A2094" t="s">
        <v>2245</v>
      </c>
      <c r="B2094">
        <v>2093</v>
      </c>
      <c r="C2094">
        <v>26</v>
      </c>
      <c r="D2094" t="str" cm="1">
        <f t="array" ref="D2094">_xlfn.IFS(C2094&gt;60,"Old Age",C2094&gt;20,"Adult",C2094&gt;1,"Teenage")</f>
        <v>Adult</v>
      </c>
      <c r="E2094" t="s">
        <v>20</v>
      </c>
      <c r="F2094" t="s">
        <v>37</v>
      </c>
      <c r="G2094" t="s">
        <v>22</v>
      </c>
      <c r="H2094">
        <v>97</v>
      </c>
      <c r="I2094" t="s">
        <v>272</v>
      </c>
      <c r="J2094" t="s">
        <v>108</v>
      </c>
      <c r="K2094" t="s">
        <v>157</v>
      </c>
      <c r="L2094" t="s">
        <v>64</v>
      </c>
      <c r="M2094">
        <v>3</v>
      </c>
      <c r="N2094" t="s">
        <v>1207</v>
      </c>
      <c r="O2094" t="s">
        <v>49</v>
      </c>
      <c r="P2094" t="s">
        <v>1207</v>
      </c>
      <c r="Q2094" t="s">
        <v>1207</v>
      </c>
      <c r="R2094">
        <v>24</v>
      </c>
      <c r="S2094" t="s">
        <v>86</v>
      </c>
      <c r="T2094" t="s">
        <v>65</v>
      </c>
    </row>
    <row r="2095" spans="1:20" hidden="1" x14ac:dyDescent="0.35">
      <c r="A2095" t="s">
        <v>2246</v>
      </c>
      <c r="B2095">
        <v>2094</v>
      </c>
      <c r="C2095">
        <v>42</v>
      </c>
      <c r="D2095" t="str" cm="1">
        <f t="array" ref="D2095">_xlfn.IFS(C2095&gt;60,"Old Age",C2095&gt;20,"Adult",C2095&gt;1,"Teenage")</f>
        <v>Adult</v>
      </c>
      <c r="E2095" t="s">
        <v>20</v>
      </c>
      <c r="F2095" t="s">
        <v>45</v>
      </c>
      <c r="G2095" t="s">
        <v>4060</v>
      </c>
      <c r="H2095">
        <v>45</v>
      </c>
      <c r="I2095" t="s">
        <v>255</v>
      </c>
      <c r="J2095" t="s">
        <v>48</v>
      </c>
      <c r="K2095" t="s">
        <v>74</v>
      </c>
      <c r="L2095" t="s">
        <v>64</v>
      </c>
      <c r="M2095">
        <v>2.6</v>
      </c>
      <c r="N2095" t="s">
        <v>1207</v>
      </c>
      <c r="O2095" t="s">
        <v>49</v>
      </c>
      <c r="P2095" t="s">
        <v>1207</v>
      </c>
      <c r="Q2095" t="s">
        <v>1207</v>
      </c>
      <c r="R2095">
        <v>27</v>
      </c>
      <c r="S2095" t="s">
        <v>86</v>
      </c>
      <c r="T2095" t="s">
        <v>43</v>
      </c>
    </row>
    <row r="2096" spans="1:20" hidden="1" x14ac:dyDescent="0.35">
      <c r="A2096" t="s">
        <v>2247</v>
      </c>
      <c r="B2096">
        <v>2095</v>
      </c>
      <c r="C2096">
        <v>21</v>
      </c>
      <c r="D2096" t="str" cm="1">
        <f t="array" ref="D2096">_xlfn.IFS(C2096&gt;60,"Old Age",C2096&gt;20,"Adult",C2096&gt;1,"Teenage")</f>
        <v>Adult</v>
      </c>
      <c r="E2096" t="s">
        <v>20</v>
      </c>
      <c r="F2096" t="s">
        <v>93</v>
      </c>
      <c r="G2096" t="s">
        <v>22</v>
      </c>
      <c r="H2096">
        <v>91</v>
      </c>
      <c r="I2096" t="s">
        <v>272</v>
      </c>
      <c r="J2096" t="s">
        <v>48</v>
      </c>
      <c r="K2096" t="s">
        <v>34</v>
      </c>
      <c r="L2096" t="s">
        <v>40</v>
      </c>
      <c r="M2096">
        <v>4.2</v>
      </c>
      <c r="N2096" t="s">
        <v>1207</v>
      </c>
      <c r="O2096" t="s">
        <v>85</v>
      </c>
      <c r="P2096" t="s">
        <v>1207</v>
      </c>
      <c r="Q2096" t="s">
        <v>1207</v>
      </c>
      <c r="R2096">
        <v>4</v>
      </c>
      <c r="S2096" t="s">
        <v>98</v>
      </c>
      <c r="T2096" t="s">
        <v>54</v>
      </c>
    </row>
    <row r="2097" spans="1:20" hidden="1" x14ac:dyDescent="0.35">
      <c r="A2097" t="s">
        <v>2248</v>
      </c>
      <c r="B2097">
        <v>2096</v>
      </c>
      <c r="C2097">
        <v>53</v>
      </c>
      <c r="D2097" t="str" cm="1">
        <f t="array" ref="D2097">_xlfn.IFS(C2097&gt;60,"Old Age",C2097&gt;20,"Adult",C2097&gt;1,"Teenage")</f>
        <v>Adult</v>
      </c>
      <c r="E2097" t="s">
        <v>20</v>
      </c>
      <c r="F2097" t="s">
        <v>169</v>
      </c>
      <c r="G2097" t="s">
        <v>22</v>
      </c>
      <c r="H2097">
        <v>25</v>
      </c>
      <c r="I2097" t="s">
        <v>185</v>
      </c>
      <c r="J2097" t="s">
        <v>48</v>
      </c>
      <c r="K2097" t="s">
        <v>170</v>
      </c>
      <c r="L2097" t="s">
        <v>40</v>
      </c>
      <c r="M2097">
        <v>3.4</v>
      </c>
      <c r="N2097" t="s">
        <v>1207</v>
      </c>
      <c r="O2097" t="s">
        <v>60</v>
      </c>
      <c r="P2097" t="s">
        <v>1207</v>
      </c>
      <c r="Q2097" t="s">
        <v>1207</v>
      </c>
      <c r="R2097">
        <v>19</v>
      </c>
      <c r="S2097" t="s">
        <v>29</v>
      </c>
      <c r="T2097" t="s">
        <v>54</v>
      </c>
    </row>
    <row r="2098" spans="1:20" hidden="1" x14ac:dyDescent="0.35">
      <c r="A2098" t="s">
        <v>2249</v>
      </c>
      <c r="B2098">
        <v>2097</v>
      </c>
      <c r="C2098">
        <v>36</v>
      </c>
      <c r="D2098" t="str" cm="1">
        <f t="array" ref="D2098">_xlfn.IFS(C2098&gt;60,"Old Age",C2098&gt;20,"Adult",C2098&gt;1,"Teenage")</f>
        <v>Adult</v>
      </c>
      <c r="E2098" t="s">
        <v>20</v>
      </c>
      <c r="F2098" t="s">
        <v>128</v>
      </c>
      <c r="G2098" t="s">
        <v>22</v>
      </c>
      <c r="H2098">
        <v>63</v>
      </c>
      <c r="I2098" t="s">
        <v>183</v>
      </c>
      <c r="J2098" t="s">
        <v>48</v>
      </c>
      <c r="K2098" t="s">
        <v>25</v>
      </c>
      <c r="L2098" t="s">
        <v>64</v>
      </c>
      <c r="M2098">
        <v>4</v>
      </c>
      <c r="N2098" t="s">
        <v>1207</v>
      </c>
      <c r="O2098" t="s">
        <v>85</v>
      </c>
      <c r="P2098" t="s">
        <v>1207</v>
      </c>
      <c r="Q2098" t="s">
        <v>1207</v>
      </c>
      <c r="R2098">
        <v>1</v>
      </c>
      <c r="S2098" t="s">
        <v>86</v>
      </c>
      <c r="T2098" t="s">
        <v>30</v>
      </c>
    </row>
    <row r="2099" spans="1:20" hidden="1" x14ac:dyDescent="0.35">
      <c r="A2099" t="s">
        <v>2250</v>
      </c>
      <c r="B2099">
        <v>2098</v>
      </c>
      <c r="C2099">
        <v>21</v>
      </c>
      <c r="D2099" t="str" cm="1">
        <f t="array" ref="D2099">_xlfn.IFS(C2099&gt;60,"Old Age",C2099&gt;20,"Adult",C2099&gt;1,"Teenage")</f>
        <v>Adult</v>
      </c>
      <c r="E2099" t="s">
        <v>20</v>
      </c>
      <c r="F2099" t="s">
        <v>93</v>
      </c>
      <c r="G2099" t="s">
        <v>22</v>
      </c>
      <c r="H2099">
        <v>52</v>
      </c>
      <c r="I2099" t="s">
        <v>118</v>
      </c>
      <c r="J2099" t="s">
        <v>24</v>
      </c>
      <c r="K2099" t="s">
        <v>220</v>
      </c>
      <c r="L2099" t="s">
        <v>59</v>
      </c>
      <c r="M2099">
        <v>4.7</v>
      </c>
      <c r="N2099" t="s">
        <v>1207</v>
      </c>
      <c r="O2099" t="s">
        <v>41</v>
      </c>
      <c r="P2099" t="s">
        <v>1207</v>
      </c>
      <c r="Q2099" t="s">
        <v>1207</v>
      </c>
      <c r="R2099">
        <v>27</v>
      </c>
      <c r="S2099" t="s">
        <v>98</v>
      </c>
      <c r="T2099" t="s">
        <v>54</v>
      </c>
    </row>
    <row r="2100" spans="1:20" hidden="1" x14ac:dyDescent="0.35">
      <c r="A2100" t="s">
        <v>2251</v>
      </c>
      <c r="B2100">
        <v>2099</v>
      </c>
      <c r="C2100">
        <v>33</v>
      </c>
      <c r="D2100" t="str" cm="1">
        <f t="array" ref="D2100">_xlfn.IFS(C2100&gt;60,"Old Age",C2100&gt;20,"Adult",C2100&gt;1,"Teenage")</f>
        <v>Adult</v>
      </c>
      <c r="E2100" t="s">
        <v>20</v>
      </c>
      <c r="F2100" t="s">
        <v>56</v>
      </c>
      <c r="G2100" t="s">
        <v>4060</v>
      </c>
      <c r="H2100">
        <v>43</v>
      </c>
      <c r="I2100" t="s">
        <v>226</v>
      </c>
      <c r="J2100" t="s">
        <v>39</v>
      </c>
      <c r="K2100" t="s">
        <v>135</v>
      </c>
      <c r="L2100" t="s">
        <v>26</v>
      </c>
      <c r="M2100">
        <v>3.9</v>
      </c>
      <c r="N2100" t="s">
        <v>1207</v>
      </c>
      <c r="O2100" t="s">
        <v>49</v>
      </c>
      <c r="P2100" t="s">
        <v>1207</v>
      </c>
      <c r="Q2100" t="s">
        <v>1207</v>
      </c>
      <c r="R2100">
        <v>5</v>
      </c>
      <c r="S2100" t="s">
        <v>42</v>
      </c>
      <c r="T2100" t="s">
        <v>43</v>
      </c>
    </row>
    <row r="2101" spans="1:20" hidden="1" x14ac:dyDescent="0.35">
      <c r="A2101" t="s">
        <v>2252</v>
      </c>
      <c r="B2101">
        <v>2100</v>
      </c>
      <c r="C2101">
        <v>49</v>
      </c>
      <c r="D2101" t="str" cm="1">
        <f t="array" ref="D2101">_xlfn.IFS(C2101&gt;60,"Old Age",C2101&gt;20,"Adult",C2101&gt;1,"Teenage")</f>
        <v>Adult</v>
      </c>
      <c r="E2101" t="s">
        <v>20</v>
      </c>
      <c r="F2101" t="s">
        <v>146</v>
      </c>
      <c r="G2101" t="s">
        <v>22</v>
      </c>
      <c r="H2101">
        <v>28</v>
      </c>
      <c r="I2101" t="s">
        <v>68</v>
      </c>
      <c r="J2101" t="s">
        <v>48</v>
      </c>
      <c r="K2101" t="s">
        <v>58</v>
      </c>
      <c r="L2101" t="s">
        <v>59</v>
      </c>
      <c r="M2101">
        <v>3.3</v>
      </c>
      <c r="N2101" t="s">
        <v>1207</v>
      </c>
      <c r="O2101" t="s">
        <v>80</v>
      </c>
      <c r="P2101" t="s">
        <v>1207</v>
      </c>
      <c r="Q2101" t="s">
        <v>1207</v>
      </c>
      <c r="R2101">
        <v>20</v>
      </c>
      <c r="S2101" t="s">
        <v>29</v>
      </c>
      <c r="T2101" t="s">
        <v>65</v>
      </c>
    </row>
    <row r="2102" spans="1:20" hidden="1" x14ac:dyDescent="0.35">
      <c r="A2102" t="s">
        <v>2253</v>
      </c>
      <c r="B2102">
        <v>2101</v>
      </c>
      <c r="C2102">
        <v>31</v>
      </c>
      <c r="D2102" t="str" cm="1">
        <f t="array" ref="D2102">_xlfn.IFS(C2102&gt;60,"Old Age",C2102&gt;20,"Adult",C2102&gt;1,"Teenage")</f>
        <v>Adult</v>
      </c>
      <c r="E2102" t="s">
        <v>20</v>
      </c>
      <c r="F2102" t="s">
        <v>146</v>
      </c>
      <c r="G2102" t="s">
        <v>22</v>
      </c>
      <c r="H2102">
        <v>78</v>
      </c>
      <c r="I2102" t="s">
        <v>123</v>
      </c>
      <c r="J2102" t="s">
        <v>24</v>
      </c>
      <c r="K2102" t="s">
        <v>114</v>
      </c>
      <c r="L2102" t="s">
        <v>59</v>
      </c>
      <c r="M2102">
        <v>2.9</v>
      </c>
      <c r="N2102" t="s">
        <v>1207</v>
      </c>
      <c r="O2102" t="s">
        <v>28</v>
      </c>
      <c r="P2102" t="s">
        <v>1207</v>
      </c>
      <c r="Q2102" t="s">
        <v>1207</v>
      </c>
      <c r="R2102">
        <v>50</v>
      </c>
      <c r="S2102" t="s">
        <v>50</v>
      </c>
      <c r="T2102" t="s">
        <v>54</v>
      </c>
    </row>
    <row r="2103" spans="1:20" hidden="1" x14ac:dyDescent="0.35">
      <c r="A2103" t="s">
        <v>2254</v>
      </c>
      <c r="B2103">
        <v>2102</v>
      </c>
      <c r="C2103">
        <v>68</v>
      </c>
      <c r="D2103" t="str" cm="1">
        <f t="array" ref="D2103">_xlfn.IFS(C2103&gt;60,"Old Age",C2103&gt;20,"Adult",C2103&gt;1,"Teenage")</f>
        <v>Old Age</v>
      </c>
      <c r="E2103" t="s">
        <v>20</v>
      </c>
      <c r="F2103" t="s">
        <v>32</v>
      </c>
      <c r="G2103" t="s">
        <v>22</v>
      </c>
      <c r="H2103">
        <v>31</v>
      </c>
      <c r="I2103" t="s">
        <v>417</v>
      </c>
      <c r="J2103" t="s">
        <v>48</v>
      </c>
      <c r="K2103" t="s">
        <v>74</v>
      </c>
      <c r="L2103" t="s">
        <v>40</v>
      </c>
      <c r="M2103">
        <v>4.4000000000000004</v>
      </c>
      <c r="N2103" t="s">
        <v>1207</v>
      </c>
      <c r="O2103" t="s">
        <v>41</v>
      </c>
      <c r="P2103" t="s">
        <v>1207</v>
      </c>
      <c r="Q2103" t="s">
        <v>1207</v>
      </c>
      <c r="R2103">
        <v>36</v>
      </c>
      <c r="S2103" t="s">
        <v>35</v>
      </c>
      <c r="T2103" t="s">
        <v>30</v>
      </c>
    </row>
    <row r="2104" spans="1:20" hidden="1" x14ac:dyDescent="0.35">
      <c r="A2104" t="s">
        <v>2255</v>
      </c>
      <c r="B2104">
        <v>2103</v>
      </c>
      <c r="C2104">
        <v>49</v>
      </c>
      <c r="D2104" t="str" cm="1">
        <f t="array" ref="D2104">_xlfn.IFS(C2104&gt;60,"Old Age",C2104&gt;20,"Adult",C2104&gt;1,"Teenage")</f>
        <v>Adult</v>
      </c>
      <c r="E2104" t="s">
        <v>20</v>
      </c>
      <c r="F2104" t="s">
        <v>62</v>
      </c>
      <c r="G2104" t="s">
        <v>22</v>
      </c>
      <c r="H2104">
        <v>23</v>
      </c>
      <c r="I2104" t="s">
        <v>52</v>
      </c>
      <c r="J2104" t="s">
        <v>48</v>
      </c>
      <c r="K2104" t="s">
        <v>220</v>
      </c>
      <c r="L2104" t="s">
        <v>26</v>
      </c>
      <c r="M2104">
        <v>3.6</v>
      </c>
      <c r="N2104" t="s">
        <v>1207</v>
      </c>
      <c r="O2104" t="s">
        <v>49</v>
      </c>
      <c r="P2104" t="s">
        <v>1207</v>
      </c>
      <c r="Q2104" t="s">
        <v>1207</v>
      </c>
      <c r="R2104">
        <v>12</v>
      </c>
      <c r="S2104" t="s">
        <v>86</v>
      </c>
      <c r="T2104" t="s">
        <v>87</v>
      </c>
    </row>
    <row r="2105" spans="1:20" x14ac:dyDescent="0.35">
      <c r="A2105" t="s">
        <v>2256</v>
      </c>
      <c r="B2105">
        <v>2104</v>
      </c>
      <c r="C2105">
        <v>23</v>
      </c>
      <c r="D2105" t="str" cm="1">
        <f t="array" ref="D2105">_xlfn.IFS(C2105&gt;60,"Old Age",C2105&gt;20,"Adult",C2105&gt;1,"Teenage")</f>
        <v>Adult</v>
      </c>
      <c r="E2105" t="s">
        <v>20</v>
      </c>
      <c r="F2105" t="s">
        <v>167</v>
      </c>
      <c r="G2105" t="s">
        <v>77</v>
      </c>
      <c r="H2105">
        <v>25</v>
      </c>
      <c r="I2105" t="s">
        <v>194</v>
      </c>
      <c r="J2105" t="s">
        <v>48</v>
      </c>
      <c r="K2105" t="s">
        <v>140</v>
      </c>
      <c r="L2105" t="s">
        <v>40</v>
      </c>
      <c r="M2105">
        <v>4.5</v>
      </c>
      <c r="N2105" t="s">
        <v>1207</v>
      </c>
      <c r="O2105" t="s">
        <v>85</v>
      </c>
      <c r="P2105" t="s">
        <v>1207</v>
      </c>
      <c r="Q2105" t="s">
        <v>1207</v>
      </c>
      <c r="R2105">
        <v>23</v>
      </c>
      <c r="S2105" t="s">
        <v>35</v>
      </c>
      <c r="T2105" t="s">
        <v>101</v>
      </c>
    </row>
    <row r="2106" spans="1:20" hidden="1" x14ac:dyDescent="0.35">
      <c r="A2106" t="s">
        <v>2257</v>
      </c>
      <c r="B2106">
        <v>2105</v>
      </c>
      <c r="C2106">
        <v>30</v>
      </c>
      <c r="D2106" t="str" cm="1">
        <f t="array" ref="D2106">_xlfn.IFS(C2106&gt;60,"Old Age",C2106&gt;20,"Adult",C2106&gt;1,"Teenage")</f>
        <v>Adult</v>
      </c>
      <c r="E2106" t="s">
        <v>20</v>
      </c>
      <c r="F2106" t="s">
        <v>113</v>
      </c>
      <c r="G2106" t="s">
        <v>22</v>
      </c>
      <c r="H2106">
        <v>86</v>
      </c>
      <c r="I2106" t="s">
        <v>152</v>
      </c>
      <c r="J2106" t="s">
        <v>39</v>
      </c>
      <c r="K2106" t="s">
        <v>133</v>
      </c>
      <c r="L2106" t="s">
        <v>59</v>
      </c>
      <c r="M2106">
        <v>3.7</v>
      </c>
      <c r="N2106" t="s">
        <v>1207</v>
      </c>
      <c r="O2106" t="s">
        <v>85</v>
      </c>
      <c r="P2106" t="s">
        <v>1207</v>
      </c>
      <c r="Q2106" t="s">
        <v>1207</v>
      </c>
      <c r="R2106">
        <v>21</v>
      </c>
      <c r="S2106" t="s">
        <v>29</v>
      </c>
      <c r="T2106" t="s">
        <v>43</v>
      </c>
    </row>
    <row r="2107" spans="1:20" hidden="1" x14ac:dyDescent="0.35">
      <c r="A2107" t="s">
        <v>2258</v>
      </c>
      <c r="B2107">
        <v>2106</v>
      </c>
      <c r="C2107">
        <v>53</v>
      </c>
      <c r="D2107" t="str" cm="1">
        <f t="array" ref="D2107">_xlfn.IFS(C2107&gt;60,"Old Age",C2107&gt;20,"Adult",C2107&gt;1,"Teenage")</f>
        <v>Adult</v>
      </c>
      <c r="E2107" t="s">
        <v>20</v>
      </c>
      <c r="F2107" t="s">
        <v>82</v>
      </c>
      <c r="G2107" t="s">
        <v>4060</v>
      </c>
      <c r="H2107">
        <v>88</v>
      </c>
      <c r="I2107" t="s">
        <v>183</v>
      </c>
      <c r="J2107" t="s">
        <v>48</v>
      </c>
      <c r="K2107" t="s">
        <v>212</v>
      </c>
      <c r="L2107" t="s">
        <v>40</v>
      </c>
      <c r="M2107">
        <v>2.8</v>
      </c>
      <c r="N2107" t="s">
        <v>1207</v>
      </c>
      <c r="O2107" t="s">
        <v>41</v>
      </c>
      <c r="P2107" t="s">
        <v>1207</v>
      </c>
      <c r="Q2107" t="s">
        <v>1207</v>
      </c>
      <c r="R2107">
        <v>47</v>
      </c>
      <c r="S2107" t="s">
        <v>29</v>
      </c>
      <c r="T2107" t="s">
        <v>43</v>
      </c>
    </row>
    <row r="2108" spans="1:20" x14ac:dyDescent="0.35">
      <c r="A2108" t="s">
        <v>2259</v>
      </c>
      <c r="B2108">
        <v>2107</v>
      </c>
      <c r="C2108">
        <v>65</v>
      </c>
      <c r="D2108" t="str" cm="1">
        <f t="array" ref="D2108">_xlfn.IFS(C2108&gt;60,"Old Age",C2108&gt;20,"Adult",C2108&gt;1,"Teenage")</f>
        <v>Old Age</v>
      </c>
      <c r="E2108" t="s">
        <v>20</v>
      </c>
      <c r="F2108" t="s">
        <v>218</v>
      </c>
      <c r="G2108" t="s">
        <v>77</v>
      </c>
      <c r="H2108">
        <v>35</v>
      </c>
      <c r="I2108" t="s">
        <v>185</v>
      </c>
      <c r="J2108" t="s">
        <v>48</v>
      </c>
      <c r="K2108" t="s">
        <v>74</v>
      </c>
      <c r="L2108" t="s">
        <v>40</v>
      </c>
      <c r="M2108">
        <v>4.5</v>
      </c>
      <c r="N2108" t="s">
        <v>1207</v>
      </c>
      <c r="O2108" t="s">
        <v>41</v>
      </c>
      <c r="P2108" t="s">
        <v>1207</v>
      </c>
      <c r="Q2108" t="s">
        <v>1207</v>
      </c>
      <c r="R2108">
        <v>38</v>
      </c>
      <c r="S2108" t="s">
        <v>29</v>
      </c>
      <c r="T2108" t="s">
        <v>87</v>
      </c>
    </row>
    <row r="2109" spans="1:20" x14ac:dyDescent="0.35">
      <c r="A2109" t="s">
        <v>2260</v>
      </c>
      <c r="B2109">
        <v>2108</v>
      </c>
      <c r="C2109">
        <v>60</v>
      </c>
      <c r="D2109" t="str" cm="1">
        <f t="array" ref="D2109">_xlfn.IFS(C2109&gt;60,"Old Age",C2109&gt;20,"Adult",C2109&gt;1,"Teenage")</f>
        <v>Adult</v>
      </c>
      <c r="E2109" t="s">
        <v>20</v>
      </c>
      <c r="F2109" t="s">
        <v>131</v>
      </c>
      <c r="G2109" t="s">
        <v>77</v>
      </c>
      <c r="H2109">
        <v>34</v>
      </c>
      <c r="I2109" t="s">
        <v>179</v>
      </c>
      <c r="J2109" t="s">
        <v>48</v>
      </c>
      <c r="K2109" t="s">
        <v>25</v>
      </c>
      <c r="L2109" t="s">
        <v>64</v>
      </c>
      <c r="M2109">
        <v>4.4000000000000004</v>
      </c>
      <c r="N2109" t="s">
        <v>1207</v>
      </c>
      <c r="O2109" t="s">
        <v>60</v>
      </c>
      <c r="P2109" t="s">
        <v>1207</v>
      </c>
      <c r="Q2109" t="s">
        <v>1207</v>
      </c>
      <c r="R2109">
        <v>40</v>
      </c>
      <c r="S2109" t="s">
        <v>42</v>
      </c>
      <c r="T2109" t="s">
        <v>116</v>
      </c>
    </row>
    <row r="2110" spans="1:20" hidden="1" x14ac:dyDescent="0.35">
      <c r="A2110" t="s">
        <v>2261</v>
      </c>
      <c r="B2110">
        <v>2109</v>
      </c>
      <c r="C2110">
        <v>46</v>
      </c>
      <c r="D2110" t="str" cm="1">
        <f t="array" ref="D2110">_xlfn.IFS(C2110&gt;60,"Old Age",C2110&gt;20,"Adult",C2110&gt;1,"Teenage")</f>
        <v>Adult</v>
      </c>
      <c r="E2110" t="s">
        <v>20</v>
      </c>
      <c r="F2110" t="s">
        <v>113</v>
      </c>
      <c r="G2110" t="s">
        <v>22</v>
      </c>
      <c r="H2110">
        <v>75</v>
      </c>
      <c r="I2110" t="s">
        <v>91</v>
      </c>
      <c r="J2110" t="s">
        <v>48</v>
      </c>
      <c r="K2110" t="s">
        <v>111</v>
      </c>
      <c r="L2110" t="s">
        <v>26</v>
      </c>
      <c r="M2110">
        <v>3.3</v>
      </c>
      <c r="N2110" t="s">
        <v>1207</v>
      </c>
      <c r="O2110" t="s">
        <v>60</v>
      </c>
      <c r="P2110" t="s">
        <v>1207</v>
      </c>
      <c r="Q2110" t="s">
        <v>1207</v>
      </c>
      <c r="R2110">
        <v>35</v>
      </c>
      <c r="S2110" t="s">
        <v>50</v>
      </c>
      <c r="T2110" t="s">
        <v>65</v>
      </c>
    </row>
    <row r="2111" spans="1:20" hidden="1" x14ac:dyDescent="0.35">
      <c r="A2111" t="s">
        <v>2262</v>
      </c>
      <c r="B2111">
        <v>2110</v>
      </c>
      <c r="C2111">
        <v>54</v>
      </c>
      <c r="D2111" t="str" cm="1">
        <f t="array" ref="D2111">_xlfn.IFS(C2111&gt;60,"Old Age",C2111&gt;20,"Adult",C2111&gt;1,"Teenage")</f>
        <v>Adult</v>
      </c>
      <c r="E2111" t="s">
        <v>20</v>
      </c>
      <c r="F2111" t="s">
        <v>128</v>
      </c>
      <c r="G2111" t="s">
        <v>22</v>
      </c>
      <c r="H2111">
        <v>46</v>
      </c>
      <c r="I2111" t="s">
        <v>147</v>
      </c>
      <c r="J2111" t="s">
        <v>108</v>
      </c>
      <c r="K2111" t="s">
        <v>157</v>
      </c>
      <c r="L2111" t="s">
        <v>26</v>
      </c>
      <c r="M2111">
        <v>4.2</v>
      </c>
      <c r="N2111" t="s">
        <v>1207</v>
      </c>
      <c r="O2111" t="s">
        <v>28</v>
      </c>
      <c r="P2111" t="s">
        <v>1207</v>
      </c>
      <c r="Q2111" t="s">
        <v>1207</v>
      </c>
      <c r="R2111">
        <v>4</v>
      </c>
      <c r="S2111" t="s">
        <v>42</v>
      </c>
      <c r="T2111" t="s">
        <v>65</v>
      </c>
    </row>
    <row r="2112" spans="1:20" x14ac:dyDescent="0.35">
      <c r="A2112" t="s">
        <v>2263</v>
      </c>
      <c r="B2112">
        <v>2111</v>
      </c>
      <c r="C2112">
        <v>59</v>
      </c>
      <c r="D2112" t="str" cm="1">
        <f t="array" ref="D2112">_xlfn.IFS(C2112&gt;60,"Old Age",C2112&gt;20,"Adult",C2112&gt;1,"Teenage")</f>
        <v>Adult</v>
      </c>
      <c r="E2112" t="s">
        <v>20</v>
      </c>
      <c r="F2112" t="s">
        <v>131</v>
      </c>
      <c r="G2112" t="s">
        <v>77</v>
      </c>
      <c r="H2112">
        <v>31</v>
      </c>
      <c r="I2112" t="s">
        <v>120</v>
      </c>
      <c r="J2112" t="s">
        <v>24</v>
      </c>
      <c r="K2112" t="s">
        <v>121</v>
      </c>
      <c r="L2112" t="s">
        <v>64</v>
      </c>
      <c r="M2112">
        <v>2.7</v>
      </c>
      <c r="N2112" t="s">
        <v>1207</v>
      </c>
      <c r="O2112" t="s">
        <v>41</v>
      </c>
      <c r="P2112" t="s">
        <v>1207</v>
      </c>
      <c r="Q2112" t="s">
        <v>1207</v>
      </c>
      <c r="R2112">
        <v>28</v>
      </c>
      <c r="S2112" t="s">
        <v>29</v>
      </c>
      <c r="T2112" t="s">
        <v>116</v>
      </c>
    </row>
    <row r="2113" spans="1:20" hidden="1" x14ac:dyDescent="0.35">
      <c r="A2113" t="s">
        <v>2264</v>
      </c>
      <c r="B2113">
        <v>2112</v>
      </c>
      <c r="C2113">
        <v>52</v>
      </c>
      <c r="D2113" t="str" cm="1">
        <f t="array" ref="D2113">_xlfn.IFS(C2113&gt;60,"Old Age",C2113&gt;20,"Adult",C2113&gt;1,"Teenage")</f>
        <v>Adult</v>
      </c>
      <c r="E2113" t="s">
        <v>20</v>
      </c>
      <c r="F2113" t="s">
        <v>169</v>
      </c>
      <c r="G2113" t="s">
        <v>22</v>
      </c>
      <c r="H2113">
        <v>93</v>
      </c>
      <c r="I2113" t="s">
        <v>63</v>
      </c>
      <c r="J2113" t="s">
        <v>24</v>
      </c>
      <c r="K2113" t="s">
        <v>135</v>
      </c>
      <c r="L2113" t="s">
        <v>40</v>
      </c>
      <c r="M2113">
        <v>3.9</v>
      </c>
      <c r="N2113" t="s">
        <v>1207</v>
      </c>
      <c r="O2113" t="s">
        <v>85</v>
      </c>
      <c r="P2113" t="s">
        <v>1207</v>
      </c>
      <c r="Q2113" t="s">
        <v>1207</v>
      </c>
      <c r="R2113">
        <v>36</v>
      </c>
      <c r="S2113" t="s">
        <v>98</v>
      </c>
      <c r="T2113" t="s">
        <v>116</v>
      </c>
    </row>
    <row r="2114" spans="1:20" x14ac:dyDescent="0.35">
      <c r="A2114" t="s">
        <v>2265</v>
      </c>
      <c r="B2114">
        <v>2113</v>
      </c>
      <c r="C2114">
        <v>41</v>
      </c>
      <c r="D2114" t="str" cm="1">
        <f t="array" ref="D2114">_xlfn.IFS(C2114&gt;60,"Old Age",C2114&gt;20,"Adult",C2114&gt;1,"Teenage")</f>
        <v>Adult</v>
      </c>
      <c r="E2114" t="s">
        <v>20</v>
      </c>
      <c r="F2114" t="s">
        <v>104</v>
      </c>
      <c r="G2114" t="s">
        <v>77</v>
      </c>
      <c r="H2114">
        <v>85</v>
      </c>
      <c r="I2114" t="s">
        <v>78</v>
      </c>
      <c r="J2114" t="s">
        <v>108</v>
      </c>
      <c r="K2114" t="s">
        <v>79</v>
      </c>
      <c r="L2114" t="s">
        <v>40</v>
      </c>
      <c r="M2114">
        <v>2.6</v>
      </c>
      <c r="N2114" t="s">
        <v>1207</v>
      </c>
      <c r="O2114" t="s">
        <v>41</v>
      </c>
      <c r="P2114" t="s">
        <v>1207</v>
      </c>
      <c r="Q2114" t="s">
        <v>1207</v>
      </c>
      <c r="R2114">
        <v>15</v>
      </c>
      <c r="S2114" t="s">
        <v>86</v>
      </c>
      <c r="T2114" t="s">
        <v>54</v>
      </c>
    </row>
    <row r="2115" spans="1:20" x14ac:dyDescent="0.35">
      <c r="A2115" t="s">
        <v>2266</v>
      </c>
      <c r="B2115">
        <v>2114</v>
      </c>
      <c r="C2115">
        <v>43</v>
      </c>
      <c r="D2115" t="str" cm="1">
        <f t="array" ref="D2115">_xlfn.IFS(C2115&gt;60,"Old Age",C2115&gt;20,"Adult",C2115&gt;1,"Teenage")</f>
        <v>Adult</v>
      </c>
      <c r="E2115" t="s">
        <v>20</v>
      </c>
      <c r="F2115" t="s">
        <v>191</v>
      </c>
      <c r="G2115" t="s">
        <v>77</v>
      </c>
      <c r="H2115">
        <v>68</v>
      </c>
      <c r="I2115" t="s">
        <v>163</v>
      </c>
      <c r="J2115" t="s">
        <v>48</v>
      </c>
      <c r="K2115" t="s">
        <v>109</v>
      </c>
      <c r="L2115" t="s">
        <v>64</v>
      </c>
      <c r="M2115">
        <v>4.5</v>
      </c>
      <c r="N2115" t="s">
        <v>1207</v>
      </c>
      <c r="O2115" t="s">
        <v>80</v>
      </c>
      <c r="P2115" t="s">
        <v>1207</v>
      </c>
      <c r="Q2115" t="s">
        <v>1207</v>
      </c>
      <c r="R2115">
        <v>7</v>
      </c>
      <c r="S2115" t="s">
        <v>35</v>
      </c>
      <c r="T2115" t="s">
        <v>30</v>
      </c>
    </row>
    <row r="2116" spans="1:20" hidden="1" x14ac:dyDescent="0.35">
      <c r="A2116" t="s">
        <v>2267</v>
      </c>
      <c r="B2116">
        <v>2115</v>
      </c>
      <c r="C2116">
        <v>63</v>
      </c>
      <c r="D2116" t="str" cm="1">
        <f t="array" ref="D2116">_xlfn.IFS(C2116&gt;60,"Old Age",C2116&gt;20,"Adult",C2116&gt;1,"Teenage")</f>
        <v>Old Age</v>
      </c>
      <c r="E2116" t="s">
        <v>20</v>
      </c>
      <c r="F2116" t="s">
        <v>93</v>
      </c>
      <c r="G2116" t="s">
        <v>22</v>
      </c>
      <c r="H2116">
        <v>40</v>
      </c>
      <c r="I2116" t="s">
        <v>211</v>
      </c>
      <c r="J2116" t="s">
        <v>48</v>
      </c>
      <c r="K2116" t="s">
        <v>140</v>
      </c>
      <c r="L2116" t="s">
        <v>40</v>
      </c>
      <c r="M2116">
        <v>2.7</v>
      </c>
      <c r="N2116" t="s">
        <v>1207</v>
      </c>
      <c r="O2116" t="s">
        <v>85</v>
      </c>
      <c r="P2116" t="s">
        <v>1207</v>
      </c>
      <c r="Q2116" t="s">
        <v>1207</v>
      </c>
      <c r="R2116">
        <v>29</v>
      </c>
      <c r="S2116" t="s">
        <v>50</v>
      </c>
      <c r="T2116" t="s">
        <v>116</v>
      </c>
    </row>
    <row r="2117" spans="1:20" hidden="1" x14ac:dyDescent="0.35">
      <c r="A2117" t="s">
        <v>2268</v>
      </c>
      <c r="B2117">
        <v>2116</v>
      </c>
      <c r="C2117">
        <v>37</v>
      </c>
      <c r="D2117" t="str" cm="1">
        <f t="array" ref="D2117">_xlfn.IFS(C2117&gt;60,"Old Age",C2117&gt;20,"Adult",C2117&gt;1,"Teenage")</f>
        <v>Adult</v>
      </c>
      <c r="E2117" t="s">
        <v>20</v>
      </c>
      <c r="F2117" t="s">
        <v>62</v>
      </c>
      <c r="G2117" t="s">
        <v>22</v>
      </c>
      <c r="H2117">
        <v>51</v>
      </c>
      <c r="I2117" t="s">
        <v>179</v>
      </c>
      <c r="J2117" t="s">
        <v>48</v>
      </c>
      <c r="K2117" t="s">
        <v>197</v>
      </c>
      <c r="L2117" t="s">
        <v>26</v>
      </c>
      <c r="M2117">
        <v>2.9</v>
      </c>
      <c r="N2117" t="s">
        <v>1207</v>
      </c>
      <c r="O2117" t="s">
        <v>60</v>
      </c>
      <c r="P2117" t="s">
        <v>1207</v>
      </c>
      <c r="Q2117" t="s">
        <v>1207</v>
      </c>
      <c r="R2117">
        <v>12</v>
      </c>
      <c r="S2117" t="s">
        <v>98</v>
      </c>
      <c r="T2117" t="s">
        <v>54</v>
      </c>
    </row>
    <row r="2118" spans="1:20" x14ac:dyDescent="0.35">
      <c r="A2118" t="s">
        <v>2269</v>
      </c>
      <c r="B2118">
        <v>2117</v>
      </c>
      <c r="C2118">
        <v>44</v>
      </c>
      <c r="D2118" t="str" cm="1">
        <f t="array" ref="D2118">_xlfn.IFS(C2118&gt;60,"Old Age",C2118&gt;20,"Adult",C2118&gt;1,"Teenage")</f>
        <v>Adult</v>
      </c>
      <c r="E2118" t="s">
        <v>20</v>
      </c>
      <c r="F2118" t="s">
        <v>159</v>
      </c>
      <c r="G2118" t="s">
        <v>77</v>
      </c>
      <c r="H2118">
        <v>85</v>
      </c>
      <c r="I2118" t="s">
        <v>47</v>
      </c>
      <c r="J2118" t="s">
        <v>48</v>
      </c>
      <c r="K2118" t="s">
        <v>102</v>
      </c>
      <c r="L2118" t="s">
        <v>26</v>
      </c>
      <c r="M2118">
        <v>3.4</v>
      </c>
      <c r="N2118" t="s">
        <v>1207</v>
      </c>
      <c r="O2118" t="s">
        <v>85</v>
      </c>
      <c r="P2118" t="s">
        <v>1207</v>
      </c>
      <c r="Q2118" t="s">
        <v>1207</v>
      </c>
      <c r="R2118">
        <v>16</v>
      </c>
      <c r="S2118" t="s">
        <v>86</v>
      </c>
      <c r="T2118" t="s">
        <v>87</v>
      </c>
    </row>
    <row r="2119" spans="1:20" hidden="1" x14ac:dyDescent="0.35">
      <c r="A2119" t="s">
        <v>2270</v>
      </c>
      <c r="B2119">
        <v>2118</v>
      </c>
      <c r="C2119">
        <v>67</v>
      </c>
      <c r="D2119" t="str" cm="1">
        <f t="array" ref="D2119">_xlfn.IFS(C2119&gt;60,"Old Age",C2119&gt;20,"Adult",C2119&gt;1,"Teenage")</f>
        <v>Old Age</v>
      </c>
      <c r="E2119" t="s">
        <v>20</v>
      </c>
      <c r="F2119" t="s">
        <v>125</v>
      </c>
      <c r="G2119" t="s">
        <v>72</v>
      </c>
      <c r="H2119">
        <v>23</v>
      </c>
      <c r="I2119" t="s">
        <v>142</v>
      </c>
      <c r="J2119" t="s">
        <v>48</v>
      </c>
      <c r="K2119" t="s">
        <v>97</v>
      </c>
      <c r="L2119" t="s">
        <v>59</v>
      </c>
      <c r="M2119">
        <v>2.9</v>
      </c>
      <c r="N2119" t="s">
        <v>1207</v>
      </c>
      <c r="O2119" t="s">
        <v>28</v>
      </c>
      <c r="P2119" t="s">
        <v>1207</v>
      </c>
      <c r="Q2119" t="s">
        <v>1207</v>
      </c>
      <c r="R2119">
        <v>50</v>
      </c>
      <c r="S2119" t="s">
        <v>98</v>
      </c>
      <c r="T2119" t="s">
        <v>87</v>
      </c>
    </row>
    <row r="2120" spans="1:20" hidden="1" x14ac:dyDescent="0.35">
      <c r="A2120" t="s">
        <v>2271</v>
      </c>
      <c r="B2120">
        <v>2119</v>
      </c>
      <c r="C2120">
        <v>27</v>
      </c>
      <c r="D2120" t="str" cm="1">
        <f t="array" ref="D2120">_xlfn.IFS(C2120&gt;60,"Old Age",C2120&gt;20,"Adult",C2120&gt;1,"Teenage")</f>
        <v>Adult</v>
      </c>
      <c r="E2120" t="s">
        <v>20</v>
      </c>
      <c r="F2120" t="s">
        <v>93</v>
      </c>
      <c r="G2120" t="s">
        <v>22</v>
      </c>
      <c r="H2120">
        <v>28</v>
      </c>
      <c r="I2120" t="s">
        <v>144</v>
      </c>
      <c r="J2120" t="s">
        <v>24</v>
      </c>
      <c r="K2120" t="s">
        <v>140</v>
      </c>
      <c r="L2120" t="s">
        <v>59</v>
      </c>
      <c r="M2120">
        <v>3.8</v>
      </c>
      <c r="N2120" t="s">
        <v>1207</v>
      </c>
      <c r="O2120" t="s">
        <v>41</v>
      </c>
      <c r="P2120" t="s">
        <v>1207</v>
      </c>
      <c r="Q2120" t="s">
        <v>1207</v>
      </c>
      <c r="R2120">
        <v>11</v>
      </c>
      <c r="S2120" t="s">
        <v>98</v>
      </c>
      <c r="T2120" t="s">
        <v>54</v>
      </c>
    </row>
    <row r="2121" spans="1:20" hidden="1" x14ac:dyDescent="0.35">
      <c r="A2121" t="s">
        <v>2272</v>
      </c>
      <c r="B2121">
        <v>2120</v>
      </c>
      <c r="C2121">
        <v>60</v>
      </c>
      <c r="D2121" t="str" cm="1">
        <f t="array" ref="D2121">_xlfn.IFS(C2121&gt;60,"Old Age",C2121&gt;20,"Adult",C2121&gt;1,"Teenage")</f>
        <v>Adult</v>
      </c>
      <c r="E2121" t="s">
        <v>20</v>
      </c>
      <c r="F2121" t="s">
        <v>169</v>
      </c>
      <c r="G2121" t="s">
        <v>22</v>
      </c>
      <c r="H2121">
        <v>44</v>
      </c>
      <c r="I2121" t="s">
        <v>214</v>
      </c>
      <c r="J2121" t="s">
        <v>48</v>
      </c>
      <c r="K2121" t="s">
        <v>215</v>
      </c>
      <c r="L2121" t="s">
        <v>64</v>
      </c>
      <c r="M2121">
        <v>4.2</v>
      </c>
      <c r="N2121" t="s">
        <v>1207</v>
      </c>
      <c r="O2121" t="s">
        <v>80</v>
      </c>
      <c r="P2121" t="s">
        <v>1207</v>
      </c>
      <c r="Q2121" t="s">
        <v>1207</v>
      </c>
      <c r="R2121">
        <v>28</v>
      </c>
      <c r="S2121" t="s">
        <v>98</v>
      </c>
      <c r="T2121" t="s">
        <v>65</v>
      </c>
    </row>
    <row r="2122" spans="1:20" x14ac:dyDescent="0.35">
      <c r="A2122" t="s">
        <v>2273</v>
      </c>
      <c r="B2122">
        <v>2121</v>
      </c>
      <c r="C2122">
        <v>58</v>
      </c>
      <c r="D2122" t="str" cm="1">
        <f t="array" ref="D2122">_xlfn.IFS(C2122&gt;60,"Old Age",C2122&gt;20,"Adult",C2122&gt;1,"Teenage")</f>
        <v>Adult</v>
      </c>
      <c r="E2122" t="s">
        <v>20</v>
      </c>
      <c r="F2122" t="s">
        <v>131</v>
      </c>
      <c r="G2122" t="s">
        <v>77</v>
      </c>
      <c r="H2122">
        <v>57</v>
      </c>
      <c r="I2122" t="s">
        <v>224</v>
      </c>
      <c r="J2122" t="s">
        <v>48</v>
      </c>
      <c r="K2122" t="s">
        <v>170</v>
      </c>
      <c r="L2122" t="s">
        <v>40</v>
      </c>
      <c r="M2122">
        <v>3.5</v>
      </c>
      <c r="N2122" t="s">
        <v>1207</v>
      </c>
      <c r="O2122" t="s">
        <v>85</v>
      </c>
      <c r="P2122" t="s">
        <v>1207</v>
      </c>
      <c r="Q2122" t="s">
        <v>1207</v>
      </c>
      <c r="R2122">
        <v>36</v>
      </c>
      <c r="S2122" t="s">
        <v>29</v>
      </c>
      <c r="T2122" t="s">
        <v>87</v>
      </c>
    </row>
    <row r="2123" spans="1:20" x14ac:dyDescent="0.35">
      <c r="A2123" t="s">
        <v>2274</v>
      </c>
      <c r="B2123">
        <v>2122</v>
      </c>
      <c r="C2123">
        <v>53</v>
      </c>
      <c r="D2123" t="str" cm="1">
        <f t="array" ref="D2123">_xlfn.IFS(C2123&gt;60,"Old Age",C2123&gt;20,"Adult",C2123&gt;1,"Teenage")</f>
        <v>Adult</v>
      </c>
      <c r="E2123" t="s">
        <v>20</v>
      </c>
      <c r="F2123" t="s">
        <v>159</v>
      </c>
      <c r="G2123" t="s">
        <v>77</v>
      </c>
      <c r="H2123">
        <v>98</v>
      </c>
      <c r="I2123" t="s">
        <v>78</v>
      </c>
      <c r="J2123" t="s">
        <v>39</v>
      </c>
      <c r="K2123" t="s">
        <v>133</v>
      </c>
      <c r="L2123" t="s">
        <v>64</v>
      </c>
      <c r="M2123">
        <v>3.1</v>
      </c>
      <c r="N2123" t="s">
        <v>1207</v>
      </c>
      <c r="O2123" t="s">
        <v>49</v>
      </c>
      <c r="P2123" t="s">
        <v>1207</v>
      </c>
      <c r="Q2123" t="s">
        <v>1207</v>
      </c>
      <c r="R2123">
        <v>38</v>
      </c>
      <c r="S2123" t="s">
        <v>50</v>
      </c>
      <c r="T2123" t="s">
        <v>65</v>
      </c>
    </row>
    <row r="2124" spans="1:20" x14ac:dyDescent="0.35">
      <c r="A2124" t="s">
        <v>2275</v>
      </c>
      <c r="B2124">
        <v>2123</v>
      </c>
      <c r="C2124">
        <v>43</v>
      </c>
      <c r="D2124" t="str" cm="1">
        <f t="array" ref="D2124">_xlfn.IFS(C2124&gt;60,"Old Age",C2124&gt;20,"Adult",C2124&gt;1,"Teenage")</f>
        <v>Adult</v>
      </c>
      <c r="E2124" t="s">
        <v>20</v>
      </c>
      <c r="F2124" t="s">
        <v>187</v>
      </c>
      <c r="G2124" t="s">
        <v>77</v>
      </c>
      <c r="H2124">
        <v>68</v>
      </c>
      <c r="I2124" t="s">
        <v>160</v>
      </c>
      <c r="J2124" t="s">
        <v>48</v>
      </c>
      <c r="K2124" t="s">
        <v>215</v>
      </c>
      <c r="L2124" t="s">
        <v>26</v>
      </c>
      <c r="M2124">
        <v>3.5</v>
      </c>
      <c r="N2124" t="s">
        <v>1207</v>
      </c>
      <c r="O2124" t="s">
        <v>80</v>
      </c>
      <c r="P2124" t="s">
        <v>1207</v>
      </c>
      <c r="Q2124" t="s">
        <v>1207</v>
      </c>
      <c r="R2124">
        <v>32</v>
      </c>
      <c r="S2124" t="s">
        <v>86</v>
      </c>
      <c r="T2124" t="s">
        <v>101</v>
      </c>
    </row>
    <row r="2125" spans="1:20" hidden="1" x14ac:dyDescent="0.35">
      <c r="A2125" t="s">
        <v>2276</v>
      </c>
      <c r="B2125">
        <v>2124</v>
      </c>
      <c r="C2125">
        <v>32</v>
      </c>
      <c r="D2125" t="str" cm="1">
        <f t="array" ref="D2125">_xlfn.IFS(C2125&gt;60,"Old Age",C2125&gt;20,"Adult",C2125&gt;1,"Teenage")</f>
        <v>Adult</v>
      </c>
      <c r="E2125" t="s">
        <v>20</v>
      </c>
      <c r="F2125" t="s">
        <v>125</v>
      </c>
      <c r="G2125" t="s">
        <v>72</v>
      </c>
      <c r="H2125">
        <v>36</v>
      </c>
      <c r="I2125" t="s">
        <v>211</v>
      </c>
      <c r="J2125" t="s">
        <v>24</v>
      </c>
      <c r="K2125" t="s">
        <v>97</v>
      </c>
      <c r="L2125" t="s">
        <v>64</v>
      </c>
      <c r="M2125">
        <v>4</v>
      </c>
      <c r="N2125" t="s">
        <v>1207</v>
      </c>
      <c r="O2125" t="s">
        <v>28</v>
      </c>
      <c r="P2125" t="s">
        <v>1207</v>
      </c>
      <c r="Q2125" t="s">
        <v>1207</v>
      </c>
      <c r="R2125">
        <v>42</v>
      </c>
      <c r="S2125" t="s">
        <v>98</v>
      </c>
      <c r="T2125" t="s">
        <v>43</v>
      </c>
    </row>
    <row r="2126" spans="1:20" hidden="1" x14ac:dyDescent="0.35">
      <c r="A2126" t="s">
        <v>2277</v>
      </c>
      <c r="B2126">
        <v>2125</v>
      </c>
      <c r="C2126">
        <v>54</v>
      </c>
      <c r="D2126" t="str" cm="1">
        <f t="array" ref="D2126">_xlfn.IFS(C2126&gt;60,"Old Age",C2126&gt;20,"Adult",C2126&gt;1,"Teenage")</f>
        <v>Adult</v>
      </c>
      <c r="E2126" t="s">
        <v>20</v>
      </c>
      <c r="F2126" t="s">
        <v>71</v>
      </c>
      <c r="G2126" t="s">
        <v>72</v>
      </c>
      <c r="H2126">
        <v>71</v>
      </c>
      <c r="I2126" t="s">
        <v>224</v>
      </c>
      <c r="J2126" t="s">
        <v>24</v>
      </c>
      <c r="K2126" t="s">
        <v>135</v>
      </c>
      <c r="L2126" t="s">
        <v>40</v>
      </c>
      <c r="M2126">
        <v>3.7</v>
      </c>
      <c r="N2126" t="s">
        <v>1207</v>
      </c>
      <c r="O2126" t="s">
        <v>28</v>
      </c>
      <c r="P2126" t="s">
        <v>1207</v>
      </c>
      <c r="Q2126" t="s">
        <v>1207</v>
      </c>
      <c r="R2126">
        <v>22</v>
      </c>
      <c r="S2126" t="s">
        <v>98</v>
      </c>
      <c r="T2126" t="s">
        <v>87</v>
      </c>
    </row>
    <row r="2127" spans="1:20" hidden="1" x14ac:dyDescent="0.35">
      <c r="A2127" t="s">
        <v>2278</v>
      </c>
      <c r="B2127">
        <v>2126</v>
      </c>
      <c r="C2127">
        <v>47</v>
      </c>
      <c r="D2127" t="str" cm="1">
        <f t="array" ref="D2127">_xlfn.IFS(C2127&gt;60,"Old Age",C2127&gt;20,"Adult",C2127&gt;1,"Teenage")</f>
        <v>Adult</v>
      </c>
      <c r="E2127" t="s">
        <v>20</v>
      </c>
      <c r="F2127" t="s">
        <v>100</v>
      </c>
      <c r="G2127" t="s">
        <v>22</v>
      </c>
      <c r="H2127">
        <v>60</v>
      </c>
      <c r="I2127" t="s">
        <v>47</v>
      </c>
      <c r="J2127" t="s">
        <v>48</v>
      </c>
      <c r="K2127" t="s">
        <v>97</v>
      </c>
      <c r="L2127" t="s">
        <v>64</v>
      </c>
      <c r="M2127">
        <v>4.2</v>
      </c>
      <c r="N2127" t="s">
        <v>1207</v>
      </c>
      <c r="O2127" t="s">
        <v>49</v>
      </c>
      <c r="P2127" t="s">
        <v>1207</v>
      </c>
      <c r="Q2127" t="s">
        <v>1207</v>
      </c>
      <c r="R2127">
        <v>22</v>
      </c>
      <c r="S2127" t="s">
        <v>29</v>
      </c>
      <c r="T2127" t="s">
        <v>65</v>
      </c>
    </row>
    <row r="2128" spans="1:20" hidden="1" x14ac:dyDescent="0.35">
      <c r="A2128" t="s">
        <v>2279</v>
      </c>
      <c r="B2128">
        <v>2127</v>
      </c>
      <c r="C2128">
        <v>57</v>
      </c>
      <c r="D2128" t="str" cm="1">
        <f t="array" ref="D2128">_xlfn.IFS(C2128&gt;60,"Old Age",C2128&gt;20,"Adult",C2128&gt;1,"Teenage")</f>
        <v>Adult</v>
      </c>
      <c r="E2128" t="s">
        <v>20</v>
      </c>
      <c r="F2128" t="s">
        <v>71</v>
      </c>
      <c r="G2128" t="s">
        <v>72</v>
      </c>
      <c r="H2128">
        <v>87</v>
      </c>
      <c r="I2128" t="s">
        <v>94</v>
      </c>
      <c r="J2128" t="s">
        <v>48</v>
      </c>
      <c r="K2128" t="s">
        <v>157</v>
      </c>
      <c r="L2128" t="s">
        <v>64</v>
      </c>
      <c r="M2128">
        <v>4.8</v>
      </c>
      <c r="N2128" t="s">
        <v>1207</v>
      </c>
      <c r="O2128" t="s">
        <v>85</v>
      </c>
      <c r="P2128" t="s">
        <v>1207</v>
      </c>
      <c r="Q2128" t="s">
        <v>1207</v>
      </c>
      <c r="R2128">
        <v>31</v>
      </c>
      <c r="S2128" t="s">
        <v>50</v>
      </c>
      <c r="T2128" t="s">
        <v>65</v>
      </c>
    </row>
    <row r="2129" spans="1:20" hidden="1" x14ac:dyDescent="0.35">
      <c r="A2129" t="s">
        <v>2280</v>
      </c>
      <c r="B2129">
        <v>2128</v>
      </c>
      <c r="C2129">
        <v>63</v>
      </c>
      <c r="D2129" t="str" cm="1">
        <f t="array" ref="D2129">_xlfn.IFS(C2129&gt;60,"Old Age",C2129&gt;20,"Adult",C2129&gt;1,"Teenage")</f>
        <v>Old Age</v>
      </c>
      <c r="E2129" t="s">
        <v>20</v>
      </c>
      <c r="F2129" t="s">
        <v>82</v>
      </c>
      <c r="G2129" t="s">
        <v>4060</v>
      </c>
      <c r="H2129">
        <v>38</v>
      </c>
      <c r="I2129" t="s">
        <v>105</v>
      </c>
      <c r="J2129" t="s">
        <v>108</v>
      </c>
      <c r="K2129" t="s">
        <v>197</v>
      </c>
      <c r="L2129" t="s">
        <v>26</v>
      </c>
      <c r="M2129">
        <v>4.0999999999999996</v>
      </c>
      <c r="N2129" t="s">
        <v>1207</v>
      </c>
      <c r="O2129" t="s">
        <v>28</v>
      </c>
      <c r="P2129" t="s">
        <v>1207</v>
      </c>
      <c r="Q2129" t="s">
        <v>1207</v>
      </c>
      <c r="R2129">
        <v>28</v>
      </c>
      <c r="S2129" t="s">
        <v>42</v>
      </c>
      <c r="T2129" t="s">
        <v>101</v>
      </c>
    </row>
    <row r="2130" spans="1:20" hidden="1" x14ac:dyDescent="0.35">
      <c r="A2130" t="s">
        <v>2281</v>
      </c>
      <c r="B2130">
        <v>2129</v>
      </c>
      <c r="C2130">
        <v>70</v>
      </c>
      <c r="D2130" t="str" cm="1">
        <f t="array" ref="D2130">_xlfn.IFS(C2130&gt;60,"Old Age",C2130&gt;20,"Adult",C2130&gt;1,"Teenage")</f>
        <v>Old Age</v>
      </c>
      <c r="E2130" t="s">
        <v>20</v>
      </c>
      <c r="F2130" t="s">
        <v>200</v>
      </c>
      <c r="G2130" t="s">
        <v>4060</v>
      </c>
      <c r="H2130">
        <v>45</v>
      </c>
      <c r="I2130" t="s">
        <v>118</v>
      </c>
      <c r="J2130" t="s">
        <v>48</v>
      </c>
      <c r="K2130" t="s">
        <v>170</v>
      </c>
      <c r="L2130" t="s">
        <v>40</v>
      </c>
      <c r="M2130">
        <v>4.5</v>
      </c>
      <c r="N2130" t="s">
        <v>1207</v>
      </c>
      <c r="O2130" t="s">
        <v>80</v>
      </c>
      <c r="P2130" t="s">
        <v>1207</v>
      </c>
      <c r="Q2130" t="s">
        <v>1207</v>
      </c>
      <c r="R2130">
        <v>40</v>
      </c>
      <c r="S2130" t="s">
        <v>98</v>
      </c>
      <c r="T2130" t="s">
        <v>43</v>
      </c>
    </row>
    <row r="2131" spans="1:20" hidden="1" x14ac:dyDescent="0.35">
      <c r="A2131" t="s">
        <v>2282</v>
      </c>
      <c r="B2131">
        <v>2130</v>
      </c>
      <c r="C2131">
        <v>62</v>
      </c>
      <c r="D2131" t="str" cm="1">
        <f t="array" ref="D2131">_xlfn.IFS(C2131&gt;60,"Old Age",C2131&gt;20,"Adult",C2131&gt;1,"Teenage")</f>
        <v>Old Age</v>
      </c>
      <c r="E2131" t="s">
        <v>20</v>
      </c>
      <c r="F2131" t="s">
        <v>71</v>
      </c>
      <c r="G2131" t="s">
        <v>72</v>
      </c>
      <c r="H2131">
        <v>47</v>
      </c>
      <c r="I2131" t="s">
        <v>183</v>
      </c>
      <c r="J2131" t="s">
        <v>24</v>
      </c>
      <c r="K2131" t="s">
        <v>135</v>
      </c>
      <c r="L2131" t="s">
        <v>64</v>
      </c>
      <c r="M2131">
        <v>2.7</v>
      </c>
      <c r="N2131" t="s">
        <v>1207</v>
      </c>
      <c r="O2131" t="s">
        <v>80</v>
      </c>
      <c r="P2131" t="s">
        <v>1207</v>
      </c>
      <c r="Q2131" t="s">
        <v>1207</v>
      </c>
      <c r="R2131">
        <v>21</v>
      </c>
      <c r="S2131" t="s">
        <v>50</v>
      </c>
      <c r="T2131" t="s">
        <v>43</v>
      </c>
    </row>
    <row r="2132" spans="1:20" hidden="1" x14ac:dyDescent="0.35">
      <c r="A2132" t="s">
        <v>2283</v>
      </c>
      <c r="B2132">
        <v>2131</v>
      </c>
      <c r="C2132">
        <v>40</v>
      </c>
      <c r="D2132" t="str" cm="1">
        <f t="array" ref="D2132">_xlfn.IFS(C2132&gt;60,"Old Age",C2132&gt;20,"Adult",C2132&gt;1,"Teenage")</f>
        <v>Adult</v>
      </c>
      <c r="E2132" t="s">
        <v>20</v>
      </c>
      <c r="F2132" t="s">
        <v>100</v>
      </c>
      <c r="G2132" t="s">
        <v>22</v>
      </c>
      <c r="H2132">
        <v>57</v>
      </c>
      <c r="I2132" t="s">
        <v>255</v>
      </c>
      <c r="J2132" t="s">
        <v>24</v>
      </c>
      <c r="K2132" t="s">
        <v>161</v>
      </c>
      <c r="L2132" t="s">
        <v>64</v>
      </c>
      <c r="M2132">
        <v>2.8</v>
      </c>
      <c r="N2132" t="s">
        <v>1207</v>
      </c>
      <c r="O2132" t="s">
        <v>85</v>
      </c>
      <c r="P2132" t="s">
        <v>1207</v>
      </c>
      <c r="Q2132" t="s">
        <v>1207</v>
      </c>
      <c r="R2132">
        <v>12</v>
      </c>
      <c r="S2132" t="s">
        <v>50</v>
      </c>
      <c r="T2132" t="s">
        <v>116</v>
      </c>
    </row>
    <row r="2133" spans="1:20" x14ac:dyDescent="0.35">
      <c r="A2133" t="s">
        <v>2284</v>
      </c>
      <c r="B2133">
        <v>2132</v>
      </c>
      <c r="C2133">
        <v>25</v>
      </c>
      <c r="D2133" t="str" cm="1">
        <f t="array" ref="D2133">_xlfn.IFS(C2133&gt;60,"Old Age",C2133&gt;20,"Adult",C2133&gt;1,"Teenage")</f>
        <v>Adult</v>
      </c>
      <c r="E2133" t="s">
        <v>20</v>
      </c>
      <c r="F2133" t="s">
        <v>187</v>
      </c>
      <c r="G2133" t="s">
        <v>77</v>
      </c>
      <c r="H2133">
        <v>68</v>
      </c>
      <c r="I2133" t="s">
        <v>155</v>
      </c>
      <c r="J2133" t="s">
        <v>24</v>
      </c>
      <c r="K2133" t="s">
        <v>102</v>
      </c>
      <c r="L2133" t="s">
        <v>59</v>
      </c>
      <c r="M2133">
        <v>3.7</v>
      </c>
      <c r="N2133" t="s">
        <v>1207</v>
      </c>
      <c r="O2133" t="s">
        <v>41</v>
      </c>
      <c r="P2133" t="s">
        <v>1207</v>
      </c>
      <c r="Q2133" t="s">
        <v>1207</v>
      </c>
      <c r="R2133">
        <v>33</v>
      </c>
      <c r="S2133" t="s">
        <v>42</v>
      </c>
      <c r="T2133" t="s">
        <v>54</v>
      </c>
    </row>
    <row r="2134" spans="1:20" hidden="1" x14ac:dyDescent="0.35">
      <c r="A2134" t="s">
        <v>2285</v>
      </c>
      <c r="B2134">
        <v>2133</v>
      </c>
      <c r="C2134">
        <v>19</v>
      </c>
      <c r="D2134" t="str" cm="1">
        <f t="array" ref="D2134">_xlfn.IFS(C2134&gt;60,"Old Age",C2134&gt;20,"Adult",C2134&gt;1,"Teenage")</f>
        <v>Teenage</v>
      </c>
      <c r="E2134" t="s">
        <v>20</v>
      </c>
      <c r="F2134" t="s">
        <v>67</v>
      </c>
      <c r="G2134" t="s">
        <v>22</v>
      </c>
      <c r="H2134">
        <v>52</v>
      </c>
      <c r="I2134" t="s">
        <v>63</v>
      </c>
      <c r="J2134" t="s">
        <v>48</v>
      </c>
      <c r="K2134" t="s">
        <v>133</v>
      </c>
      <c r="L2134" t="s">
        <v>64</v>
      </c>
      <c r="M2134">
        <v>3.6</v>
      </c>
      <c r="N2134" t="s">
        <v>1207</v>
      </c>
      <c r="O2134" t="s">
        <v>28</v>
      </c>
      <c r="P2134" t="s">
        <v>1207</v>
      </c>
      <c r="Q2134" t="s">
        <v>1207</v>
      </c>
      <c r="R2134">
        <v>9</v>
      </c>
      <c r="S2134" t="s">
        <v>86</v>
      </c>
      <c r="T2134" t="s">
        <v>30</v>
      </c>
    </row>
    <row r="2135" spans="1:20" hidden="1" x14ac:dyDescent="0.35">
      <c r="A2135" t="s">
        <v>2286</v>
      </c>
      <c r="B2135">
        <v>2134</v>
      </c>
      <c r="C2135">
        <v>25</v>
      </c>
      <c r="D2135" t="str" cm="1">
        <f t="array" ref="D2135">_xlfn.IFS(C2135&gt;60,"Old Age",C2135&gt;20,"Adult",C2135&gt;1,"Teenage")</f>
        <v>Adult</v>
      </c>
      <c r="E2135" t="s">
        <v>20</v>
      </c>
      <c r="F2135" t="s">
        <v>100</v>
      </c>
      <c r="G2135" t="s">
        <v>22</v>
      </c>
      <c r="H2135">
        <v>87</v>
      </c>
      <c r="I2135" t="s">
        <v>179</v>
      </c>
      <c r="J2135" t="s">
        <v>48</v>
      </c>
      <c r="K2135" t="s">
        <v>197</v>
      </c>
      <c r="L2135" t="s">
        <v>64</v>
      </c>
      <c r="M2135">
        <v>4.7</v>
      </c>
      <c r="N2135" t="s">
        <v>1207</v>
      </c>
      <c r="O2135" t="s">
        <v>80</v>
      </c>
      <c r="P2135" t="s">
        <v>1207</v>
      </c>
      <c r="Q2135" t="s">
        <v>1207</v>
      </c>
      <c r="R2135">
        <v>15</v>
      </c>
      <c r="S2135" t="s">
        <v>98</v>
      </c>
      <c r="T2135" t="s">
        <v>43</v>
      </c>
    </row>
    <row r="2136" spans="1:20" x14ac:dyDescent="0.35">
      <c r="A2136" t="s">
        <v>2287</v>
      </c>
      <c r="B2136">
        <v>2135</v>
      </c>
      <c r="C2136">
        <v>21</v>
      </c>
      <c r="D2136" t="str" cm="1">
        <f t="array" ref="D2136">_xlfn.IFS(C2136&gt;60,"Old Age",C2136&gt;20,"Adult",C2136&gt;1,"Teenage")</f>
        <v>Adult</v>
      </c>
      <c r="E2136" t="s">
        <v>20</v>
      </c>
      <c r="F2136" t="s">
        <v>167</v>
      </c>
      <c r="G2136" t="s">
        <v>77</v>
      </c>
      <c r="H2136">
        <v>34</v>
      </c>
      <c r="I2136" t="s">
        <v>33</v>
      </c>
      <c r="J2136" t="s">
        <v>48</v>
      </c>
      <c r="K2136" t="s">
        <v>215</v>
      </c>
      <c r="L2136" t="s">
        <v>59</v>
      </c>
      <c r="M2136">
        <v>3.8</v>
      </c>
      <c r="N2136" t="s">
        <v>1207</v>
      </c>
      <c r="O2136" t="s">
        <v>60</v>
      </c>
      <c r="P2136" t="s">
        <v>1207</v>
      </c>
      <c r="Q2136" t="s">
        <v>1207</v>
      </c>
      <c r="R2136">
        <v>13</v>
      </c>
      <c r="S2136" t="s">
        <v>86</v>
      </c>
      <c r="T2136" t="s">
        <v>54</v>
      </c>
    </row>
    <row r="2137" spans="1:20" hidden="1" x14ac:dyDescent="0.35">
      <c r="A2137" t="s">
        <v>2288</v>
      </c>
      <c r="B2137">
        <v>2136</v>
      </c>
      <c r="C2137">
        <v>55</v>
      </c>
      <c r="D2137" t="str" cm="1">
        <f t="array" ref="D2137">_xlfn.IFS(C2137&gt;60,"Old Age",C2137&gt;20,"Adult",C2137&gt;1,"Teenage")</f>
        <v>Adult</v>
      </c>
      <c r="E2137" t="s">
        <v>20</v>
      </c>
      <c r="F2137" t="s">
        <v>45</v>
      </c>
      <c r="G2137" t="s">
        <v>4060</v>
      </c>
      <c r="H2137">
        <v>41</v>
      </c>
      <c r="I2137" t="s">
        <v>211</v>
      </c>
      <c r="J2137" t="s">
        <v>108</v>
      </c>
      <c r="K2137" t="s">
        <v>34</v>
      </c>
      <c r="L2137" t="s">
        <v>26</v>
      </c>
      <c r="M2137">
        <v>2.9</v>
      </c>
      <c r="N2137" t="s">
        <v>1207</v>
      </c>
      <c r="O2137" t="s">
        <v>60</v>
      </c>
      <c r="P2137" t="s">
        <v>1207</v>
      </c>
      <c r="Q2137" t="s">
        <v>1207</v>
      </c>
      <c r="R2137">
        <v>35</v>
      </c>
      <c r="S2137" t="s">
        <v>42</v>
      </c>
      <c r="T2137" t="s">
        <v>30</v>
      </c>
    </row>
    <row r="2138" spans="1:20" x14ac:dyDescent="0.35">
      <c r="A2138" t="s">
        <v>2289</v>
      </c>
      <c r="B2138">
        <v>2137</v>
      </c>
      <c r="C2138">
        <v>34</v>
      </c>
      <c r="D2138" t="str" cm="1">
        <f t="array" ref="D2138">_xlfn.IFS(C2138&gt;60,"Old Age",C2138&gt;20,"Adult",C2138&gt;1,"Teenage")</f>
        <v>Adult</v>
      </c>
      <c r="E2138" t="s">
        <v>20</v>
      </c>
      <c r="F2138" t="s">
        <v>104</v>
      </c>
      <c r="G2138" t="s">
        <v>77</v>
      </c>
      <c r="H2138">
        <v>94</v>
      </c>
      <c r="I2138" t="s">
        <v>120</v>
      </c>
      <c r="J2138" t="s">
        <v>39</v>
      </c>
      <c r="K2138" t="s">
        <v>192</v>
      </c>
      <c r="L2138" t="s">
        <v>26</v>
      </c>
      <c r="M2138">
        <v>4.5999999999999996</v>
      </c>
      <c r="N2138" t="s">
        <v>1207</v>
      </c>
      <c r="O2138" t="s">
        <v>49</v>
      </c>
      <c r="P2138" t="s">
        <v>1207</v>
      </c>
      <c r="Q2138" t="s">
        <v>1207</v>
      </c>
      <c r="R2138">
        <v>1</v>
      </c>
      <c r="S2138" t="s">
        <v>98</v>
      </c>
      <c r="T2138" t="s">
        <v>116</v>
      </c>
    </row>
    <row r="2139" spans="1:20" x14ac:dyDescent="0.35">
      <c r="A2139" t="s">
        <v>2290</v>
      </c>
      <c r="B2139">
        <v>2138</v>
      </c>
      <c r="C2139">
        <v>47</v>
      </c>
      <c r="D2139" t="str" cm="1">
        <f t="array" ref="D2139">_xlfn.IFS(C2139&gt;60,"Old Age",C2139&gt;20,"Adult",C2139&gt;1,"Teenage")</f>
        <v>Adult</v>
      </c>
      <c r="E2139" t="s">
        <v>20</v>
      </c>
      <c r="F2139" t="s">
        <v>104</v>
      </c>
      <c r="G2139" t="s">
        <v>77</v>
      </c>
      <c r="H2139">
        <v>93</v>
      </c>
      <c r="I2139" t="s">
        <v>96</v>
      </c>
      <c r="J2139" t="s">
        <v>48</v>
      </c>
      <c r="K2139" t="s">
        <v>133</v>
      </c>
      <c r="L2139" t="s">
        <v>59</v>
      </c>
      <c r="M2139">
        <v>2.8</v>
      </c>
      <c r="N2139" t="s">
        <v>1207</v>
      </c>
      <c r="O2139" t="s">
        <v>60</v>
      </c>
      <c r="P2139" t="s">
        <v>1207</v>
      </c>
      <c r="Q2139" t="s">
        <v>1207</v>
      </c>
      <c r="R2139">
        <v>25</v>
      </c>
      <c r="S2139" t="s">
        <v>86</v>
      </c>
      <c r="T2139" t="s">
        <v>30</v>
      </c>
    </row>
    <row r="2140" spans="1:20" hidden="1" x14ac:dyDescent="0.35">
      <c r="A2140" t="s">
        <v>2291</v>
      </c>
      <c r="B2140">
        <v>2139</v>
      </c>
      <c r="C2140">
        <v>27</v>
      </c>
      <c r="D2140" t="str" cm="1">
        <f t="array" ref="D2140">_xlfn.IFS(C2140&gt;60,"Old Age",C2140&gt;20,"Adult",C2140&gt;1,"Teenage")</f>
        <v>Adult</v>
      </c>
      <c r="E2140" t="s">
        <v>20</v>
      </c>
      <c r="F2140" t="s">
        <v>169</v>
      </c>
      <c r="G2140" t="s">
        <v>22</v>
      </c>
      <c r="H2140">
        <v>51</v>
      </c>
      <c r="I2140" t="s">
        <v>152</v>
      </c>
      <c r="J2140" t="s">
        <v>108</v>
      </c>
      <c r="K2140" t="s">
        <v>84</v>
      </c>
      <c r="L2140" t="s">
        <v>26</v>
      </c>
      <c r="M2140">
        <v>4.5999999999999996</v>
      </c>
      <c r="N2140" t="s">
        <v>1207</v>
      </c>
      <c r="O2140" t="s">
        <v>80</v>
      </c>
      <c r="P2140" t="s">
        <v>1207</v>
      </c>
      <c r="Q2140" t="s">
        <v>1207</v>
      </c>
      <c r="R2140">
        <v>20</v>
      </c>
      <c r="S2140" t="s">
        <v>42</v>
      </c>
      <c r="T2140" t="s">
        <v>116</v>
      </c>
    </row>
    <row r="2141" spans="1:20" hidden="1" x14ac:dyDescent="0.35">
      <c r="A2141" t="s">
        <v>2292</v>
      </c>
      <c r="B2141">
        <v>2140</v>
      </c>
      <c r="C2141">
        <v>67</v>
      </c>
      <c r="D2141" t="str" cm="1">
        <f t="array" ref="D2141">_xlfn.IFS(C2141&gt;60,"Old Age",C2141&gt;20,"Adult",C2141&gt;1,"Teenage")</f>
        <v>Old Age</v>
      </c>
      <c r="E2141" t="s">
        <v>20</v>
      </c>
      <c r="F2141" t="s">
        <v>32</v>
      </c>
      <c r="G2141" t="s">
        <v>22</v>
      </c>
      <c r="H2141">
        <v>42</v>
      </c>
      <c r="I2141" t="s">
        <v>107</v>
      </c>
      <c r="J2141" t="s">
        <v>48</v>
      </c>
      <c r="K2141" t="s">
        <v>97</v>
      </c>
      <c r="L2141" t="s">
        <v>64</v>
      </c>
      <c r="M2141">
        <v>2.8</v>
      </c>
      <c r="N2141" t="s">
        <v>1207</v>
      </c>
      <c r="O2141" t="s">
        <v>49</v>
      </c>
      <c r="P2141" t="s">
        <v>1207</v>
      </c>
      <c r="Q2141" t="s">
        <v>1207</v>
      </c>
      <c r="R2141">
        <v>36</v>
      </c>
      <c r="S2141" t="s">
        <v>29</v>
      </c>
      <c r="T2141" t="s">
        <v>65</v>
      </c>
    </row>
    <row r="2142" spans="1:20" hidden="1" x14ac:dyDescent="0.35">
      <c r="A2142" t="s">
        <v>2293</v>
      </c>
      <c r="B2142">
        <v>2141</v>
      </c>
      <c r="C2142">
        <v>40</v>
      </c>
      <c r="D2142" t="str" cm="1">
        <f t="array" ref="D2142">_xlfn.IFS(C2142&gt;60,"Old Age",C2142&gt;20,"Adult",C2142&gt;1,"Teenage")</f>
        <v>Adult</v>
      </c>
      <c r="E2142" t="s">
        <v>20</v>
      </c>
      <c r="F2142" t="s">
        <v>200</v>
      </c>
      <c r="G2142" t="s">
        <v>4060</v>
      </c>
      <c r="H2142">
        <v>95</v>
      </c>
      <c r="I2142" t="s">
        <v>96</v>
      </c>
      <c r="J2142" t="s">
        <v>48</v>
      </c>
      <c r="K2142" t="s">
        <v>133</v>
      </c>
      <c r="L2142" t="s">
        <v>26</v>
      </c>
      <c r="M2142">
        <v>3</v>
      </c>
      <c r="N2142" t="s">
        <v>1207</v>
      </c>
      <c r="O2142" t="s">
        <v>41</v>
      </c>
      <c r="P2142" t="s">
        <v>1207</v>
      </c>
      <c r="Q2142" t="s">
        <v>1207</v>
      </c>
      <c r="R2142">
        <v>33</v>
      </c>
      <c r="S2142" t="s">
        <v>35</v>
      </c>
      <c r="T2142" t="s">
        <v>43</v>
      </c>
    </row>
    <row r="2143" spans="1:20" x14ac:dyDescent="0.35">
      <c r="A2143" t="s">
        <v>2294</v>
      </c>
      <c r="B2143">
        <v>2142</v>
      </c>
      <c r="C2143">
        <v>53</v>
      </c>
      <c r="D2143" t="str" cm="1">
        <f t="array" ref="D2143">_xlfn.IFS(C2143&gt;60,"Old Age",C2143&gt;20,"Adult",C2143&gt;1,"Teenage")</f>
        <v>Adult</v>
      </c>
      <c r="E2143" t="s">
        <v>20</v>
      </c>
      <c r="F2143" t="s">
        <v>76</v>
      </c>
      <c r="G2143" t="s">
        <v>77</v>
      </c>
      <c r="H2143">
        <v>90</v>
      </c>
      <c r="I2143" t="s">
        <v>183</v>
      </c>
      <c r="J2143" t="s">
        <v>48</v>
      </c>
      <c r="K2143" t="s">
        <v>140</v>
      </c>
      <c r="L2143" t="s">
        <v>64</v>
      </c>
      <c r="M2143">
        <v>3.7</v>
      </c>
      <c r="N2143" t="s">
        <v>1207</v>
      </c>
      <c r="O2143" t="s">
        <v>60</v>
      </c>
      <c r="P2143" t="s">
        <v>1207</v>
      </c>
      <c r="Q2143" t="s">
        <v>1207</v>
      </c>
      <c r="R2143">
        <v>36</v>
      </c>
      <c r="S2143" t="s">
        <v>35</v>
      </c>
      <c r="T2143" t="s">
        <v>30</v>
      </c>
    </row>
    <row r="2144" spans="1:20" hidden="1" x14ac:dyDescent="0.35">
      <c r="A2144" t="s">
        <v>2295</v>
      </c>
      <c r="B2144">
        <v>2143</v>
      </c>
      <c r="C2144">
        <v>24</v>
      </c>
      <c r="D2144" t="str" cm="1">
        <f t="array" ref="D2144">_xlfn.IFS(C2144&gt;60,"Old Age",C2144&gt;20,"Adult",C2144&gt;1,"Teenage")</f>
        <v>Adult</v>
      </c>
      <c r="E2144" t="s">
        <v>20</v>
      </c>
      <c r="F2144" t="s">
        <v>93</v>
      </c>
      <c r="G2144" t="s">
        <v>22</v>
      </c>
      <c r="H2144">
        <v>98</v>
      </c>
      <c r="I2144" t="s">
        <v>23</v>
      </c>
      <c r="J2144" t="s">
        <v>48</v>
      </c>
      <c r="K2144" t="s">
        <v>121</v>
      </c>
      <c r="L2144" t="s">
        <v>26</v>
      </c>
      <c r="M2144">
        <v>4.0999999999999996</v>
      </c>
      <c r="N2144" t="s">
        <v>1207</v>
      </c>
      <c r="O2144" t="s">
        <v>80</v>
      </c>
      <c r="P2144" t="s">
        <v>1207</v>
      </c>
      <c r="Q2144" t="s">
        <v>1207</v>
      </c>
      <c r="R2144">
        <v>32</v>
      </c>
      <c r="S2144" t="s">
        <v>50</v>
      </c>
      <c r="T2144" t="s">
        <v>54</v>
      </c>
    </row>
    <row r="2145" spans="1:20" x14ac:dyDescent="0.35">
      <c r="A2145" t="s">
        <v>2296</v>
      </c>
      <c r="B2145">
        <v>2144</v>
      </c>
      <c r="C2145">
        <v>47</v>
      </c>
      <c r="D2145" t="str" cm="1">
        <f t="array" ref="D2145">_xlfn.IFS(C2145&gt;60,"Old Age",C2145&gt;20,"Adult",C2145&gt;1,"Teenage")</f>
        <v>Adult</v>
      </c>
      <c r="E2145" t="s">
        <v>20</v>
      </c>
      <c r="F2145" t="s">
        <v>167</v>
      </c>
      <c r="G2145" t="s">
        <v>77</v>
      </c>
      <c r="H2145">
        <v>39</v>
      </c>
      <c r="I2145" t="s">
        <v>147</v>
      </c>
      <c r="J2145" t="s">
        <v>48</v>
      </c>
      <c r="K2145" t="s">
        <v>34</v>
      </c>
      <c r="L2145" t="s">
        <v>26</v>
      </c>
      <c r="M2145">
        <v>4.3</v>
      </c>
      <c r="N2145" t="s">
        <v>1207</v>
      </c>
      <c r="O2145" t="s">
        <v>49</v>
      </c>
      <c r="P2145" t="s">
        <v>1207</v>
      </c>
      <c r="Q2145" t="s">
        <v>1207</v>
      </c>
      <c r="R2145">
        <v>21</v>
      </c>
      <c r="S2145" t="s">
        <v>29</v>
      </c>
      <c r="T2145" t="s">
        <v>65</v>
      </c>
    </row>
    <row r="2146" spans="1:20" hidden="1" x14ac:dyDescent="0.35">
      <c r="A2146" t="s">
        <v>2297</v>
      </c>
      <c r="B2146">
        <v>2145</v>
      </c>
      <c r="C2146">
        <v>53</v>
      </c>
      <c r="D2146" t="str" cm="1">
        <f t="array" ref="D2146">_xlfn.IFS(C2146&gt;60,"Old Age",C2146&gt;20,"Adult",C2146&gt;1,"Teenage")</f>
        <v>Adult</v>
      </c>
      <c r="E2146" t="s">
        <v>20</v>
      </c>
      <c r="F2146" t="s">
        <v>45</v>
      </c>
      <c r="G2146" t="s">
        <v>4060</v>
      </c>
      <c r="H2146">
        <v>66</v>
      </c>
      <c r="I2146" t="s">
        <v>83</v>
      </c>
      <c r="J2146" t="s">
        <v>24</v>
      </c>
      <c r="K2146" t="s">
        <v>133</v>
      </c>
      <c r="L2146" t="s">
        <v>64</v>
      </c>
      <c r="M2146">
        <v>3.8</v>
      </c>
      <c r="N2146" t="s">
        <v>1207</v>
      </c>
      <c r="O2146" t="s">
        <v>49</v>
      </c>
      <c r="P2146" t="s">
        <v>1207</v>
      </c>
      <c r="Q2146" t="s">
        <v>1207</v>
      </c>
      <c r="R2146">
        <v>48</v>
      </c>
      <c r="S2146" t="s">
        <v>29</v>
      </c>
      <c r="T2146" t="s">
        <v>87</v>
      </c>
    </row>
    <row r="2147" spans="1:20" hidden="1" x14ac:dyDescent="0.35">
      <c r="A2147" t="s">
        <v>2298</v>
      </c>
      <c r="B2147">
        <v>2146</v>
      </c>
      <c r="C2147">
        <v>47</v>
      </c>
      <c r="D2147" t="str" cm="1">
        <f t="array" ref="D2147">_xlfn.IFS(C2147&gt;60,"Old Age",C2147&gt;20,"Adult",C2147&gt;1,"Teenage")</f>
        <v>Adult</v>
      </c>
      <c r="E2147" t="s">
        <v>20</v>
      </c>
      <c r="F2147" t="s">
        <v>82</v>
      </c>
      <c r="G2147" t="s">
        <v>4060</v>
      </c>
      <c r="H2147">
        <v>23</v>
      </c>
      <c r="I2147" t="s">
        <v>177</v>
      </c>
      <c r="J2147" t="s">
        <v>24</v>
      </c>
      <c r="K2147" t="s">
        <v>161</v>
      </c>
      <c r="L2147" t="s">
        <v>26</v>
      </c>
      <c r="M2147">
        <v>3.7</v>
      </c>
      <c r="N2147" t="s">
        <v>1207</v>
      </c>
      <c r="O2147" t="s">
        <v>41</v>
      </c>
      <c r="P2147" t="s">
        <v>1207</v>
      </c>
      <c r="Q2147" t="s">
        <v>1207</v>
      </c>
      <c r="R2147">
        <v>25</v>
      </c>
      <c r="S2147" t="s">
        <v>50</v>
      </c>
      <c r="T2147" t="s">
        <v>65</v>
      </c>
    </row>
    <row r="2148" spans="1:20" hidden="1" x14ac:dyDescent="0.35">
      <c r="A2148" t="s">
        <v>2299</v>
      </c>
      <c r="B2148">
        <v>2147</v>
      </c>
      <c r="C2148">
        <v>38</v>
      </c>
      <c r="D2148" t="str" cm="1">
        <f t="array" ref="D2148">_xlfn.IFS(C2148&gt;60,"Old Age",C2148&gt;20,"Adult",C2148&gt;1,"Teenage")</f>
        <v>Adult</v>
      </c>
      <c r="E2148" t="s">
        <v>20</v>
      </c>
      <c r="F2148" t="s">
        <v>100</v>
      </c>
      <c r="G2148" t="s">
        <v>22</v>
      </c>
      <c r="H2148">
        <v>73</v>
      </c>
      <c r="I2148" t="s">
        <v>205</v>
      </c>
      <c r="J2148" t="s">
        <v>39</v>
      </c>
      <c r="K2148" t="s">
        <v>58</v>
      </c>
      <c r="L2148" t="s">
        <v>26</v>
      </c>
      <c r="M2148">
        <v>4.8</v>
      </c>
      <c r="N2148" t="s">
        <v>1207</v>
      </c>
      <c r="O2148" t="s">
        <v>60</v>
      </c>
      <c r="P2148" t="s">
        <v>1207</v>
      </c>
      <c r="Q2148" t="s">
        <v>1207</v>
      </c>
      <c r="R2148">
        <v>32</v>
      </c>
      <c r="S2148" t="s">
        <v>50</v>
      </c>
      <c r="T2148" t="s">
        <v>54</v>
      </c>
    </row>
    <row r="2149" spans="1:20" x14ac:dyDescent="0.35">
      <c r="A2149" t="s">
        <v>2300</v>
      </c>
      <c r="B2149">
        <v>2148</v>
      </c>
      <c r="C2149">
        <v>48</v>
      </c>
      <c r="D2149" t="str" cm="1">
        <f t="array" ref="D2149">_xlfn.IFS(C2149&gt;60,"Old Age",C2149&gt;20,"Adult",C2149&gt;1,"Teenage")</f>
        <v>Adult</v>
      </c>
      <c r="E2149" t="s">
        <v>20</v>
      </c>
      <c r="F2149" t="s">
        <v>104</v>
      </c>
      <c r="G2149" t="s">
        <v>77</v>
      </c>
      <c r="H2149">
        <v>23</v>
      </c>
      <c r="I2149" t="s">
        <v>207</v>
      </c>
      <c r="J2149" t="s">
        <v>108</v>
      </c>
      <c r="K2149" t="s">
        <v>58</v>
      </c>
      <c r="L2149" t="s">
        <v>59</v>
      </c>
      <c r="M2149">
        <v>4.5999999999999996</v>
      </c>
      <c r="N2149" t="s">
        <v>1207</v>
      </c>
      <c r="O2149" t="s">
        <v>60</v>
      </c>
      <c r="P2149" t="s">
        <v>1207</v>
      </c>
      <c r="Q2149" t="s">
        <v>1207</v>
      </c>
      <c r="R2149">
        <v>45</v>
      </c>
      <c r="S2149" t="s">
        <v>50</v>
      </c>
      <c r="T2149" t="s">
        <v>116</v>
      </c>
    </row>
    <row r="2150" spans="1:20" hidden="1" x14ac:dyDescent="0.35">
      <c r="A2150" t="s">
        <v>2301</v>
      </c>
      <c r="B2150">
        <v>2149</v>
      </c>
      <c r="C2150">
        <v>47</v>
      </c>
      <c r="D2150" t="str" cm="1">
        <f t="array" ref="D2150">_xlfn.IFS(C2150&gt;60,"Old Age",C2150&gt;20,"Adult",C2150&gt;1,"Teenage")</f>
        <v>Adult</v>
      </c>
      <c r="E2150" t="s">
        <v>20</v>
      </c>
      <c r="F2150" t="s">
        <v>100</v>
      </c>
      <c r="G2150" t="s">
        <v>22</v>
      </c>
      <c r="H2150">
        <v>43</v>
      </c>
      <c r="I2150" t="s">
        <v>78</v>
      </c>
      <c r="J2150" t="s">
        <v>39</v>
      </c>
      <c r="K2150" t="s">
        <v>69</v>
      </c>
      <c r="L2150" t="s">
        <v>64</v>
      </c>
      <c r="M2150">
        <v>4.8</v>
      </c>
      <c r="N2150" t="s">
        <v>1207</v>
      </c>
      <c r="O2150" t="s">
        <v>60</v>
      </c>
      <c r="P2150" t="s">
        <v>1207</v>
      </c>
      <c r="Q2150" t="s">
        <v>1207</v>
      </c>
      <c r="R2150">
        <v>4</v>
      </c>
      <c r="S2150" t="s">
        <v>35</v>
      </c>
      <c r="T2150" t="s">
        <v>30</v>
      </c>
    </row>
    <row r="2151" spans="1:20" hidden="1" x14ac:dyDescent="0.35">
      <c r="A2151" t="s">
        <v>2302</v>
      </c>
      <c r="B2151">
        <v>2150</v>
      </c>
      <c r="C2151">
        <v>19</v>
      </c>
      <c r="D2151" t="str" cm="1">
        <f t="array" ref="D2151">_xlfn.IFS(C2151&gt;60,"Old Age",C2151&gt;20,"Adult",C2151&gt;1,"Teenage")</f>
        <v>Teenage</v>
      </c>
      <c r="E2151" t="s">
        <v>20</v>
      </c>
      <c r="F2151" t="s">
        <v>146</v>
      </c>
      <c r="G2151" t="s">
        <v>22</v>
      </c>
      <c r="H2151">
        <v>45</v>
      </c>
      <c r="I2151" t="s">
        <v>224</v>
      </c>
      <c r="J2151" t="s">
        <v>108</v>
      </c>
      <c r="K2151" t="s">
        <v>53</v>
      </c>
      <c r="L2151" t="s">
        <v>26</v>
      </c>
      <c r="M2151">
        <v>4.5999999999999996</v>
      </c>
      <c r="N2151" t="s">
        <v>1207</v>
      </c>
      <c r="O2151" t="s">
        <v>80</v>
      </c>
      <c r="P2151" t="s">
        <v>1207</v>
      </c>
      <c r="Q2151" t="s">
        <v>1207</v>
      </c>
      <c r="R2151">
        <v>19</v>
      </c>
      <c r="S2151" t="s">
        <v>50</v>
      </c>
      <c r="T2151" t="s">
        <v>87</v>
      </c>
    </row>
    <row r="2152" spans="1:20" hidden="1" x14ac:dyDescent="0.35">
      <c r="A2152" t="s">
        <v>2303</v>
      </c>
      <c r="B2152">
        <v>2151</v>
      </c>
      <c r="C2152">
        <v>38</v>
      </c>
      <c r="D2152" t="str" cm="1">
        <f t="array" ref="D2152">_xlfn.IFS(C2152&gt;60,"Old Age",C2152&gt;20,"Adult",C2152&gt;1,"Teenage")</f>
        <v>Adult</v>
      </c>
      <c r="E2152" t="s">
        <v>20</v>
      </c>
      <c r="F2152" t="s">
        <v>45</v>
      </c>
      <c r="G2152" t="s">
        <v>4060</v>
      </c>
      <c r="H2152">
        <v>21</v>
      </c>
      <c r="I2152" t="s">
        <v>89</v>
      </c>
      <c r="J2152" t="s">
        <v>24</v>
      </c>
      <c r="K2152" t="s">
        <v>161</v>
      </c>
      <c r="L2152" t="s">
        <v>26</v>
      </c>
      <c r="M2152">
        <v>4</v>
      </c>
      <c r="N2152" t="s">
        <v>1207</v>
      </c>
      <c r="O2152" t="s">
        <v>60</v>
      </c>
      <c r="P2152" t="s">
        <v>1207</v>
      </c>
      <c r="Q2152" t="s">
        <v>1207</v>
      </c>
      <c r="R2152">
        <v>1</v>
      </c>
      <c r="S2152" t="s">
        <v>86</v>
      </c>
      <c r="T2152" t="s">
        <v>43</v>
      </c>
    </row>
    <row r="2153" spans="1:20" hidden="1" x14ac:dyDescent="0.35">
      <c r="A2153" t="s">
        <v>2304</v>
      </c>
      <c r="B2153">
        <v>2152</v>
      </c>
      <c r="C2153">
        <v>57</v>
      </c>
      <c r="D2153" t="str" cm="1">
        <f t="array" ref="D2153">_xlfn.IFS(C2153&gt;60,"Old Age",C2153&gt;20,"Adult",C2153&gt;1,"Teenage")</f>
        <v>Adult</v>
      </c>
      <c r="E2153" t="s">
        <v>20</v>
      </c>
      <c r="F2153" t="s">
        <v>62</v>
      </c>
      <c r="G2153" t="s">
        <v>22</v>
      </c>
      <c r="H2153">
        <v>40</v>
      </c>
      <c r="I2153" t="s">
        <v>150</v>
      </c>
      <c r="J2153" t="s">
        <v>48</v>
      </c>
      <c r="K2153" t="s">
        <v>161</v>
      </c>
      <c r="L2153" t="s">
        <v>40</v>
      </c>
      <c r="M2153">
        <v>2.6</v>
      </c>
      <c r="N2153" t="s">
        <v>1207</v>
      </c>
      <c r="O2153" t="s">
        <v>80</v>
      </c>
      <c r="P2153" t="s">
        <v>1207</v>
      </c>
      <c r="Q2153" t="s">
        <v>1207</v>
      </c>
      <c r="R2153">
        <v>12</v>
      </c>
      <c r="S2153" t="s">
        <v>35</v>
      </c>
      <c r="T2153" t="s">
        <v>43</v>
      </c>
    </row>
    <row r="2154" spans="1:20" hidden="1" x14ac:dyDescent="0.35">
      <c r="A2154" t="s">
        <v>2305</v>
      </c>
      <c r="B2154">
        <v>2153</v>
      </c>
      <c r="C2154">
        <v>70</v>
      </c>
      <c r="D2154" t="str" cm="1">
        <f t="array" ref="D2154">_xlfn.IFS(C2154&gt;60,"Old Age",C2154&gt;20,"Adult",C2154&gt;1,"Teenage")</f>
        <v>Old Age</v>
      </c>
      <c r="E2154" t="s">
        <v>20</v>
      </c>
      <c r="F2154" t="s">
        <v>37</v>
      </c>
      <c r="G2154" t="s">
        <v>22</v>
      </c>
      <c r="H2154">
        <v>58</v>
      </c>
      <c r="I2154" t="s">
        <v>179</v>
      </c>
      <c r="J2154" t="s">
        <v>24</v>
      </c>
      <c r="K2154" t="s">
        <v>140</v>
      </c>
      <c r="L2154" t="s">
        <v>64</v>
      </c>
      <c r="M2154">
        <v>2.6</v>
      </c>
      <c r="N2154" t="s">
        <v>1207</v>
      </c>
      <c r="O2154" t="s">
        <v>80</v>
      </c>
      <c r="P2154" t="s">
        <v>1207</v>
      </c>
      <c r="Q2154" t="s">
        <v>1207</v>
      </c>
      <c r="R2154">
        <v>18</v>
      </c>
      <c r="S2154" t="s">
        <v>29</v>
      </c>
      <c r="T2154" t="s">
        <v>101</v>
      </c>
    </row>
    <row r="2155" spans="1:20" hidden="1" x14ac:dyDescent="0.35">
      <c r="A2155" t="s">
        <v>2306</v>
      </c>
      <c r="B2155">
        <v>2154</v>
      </c>
      <c r="C2155">
        <v>38</v>
      </c>
      <c r="D2155" t="str" cm="1">
        <f t="array" ref="D2155">_xlfn.IFS(C2155&gt;60,"Old Age",C2155&gt;20,"Adult",C2155&gt;1,"Teenage")</f>
        <v>Adult</v>
      </c>
      <c r="E2155" t="s">
        <v>20</v>
      </c>
      <c r="F2155" t="s">
        <v>67</v>
      </c>
      <c r="G2155" t="s">
        <v>22</v>
      </c>
      <c r="H2155">
        <v>48</v>
      </c>
      <c r="I2155" t="s">
        <v>175</v>
      </c>
      <c r="J2155" t="s">
        <v>24</v>
      </c>
      <c r="K2155" t="s">
        <v>197</v>
      </c>
      <c r="L2155" t="s">
        <v>59</v>
      </c>
      <c r="M2155">
        <v>4.5</v>
      </c>
      <c r="N2155" t="s">
        <v>1207</v>
      </c>
      <c r="O2155" t="s">
        <v>49</v>
      </c>
      <c r="P2155" t="s">
        <v>1207</v>
      </c>
      <c r="Q2155" t="s">
        <v>1207</v>
      </c>
      <c r="R2155">
        <v>43</v>
      </c>
      <c r="S2155" t="s">
        <v>86</v>
      </c>
      <c r="T2155" t="s">
        <v>87</v>
      </c>
    </row>
    <row r="2156" spans="1:20" hidden="1" x14ac:dyDescent="0.35">
      <c r="A2156" t="s">
        <v>2307</v>
      </c>
      <c r="B2156">
        <v>2155</v>
      </c>
      <c r="C2156">
        <v>35</v>
      </c>
      <c r="D2156" t="str" cm="1">
        <f t="array" ref="D2156">_xlfn.IFS(C2156&gt;60,"Old Age",C2156&gt;20,"Adult",C2156&gt;1,"Teenage")</f>
        <v>Adult</v>
      </c>
      <c r="E2156" t="s">
        <v>20</v>
      </c>
      <c r="F2156" t="s">
        <v>62</v>
      </c>
      <c r="G2156" t="s">
        <v>22</v>
      </c>
      <c r="H2156">
        <v>94</v>
      </c>
      <c r="I2156" t="s">
        <v>23</v>
      </c>
      <c r="J2156" t="s">
        <v>48</v>
      </c>
      <c r="K2156" t="s">
        <v>102</v>
      </c>
      <c r="L2156" t="s">
        <v>64</v>
      </c>
      <c r="M2156">
        <v>4.2</v>
      </c>
      <c r="N2156" t="s">
        <v>1207</v>
      </c>
      <c r="O2156" t="s">
        <v>41</v>
      </c>
      <c r="P2156" t="s">
        <v>1207</v>
      </c>
      <c r="Q2156" t="s">
        <v>1207</v>
      </c>
      <c r="R2156">
        <v>31</v>
      </c>
      <c r="S2156" t="s">
        <v>50</v>
      </c>
      <c r="T2156" t="s">
        <v>54</v>
      </c>
    </row>
    <row r="2157" spans="1:20" x14ac:dyDescent="0.35">
      <c r="A2157" t="s">
        <v>2308</v>
      </c>
      <c r="B2157">
        <v>2156</v>
      </c>
      <c r="C2157">
        <v>46</v>
      </c>
      <c r="D2157" t="str" cm="1">
        <f t="array" ref="D2157">_xlfn.IFS(C2157&gt;60,"Old Age",C2157&gt;20,"Adult",C2157&gt;1,"Teenage")</f>
        <v>Adult</v>
      </c>
      <c r="E2157" t="s">
        <v>20</v>
      </c>
      <c r="F2157" t="s">
        <v>159</v>
      </c>
      <c r="G2157" t="s">
        <v>77</v>
      </c>
      <c r="H2157">
        <v>74</v>
      </c>
      <c r="I2157" t="s">
        <v>57</v>
      </c>
      <c r="J2157" t="s">
        <v>48</v>
      </c>
      <c r="K2157" t="s">
        <v>102</v>
      </c>
      <c r="L2157" t="s">
        <v>40</v>
      </c>
      <c r="M2157">
        <v>3.4</v>
      </c>
      <c r="N2157" t="s">
        <v>1207</v>
      </c>
      <c r="O2157" t="s">
        <v>85</v>
      </c>
      <c r="P2157" t="s">
        <v>1207</v>
      </c>
      <c r="Q2157" t="s">
        <v>1207</v>
      </c>
      <c r="R2157">
        <v>33</v>
      </c>
      <c r="S2157" t="s">
        <v>35</v>
      </c>
      <c r="T2157" t="s">
        <v>116</v>
      </c>
    </row>
    <row r="2158" spans="1:20" x14ac:dyDescent="0.35">
      <c r="A2158" t="s">
        <v>2309</v>
      </c>
      <c r="B2158">
        <v>2157</v>
      </c>
      <c r="C2158">
        <v>32</v>
      </c>
      <c r="D2158" t="str" cm="1">
        <f t="array" ref="D2158">_xlfn.IFS(C2158&gt;60,"Old Age",C2158&gt;20,"Adult",C2158&gt;1,"Teenage")</f>
        <v>Adult</v>
      </c>
      <c r="E2158" t="s">
        <v>20</v>
      </c>
      <c r="F2158" t="s">
        <v>76</v>
      </c>
      <c r="G2158" t="s">
        <v>77</v>
      </c>
      <c r="H2158">
        <v>51</v>
      </c>
      <c r="I2158" t="s">
        <v>89</v>
      </c>
      <c r="J2158" t="s">
        <v>24</v>
      </c>
      <c r="K2158" t="s">
        <v>192</v>
      </c>
      <c r="L2158" t="s">
        <v>64</v>
      </c>
      <c r="M2158">
        <v>3.7</v>
      </c>
      <c r="N2158" t="s">
        <v>1207</v>
      </c>
      <c r="O2158" t="s">
        <v>85</v>
      </c>
      <c r="P2158" t="s">
        <v>1207</v>
      </c>
      <c r="Q2158" t="s">
        <v>1207</v>
      </c>
      <c r="R2158">
        <v>46</v>
      </c>
      <c r="S2158" t="s">
        <v>50</v>
      </c>
      <c r="T2158" t="s">
        <v>101</v>
      </c>
    </row>
    <row r="2159" spans="1:20" hidden="1" x14ac:dyDescent="0.35">
      <c r="A2159" t="s">
        <v>2310</v>
      </c>
      <c r="B2159">
        <v>2158</v>
      </c>
      <c r="C2159">
        <v>38</v>
      </c>
      <c r="D2159" t="str" cm="1">
        <f t="array" ref="D2159">_xlfn.IFS(C2159&gt;60,"Old Age",C2159&gt;20,"Adult",C2159&gt;1,"Teenage")</f>
        <v>Adult</v>
      </c>
      <c r="E2159" t="s">
        <v>20</v>
      </c>
      <c r="F2159" t="s">
        <v>100</v>
      </c>
      <c r="G2159" t="s">
        <v>22</v>
      </c>
      <c r="H2159">
        <v>83</v>
      </c>
      <c r="I2159" t="s">
        <v>78</v>
      </c>
      <c r="J2159" t="s">
        <v>48</v>
      </c>
      <c r="K2159" t="s">
        <v>34</v>
      </c>
      <c r="L2159" t="s">
        <v>26</v>
      </c>
      <c r="M2159">
        <v>3.6</v>
      </c>
      <c r="N2159" t="s">
        <v>1207</v>
      </c>
      <c r="O2159" t="s">
        <v>49</v>
      </c>
      <c r="P2159" t="s">
        <v>1207</v>
      </c>
      <c r="Q2159" t="s">
        <v>1207</v>
      </c>
      <c r="R2159">
        <v>41</v>
      </c>
      <c r="S2159" t="s">
        <v>98</v>
      </c>
      <c r="T2159" t="s">
        <v>87</v>
      </c>
    </row>
    <row r="2160" spans="1:20" x14ac:dyDescent="0.35">
      <c r="A2160" t="s">
        <v>2311</v>
      </c>
      <c r="B2160">
        <v>2159</v>
      </c>
      <c r="C2160">
        <v>41</v>
      </c>
      <c r="D2160" t="str" cm="1">
        <f t="array" ref="D2160">_xlfn.IFS(C2160&gt;60,"Old Age",C2160&gt;20,"Adult",C2160&gt;1,"Teenage")</f>
        <v>Adult</v>
      </c>
      <c r="E2160" t="s">
        <v>20</v>
      </c>
      <c r="F2160" t="s">
        <v>76</v>
      </c>
      <c r="G2160" t="s">
        <v>77</v>
      </c>
      <c r="H2160">
        <v>68</v>
      </c>
      <c r="I2160" t="s">
        <v>107</v>
      </c>
      <c r="J2160" t="s">
        <v>24</v>
      </c>
      <c r="K2160" t="s">
        <v>53</v>
      </c>
      <c r="L2160" t="s">
        <v>26</v>
      </c>
      <c r="M2160">
        <v>4</v>
      </c>
      <c r="N2160" t="s">
        <v>1207</v>
      </c>
      <c r="O2160" t="s">
        <v>49</v>
      </c>
      <c r="P2160" t="s">
        <v>1207</v>
      </c>
      <c r="Q2160" t="s">
        <v>1207</v>
      </c>
      <c r="R2160">
        <v>41</v>
      </c>
      <c r="S2160" t="s">
        <v>29</v>
      </c>
      <c r="T2160" t="s">
        <v>30</v>
      </c>
    </row>
    <row r="2161" spans="1:20" x14ac:dyDescent="0.35">
      <c r="A2161" t="s">
        <v>2312</v>
      </c>
      <c r="B2161">
        <v>2160</v>
      </c>
      <c r="C2161">
        <v>19</v>
      </c>
      <c r="D2161" t="str" cm="1">
        <f t="array" ref="D2161">_xlfn.IFS(C2161&gt;60,"Old Age",C2161&gt;20,"Adult",C2161&gt;1,"Teenage")</f>
        <v>Teenage</v>
      </c>
      <c r="E2161" t="s">
        <v>20</v>
      </c>
      <c r="F2161" t="s">
        <v>218</v>
      </c>
      <c r="G2161" t="s">
        <v>77</v>
      </c>
      <c r="H2161">
        <v>84</v>
      </c>
      <c r="I2161" t="s">
        <v>38</v>
      </c>
      <c r="J2161" t="s">
        <v>108</v>
      </c>
      <c r="K2161" t="s">
        <v>215</v>
      </c>
      <c r="L2161" t="s">
        <v>40</v>
      </c>
      <c r="M2161">
        <v>4.5999999999999996</v>
      </c>
      <c r="N2161" t="s">
        <v>1207</v>
      </c>
      <c r="O2161" t="s">
        <v>60</v>
      </c>
      <c r="P2161" t="s">
        <v>1207</v>
      </c>
      <c r="Q2161" t="s">
        <v>1207</v>
      </c>
      <c r="R2161">
        <v>9</v>
      </c>
      <c r="S2161" t="s">
        <v>86</v>
      </c>
      <c r="T2161" t="s">
        <v>30</v>
      </c>
    </row>
    <row r="2162" spans="1:20" hidden="1" x14ac:dyDescent="0.35">
      <c r="A2162" t="s">
        <v>2313</v>
      </c>
      <c r="B2162">
        <v>2161</v>
      </c>
      <c r="C2162">
        <v>18</v>
      </c>
      <c r="D2162" t="str" cm="1">
        <f t="array" ref="D2162">_xlfn.IFS(C2162&gt;60,"Old Age",C2162&gt;20,"Adult",C2162&gt;1,"Teenage")</f>
        <v>Teenage</v>
      </c>
      <c r="E2162" t="s">
        <v>20</v>
      </c>
      <c r="F2162" t="s">
        <v>62</v>
      </c>
      <c r="G2162" t="s">
        <v>22</v>
      </c>
      <c r="H2162">
        <v>58</v>
      </c>
      <c r="I2162" t="s">
        <v>68</v>
      </c>
      <c r="J2162" t="s">
        <v>48</v>
      </c>
      <c r="K2162" t="s">
        <v>121</v>
      </c>
      <c r="L2162" t="s">
        <v>64</v>
      </c>
      <c r="M2162">
        <v>3</v>
      </c>
      <c r="N2162" t="s">
        <v>1207</v>
      </c>
      <c r="O2162" t="s">
        <v>41</v>
      </c>
      <c r="P2162" t="s">
        <v>1207</v>
      </c>
      <c r="Q2162" t="s">
        <v>1207</v>
      </c>
      <c r="R2162">
        <v>34</v>
      </c>
      <c r="S2162" t="s">
        <v>35</v>
      </c>
      <c r="T2162" t="s">
        <v>54</v>
      </c>
    </row>
    <row r="2163" spans="1:20" hidden="1" x14ac:dyDescent="0.35">
      <c r="A2163" t="s">
        <v>2314</v>
      </c>
      <c r="B2163">
        <v>2162</v>
      </c>
      <c r="C2163">
        <v>45</v>
      </c>
      <c r="D2163" t="str" cm="1">
        <f t="array" ref="D2163">_xlfn.IFS(C2163&gt;60,"Old Age",C2163&gt;20,"Adult",C2163&gt;1,"Teenage")</f>
        <v>Adult</v>
      </c>
      <c r="E2163" t="s">
        <v>20</v>
      </c>
      <c r="F2163" t="s">
        <v>21</v>
      </c>
      <c r="G2163" t="s">
        <v>22</v>
      </c>
      <c r="H2163">
        <v>92</v>
      </c>
      <c r="I2163" t="s">
        <v>73</v>
      </c>
      <c r="J2163" t="s">
        <v>24</v>
      </c>
      <c r="K2163" t="s">
        <v>69</v>
      </c>
      <c r="L2163" t="s">
        <v>26</v>
      </c>
      <c r="M2163">
        <v>3.3</v>
      </c>
      <c r="N2163" t="s">
        <v>1207</v>
      </c>
      <c r="O2163" t="s">
        <v>28</v>
      </c>
      <c r="P2163" t="s">
        <v>1207</v>
      </c>
      <c r="Q2163" t="s">
        <v>1207</v>
      </c>
      <c r="R2163">
        <v>21</v>
      </c>
      <c r="S2163" t="s">
        <v>50</v>
      </c>
      <c r="T2163" t="s">
        <v>54</v>
      </c>
    </row>
    <row r="2164" spans="1:20" hidden="1" x14ac:dyDescent="0.35">
      <c r="A2164" t="s">
        <v>2315</v>
      </c>
      <c r="B2164">
        <v>2163</v>
      </c>
      <c r="C2164">
        <v>23</v>
      </c>
      <c r="D2164" t="str" cm="1">
        <f t="array" ref="D2164">_xlfn.IFS(C2164&gt;60,"Old Age",C2164&gt;20,"Adult",C2164&gt;1,"Teenage")</f>
        <v>Adult</v>
      </c>
      <c r="E2164" t="s">
        <v>20</v>
      </c>
      <c r="F2164" t="s">
        <v>93</v>
      </c>
      <c r="G2164" t="s">
        <v>22</v>
      </c>
      <c r="H2164">
        <v>69</v>
      </c>
      <c r="I2164" t="s">
        <v>272</v>
      </c>
      <c r="J2164" t="s">
        <v>39</v>
      </c>
      <c r="K2164" t="s">
        <v>121</v>
      </c>
      <c r="L2164" t="s">
        <v>59</v>
      </c>
      <c r="M2164">
        <v>3.8</v>
      </c>
      <c r="N2164" t="s">
        <v>1207</v>
      </c>
      <c r="O2164" t="s">
        <v>28</v>
      </c>
      <c r="P2164" t="s">
        <v>1207</v>
      </c>
      <c r="Q2164" t="s">
        <v>1207</v>
      </c>
      <c r="R2164">
        <v>5</v>
      </c>
      <c r="S2164" t="s">
        <v>98</v>
      </c>
      <c r="T2164" t="s">
        <v>30</v>
      </c>
    </row>
    <row r="2165" spans="1:20" hidden="1" x14ac:dyDescent="0.35">
      <c r="A2165" t="s">
        <v>2316</v>
      </c>
      <c r="B2165">
        <v>2164</v>
      </c>
      <c r="C2165">
        <v>60</v>
      </c>
      <c r="D2165" t="str" cm="1">
        <f t="array" ref="D2165">_xlfn.IFS(C2165&gt;60,"Old Age",C2165&gt;20,"Adult",C2165&gt;1,"Teenage")</f>
        <v>Adult</v>
      </c>
      <c r="E2165" t="s">
        <v>20</v>
      </c>
      <c r="F2165" t="s">
        <v>67</v>
      </c>
      <c r="G2165" t="s">
        <v>22</v>
      </c>
      <c r="H2165">
        <v>48</v>
      </c>
      <c r="I2165" t="s">
        <v>52</v>
      </c>
      <c r="J2165" t="s">
        <v>39</v>
      </c>
      <c r="K2165" t="s">
        <v>111</v>
      </c>
      <c r="L2165" t="s">
        <v>59</v>
      </c>
      <c r="M2165">
        <v>2.7</v>
      </c>
      <c r="N2165" t="s">
        <v>1207</v>
      </c>
      <c r="O2165" t="s">
        <v>41</v>
      </c>
      <c r="P2165" t="s">
        <v>1207</v>
      </c>
      <c r="Q2165" t="s">
        <v>1207</v>
      </c>
      <c r="R2165">
        <v>32</v>
      </c>
      <c r="S2165" t="s">
        <v>50</v>
      </c>
      <c r="T2165" t="s">
        <v>43</v>
      </c>
    </row>
    <row r="2166" spans="1:20" hidden="1" x14ac:dyDescent="0.35">
      <c r="A2166" t="s">
        <v>2317</v>
      </c>
      <c r="B2166">
        <v>2165</v>
      </c>
      <c r="C2166">
        <v>52</v>
      </c>
      <c r="D2166" t="str" cm="1">
        <f t="array" ref="D2166">_xlfn.IFS(C2166&gt;60,"Old Age",C2166&gt;20,"Adult",C2166&gt;1,"Teenage")</f>
        <v>Adult</v>
      </c>
      <c r="E2166" t="s">
        <v>20</v>
      </c>
      <c r="F2166" t="s">
        <v>82</v>
      </c>
      <c r="G2166" t="s">
        <v>4060</v>
      </c>
      <c r="H2166">
        <v>60</v>
      </c>
      <c r="I2166" t="s">
        <v>96</v>
      </c>
      <c r="J2166" t="s">
        <v>24</v>
      </c>
      <c r="K2166" t="s">
        <v>25</v>
      </c>
      <c r="L2166" t="s">
        <v>40</v>
      </c>
      <c r="M2166">
        <v>4.5</v>
      </c>
      <c r="N2166" t="s">
        <v>1207</v>
      </c>
      <c r="O2166" t="s">
        <v>28</v>
      </c>
      <c r="P2166" t="s">
        <v>1207</v>
      </c>
      <c r="Q2166" t="s">
        <v>1207</v>
      </c>
      <c r="R2166">
        <v>44</v>
      </c>
      <c r="S2166" t="s">
        <v>86</v>
      </c>
      <c r="T2166" t="s">
        <v>101</v>
      </c>
    </row>
    <row r="2167" spans="1:20" hidden="1" x14ac:dyDescent="0.35">
      <c r="A2167" t="s">
        <v>2318</v>
      </c>
      <c r="B2167">
        <v>2166</v>
      </c>
      <c r="C2167">
        <v>42</v>
      </c>
      <c r="D2167" t="str" cm="1">
        <f t="array" ref="D2167">_xlfn.IFS(C2167&gt;60,"Old Age",C2167&gt;20,"Adult",C2167&gt;1,"Teenage")</f>
        <v>Adult</v>
      </c>
      <c r="E2167" t="s">
        <v>20</v>
      </c>
      <c r="F2167" t="s">
        <v>45</v>
      </c>
      <c r="G2167" t="s">
        <v>4060</v>
      </c>
      <c r="H2167">
        <v>20</v>
      </c>
      <c r="I2167" t="s">
        <v>226</v>
      </c>
      <c r="J2167" t="s">
        <v>39</v>
      </c>
      <c r="K2167" t="s">
        <v>215</v>
      </c>
      <c r="L2167" t="s">
        <v>26</v>
      </c>
      <c r="M2167">
        <v>4.8</v>
      </c>
      <c r="N2167" t="s">
        <v>1207</v>
      </c>
      <c r="O2167" t="s">
        <v>49</v>
      </c>
      <c r="P2167" t="s">
        <v>1207</v>
      </c>
      <c r="Q2167" t="s">
        <v>1207</v>
      </c>
      <c r="R2167">
        <v>46</v>
      </c>
      <c r="S2167" t="s">
        <v>50</v>
      </c>
      <c r="T2167" t="s">
        <v>87</v>
      </c>
    </row>
    <row r="2168" spans="1:20" hidden="1" x14ac:dyDescent="0.35">
      <c r="A2168" t="s">
        <v>2319</v>
      </c>
      <c r="B2168">
        <v>2167</v>
      </c>
      <c r="C2168">
        <v>29</v>
      </c>
      <c r="D2168" t="str" cm="1">
        <f t="array" ref="D2168">_xlfn.IFS(C2168&gt;60,"Old Age",C2168&gt;20,"Adult",C2168&gt;1,"Teenage")</f>
        <v>Adult</v>
      </c>
      <c r="E2168" t="s">
        <v>20</v>
      </c>
      <c r="F2168" t="s">
        <v>113</v>
      </c>
      <c r="G2168" t="s">
        <v>22</v>
      </c>
      <c r="H2168">
        <v>55</v>
      </c>
      <c r="I2168" t="s">
        <v>194</v>
      </c>
      <c r="J2168" t="s">
        <v>48</v>
      </c>
      <c r="K2168" t="s">
        <v>53</v>
      </c>
      <c r="L2168" t="s">
        <v>59</v>
      </c>
      <c r="M2168">
        <v>4.2</v>
      </c>
      <c r="N2168" t="s">
        <v>1207</v>
      </c>
      <c r="O2168" t="s">
        <v>28</v>
      </c>
      <c r="P2168" t="s">
        <v>1207</v>
      </c>
      <c r="Q2168" t="s">
        <v>1207</v>
      </c>
      <c r="R2168">
        <v>42</v>
      </c>
      <c r="S2168" t="s">
        <v>42</v>
      </c>
      <c r="T2168" t="s">
        <v>116</v>
      </c>
    </row>
    <row r="2169" spans="1:20" hidden="1" x14ac:dyDescent="0.35">
      <c r="A2169" t="s">
        <v>2320</v>
      </c>
      <c r="B2169">
        <v>2168</v>
      </c>
      <c r="C2169">
        <v>31</v>
      </c>
      <c r="D2169" t="str" cm="1">
        <f t="array" ref="D2169">_xlfn.IFS(C2169&gt;60,"Old Age",C2169&gt;20,"Adult",C2169&gt;1,"Teenage")</f>
        <v>Adult</v>
      </c>
      <c r="E2169" t="s">
        <v>20</v>
      </c>
      <c r="F2169" t="s">
        <v>125</v>
      </c>
      <c r="G2169" t="s">
        <v>72</v>
      </c>
      <c r="H2169">
        <v>88</v>
      </c>
      <c r="I2169" t="s">
        <v>175</v>
      </c>
      <c r="J2169" t="s">
        <v>39</v>
      </c>
      <c r="K2169" t="s">
        <v>84</v>
      </c>
      <c r="L2169" t="s">
        <v>40</v>
      </c>
      <c r="M2169">
        <v>3.5</v>
      </c>
      <c r="N2169" t="s">
        <v>1207</v>
      </c>
      <c r="O2169" t="s">
        <v>28</v>
      </c>
      <c r="P2169" t="s">
        <v>1207</v>
      </c>
      <c r="Q2169" t="s">
        <v>1207</v>
      </c>
      <c r="R2169">
        <v>50</v>
      </c>
      <c r="S2169" t="s">
        <v>42</v>
      </c>
      <c r="T2169" t="s">
        <v>87</v>
      </c>
    </row>
    <row r="2170" spans="1:20" hidden="1" x14ac:dyDescent="0.35">
      <c r="A2170" t="s">
        <v>2321</v>
      </c>
      <c r="B2170">
        <v>2169</v>
      </c>
      <c r="C2170">
        <v>30</v>
      </c>
      <c r="D2170" t="str" cm="1">
        <f t="array" ref="D2170">_xlfn.IFS(C2170&gt;60,"Old Age",C2170&gt;20,"Adult",C2170&gt;1,"Teenage")</f>
        <v>Adult</v>
      </c>
      <c r="E2170" t="s">
        <v>20</v>
      </c>
      <c r="F2170" t="s">
        <v>100</v>
      </c>
      <c r="G2170" t="s">
        <v>22</v>
      </c>
      <c r="H2170">
        <v>48</v>
      </c>
      <c r="I2170" t="s">
        <v>165</v>
      </c>
      <c r="J2170" t="s">
        <v>24</v>
      </c>
      <c r="K2170" t="s">
        <v>114</v>
      </c>
      <c r="L2170" t="s">
        <v>26</v>
      </c>
      <c r="M2170">
        <v>4.9000000000000004</v>
      </c>
      <c r="N2170" t="s">
        <v>1207</v>
      </c>
      <c r="O2170" t="s">
        <v>60</v>
      </c>
      <c r="P2170" t="s">
        <v>1207</v>
      </c>
      <c r="Q2170" t="s">
        <v>1207</v>
      </c>
      <c r="R2170">
        <v>33</v>
      </c>
      <c r="S2170" t="s">
        <v>29</v>
      </c>
      <c r="T2170" t="s">
        <v>30</v>
      </c>
    </row>
    <row r="2171" spans="1:20" x14ac:dyDescent="0.35">
      <c r="A2171" t="s">
        <v>2322</v>
      </c>
      <c r="B2171">
        <v>2170</v>
      </c>
      <c r="C2171">
        <v>23</v>
      </c>
      <c r="D2171" t="str" cm="1">
        <f t="array" ref="D2171">_xlfn.IFS(C2171&gt;60,"Old Age",C2171&gt;20,"Adult",C2171&gt;1,"Teenage")</f>
        <v>Adult</v>
      </c>
      <c r="E2171" t="s">
        <v>20</v>
      </c>
      <c r="F2171" t="s">
        <v>76</v>
      </c>
      <c r="G2171" t="s">
        <v>77</v>
      </c>
      <c r="H2171">
        <v>74</v>
      </c>
      <c r="I2171" t="s">
        <v>205</v>
      </c>
      <c r="J2171" t="s">
        <v>48</v>
      </c>
      <c r="K2171" t="s">
        <v>157</v>
      </c>
      <c r="L2171" t="s">
        <v>40</v>
      </c>
      <c r="M2171">
        <v>4.0999999999999996</v>
      </c>
      <c r="N2171" t="s">
        <v>1207</v>
      </c>
      <c r="O2171" t="s">
        <v>49</v>
      </c>
      <c r="P2171" t="s">
        <v>1207</v>
      </c>
      <c r="Q2171" t="s">
        <v>1207</v>
      </c>
      <c r="R2171">
        <v>32</v>
      </c>
      <c r="S2171" t="s">
        <v>35</v>
      </c>
      <c r="T2171" t="s">
        <v>65</v>
      </c>
    </row>
    <row r="2172" spans="1:20" hidden="1" x14ac:dyDescent="0.35">
      <c r="A2172" t="s">
        <v>2323</v>
      </c>
      <c r="B2172">
        <v>2171</v>
      </c>
      <c r="C2172">
        <v>31</v>
      </c>
      <c r="D2172" t="str" cm="1">
        <f t="array" ref="D2172">_xlfn.IFS(C2172&gt;60,"Old Age",C2172&gt;20,"Adult",C2172&gt;1,"Teenage")</f>
        <v>Adult</v>
      </c>
      <c r="E2172" t="s">
        <v>20</v>
      </c>
      <c r="F2172" t="s">
        <v>71</v>
      </c>
      <c r="G2172" t="s">
        <v>72</v>
      </c>
      <c r="H2172">
        <v>42</v>
      </c>
      <c r="I2172" t="s">
        <v>126</v>
      </c>
      <c r="J2172" t="s">
        <v>48</v>
      </c>
      <c r="K2172" t="s">
        <v>140</v>
      </c>
      <c r="L2172" t="s">
        <v>64</v>
      </c>
      <c r="M2172">
        <v>2.9</v>
      </c>
      <c r="N2172" t="s">
        <v>1207</v>
      </c>
      <c r="O2172" t="s">
        <v>49</v>
      </c>
      <c r="P2172" t="s">
        <v>1207</v>
      </c>
      <c r="Q2172" t="s">
        <v>1207</v>
      </c>
      <c r="R2172">
        <v>32</v>
      </c>
      <c r="S2172" t="s">
        <v>86</v>
      </c>
      <c r="T2172" t="s">
        <v>87</v>
      </c>
    </row>
    <row r="2173" spans="1:20" hidden="1" x14ac:dyDescent="0.35">
      <c r="A2173" t="s">
        <v>2324</v>
      </c>
      <c r="B2173">
        <v>2172</v>
      </c>
      <c r="C2173">
        <v>40</v>
      </c>
      <c r="D2173" t="str" cm="1">
        <f t="array" ref="D2173">_xlfn.IFS(C2173&gt;60,"Old Age",C2173&gt;20,"Adult",C2173&gt;1,"Teenage")</f>
        <v>Adult</v>
      </c>
      <c r="E2173" t="s">
        <v>20</v>
      </c>
      <c r="F2173" t="s">
        <v>32</v>
      </c>
      <c r="G2173" t="s">
        <v>22</v>
      </c>
      <c r="H2173">
        <v>32</v>
      </c>
      <c r="I2173" t="s">
        <v>185</v>
      </c>
      <c r="J2173" t="s">
        <v>48</v>
      </c>
      <c r="K2173" t="s">
        <v>53</v>
      </c>
      <c r="L2173" t="s">
        <v>64</v>
      </c>
      <c r="M2173">
        <v>4</v>
      </c>
      <c r="N2173" t="s">
        <v>1207</v>
      </c>
      <c r="O2173" t="s">
        <v>49</v>
      </c>
      <c r="P2173" t="s">
        <v>1207</v>
      </c>
      <c r="Q2173" t="s">
        <v>1207</v>
      </c>
      <c r="R2173">
        <v>37</v>
      </c>
      <c r="S2173" t="s">
        <v>29</v>
      </c>
      <c r="T2173" t="s">
        <v>116</v>
      </c>
    </row>
    <row r="2174" spans="1:20" hidden="1" x14ac:dyDescent="0.35">
      <c r="A2174" t="s">
        <v>2325</v>
      </c>
      <c r="B2174">
        <v>2173</v>
      </c>
      <c r="C2174">
        <v>39</v>
      </c>
      <c r="D2174" t="str" cm="1">
        <f t="array" ref="D2174">_xlfn.IFS(C2174&gt;60,"Old Age",C2174&gt;20,"Adult",C2174&gt;1,"Teenage")</f>
        <v>Adult</v>
      </c>
      <c r="E2174" t="s">
        <v>20</v>
      </c>
      <c r="F2174" t="s">
        <v>67</v>
      </c>
      <c r="G2174" t="s">
        <v>22</v>
      </c>
      <c r="H2174">
        <v>98</v>
      </c>
      <c r="I2174" t="s">
        <v>78</v>
      </c>
      <c r="J2174" t="s">
        <v>48</v>
      </c>
      <c r="K2174" t="s">
        <v>192</v>
      </c>
      <c r="L2174" t="s">
        <v>59</v>
      </c>
      <c r="M2174">
        <v>4.5999999999999996</v>
      </c>
      <c r="N2174" t="s">
        <v>1207</v>
      </c>
      <c r="O2174" t="s">
        <v>85</v>
      </c>
      <c r="P2174" t="s">
        <v>1207</v>
      </c>
      <c r="Q2174" t="s">
        <v>1207</v>
      </c>
      <c r="R2174">
        <v>9</v>
      </c>
      <c r="S2174" t="s">
        <v>35</v>
      </c>
      <c r="T2174" t="s">
        <v>30</v>
      </c>
    </row>
    <row r="2175" spans="1:20" hidden="1" x14ac:dyDescent="0.35">
      <c r="A2175" t="s">
        <v>2326</v>
      </c>
      <c r="B2175">
        <v>2174</v>
      </c>
      <c r="C2175">
        <v>28</v>
      </c>
      <c r="D2175" t="str" cm="1">
        <f t="array" ref="D2175">_xlfn.IFS(C2175&gt;60,"Old Age",C2175&gt;20,"Adult",C2175&gt;1,"Teenage")</f>
        <v>Adult</v>
      </c>
      <c r="E2175" t="s">
        <v>20</v>
      </c>
      <c r="F2175" t="s">
        <v>100</v>
      </c>
      <c r="G2175" t="s">
        <v>22</v>
      </c>
      <c r="H2175">
        <v>89</v>
      </c>
      <c r="I2175" t="s">
        <v>47</v>
      </c>
      <c r="J2175" t="s">
        <v>39</v>
      </c>
      <c r="K2175" t="s">
        <v>109</v>
      </c>
      <c r="L2175" t="s">
        <v>64</v>
      </c>
      <c r="M2175">
        <v>2.8</v>
      </c>
      <c r="N2175" t="s">
        <v>1207</v>
      </c>
      <c r="O2175" t="s">
        <v>85</v>
      </c>
      <c r="P2175" t="s">
        <v>1207</v>
      </c>
      <c r="Q2175" t="s">
        <v>1207</v>
      </c>
      <c r="R2175">
        <v>6</v>
      </c>
      <c r="S2175" t="s">
        <v>50</v>
      </c>
      <c r="T2175" t="s">
        <v>30</v>
      </c>
    </row>
    <row r="2176" spans="1:20" x14ac:dyDescent="0.35">
      <c r="A2176" t="s">
        <v>2327</v>
      </c>
      <c r="B2176">
        <v>2175</v>
      </c>
      <c r="C2176">
        <v>23</v>
      </c>
      <c r="D2176" t="str" cm="1">
        <f t="array" ref="D2176">_xlfn.IFS(C2176&gt;60,"Old Age",C2176&gt;20,"Adult",C2176&gt;1,"Teenage")</f>
        <v>Adult</v>
      </c>
      <c r="E2176" t="s">
        <v>20</v>
      </c>
      <c r="F2176" t="s">
        <v>218</v>
      </c>
      <c r="G2176" t="s">
        <v>77</v>
      </c>
      <c r="H2176">
        <v>97</v>
      </c>
      <c r="I2176" t="s">
        <v>91</v>
      </c>
      <c r="J2176" t="s">
        <v>39</v>
      </c>
      <c r="K2176" t="s">
        <v>135</v>
      </c>
      <c r="L2176" t="s">
        <v>59</v>
      </c>
      <c r="M2176">
        <v>5</v>
      </c>
      <c r="N2176" t="s">
        <v>1207</v>
      </c>
      <c r="O2176" t="s">
        <v>80</v>
      </c>
      <c r="P2176" t="s">
        <v>1207</v>
      </c>
      <c r="Q2176" t="s">
        <v>1207</v>
      </c>
      <c r="R2176">
        <v>36</v>
      </c>
      <c r="S2176" t="s">
        <v>29</v>
      </c>
      <c r="T2176" t="s">
        <v>65</v>
      </c>
    </row>
    <row r="2177" spans="1:20" x14ac:dyDescent="0.35">
      <c r="A2177" t="s">
        <v>2328</v>
      </c>
      <c r="B2177">
        <v>2176</v>
      </c>
      <c r="C2177">
        <v>42</v>
      </c>
      <c r="D2177" t="str" cm="1">
        <f t="array" ref="D2177">_xlfn.IFS(C2177&gt;60,"Old Age",C2177&gt;20,"Adult",C2177&gt;1,"Teenage")</f>
        <v>Adult</v>
      </c>
      <c r="E2177" t="s">
        <v>20</v>
      </c>
      <c r="F2177" t="s">
        <v>187</v>
      </c>
      <c r="G2177" t="s">
        <v>77</v>
      </c>
      <c r="H2177">
        <v>49</v>
      </c>
      <c r="I2177" t="s">
        <v>144</v>
      </c>
      <c r="J2177" t="s">
        <v>39</v>
      </c>
      <c r="K2177" t="s">
        <v>215</v>
      </c>
      <c r="L2177" t="s">
        <v>40</v>
      </c>
      <c r="M2177">
        <v>2.9</v>
      </c>
      <c r="N2177" t="s">
        <v>1207</v>
      </c>
      <c r="O2177" t="s">
        <v>85</v>
      </c>
      <c r="P2177" t="s">
        <v>1207</v>
      </c>
      <c r="Q2177" t="s">
        <v>1207</v>
      </c>
      <c r="R2177">
        <v>1</v>
      </c>
      <c r="S2177" t="s">
        <v>35</v>
      </c>
      <c r="T2177" t="s">
        <v>54</v>
      </c>
    </row>
    <row r="2178" spans="1:20" hidden="1" x14ac:dyDescent="0.35">
      <c r="A2178" t="s">
        <v>2329</v>
      </c>
      <c r="B2178">
        <v>2177</v>
      </c>
      <c r="C2178">
        <v>68</v>
      </c>
      <c r="D2178" t="str" cm="1">
        <f t="array" ref="D2178">_xlfn.IFS(C2178&gt;60,"Old Age",C2178&gt;20,"Adult",C2178&gt;1,"Teenage")</f>
        <v>Old Age</v>
      </c>
      <c r="E2178" t="s">
        <v>20</v>
      </c>
      <c r="F2178" t="s">
        <v>93</v>
      </c>
      <c r="G2178" t="s">
        <v>22</v>
      </c>
      <c r="H2178">
        <v>50</v>
      </c>
      <c r="I2178" t="s">
        <v>224</v>
      </c>
      <c r="J2178" t="s">
        <v>48</v>
      </c>
      <c r="K2178" t="s">
        <v>74</v>
      </c>
      <c r="L2178" t="s">
        <v>40</v>
      </c>
      <c r="M2178">
        <v>3.3</v>
      </c>
      <c r="N2178" t="s">
        <v>1207</v>
      </c>
      <c r="O2178" t="s">
        <v>41</v>
      </c>
      <c r="P2178" t="s">
        <v>1207</v>
      </c>
      <c r="Q2178" t="s">
        <v>1207</v>
      </c>
      <c r="R2178">
        <v>48</v>
      </c>
      <c r="S2178" t="s">
        <v>42</v>
      </c>
      <c r="T2178" t="s">
        <v>30</v>
      </c>
    </row>
    <row r="2179" spans="1:20" x14ac:dyDescent="0.35">
      <c r="A2179" t="s">
        <v>2330</v>
      </c>
      <c r="B2179">
        <v>2178</v>
      </c>
      <c r="C2179">
        <v>24</v>
      </c>
      <c r="D2179" t="str" cm="1">
        <f t="array" ref="D2179">_xlfn.IFS(C2179&gt;60,"Old Age",C2179&gt;20,"Adult",C2179&gt;1,"Teenage")</f>
        <v>Adult</v>
      </c>
      <c r="E2179" t="s">
        <v>20</v>
      </c>
      <c r="F2179" t="s">
        <v>191</v>
      </c>
      <c r="G2179" t="s">
        <v>77</v>
      </c>
      <c r="H2179">
        <v>91</v>
      </c>
      <c r="I2179" t="s">
        <v>179</v>
      </c>
      <c r="J2179" t="s">
        <v>39</v>
      </c>
      <c r="K2179" t="s">
        <v>133</v>
      </c>
      <c r="L2179" t="s">
        <v>26</v>
      </c>
      <c r="M2179">
        <v>3.4</v>
      </c>
      <c r="N2179" t="s">
        <v>1207</v>
      </c>
      <c r="O2179" t="s">
        <v>80</v>
      </c>
      <c r="P2179" t="s">
        <v>1207</v>
      </c>
      <c r="Q2179" t="s">
        <v>1207</v>
      </c>
      <c r="R2179">
        <v>44</v>
      </c>
      <c r="S2179" t="s">
        <v>98</v>
      </c>
      <c r="T2179" t="s">
        <v>65</v>
      </c>
    </row>
    <row r="2180" spans="1:20" x14ac:dyDescent="0.35">
      <c r="A2180" t="s">
        <v>2331</v>
      </c>
      <c r="B2180">
        <v>2179</v>
      </c>
      <c r="C2180">
        <v>24</v>
      </c>
      <c r="D2180" t="str" cm="1">
        <f t="array" ref="D2180">_xlfn.IFS(C2180&gt;60,"Old Age",C2180&gt;20,"Adult",C2180&gt;1,"Teenage")</f>
        <v>Adult</v>
      </c>
      <c r="E2180" t="s">
        <v>20</v>
      </c>
      <c r="F2180" t="s">
        <v>218</v>
      </c>
      <c r="G2180" t="s">
        <v>77</v>
      </c>
      <c r="H2180">
        <v>93</v>
      </c>
      <c r="I2180" t="s">
        <v>63</v>
      </c>
      <c r="J2180" t="s">
        <v>108</v>
      </c>
      <c r="K2180" t="s">
        <v>114</v>
      </c>
      <c r="L2180" t="s">
        <v>26</v>
      </c>
      <c r="M2180">
        <v>3</v>
      </c>
      <c r="N2180" t="s">
        <v>1207</v>
      </c>
      <c r="O2180" t="s">
        <v>28</v>
      </c>
      <c r="P2180" t="s">
        <v>1207</v>
      </c>
      <c r="Q2180" t="s">
        <v>1207</v>
      </c>
      <c r="R2180">
        <v>9</v>
      </c>
      <c r="S2180" t="s">
        <v>50</v>
      </c>
      <c r="T2180" t="s">
        <v>87</v>
      </c>
    </row>
    <row r="2181" spans="1:20" x14ac:dyDescent="0.35">
      <c r="A2181" t="s">
        <v>2332</v>
      </c>
      <c r="B2181">
        <v>2180</v>
      </c>
      <c r="C2181">
        <v>21</v>
      </c>
      <c r="D2181" t="str" cm="1">
        <f t="array" ref="D2181">_xlfn.IFS(C2181&gt;60,"Old Age",C2181&gt;20,"Adult",C2181&gt;1,"Teenage")</f>
        <v>Adult</v>
      </c>
      <c r="E2181" t="s">
        <v>20</v>
      </c>
      <c r="F2181" t="s">
        <v>131</v>
      </c>
      <c r="G2181" t="s">
        <v>77</v>
      </c>
      <c r="H2181">
        <v>98</v>
      </c>
      <c r="I2181" t="s">
        <v>126</v>
      </c>
      <c r="J2181" t="s">
        <v>48</v>
      </c>
      <c r="K2181" t="s">
        <v>212</v>
      </c>
      <c r="L2181" t="s">
        <v>59</v>
      </c>
      <c r="M2181">
        <v>4.7</v>
      </c>
      <c r="N2181" t="s">
        <v>1207</v>
      </c>
      <c r="O2181" t="s">
        <v>60</v>
      </c>
      <c r="P2181" t="s">
        <v>1207</v>
      </c>
      <c r="Q2181" t="s">
        <v>1207</v>
      </c>
      <c r="R2181">
        <v>32</v>
      </c>
      <c r="S2181" t="s">
        <v>29</v>
      </c>
      <c r="T2181" t="s">
        <v>54</v>
      </c>
    </row>
    <row r="2182" spans="1:20" hidden="1" x14ac:dyDescent="0.35">
      <c r="A2182" t="s">
        <v>2333</v>
      </c>
      <c r="B2182">
        <v>2181</v>
      </c>
      <c r="C2182">
        <v>49</v>
      </c>
      <c r="D2182" t="str" cm="1">
        <f t="array" ref="D2182">_xlfn.IFS(C2182&gt;60,"Old Age",C2182&gt;20,"Adult",C2182&gt;1,"Teenage")</f>
        <v>Adult</v>
      </c>
      <c r="E2182" t="s">
        <v>20</v>
      </c>
      <c r="F2182" t="s">
        <v>169</v>
      </c>
      <c r="G2182" t="s">
        <v>22</v>
      </c>
      <c r="H2182">
        <v>82</v>
      </c>
      <c r="I2182" t="s">
        <v>91</v>
      </c>
      <c r="J2182" t="s">
        <v>24</v>
      </c>
      <c r="K2182" t="s">
        <v>109</v>
      </c>
      <c r="L2182" t="s">
        <v>64</v>
      </c>
      <c r="M2182">
        <v>2.9</v>
      </c>
      <c r="N2182" t="s">
        <v>1207</v>
      </c>
      <c r="O2182" t="s">
        <v>49</v>
      </c>
      <c r="P2182" t="s">
        <v>1207</v>
      </c>
      <c r="Q2182" t="s">
        <v>1207</v>
      </c>
      <c r="R2182">
        <v>14</v>
      </c>
      <c r="S2182" t="s">
        <v>50</v>
      </c>
      <c r="T2182" t="s">
        <v>101</v>
      </c>
    </row>
    <row r="2183" spans="1:20" hidden="1" x14ac:dyDescent="0.35">
      <c r="A2183" t="s">
        <v>2334</v>
      </c>
      <c r="B2183">
        <v>2182</v>
      </c>
      <c r="C2183">
        <v>41</v>
      </c>
      <c r="D2183" t="str" cm="1">
        <f t="array" ref="D2183">_xlfn.IFS(C2183&gt;60,"Old Age",C2183&gt;20,"Adult",C2183&gt;1,"Teenage")</f>
        <v>Adult</v>
      </c>
      <c r="E2183" t="s">
        <v>20</v>
      </c>
      <c r="F2183" t="s">
        <v>71</v>
      </c>
      <c r="G2183" t="s">
        <v>72</v>
      </c>
      <c r="H2183">
        <v>37</v>
      </c>
      <c r="I2183" t="s">
        <v>205</v>
      </c>
      <c r="J2183" t="s">
        <v>48</v>
      </c>
      <c r="K2183" t="s">
        <v>192</v>
      </c>
      <c r="L2183" t="s">
        <v>59</v>
      </c>
      <c r="M2183">
        <v>4.0999999999999996</v>
      </c>
      <c r="N2183" t="s">
        <v>1207</v>
      </c>
      <c r="O2183" t="s">
        <v>85</v>
      </c>
      <c r="P2183" t="s">
        <v>1207</v>
      </c>
      <c r="Q2183" t="s">
        <v>1207</v>
      </c>
      <c r="R2183">
        <v>43</v>
      </c>
      <c r="S2183" t="s">
        <v>35</v>
      </c>
      <c r="T2183" t="s">
        <v>65</v>
      </c>
    </row>
    <row r="2184" spans="1:20" x14ac:dyDescent="0.35">
      <c r="A2184" t="s">
        <v>2335</v>
      </c>
      <c r="B2184">
        <v>2183</v>
      </c>
      <c r="C2184">
        <v>22</v>
      </c>
      <c r="D2184" t="str" cm="1">
        <f t="array" ref="D2184">_xlfn.IFS(C2184&gt;60,"Old Age",C2184&gt;20,"Adult",C2184&gt;1,"Teenage")</f>
        <v>Adult</v>
      </c>
      <c r="E2184" t="s">
        <v>20</v>
      </c>
      <c r="F2184" t="s">
        <v>76</v>
      </c>
      <c r="G2184" t="s">
        <v>77</v>
      </c>
      <c r="H2184">
        <v>63</v>
      </c>
      <c r="I2184" t="s">
        <v>89</v>
      </c>
      <c r="J2184" t="s">
        <v>48</v>
      </c>
      <c r="K2184" t="s">
        <v>111</v>
      </c>
      <c r="L2184" t="s">
        <v>64</v>
      </c>
      <c r="M2184">
        <v>3.2</v>
      </c>
      <c r="N2184" t="s">
        <v>1207</v>
      </c>
      <c r="O2184" t="s">
        <v>41</v>
      </c>
      <c r="P2184" t="s">
        <v>1207</v>
      </c>
      <c r="Q2184" t="s">
        <v>1207</v>
      </c>
      <c r="R2184">
        <v>32</v>
      </c>
      <c r="S2184" t="s">
        <v>86</v>
      </c>
      <c r="T2184" t="s">
        <v>87</v>
      </c>
    </row>
    <row r="2185" spans="1:20" hidden="1" x14ac:dyDescent="0.35">
      <c r="A2185" t="s">
        <v>2336</v>
      </c>
      <c r="B2185">
        <v>2184</v>
      </c>
      <c r="C2185">
        <v>42</v>
      </c>
      <c r="D2185" t="str" cm="1">
        <f t="array" ref="D2185">_xlfn.IFS(C2185&gt;60,"Old Age",C2185&gt;20,"Adult",C2185&gt;1,"Teenage")</f>
        <v>Adult</v>
      </c>
      <c r="E2185" t="s">
        <v>20</v>
      </c>
      <c r="F2185" t="s">
        <v>21</v>
      </c>
      <c r="G2185" t="s">
        <v>22</v>
      </c>
      <c r="H2185">
        <v>99</v>
      </c>
      <c r="I2185" t="s">
        <v>183</v>
      </c>
      <c r="J2185" t="s">
        <v>48</v>
      </c>
      <c r="K2185" t="s">
        <v>34</v>
      </c>
      <c r="L2185" t="s">
        <v>26</v>
      </c>
      <c r="M2185">
        <v>2.7</v>
      </c>
      <c r="N2185" t="s">
        <v>1207</v>
      </c>
      <c r="O2185" t="s">
        <v>85</v>
      </c>
      <c r="P2185" t="s">
        <v>1207</v>
      </c>
      <c r="Q2185" t="s">
        <v>1207</v>
      </c>
      <c r="R2185">
        <v>26</v>
      </c>
      <c r="S2185" t="s">
        <v>29</v>
      </c>
      <c r="T2185" t="s">
        <v>87</v>
      </c>
    </row>
    <row r="2186" spans="1:20" hidden="1" x14ac:dyDescent="0.35">
      <c r="A2186" t="s">
        <v>2337</v>
      </c>
      <c r="B2186">
        <v>2185</v>
      </c>
      <c r="C2186">
        <v>30</v>
      </c>
      <c r="D2186" t="str" cm="1">
        <f t="array" ref="D2186">_xlfn.IFS(C2186&gt;60,"Old Age",C2186&gt;20,"Adult",C2186&gt;1,"Teenage")</f>
        <v>Adult</v>
      </c>
      <c r="E2186" t="s">
        <v>20</v>
      </c>
      <c r="F2186" t="s">
        <v>67</v>
      </c>
      <c r="G2186" t="s">
        <v>22</v>
      </c>
      <c r="H2186">
        <v>37</v>
      </c>
      <c r="I2186" t="s">
        <v>142</v>
      </c>
      <c r="J2186" t="s">
        <v>48</v>
      </c>
      <c r="K2186" t="s">
        <v>34</v>
      </c>
      <c r="L2186" t="s">
        <v>40</v>
      </c>
      <c r="M2186">
        <v>4.7</v>
      </c>
      <c r="N2186" t="s">
        <v>1207</v>
      </c>
      <c r="O2186" t="s">
        <v>85</v>
      </c>
      <c r="P2186" t="s">
        <v>1207</v>
      </c>
      <c r="Q2186" t="s">
        <v>1207</v>
      </c>
      <c r="R2186">
        <v>2</v>
      </c>
      <c r="S2186" t="s">
        <v>35</v>
      </c>
      <c r="T2186" t="s">
        <v>101</v>
      </c>
    </row>
    <row r="2187" spans="1:20" hidden="1" x14ac:dyDescent="0.35">
      <c r="A2187" t="s">
        <v>2338</v>
      </c>
      <c r="B2187">
        <v>2186</v>
      </c>
      <c r="C2187">
        <v>38</v>
      </c>
      <c r="D2187" t="str" cm="1">
        <f t="array" ref="D2187">_xlfn.IFS(C2187&gt;60,"Old Age",C2187&gt;20,"Adult",C2187&gt;1,"Teenage")</f>
        <v>Adult</v>
      </c>
      <c r="E2187" t="s">
        <v>20</v>
      </c>
      <c r="F2187" t="s">
        <v>82</v>
      </c>
      <c r="G2187" t="s">
        <v>4060</v>
      </c>
      <c r="H2187">
        <v>34</v>
      </c>
      <c r="I2187" t="s">
        <v>132</v>
      </c>
      <c r="J2187" t="s">
        <v>39</v>
      </c>
      <c r="K2187" t="s">
        <v>212</v>
      </c>
      <c r="L2187" t="s">
        <v>40</v>
      </c>
      <c r="M2187">
        <v>3.2</v>
      </c>
      <c r="N2187" t="s">
        <v>1207</v>
      </c>
      <c r="O2187" t="s">
        <v>41</v>
      </c>
      <c r="P2187" t="s">
        <v>1207</v>
      </c>
      <c r="Q2187" t="s">
        <v>1207</v>
      </c>
      <c r="R2187">
        <v>16</v>
      </c>
      <c r="S2187" t="s">
        <v>50</v>
      </c>
      <c r="T2187" t="s">
        <v>116</v>
      </c>
    </row>
    <row r="2188" spans="1:20" hidden="1" x14ac:dyDescent="0.35">
      <c r="A2188" t="s">
        <v>2339</v>
      </c>
      <c r="B2188">
        <v>2187</v>
      </c>
      <c r="C2188">
        <v>40</v>
      </c>
      <c r="D2188" t="str" cm="1">
        <f t="array" ref="D2188">_xlfn.IFS(C2188&gt;60,"Old Age",C2188&gt;20,"Adult",C2188&gt;1,"Teenage")</f>
        <v>Adult</v>
      </c>
      <c r="E2188" t="s">
        <v>20</v>
      </c>
      <c r="F2188" t="s">
        <v>67</v>
      </c>
      <c r="G2188" t="s">
        <v>22</v>
      </c>
      <c r="H2188">
        <v>32</v>
      </c>
      <c r="I2188" t="s">
        <v>118</v>
      </c>
      <c r="J2188" t="s">
        <v>48</v>
      </c>
      <c r="K2188" t="s">
        <v>102</v>
      </c>
      <c r="L2188" t="s">
        <v>26</v>
      </c>
      <c r="M2188">
        <v>2.5</v>
      </c>
      <c r="N2188" t="s">
        <v>1207</v>
      </c>
      <c r="O2188" t="s">
        <v>28</v>
      </c>
      <c r="P2188" t="s">
        <v>1207</v>
      </c>
      <c r="Q2188" t="s">
        <v>1207</v>
      </c>
      <c r="R2188">
        <v>50</v>
      </c>
      <c r="S2188" t="s">
        <v>98</v>
      </c>
      <c r="T2188" t="s">
        <v>116</v>
      </c>
    </row>
    <row r="2189" spans="1:20" hidden="1" x14ac:dyDescent="0.35">
      <c r="A2189" t="s">
        <v>2340</v>
      </c>
      <c r="B2189">
        <v>2188</v>
      </c>
      <c r="C2189">
        <v>55</v>
      </c>
      <c r="D2189" t="str" cm="1">
        <f t="array" ref="D2189">_xlfn.IFS(C2189&gt;60,"Old Age",C2189&gt;20,"Adult",C2189&gt;1,"Teenage")</f>
        <v>Adult</v>
      </c>
      <c r="E2189" t="s">
        <v>20</v>
      </c>
      <c r="F2189" t="s">
        <v>45</v>
      </c>
      <c r="G2189" t="s">
        <v>4060</v>
      </c>
      <c r="H2189">
        <v>23</v>
      </c>
      <c r="I2189" t="s">
        <v>183</v>
      </c>
      <c r="J2189" t="s">
        <v>108</v>
      </c>
      <c r="K2189" t="s">
        <v>97</v>
      </c>
      <c r="L2189" t="s">
        <v>26</v>
      </c>
      <c r="M2189">
        <v>4.3</v>
      </c>
      <c r="N2189" t="s">
        <v>1207</v>
      </c>
      <c r="O2189" t="s">
        <v>49</v>
      </c>
      <c r="P2189" t="s">
        <v>1207</v>
      </c>
      <c r="Q2189" t="s">
        <v>1207</v>
      </c>
      <c r="R2189">
        <v>6</v>
      </c>
      <c r="S2189" t="s">
        <v>50</v>
      </c>
      <c r="T2189" t="s">
        <v>116</v>
      </c>
    </row>
    <row r="2190" spans="1:20" hidden="1" x14ac:dyDescent="0.35">
      <c r="A2190" t="s">
        <v>2341</v>
      </c>
      <c r="B2190">
        <v>2189</v>
      </c>
      <c r="C2190">
        <v>37</v>
      </c>
      <c r="D2190" t="str" cm="1">
        <f t="array" ref="D2190">_xlfn.IFS(C2190&gt;60,"Old Age",C2190&gt;20,"Adult",C2190&gt;1,"Teenage")</f>
        <v>Adult</v>
      </c>
      <c r="E2190" t="s">
        <v>20</v>
      </c>
      <c r="F2190" t="s">
        <v>21</v>
      </c>
      <c r="G2190" t="s">
        <v>22</v>
      </c>
      <c r="H2190">
        <v>78</v>
      </c>
      <c r="I2190" t="s">
        <v>194</v>
      </c>
      <c r="J2190" t="s">
        <v>48</v>
      </c>
      <c r="K2190" t="s">
        <v>102</v>
      </c>
      <c r="L2190" t="s">
        <v>40</v>
      </c>
      <c r="M2190">
        <v>4.4000000000000004</v>
      </c>
      <c r="N2190" t="s">
        <v>1207</v>
      </c>
      <c r="O2190" t="s">
        <v>41</v>
      </c>
      <c r="P2190" t="s">
        <v>1207</v>
      </c>
      <c r="Q2190" t="s">
        <v>1207</v>
      </c>
      <c r="R2190">
        <v>20</v>
      </c>
      <c r="S2190" t="s">
        <v>50</v>
      </c>
      <c r="T2190" t="s">
        <v>54</v>
      </c>
    </row>
    <row r="2191" spans="1:20" hidden="1" x14ac:dyDescent="0.35">
      <c r="A2191" t="s">
        <v>2342</v>
      </c>
      <c r="B2191">
        <v>2190</v>
      </c>
      <c r="C2191">
        <v>41</v>
      </c>
      <c r="D2191" t="str" cm="1">
        <f t="array" ref="D2191">_xlfn.IFS(C2191&gt;60,"Old Age",C2191&gt;20,"Adult",C2191&gt;1,"Teenage")</f>
        <v>Adult</v>
      </c>
      <c r="E2191" t="s">
        <v>20</v>
      </c>
      <c r="F2191" t="s">
        <v>71</v>
      </c>
      <c r="G2191" t="s">
        <v>72</v>
      </c>
      <c r="H2191">
        <v>54</v>
      </c>
      <c r="I2191" t="s">
        <v>120</v>
      </c>
      <c r="J2191" t="s">
        <v>48</v>
      </c>
      <c r="K2191" t="s">
        <v>140</v>
      </c>
      <c r="L2191" t="s">
        <v>26</v>
      </c>
      <c r="M2191">
        <v>4.7</v>
      </c>
      <c r="N2191" t="s">
        <v>1207</v>
      </c>
      <c r="O2191" t="s">
        <v>49</v>
      </c>
      <c r="P2191" t="s">
        <v>1207</v>
      </c>
      <c r="Q2191" t="s">
        <v>1207</v>
      </c>
      <c r="R2191">
        <v>9</v>
      </c>
      <c r="S2191" t="s">
        <v>42</v>
      </c>
      <c r="T2191" t="s">
        <v>43</v>
      </c>
    </row>
    <row r="2192" spans="1:20" hidden="1" x14ac:dyDescent="0.35">
      <c r="A2192" t="s">
        <v>2343</v>
      </c>
      <c r="B2192">
        <v>2191</v>
      </c>
      <c r="C2192">
        <v>38</v>
      </c>
      <c r="D2192" t="str" cm="1">
        <f t="array" ref="D2192">_xlfn.IFS(C2192&gt;60,"Old Age",C2192&gt;20,"Adult",C2192&gt;1,"Teenage")</f>
        <v>Adult</v>
      </c>
      <c r="E2192" t="s">
        <v>20</v>
      </c>
      <c r="F2192" t="s">
        <v>21</v>
      </c>
      <c r="G2192" t="s">
        <v>22</v>
      </c>
      <c r="H2192">
        <v>94</v>
      </c>
      <c r="I2192" t="s">
        <v>336</v>
      </c>
      <c r="J2192" t="s">
        <v>108</v>
      </c>
      <c r="K2192" t="s">
        <v>140</v>
      </c>
      <c r="L2192" t="s">
        <v>64</v>
      </c>
      <c r="M2192">
        <v>4</v>
      </c>
      <c r="N2192" t="s">
        <v>1207</v>
      </c>
      <c r="O2192" t="s">
        <v>28</v>
      </c>
      <c r="P2192" t="s">
        <v>1207</v>
      </c>
      <c r="Q2192" t="s">
        <v>1207</v>
      </c>
      <c r="R2192">
        <v>47</v>
      </c>
      <c r="S2192" t="s">
        <v>42</v>
      </c>
      <c r="T2192" t="s">
        <v>87</v>
      </c>
    </row>
    <row r="2193" spans="1:20" x14ac:dyDescent="0.35">
      <c r="A2193" t="s">
        <v>2344</v>
      </c>
      <c r="B2193">
        <v>2192</v>
      </c>
      <c r="C2193">
        <v>42</v>
      </c>
      <c r="D2193" t="str" cm="1">
        <f t="array" ref="D2193">_xlfn.IFS(C2193&gt;60,"Old Age",C2193&gt;20,"Adult",C2193&gt;1,"Teenage")</f>
        <v>Adult</v>
      </c>
      <c r="E2193" t="s">
        <v>20</v>
      </c>
      <c r="F2193" t="s">
        <v>191</v>
      </c>
      <c r="G2193" t="s">
        <v>77</v>
      </c>
      <c r="H2193">
        <v>75</v>
      </c>
      <c r="I2193" t="s">
        <v>160</v>
      </c>
      <c r="J2193" t="s">
        <v>39</v>
      </c>
      <c r="K2193" t="s">
        <v>34</v>
      </c>
      <c r="L2193" t="s">
        <v>40</v>
      </c>
      <c r="M2193">
        <v>4.5999999999999996</v>
      </c>
      <c r="N2193" t="s">
        <v>1207</v>
      </c>
      <c r="O2193" t="s">
        <v>28</v>
      </c>
      <c r="P2193" t="s">
        <v>1207</v>
      </c>
      <c r="Q2193" t="s">
        <v>1207</v>
      </c>
      <c r="R2193">
        <v>33</v>
      </c>
      <c r="S2193" t="s">
        <v>42</v>
      </c>
      <c r="T2193" t="s">
        <v>54</v>
      </c>
    </row>
    <row r="2194" spans="1:20" hidden="1" x14ac:dyDescent="0.35">
      <c r="A2194" t="s">
        <v>2345</v>
      </c>
      <c r="B2194">
        <v>2193</v>
      </c>
      <c r="C2194">
        <v>26</v>
      </c>
      <c r="D2194" t="str" cm="1">
        <f t="array" ref="D2194">_xlfn.IFS(C2194&gt;60,"Old Age",C2194&gt;20,"Adult",C2194&gt;1,"Teenage")</f>
        <v>Adult</v>
      </c>
      <c r="E2194" t="s">
        <v>20</v>
      </c>
      <c r="F2194" t="s">
        <v>21</v>
      </c>
      <c r="G2194" t="s">
        <v>22</v>
      </c>
      <c r="H2194">
        <v>69</v>
      </c>
      <c r="I2194" t="s">
        <v>203</v>
      </c>
      <c r="J2194" t="s">
        <v>39</v>
      </c>
      <c r="K2194" t="s">
        <v>34</v>
      </c>
      <c r="L2194" t="s">
        <v>59</v>
      </c>
      <c r="M2194">
        <v>3.8</v>
      </c>
      <c r="N2194" t="s">
        <v>1207</v>
      </c>
      <c r="O2194" t="s">
        <v>49</v>
      </c>
      <c r="P2194" t="s">
        <v>1207</v>
      </c>
      <c r="Q2194" t="s">
        <v>1207</v>
      </c>
      <c r="R2194">
        <v>46</v>
      </c>
      <c r="S2194" t="s">
        <v>35</v>
      </c>
      <c r="T2194" t="s">
        <v>87</v>
      </c>
    </row>
    <row r="2195" spans="1:20" x14ac:dyDescent="0.35">
      <c r="A2195" t="s">
        <v>2346</v>
      </c>
      <c r="B2195">
        <v>2194</v>
      </c>
      <c r="C2195">
        <v>41</v>
      </c>
      <c r="D2195" t="str" cm="1">
        <f t="array" ref="D2195">_xlfn.IFS(C2195&gt;60,"Old Age",C2195&gt;20,"Adult",C2195&gt;1,"Teenage")</f>
        <v>Adult</v>
      </c>
      <c r="E2195" t="s">
        <v>20</v>
      </c>
      <c r="F2195" t="s">
        <v>159</v>
      </c>
      <c r="G2195" t="s">
        <v>77</v>
      </c>
      <c r="H2195">
        <v>35</v>
      </c>
      <c r="I2195" t="s">
        <v>211</v>
      </c>
      <c r="J2195" t="s">
        <v>24</v>
      </c>
      <c r="K2195" t="s">
        <v>192</v>
      </c>
      <c r="L2195" t="s">
        <v>26</v>
      </c>
      <c r="M2195">
        <v>3.2</v>
      </c>
      <c r="N2195" t="s">
        <v>1207</v>
      </c>
      <c r="O2195" t="s">
        <v>49</v>
      </c>
      <c r="P2195" t="s">
        <v>1207</v>
      </c>
      <c r="Q2195" t="s">
        <v>1207</v>
      </c>
      <c r="R2195">
        <v>9</v>
      </c>
      <c r="S2195" t="s">
        <v>42</v>
      </c>
      <c r="T2195" t="s">
        <v>101</v>
      </c>
    </row>
    <row r="2196" spans="1:20" hidden="1" x14ac:dyDescent="0.35">
      <c r="A2196" t="s">
        <v>2347</v>
      </c>
      <c r="B2196">
        <v>2195</v>
      </c>
      <c r="C2196">
        <v>27</v>
      </c>
      <c r="D2196" t="str" cm="1">
        <f t="array" ref="D2196">_xlfn.IFS(C2196&gt;60,"Old Age",C2196&gt;20,"Adult",C2196&gt;1,"Teenage")</f>
        <v>Adult</v>
      </c>
      <c r="E2196" t="s">
        <v>20</v>
      </c>
      <c r="F2196" t="s">
        <v>62</v>
      </c>
      <c r="G2196" t="s">
        <v>22</v>
      </c>
      <c r="H2196">
        <v>78</v>
      </c>
      <c r="I2196" t="s">
        <v>120</v>
      </c>
      <c r="J2196" t="s">
        <v>24</v>
      </c>
      <c r="K2196" t="s">
        <v>53</v>
      </c>
      <c r="L2196" t="s">
        <v>40</v>
      </c>
      <c r="M2196">
        <v>5</v>
      </c>
      <c r="N2196" t="s">
        <v>1207</v>
      </c>
      <c r="O2196" t="s">
        <v>28</v>
      </c>
      <c r="P2196" t="s">
        <v>1207</v>
      </c>
      <c r="Q2196" t="s">
        <v>1207</v>
      </c>
      <c r="R2196">
        <v>8</v>
      </c>
      <c r="S2196" t="s">
        <v>50</v>
      </c>
      <c r="T2196" t="s">
        <v>101</v>
      </c>
    </row>
    <row r="2197" spans="1:20" hidden="1" x14ac:dyDescent="0.35">
      <c r="A2197" t="s">
        <v>2348</v>
      </c>
      <c r="B2197">
        <v>2196</v>
      </c>
      <c r="C2197">
        <v>61</v>
      </c>
      <c r="D2197" t="str" cm="1">
        <f t="array" ref="D2197">_xlfn.IFS(C2197&gt;60,"Old Age",C2197&gt;20,"Adult",C2197&gt;1,"Teenage")</f>
        <v>Old Age</v>
      </c>
      <c r="E2197" t="s">
        <v>20</v>
      </c>
      <c r="F2197" t="s">
        <v>169</v>
      </c>
      <c r="G2197" t="s">
        <v>22</v>
      </c>
      <c r="H2197">
        <v>29</v>
      </c>
      <c r="I2197" t="s">
        <v>23</v>
      </c>
      <c r="J2197" t="s">
        <v>48</v>
      </c>
      <c r="K2197" t="s">
        <v>74</v>
      </c>
      <c r="L2197" t="s">
        <v>59</v>
      </c>
      <c r="M2197">
        <v>3.5</v>
      </c>
      <c r="N2197" t="s">
        <v>1207</v>
      </c>
      <c r="O2197" t="s">
        <v>60</v>
      </c>
      <c r="P2197" t="s">
        <v>1207</v>
      </c>
      <c r="Q2197" t="s">
        <v>1207</v>
      </c>
      <c r="R2197">
        <v>48</v>
      </c>
      <c r="S2197" t="s">
        <v>86</v>
      </c>
      <c r="T2197" t="s">
        <v>65</v>
      </c>
    </row>
    <row r="2198" spans="1:20" hidden="1" x14ac:dyDescent="0.35">
      <c r="A2198" t="s">
        <v>2349</v>
      </c>
      <c r="B2198">
        <v>2197</v>
      </c>
      <c r="C2198">
        <v>58</v>
      </c>
      <c r="D2198" t="str" cm="1">
        <f t="array" ref="D2198">_xlfn.IFS(C2198&gt;60,"Old Age",C2198&gt;20,"Adult",C2198&gt;1,"Teenage")</f>
        <v>Adult</v>
      </c>
      <c r="E2198" t="s">
        <v>20</v>
      </c>
      <c r="F2198" t="s">
        <v>37</v>
      </c>
      <c r="G2198" t="s">
        <v>22</v>
      </c>
      <c r="H2198">
        <v>62</v>
      </c>
      <c r="I2198" t="s">
        <v>96</v>
      </c>
      <c r="J2198" t="s">
        <v>48</v>
      </c>
      <c r="K2198" t="s">
        <v>140</v>
      </c>
      <c r="L2198" t="s">
        <v>64</v>
      </c>
      <c r="M2198">
        <v>3.7</v>
      </c>
      <c r="N2198" t="s">
        <v>1207</v>
      </c>
      <c r="O2198" t="s">
        <v>49</v>
      </c>
      <c r="P2198" t="s">
        <v>1207</v>
      </c>
      <c r="Q2198" t="s">
        <v>1207</v>
      </c>
      <c r="R2198">
        <v>2</v>
      </c>
      <c r="S2198" t="s">
        <v>35</v>
      </c>
      <c r="T2198" t="s">
        <v>101</v>
      </c>
    </row>
    <row r="2199" spans="1:20" hidden="1" x14ac:dyDescent="0.35">
      <c r="A2199" t="s">
        <v>2350</v>
      </c>
      <c r="B2199">
        <v>2198</v>
      </c>
      <c r="C2199">
        <v>25</v>
      </c>
      <c r="D2199" t="str" cm="1">
        <f t="array" ref="D2199">_xlfn.IFS(C2199&gt;60,"Old Age",C2199&gt;20,"Adult",C2199&gt;1,"Teenage")</f>
        <v>Adult</v>
      </c>
      <c r="E2199" t="s">
        <v>20</v>
      </c>
      <c r="F2199" t="s">
        <v>93</v>
      </c>
      <c r="G2199" t="s">
        <v>22</v>
      </c>
      <c r="H2199">
        <v>58</v>
      </c>
      <c r="I2199" t="s">
        <v>179</v>
      </c>
      <c r="J2199" t="s">
        <v>48</v>
      </c>
      <c r="K2199" t="s">
        <v>25</v>
      </c>
      <c r="L2199" t="s">
        <v>40</v>
      </c>
      <c r="M2199">
        <v>4.8</v>
      </c>
      <c r="N2199" t="s">
        <v>1207</v>
      </c>
      <c r="O2199" t="s">
        <v>49</v>
      </c>
      <c r="P2199" t="s">
        <v>1207</v>
      </c>
      <c r="Q2199" t="s">
        <v>1207</v>
      </c>
      <c r="R2199">
        <v>31</v>
      </c>
      <c r="S2199" t="s">
        <v>50</v>
      </c>
      <c r="T2199" t="s">
        <v>43</v>
      </c>
    </row>
    <row r="2200" spans="1:20" hidden="1" x14ac:dyDescent="0.35">
      <c r="A2200" t="s">
        <v>2351</v>
      </c>
      <c r="B2200">
        <v>2199</v>
      </c>
      <c r="C2200">
        <v>33</v>
      </c>
      <c r="D2200" t="str" cm="1">
        <f t="array" ref="D2200">_xlfn.IFS(C2200&gt;60,"Old Age",C2200&gt;20,"Adult",C2200&gt;1,"Teenage")</f>
        <v>Adult</v>
      </c>
      <c r="E2200" t="s">
        <v>20</v>
      </c>
      <c r="F2200" t="s">
        <v>200</v>
      </c>
      <c r="G2200" t="s">
        <v>4060</v>
      </c>
      <c r="H2200">
        <v>88</v>
      </c>
      <c r="I2200" t="s">
        <v>203</v>
      </c>
      <c r="J2200" t="s">
        <v>48</v>
      </c>
      <c r="K2200" t="s">
        <v>170</v>
      </c>
      <c r="L2200" t="s">
        <v>59</v>
      </c>
      <c r="M2200">
        <v>3.7</v>
      </c>
      <c r="N2200" t="s">
        <v>1207</v>
      </c>
      <c r="O2200" t="s">
        <v>80</v>
      </c>
      <c r="P2200" t="s">
        <v>1207</v>
      </c>
      <c r="Q2200" t="s">
        <v>1207</v>
      </c>
      <c r="R2200">
        <v>40</v>
      </c>
      <c r="S2200" t="s">
        <v>29</v>
      </c>
      <c r="T2200" t="s">
        <v>101</v>
      </c>
    </row>
    <row r="2201" spans="1:20" x14ac:dyDescent="0.35">
      <c r="A2201" t="s">
        <v>2352</v>
      </c>
      <c r="B2201">
        <v>2200</v>
      </c>
      <c r="C2201">
        <v>57</v>
      </c>
      <c r="D2201" t="str" cm="1">
        <f t="array" ref="D2201">_xlfn.IFS(C2201&gt;60,"Old Age",C2201&gt;20,"Adult",C2201&gt;1,"Teenage")</f>
        <v>Adult</v>
      </c>
      <c r="E2201" t="s">
        <v>20</v>
      </c>
      <c r="F2201" t="s">
        <v>159</v>
      </c>
      <c r="G2201" t="s">
        <v>77</v>
      </c>
      <c r="H2201">
        <v>80</v>
      </c>
      <c r="I2201" t="s">
        <v>96</v>
      </c>
      <c r="J2201" t="s">
        <v>24</v>
      </c>
      <c r="K2201" t="s">
        <v>53</v>
      </c>
      <c r="L2201" t="s">
        <v>59</v>
      </c>
      <c r="M2201">
        <v>3.5</v>
      </c>
      <c r="N2201" t="s">
        <v>1207</v>
      </c>
      <c r="O2201" t="s">
        <v>41</v>
      </c>
      <c r="P2201" t="s">
        <v>1207</v>
      </c>
      <c r="Q2201" t="s">
        <v>1207</v>
      </c>
      <c r="R2201">
        <v>35</v>
      </c>
      <c r="S2201" t="s">
        <v>29</v>
      </c>
      <c r="T2201" t="s">
        <v>101</v>
      </c>
    </row>
    <row r="2202" spans="1:20" x14ac:dyDescent="0.35">
      <c r="A2202" t="s">
        <v>2353</v>
      </c>
      <c r="B2202">
        <v>2201</v>
      </c>
      <c r="C2202">
        <v>39</v>
      </c>
      <c r="D2202" t="str" cm="1">
        <f t="array" ref="D2202">_xlfn.IFS(C2202&gt;60,"Old Age",C2202&gt;20,"Adult",C2202&gt;1,"Teenage")</f>
        <v>Adult</v>
      </c>
      <c r="E2202" t="s">
        <v>20</v>
      </c>
      <c r="F2202" t="s">
        <v>159</v>
      </c>
      <c r="G2202" t="s">
        <v>77</v>
      </c>
      <c r="H2202">
        <v>47</v>
      </c>
      <c r="I2202" t="s">
        <v>118</v>
      </c>
      <c r="J2202" t="s">
        <v>48</v>
      </c>
      <c r="K2202" t="s">
        <v>34</v>
      </c>
      <c r="L2202" t="s">
        <v>59</v>
      </c>
      <c r="M2202">
        <v>4.9000000000000004</v>
      </c>
      <c r="N2202" t="s">
        <v>1207</v>
      </c>
      <c r="O2202" t="s">
        <v>85</v>
      </c>
      <c r="P2202" t="s">
        <v>1207</v>
      </c>
      <c r="Q2202" t="s">
        <v>1207</v>
      </c>
      <c r="R2202">
        <v>40</v>
      </c>
      <c r="S2202" t="s">
        <v>98</v>
      </c>
      <c r="T2202" t="s">
        <v>101</v>
      </c>
    </row>
    <row r="2203" spans="1:20" x14ac:dyDescent="0.35">
      <c r="A2203" t="s">
        <v>2354</v>
      </c>
      <c r="B2203">
        <v>2202</v>
      </c>
      <c r="C2203">
        <v>60</v>
      </c>
      <c r="D2203" t="str" cm="1">
        <f t="array" ref="D2203">_xlfn.IFS(C2203&gt;60,"Old Age",C2203&gt;20,"Adult",C2203&gt;1,"Teenage")</f>
        <v>Adult</v>
      </c>
      <c r="E2203" t="s">
        <v>20</v>
      </c>
      <c r="F2203" t="s">
        <v>218</v>
      </c>
      <c r="G2203" t="s">
        <v>77</v>
      </c>
      <c r="H2203">
        <v>51</v>
      </c>
      <c r="I2203" t="s">
        <v>57</v>
      </c>
      <c r="J2203" t="s">
        <v>24</v>
      </c>
      <c r="K2203" t="s">
        <v>69</v>
      </c>
      <c r="L2203" t="s">
        <v>59</v>
      </c>
      <c r="M2203">
        <v>4.7</v>
      </c>
      <c r="N2203" t="s">
        <v>1207</v>
      </c>
      <c r="O2203" t="s">
        <v>49</v>
      </c>
      <c r="P2203" t="s">
        <v>1207</v>
      </c>
      <c r="Q2203" t="s">
        <v>1207</v>
      </c>
      <c r="R2203">
        <v>27</v>
      </c>
      <c r="S2203" t="s">
        <v>98</v>
      </c>
      <c r="T2203" t="s">
        <v>116</v>
      </c>
    </row>
    <row r="2204" spans="1:20" hidden="1" x14ac:dyDescent="0.35">
      <c r="A2204" t="s">
        <v>2355</v>
      </c>
      <c r="B2204">
        <v>2203</v>
      </c>
      <c r="C2204">
        <v>39</v>
      </c>
      <c r="D2204" t="str" cm="1">
        <f t="array" ref="D2204">_xlfn.IFS(C2204&gt;60,"Old Age",C2204&gt;20,"Adult",C2204&gt;1,"Teenage")</f>
        <v>Adult</v>
      </c>
      <c r="E2204" t="s">
        <v>20</v>
      </c>
      <c r="F2204" t="s">
        <v>113</v>
      </c>
      <c r="G2204" t="s">
        <v>22</v>
      </c>
      <c r="H2204">
        <v>25</v>
      </c>
      <c r="I2204" t="s">
        <v>165</v>
      </c>
      <c r="J2204" t="s">
        <v>24</v>
      </c>
      <c r="K2204" t="s">
        <v>121</v>
      </c>
      <c r="L2204" t="s">
        <v>40</v>
      </c>
      <c r="M2204">
        <v>4.9000000000000004</v>
      </c>
      <c r="N2204" t="s">
        <v>1207</v>
      </c>
      <c r="O2204" t="s">
        <v>80</v>
      </c>
      <c r="P2204" t="s">
        <v>1207</v>
      </c>
      <c r="Q2204" t="s">
        <v>1207</v>
      </c>
      <c r="R2204">
        <v>10</v>
      </c>
      <c r="S2204" t="s">
        <v>29</v>
      </c>
      <c r="T2204" t="s">
        <v>54</v>
      </c>
    </row>
    <row r="2205" spans="1:20" hidden="1" x14ac:dyDescent="0.35">
      <c r="A2205" t="s">
        <v>2356</v>
      </c>
      <c r="B2205">
        <v>2204</v>
      </c>
      <c r="C2205">
        <v>42</v>
      </c>
      <c r="D2205" t="str" cm="1">
        <f t="array" ref="D2205">_xlfn.IFS(C2205&gt;60,"Old Age",C2205&gt;20,"Adult",C2205&gt;1,"Teenage")</f>
        <v>Adult</v>
      </c>
      <c r="E2205" t="s">
        <v>20</v>
      </c>
      <c r="F2205" t="s">
        <v>93</v>
      </c>
      <c r="G2205" t="s">
        <v>22</v>
      </c>
      <c r="H2205">
        <v>36</v>
      </c>
      <c r="I2205" t="s">
        <v>105</v>
      </c>
      <c r="J2205" t="s">
        <v>48</v>
      </c>
      <c r="K2205" t="s">
        <v>133</v>
      </c>
      <c r="L2205" t="s">
        <v>59</v>
      </c>
      <c r="M2205">
        <v>4.3</v>
      </c>
      <c r="N2205" t="s">
        <v>1207</v>
      </c>
      <c r="O2205" t="s">
        <v>49</v>
      </c>
      <c r="P2205" t="s">
        <v>1207</v>
      </c>
      <c r="Q2205" t="s">
        <v>1207</v>
      </c>
      <c r="R2205">
        <v>23</v>
      </c>
      <c r="S2205" t="s">
        <v>42</v>
      </c>
      <c r="T2205" t="s">
        <v>43</v>
      </c>
    </row>
    <row r="2206" spans="1:20" hidden="1" x14ac:dyDescent="0.35">
      <c r="A2206" t="s">
        <v>2357</v>
      </c>
      <c r="B2206">
        <v>2205</v>
      </c>
      <c r="C2206">
        <v>53</v>
      </c>
      <c r="D2206" t="str" cm="1">
        <f t="array" ref="D2206">_xlfn.IFS(C2206&gt;60,"Old Age",C2206&gt;20,"Adult",C2206&gt;1,"Teenage")</f>
        <v>Adult</v>
      </c>
      <c r="E2206" t="s">
        <v>20</v>
      </c>
      <c r="F2206" t="s">
        <v>93</v>
      </c>
      <c r="G2206" t="s">
        <v>22</v>
      </c>
      <c r="H2206">
        <v>79</v>
      </c>
      <c r="I2206" t="s">
        <v>47</v>
      </c>
      <c r="J2206" t="s">
        <v>48</v>
      </c>
      <c r="K2206" t="s">
        <v>170</v>
      </c>
      <c r="L2206" t="s">
        <v>26</v>
      </c>
      <c r="M2206">
        <v>3.1</v>
      </c>
      <c r="N2206" t="s">
        <v>1207</v>
      </c>
      <c r="O2206" t="s">
        <v>41</v>
      </c>
      <c r="P2206" t="s">
        <v>1207</v>
      </c>
      <c r="Q2206" t="s">
        <v>1207</v>
      </c>
      <c r="R2206">
        <v>32</v>
      </c>
      <c r="S2206" t="s">
        <v>35</v>
      </c>
      <c r="T2206" t="s">
        <v>65</v>
      </c>
    </row>
    <row r="2207" spans="1:20" hidden="1" x14ac:dyDescent="0.35">
      <c r="A2207" t="s">
        <v>2358</v>
      </c>
      <c r="B2207">
        <v>2206</v>
      </c>
      <c r="C2207">
        <v>20</v>
      </c>
      <c r="D2207" t="str" cm="1">
        <f t="array" ref="D2207">_xlfn.IFS(C2207&gt;60,"Old Age",C2207&gt;20,"Adult",C2207&gt;1,"Teenage")</f>
        <v>Teenage</v>
      </c>
      <c r="E2207" t="s">
        <v>20</v>
      </c>
      <c r="F2207" t="s">
        <v>37</v>
      </c>
      <c r="G2207" t="s">
        <v>22</v>
      </c>
      <c r="H2207">
        <v>41</v>
      </c>
      <c r="I2207" t="s">
        <v>52</v>
      </c>
      <c r="J2207" t="s">
        <v>39</v>
      </c>
      <c r="K2207" t="s">
        <v>109</v>
      </c>
      <c r="L2207" t="s">
        <v>26</v>
      </c>
      <c r="M2207">
        <v>3.4</v>
      </c>
      <c r="N2207" t="s">
        <v>1207</v>
      </c>
      <c r="O2207" t="s">
        <v>80</v>
      </c>
      <c r="P2207" t="s">
        <v>1207</v>
      </c>
      <c r="Q2207" t="s">
        <v>1207</v>
      </c>
      <c r="R2207">
        <v>6</v>
      </c>
      <c r="S2207" t="s">
        <v>98</v>
      </c>
      <c r="T2207" t="s">
        <v>101</v>
      </c>
    </row>
    <row r="2208" spans="1:20" hidden="1" x14ac:dyDescent="0.35">
      <c r="A2208" t="s">
        <v>2359</v>
      </c>
      <c r="B2208">
        <v>2207</v>
      </c>
      <c r="C2208">
        <v>46</v>
      </c>
      <c r="D2208" t="str" cm="1">
        <f t="array" ref="D2208">_xlfn.IFS(C2208&gt;60,"Old Age",C2208&gt;20,"Adult",C2208&gt;1,"Teenage")</f>
        <v>Adult</v>
      </c>
      <c r="E2208" t="s">
        <v>20</v>
      </c>
      <c r="F2208" t="s">
        <v>32</v>
      </c>
      <c r="G2208" t="s">
        <v>22</v>
      </c>
      <c r="H2208">
        <v>68</v>
      </c>
      <c r="I2208" t="s">
        <v>147</v>
      </c>
      <c r="J2208" t="s">
        <v>108</v>
      </c>
      <c r="K2208" t="s">
        <v>133</v>
      </c>
      <c r="L2208" t="s">
        <v>64</v>
      </c>
      <c r="M2208">
        <v>2.7</v>
      </c>
      <c r="N2208" t="s">
        <v>1207</v>
      </c>
      <c r="O2208" t="s">
        <v>28</v>
      </c>
      <c r="P2208" t="s">
        <v>1207</v>
      </c>
      <c r="Q2208" t="s">
        <v>1207</v>
      </c>
      <c r="R2208">
        <v>27</v>
      </c>
      <c r="S2208" t="s">
        <v>50</v>
      </c>
      <c r="T2208" t="s">
        <v>43</v>
      </c>
    </row>
    <row r="2209" spans="1:20" hidden="1" x14ac:dyDescent="0.35">
      <c r="A2209" t="s">
        <v>2360</v>
      </c>
      <c r="B2209">
        <v>2208</v>
      </c>
      <c r="C2209">
        <v>46</v>
      </c>
      <c r="D2209" t="str" cm="1">
        <f t="array" ref="D2209">_xlfn.IFS(C2209&gt;60,"Old Age",C2209&gt;20,"Adult",C2209&gt;1,"Teenage")</f>
        <v>Adult</v>
      </c>
      <c r="E2209" t="s">
        <v>20</v>
      </c>
      <c r="F2209" t="s">
        <v>45</v>
      </c>
      <c r="G2209" t="s">
        <v>4060</v>
      </c>
      <c r="H2209">
        <v>51</v>
      </c>
      <c r="I2209" t="s">
        <v>150</v>
      </c>
      <c r="J2209" t="s">
        <v>24</v>
      </c>
      <c r="K2209" t="s">
        <v>114</v>
      </c>
      <c r="L2209" t="s">
        <v>40</v>
      </c>
      <c r="M2209">
        <v>2.6</v>
      </c>
      <c r="N2209" t="s">
        <v>1207</v>
      </c>
      <c r="O2209" t="s">
        <v>85</v>
      </c>
      <c r="P2209" t="s">
        <v>1207</v>
      </c>
      <c r="Q2209" t="s">
        <v>1207</v>
      </c>
      <c r="R2209">
        <v>25</v>
      </c>
      <c r="S2209" t="s">
        <v>86</v>
      </c>
      <c r="T2209" t="s">
        <v>30</v>
      </c>
    </row>
    <row r="2210" spans="1:20" x14ac:dyDescent="0.35">
      <c r="A2210" t="s">
        <v>2361</v>
      </c>
      <c r="B2210">
        <v>2209</v>
      </c>
      <c r="C2210">
        <v>69</v>
      </c>
      <c r="D2210" t="str" cm="1">
        <f t="array" ref="D2210">_xlfn.IFS(C2210&gt;60,"Old Age",C2210&gt;20,"Adult",C2210&gt;1,"Teenage")</f>
        <v>Old Age</v>
      </c>
      <c r="E2210" t="s">
        <v>20</v>
      </c>
      <c r="F2210" t="s">
        <v>76</v>
      </c>
      <c r="G2210" t="s">
        <v>77</v>
      </c>
      <c r="H2210">
        <v>38</v>
      </c>
      <c r="I2210" t="s">
        <v>183</v>
      </c>
      <c r="J2210" t="s">
        <v>48</v>
      </c>
      <c r="K2210" t="s">
        <v>25</v>
      </c>
      <c r="L2210" t="s">
        <v>64</v>
      </c>
      <c r="M2210">
        <v>2.9</v>
      </c>
      <c r="N2210" t="s">
        <v>1207</v>
      </c>
      <c r="O2210" t="s">
        <v>49</v>
      </c>
      <c r="P2210" t="s">
        <v>1207</v>
      </c>
      <c r="Q2210" t="s">
        <v>1207</v>
      </c>
      <c r="R2210">
        <v>11</v>
      </c>
      <c r="S2210" t="s">
        <v>42</v>
      </c>
      <c r="T2210" t="s">
        <v>54</v>
      </c>
    </row>
    <row r="2211" spans="1:20" x14ac:dyDescent="0.35">
      <c r="A2211" t="s">
        <v>2362</v>
      </c>
      <c r="B2211">
        <v>2210</v>
      </c>
      <c r="C2211">
        <v>28</v>
      </c>
      <c r="D2211" t="str" cm="1">
        <f t="array" ref="D2211">_xlfn.IFS(C2211&gt;60,"Old Age",C2211&gt;20,"Adult",C2211&gt;1,"Teenage")</f>
        <v>Adult</v>
      </c>
      <c r="E2211" t="s">
        <v>20</v>
      </c>
      <c r="F2211" t="s">
        <v>159</v>
      </c>
      <c r="G2211" t="s">
        <v>77</v>
      </c>
      <c r="H2211">
        <v>46</v>
      </c>
      <c r="I2211" t="s">
        <v>144</v>
      </c>
      <c r="J2211" t="s">
        <v>108</v>
      </c>
      <c r="K2211" t="s">
        <v>102</v>
      </c>
      <c r="L2211" t="s">
        <v>59</v>
      </c>
      <c r="M2211">
        <v>2.7</v>
      </c>
      <c r="N2211" t="s">
        <v>1207</v>
      </c>
      <c r="O2211" t="s">
        <v>80</v>
      </c>
      <c r="P2211" t="s">
        <v>1207</v>
      </c>
      <c r="Q2211" t="s">
        <v>1207</v>
      </c>
      <c r="R2211">
        <v>23</v>
      </c>
      <c r="S2211" t="s">
        <v>50</v>
      </c>
      <c r="T2211" t="s">
        <v>101</v>
      </c>
    </row>
    <row r="2212" spans="1:20" hidden="1" x14ac:dyDescent="0.35">
      <c r="A2212" t="s">
        <v>2363</v>
      </c>
      <c r="B2212">
        <v>2211</v>
      </c>
      <c r="C2212">
        <v>42</v>
      </c>
      <c r="D2212" t="str" cm="1">
        <f t="array" ref="D2212">_xlfn.IFS(C2212&gt;60,"Old Age",C2212&gt;20,"Adult",C2212&gt;1,"Teenage")</f>
        <v>Adult</v>
      </c>
      <c r="E2212" t="s">
        <v>20</v>
      </c>
      <c r="F2212" t="s">
        <v>45</v>
      </c>
      <c r="G2212" t="s">
        <v>4060</v>
      </c>
      <c r="H2212">
        <v>20</v>
      </c>
      <c r="I2212" t="s">
        <v>207</v>
      </c>
      <c r="J2212" t="s">
        <v>108</v>
      </c>
      <c r="K2212" t="s">
        <v>157</v>
      </c>
      <c r="L2212" t="s">
        <v>59</v>
      </c>
      <c r="M2212">
        <v>4.5</v>
      </c>
      <c r="N2212" t="s">
        <v>1207</v>
      </c>
      <c r="O2212" t="s">
        <v>80</v>
      </c>
      <c r="P2212" t="s">
        <v>1207</v>
      </c>
      <c r="Q2212" t="s">
        <v>1207</v>
      </c>
      <c r="R2212">
        <v>44</v>
      </c>
      <c r="S2212" t="s">
        <v>86</v>
      </c>
      <c r="T2212" t="s">
        <v>65</v>
      </c>
    </row>
    <row r="2213" spans="1:20" x14ac:dyDescent="0.35">
      <c r="A2213" t="s">
        <v>2364</v>
      </c>
      <c r="B2213">
        <v>2212</v>
      </c>
      <c r="C2213">
        <v>30</v>
      </c>
      <c r="D2213" t="str" cm="1">
        <f t="array" ref="D2213">_xlfn.IFS(C2213&gt;60,"Old Age",C2213&gt;20,"Adult",C2213&gt;1,"Teenage")</f>
        <v>Adult</v>
      </c>
      <c r="E2213" t="s">
        <v>20</v>
      </c>
      <c r="F2213" t="s">
        <v>104</v>
      </c>
      <c r="G2213" t="s">
        <v>77</v>
      </c>
      <c r="H2213">
        <v>25</v>
      </c>
      <c r="I2213" t="s">
        <v>211</v>
      </c>
      <c r="J2213" t="s">
        <v>48</v>
      </c>
      <c r="K2213" t="s">
        <v>161</v>
      </c>
      <c r="L2213" t="s">
        <v>59</v>
      </c>
      <c r="M2213">
        <v>3.1</v>
      </c>
      <c r="N2213" t="s">
        <v>1207</v>
      </c>
      <c r="O2213" t="s">
        <v>85</v>
      </c>
      <c r="P2213" t="s">
        <v>1207</v>
      </c>
      <c r="Q2213" t="s">
        <v>1207</v>
      </c>
      <c r="R2213">
        <v>35</v>
      </c>
      <c r="S2213" t="s">
        <v>50</v>
      </c>
      <c r="T2213" t="s">
        <v>30</v>
      </c>
    </row>
    <row r="2214" spans="1:20" hidden="1" x14ac:dyDescent="0.35">
      <c r="A2214" t="s">
        <v>2365</v>
      </c>
      <c r="B2214">
        <v>2213</v>
      </c>
      <c r="C2214">
        <v>50</v>
      </c>
      <c r="D2214" t="str" cm="1">
        <f t="array" ref="D2214">_xlfn.IFS(C2214&gt;60,"Old Age",C2214&gt;20,"Adult",C2214&gt;1,"Teenage")</f>
        <v>Adult</v>
      </c>
      <c r="E2214" t="s">
        <v>20</v>
      </c>
      <c r="F2214" t="s">
        <v>32</v>
      </c>
      <c r="G2214" t="s">
        <v>22</v>
      </c>
      <c r="H2214">
        <v>89</v>
      </c>
      <c r="I2214" t="s">
        <v>33</v>
      </c>
      <c r="J2214" t="s">
        <v>24</v>
      </c>
      <c r="K2214" t="s">
        <v>84</v>
      </c>
      <c r="L2214" t="s">
        <v>26</v>
      </c>
      <c r="M2214">
        <v>3.2</v>
      </c>
      <c r="N2214" t="s">
        <v>1207</v>
      </c>
      <c r="O2214" t="s">
        <v>41</v>
      </c>
      <c r="P2214" t="s">
        <v>1207</v>
      </c>
      <c r="Q2214" t="s">
        <v>1207</v>
      </c>
      <c r="R2214">
        <v>45</v>
      </c>
      <c r="S2214" t="s">
        <v>98</v>
      </c>
      <c r="T2214" t="s">
        <v>116</v>
      </c>
    </row>
    <row r="2215" spans="1:20" hidden="1" x14ac:dyDescent="0.35">
      <c r="A2215" t="s">
        <v>2366</v>
      </c>
      <c r="B2215">
        <v>2214</v>
      </c>
      <c r="C2215">
        <v>59</v>
      </c>
      <c r="D2215" t="str" cm="1">
        <f t="array" ref="D2215">_xlfn.IFS(C2215&gt;60,"Old Age",C2215&gt;20,"Adult",C2215&gt;1,"Teenage")</f>
        <v>Adult</v>
      </c>
      <c r="E2215" t="s">
        <v>20</v>
      </c>
      <c r="F2215" t="s">
        <v>113</v>
      </c>
      <c r="G2215" t="s">
        <v>22</v>
      </c>
      <c r="H2215">
        <v>77</v>
      </c>
      <c r="I2215" t="s">
        <v>224</v>
      </c>
      <c r="J2215" t="s">
        <v>48</v>
      </c>
      <c r="K2215" t="s">
        <v>140</v>
      </c>
      <c r="L2215" t="s">
        <v>26</v>
      </c>
      <c r="M2215">
        <v>3.3</v>
      </c>
      <c r="N2215" t="s">
        <v>1207</v>
      </c>
      <c r="O2215" t="s">
        <v>49</v>
      </c>
      <c r="P2215" t="s">
        <v>1207</v>
      </c>
      <c r="Q2215" t="s">
        <v>1207</v>
      </c>
      <c r="R2215">
        <v>22</v>
      </c>
      <c r="S2215" t="s">
        <v>86</v>
      </c>
      <c r="T2215" t="s">
        <v>65</v>
      </c>
    </row>
    <row r="2216" spans="1:20" x14ac:dyDescent="0.35">
      <c r="A2216" t="s">
        <v>2367</v>
      </c>
      <c r="B2216">
        <v>2215</v>
      </c>
      <c r="C2216">
        <v>54</v>
      </c>
      <c r="D2216" t="str" cm="1">
        <f t="array" ref="D2216">_xlfn.IFS(C2216&gt;60,"Old Age",C2216&gt;20,"Adult",C2216&gt;1,"Teenage")</f>
        <v>Adult</v>
      </c>
      <c r="E2216" t="s">
        <v>20</v>
      </c>
      <c r="F2216" t="s">
        <v>167</v>
      </c>
      <c r="G2216" t="s">
        <v>77</v>
      </c>
      <c r="H2216">
        <v>94</v>
      </c>
      <c r="I2216" t="s">
        <v>89</v>
      </c>
      <c r="J2216" t="s">
        <v>48</v>
      </c>
      <c r="K2216" t="s">
        <v>34</v>
      </c>
      <c r="L2216" t="s">
        <v>64</v>
      </c>
      <c r="M2216">
        <v>2.9</v>
      </c>
      <c r="N2216" t="s">
        <v>1207</v>
      </c>
      <c r="O2216" t="s">
        <v>28</v>
      </c>
      <c r="P2216" t="s">
        <v>1207</v>
      </c>
      <c r="Q2216" t="s">
        <v>1207</v>
      </c>
      <c r="R2216">
        <v>18</v>
      </c>
      <c r="S2216" t="s">
        <v>98</v>
      </c>
      <c r="T2216" t="s">
        <v>65</v>
      </c>
    </row>
    <row r="2217" spans="1:20" x14ac:dyDescent="0.35">
      <c r="A2217" t="s">
        <v>2368</v>
      </c>
      <c r="B2217">
        <v>2216</v>
      </c>
      <c r="C2217">
        <v>50</v>
      </c>
      <c r="D2217" t="str" cm="1">
        <f t="array" ref="D2217">_xlfn.IFS(C2217&gt;60,"Old Age",C2217&gt;20,"Adult",C2217&gt;1,"Teenage")</f>
        <v>Adult</v>
      </c>
      <c r="E2217" t="s">
        <v>20</v>
      </c>
      <c r="F2217" t="s">
        <v>191</v>
      </c>
      <c r="G2217" t="s">
        <v>77</v>
      </c>
      <c r="H2217">
        <v>100</v>
      </c>
      <c r="I2217" t="s">
        <v>194</v>
      </c>
      <c r="J2217" t="s">
        <v>24</v>
      </c>
      <c r="K2217" t="s">
        <v>212</v>
      </c>
      <c r="L2217" t="s">
        <v>64</v>
      </c>
      <c r="M2217">
        <v>4.0999999999999996</v>
      </c>
      <c r="N2217" t="s">
        <v>1207</v>
      </c>
      <c r="O2217" t="s">
        <v>60</v>
      </c>
      <c r="P2217" t="s">
        <v>1207</v>
      </c>
      <c r="Q2217" t="s">
        <v>1207</v>
      </c>
      <c r="R2217">
        <v>20</v>
      </c>
      <c r="S2217" t="s">
        <v>98</v>
      </c>
      <c r="T2217" t="s">
        <v>43</v>
      </c>
    </row>
    <row r="2218" spans="1:20" hidden="1" x14ac:dyDescent="0.35">
      <c r="A2218" t="s">
        <v>2369</v>
      </c>
      <c r="B2218">
        <v>2217</v>
      </c>
      <c r="C2218">
        <v>25</v>
      </c>
      <c r="D2218" t="str" cm="1">
        <f t="array" ref="D2218">_xlfn.IFS(C2218&gt;60,"Old Age",C2218&gt;20,"Adult",C2218&gt;1,"Teenage")</f>
        <v>Adult</v>
      </c>
      <c r="E2218" t="s">
        <v>20</v>
      </c>
      <c r="F2218" t="s">
        <v>45</v>
      </c>
      <c r="G2218" t="s">
        <v>4060</v>
      </c>
      <c r="H2218">
        <v>96</v>
      </c>
      <c r="I2218" t="s">
        <v>73</v>
      </c>
      <c r="J2218" t="s">
        <v>48</v>
      </c>
      <c r="K2218" t="s">
        <v>170</v>
      </c>
      <c r="L2218" t="s">
        <v>26</v>
      </c>
      <c r="M2218">
        <v>2.7</v>
      </c>
      <c r="N2218" t="s">
        <v>1207</v>
      </c>
      <c r="O2218" t="s">
        <v>28</v>
      </c>
      <c r="P2218" t="s">
        <v>1207</v>
      </c>
      <c r="Q2218" t="s">
        <v>1207</v>
      </c>
      <c r="R2218">
        <v>28</v>
      </c>
      <c r="S2218" t="s">
        <v>42</v>
      </c>
      <c r="T2218" t="s">
        <v>30</v>
      </c>
    </row>
    <row r="2219" spans="1:20" hidden="1" x14ac:dyDescent="0.35">
      <c r="A2219" t="s">
        <v>2370</v>
      </c>
      <c r="B2219">
        <v>2218</v>
      </c>
      <c r="C2219">
        <v>41</v>
      </c>
      <c r="D2219" t="str" cm="1">
        <f t="array" ref="D2219">_xlfn.IFS(C2219&gt;60,"Old Age",C2219&gt;20,"Adult",C2219&gt;1,"Teenage")</f>
        <v>Adult</v>
      </c>
      <c r="E2219" t="s">
        <v>20</v>
      </c>
      <c r="F2219" t="s">
        <v>113</v>
      </c>
      <c r="G2219" t="s">
        <v>22</v>
      </c>
      <c r="H2219">
        <v>36</v>
      </c>
      <c r="I2219" t="s">
        <v>179</v>
      </c>
      <c r="J2219" t="s">
        <v>108</v>
      </c>
      <c r="K2219" t="s">
        <v>74</v>
      </c>
      <c r="L2219" t="s">
        <v>26</v>
      </c>
      <c r="M2219">
        <v>4</v>
      </c>
      <c r="N2219" t="s">
        <v>1207</v>
      </c>
      <c r="O2219" t="s">
        <v>85</v>
      </c>
      <c r="P2219" t="s">
        <v>1207</v>
      </c>
      <c r="Q2219" t="s">
        <v>1207</v>
      </c>
      <c r="R2219">
        <v>15</v>
      </c>
      <c r="S2219" t="s">
        <v>29</v>
      </c>
      <c r="T2219" t="s">
        <v>87</v>
      </c>
    </row>
    <row r="2220" spans="1:20" x14ac:dyDescent="0.35">
      <c r="A2220" t="s">
        <v>2371</v>
      </c>
      <c r="B2220">
        <v>2219</v>
      </c>
      <c r="C2220">
        <v>35</v>
      </c>
      <c r="D2220" t="str" cm="1">
        <f t="array" ref="D2220">_xlfn.IFS(C2220&gt;60,"Old Age",C2220&gt;20,"Adult",C2220&gt;1,"Teenage")</f>
        <v>Adult</v>
      </c>
      <c r="E2220" t="s">
        <v>20</v>
      </c>
      <c r="F2220" t="s">
        <v>131</v>
      </c>
      <c r="G2220" t="s">
        <v>77</v>
      </c>
      <c r="H2220">
        <v>27</v>
      </c>
      <c r="I2220" t="s">
        <v>152</v>
      </c>
      <c r="J2220" t="s">
        <v>108</v>
      </c>
      <c r="K2220" t="s">
        <v>133</v>
      </c>
      <c r="L2220" t="s">
        <v>64</v>
      </c>
      <c r="M2220">
        <v>2.6</v>
      </c>
      <c r="N2220" t="s">
        <v>1207</v>
      </c>
      <c r="O2220" t="s">
        <v>85</v>
      </c>
      <c r="P2220" t="s">
        <v>1207</v>
      </c>
      <c r="Q2220" t="s">
        <v>1207</v>
      </c>
      <c r="R2220">
        <v>42</v>
      </c>
      <c r="S2220" t="s">
        <v>86</v>
      </c>
      <c r="T2220" t="s">
        <v>30</v>
      </c>
    </row>
    <row r="2221" spans="1:20" x14ac:dyDescent="0.35">
      <c r="A2221" t="s">
        <v>2372</v>
      </c>
      <c r="B2221">
        <v>2220</v>
      </c>
      <c r="C2221">
        <v>67</v>
      </c>
      <c r="D2221" t="str" cm="1">
        <f t="array" ref="D2221">_xlfn.IFS(C2221&gt;60,"Old Age",C2221&gt;20,"Adult",C2221&gt;1,"Teenage")</f>
        <v>Old Age</v>
      </c>
      <c r="E2221" t="s">
        <v>20</v>
      </c>
      <c r="F2221" t="s">
        <v>104</v>
      </c>
      <c r="G2221" t="s">
        <v>77</v>
      </c>
      <c r="H2221">
        <v>67</v>
      </c>
      <c r="I2221" t="s">
        <v>194</v>
      </c>
      <c r="J2221" t="s">
        <v>48</v>
      </c>
      <c r="K2221" t="s">
        <v>197</v>
      </c>
      <c r="L2221" t="s">
        <v>26</v>
      </c>
      <c r="M2221">
        <v>3.5</v>
      </c>
      <c r="N2221" t="s">
        <v>1207</v>
      </c>
      <c r="O2221" t="s">
        <v>85</v>
      </c>
      <c r="P2221" t="s">
        <v>1207</v>
      </c>
      <c r="Q2221" t="s">
        <v>1207</v>
      </c>
      <c r="R2221">
        <v>20</v>
      </c>
      <c r="S2221" t="s">
        <v>98</v>
      </c>
      <c r="T2221" t="s">
        <v>65</v>
      </c>
    </row>
    <row r="2222" spans="1:20" hidden="1" x14ac:dyDescent="0.35">
      <c r="A2222" t="s">
        <v>2373</v>
      </c>
      <c r="B2222">
        <v>2221</v>
      </c>
      <c r="C2222">
        <v>33</v>
      </c>
      <c r="D2222" t="str" cm="1">
        <f t="array" ref="D2222">_xlfn.IFS(C2222&gt;60,"Old Age",C2222&gt;20,"Adult",C2222&gt;1,"Teenage")</f>
        <v>Adult</v>
      </c>
      <c r="E2222" t="s">
        <v>20</v>
      </c>
      <c r="F2222" t="s">
        <v>21</v>
      </c>
      <c r="G2222" t="s">
        <v>22</v>
      </c>
      <c r="H2222">
        <v>91</v>
      </c>
      <c r="I2222" t="s">
        <v>255</v>
      </c>
      <c r="J2222" t="s">
        <v>39</v>
      </c>
      <c r="K2222" t="s">
        <v>84</v>
      </c>
      <c r="L2222" t="s">
        <v>64</v>
      </c>
      <c r="M2222">
        <v>2.8</v>
      </c>
      <c r="N2222" t="s">
        <v>1207</v>
      </c>
      <c r="O2222" t="s">
        <v>85</v>
      </c>
      <c r="P2222" t="s">
        <v>1207</v>
      </c>
      <c r="Q2222" t="s">
        <v>1207</v>
      </c>
      <c r="R2222">
        <v>16</v>
      </c>
      <c r="S2222" t="s">
        <v>86</v>
      </c>
      <c r="T2222" t="s">
        <v>30</v>
      </c>
    </row>
    <row r="2223" spans="1:20" x14ac:dyDescent="0.35">
      <c r="A2223" t="s">
        <v>2374</v>
      </c>
      <c r="B2223">
        <v>2222</v>
      </c>
      <c r="C2223">
        <v>19</v>
      </c>
      <c r="D2223" t="str" cm="1">
        <f t="array" ref="D2223">_xlfn.IFS(C2223&gt;60,"Old Age",C2223&gt;20,"Adult",C2223&gt;1,"Teenage")</f>
        <v>Teenage</v>
      </c>
      <c r="E2223" t="s">
        <v>20</v>
      </c>
      <c r="F2223" t="s">
        <v>191</v>
      </c>
      <c r="G2223" t="s">
        <v>77</v>
      </c>
      <c r="H2223">
        <v>62</v>
      </c>
      <c r="I2223" t="s">
        <v>57</v>
      </c>
      <c r="J2223" t="s">
        <v>108</v>
      </c>
      <c r="K2223" t="s">
        <v>157</v>
      </c>
      <c r="L2223" t="s">
        <v>64</v>
      </c>
      <c r="M2223">
        <v>4.5</v>
      </c>
      <c r="N2223" t="s">
        <v>1207</v>
      </c>
      <c r="O2223" t="s">
        <v>85</v>
      </c>
      <c r="P2223" t="s">
        <v>1207</v>
      </c>
      <c r="Q2223" t="s">
        <v>1207</v>
      </c>
      <c r="R2223">
        <v>47</v>
      </c>
      <c r="S2223" t="s">
        <v>35</v>
      </c>
      <c r="T2223" t="s">
        <v>54</v>
      </c>
    </row>
    <row r="2224" spans="1:20" hidden="1" x14ac:dyDescent="0.35">
      <c r="A2224" t="s">
        <v>2375</v>
      </c>
      <c r="B2224">
        <v>2223</v>
      </c>
      <c r="C2224">
        <v>25</v>
      </c>
      <c r="D2224" t="str" cm="1">
        <f t="array" ref="D2224">_xlfn.IFS(C2224&gt;60,"Old Age",C2224&gt;20,"Adult",C2224&gt;1,"Teenage")</f>
        <v>Adult</v>
      </c>
      <c r="E2224" t="s">
        <v>20</v>
      </c>
      <c r="F2224" t="s">
        <v>67</v>
      </c>
      <c r="G2224" t="s">
        <v>22</v>
      </c>
      <c r="H2224">
        <v>88</v>
      </c>
      <c r="I2224" t="s">
        <v>142</v>
      </c>
      <c r="J2224" t="s">
        <v>108</v>
      </c>
      <c r="K2224" t="s">
        <v>58</v>
      </c>
      <c r="L2224" t="s">
        <v>64</v>
      </c>
      <c r="M2224">
        <v>3</v>
      </c>
      <c r="N2224" t="s">
        <v>1207</v>
      </c>
      <c r="O2224" t="s">
        <v>41</v>
      </c>
      <c r="P2224" t="s">
        <v>1207</v>
      </c>
      <c r="Q2224" t="s">
        <v>1207</v>
      </c>
      <c r="R2224">
        <v>34</v>
      </c>
      <c r="S2224" t="s">
        <v>42</v>
      </c>
      <c r="T2224" t="s">
        <v>54</v>
      </c>
    </row>
    <row r="2225" spans="1:20" hidden="1" x14ac:dyDescent="0.35">
      <c r="A2225" t="s">
        <v>2376</v>
      </c>
      <c r="B2225">
        <v>2224</v>
      </c>
      <c r="C2225">
        <v>32</v>
      </c>
      <c r="D2225" t="str" cm="1">
        <f t="array" ref="D2225">_xlfn.IFS(C2225&gt;60,"Old Age",C2225&gt;20,"Adult",C2225&gt;1,"Teenage")</f>
        <v>Adult</v>
      </c>
      <c r="E2225" t="s">
        <v>20</v>
      </c>
      <c r="F2225" t="s">
        <v>113</v>
      </c>
      <c r="G2225" t="s">
        <v>22</v>
      </c>
      <c r="H2225">
        <v>66</v>
      </c>
      <c r="I2225" t="s">
        <v>214</v>
      </c>
      <c r="J2225" t="s">
        <v>48</v>
      </c>
      <c r="K2225" t="s">
        <v>97</v>
      </c>
      <c r="L2225" t="s">
        <v>59</v>
      </c>
      <c r="M2225">
        <v>4.4000000000000004</v>
      </c>
      <c r="N2225" t="s">
        <v>1207</v>
      </c>
      <c r="O2225" t="s">
        <v>85</v>
      </c>
      <c r="P2225" t="s">
        <v>1207</v>
      </c>
      <c r="Q2225" t="s">
        <v>1207</v>
      </c>
      <c r="R2225">
        <v>30</v>
      </c>
      <c r="S2225" t="s">
        <v>42</v>
      </c>
      <c r="T2225" t="s">
        <v>43</v>
      </c>
    </row>
    <row r="2226" spans="1:20" hidden="1" x14ac:dyDescent="0.35">
      <c r="A2226" t="s">
        <v>2377</v>
      </c>
      <c r="B2226">
        <v>2225</v>
      </c>
      <c r="C2226">
        <v>30</v>
      </c>
      <c r="D2226" t="str" cm="1">
        <f t="array" ref="D2226">_xlfn.IFS(C2226&gt;60,"Old Age",C2226&gt;20,"Adult",C2226&gt;1,"Teenage")</f>
        <v>Adult</v>
      </c>
      <c r="E2226" t="s">
        <v>20</v>
      </c>
      <c r="F2226" t="s">
        <v>45</v>
      </c>
      <c r="G2226" t="s">
        <v>4060</v>
      </c>
      <c r="H2226">
        <v>65</v>
      </c>
      <c r="I2226" t="s">
        <v>142</v>
      </c>
      <c r="J2226" t="s">
        <v>48</v>
      </c>
      <c r="K2226" t="s">
        <v>25</v>
      </c>
      <c r="L2226" t="s">
        <v>64</v>
      </c>
      <c r="M2226">
        <v>4.7</v>
      </c>
      <c r="N2226" t="s">
        <v>1207</v>
      </c>
      <c r="O2226" t="s">
        <v>49</v>
      </c>
      <c r="P2226" t="s">
        <v>1207</v>
      </c>
      <c r="Q2226" t="s">
        <v>1207</v>
      </c>
      <c r="R2226">
        <v>5</v>
      </c>
      <c r="S2226" t="s">
        <v>50</v>
      </c>
      <c r="T2226" t="s">
        <v>65</v>
      </c>
    </row>
    <row r="2227" spans="1:20" x14ac:dyDescent="0.35">
      <c r="A2227" t="s">
        <v>2378</v>
      </c>
      <c r="B2227">
        <v>2226</v>
      </c>
      <c r="C2227">
        <v>18</v>
      </c>
      <c r="D2227" t="str" cm="1">
        <f t="array" ref="D2227">_xlfn.IFS(C2227&gt;60,"Old Age",C2227&gt;20,"Adult",C2227&gt;1,"Teenage")</f>
        <v>Teenage</v>
      </c>
      <c r="E2227" t="s">
        <v>20</v>
      </c>
      <c r="F2227" t="s">
        <v>218</v>
      </c>
      <c r="G2227" t="s">
        <v>77</v>
      </c>
      <c r="H2227">
        <v>25</v>
      </c>
      <c r="I2227" t="s">
        <v>224</v>
      </c>
      <c r="J2227" t="s">
        <v>24</v>
      </c>
      <c r="K2227" t="s">
        <v>69</v>
      </c>
      <c r="L2227" t="s">
        <v>26</v>
      </c>
      <c r="M2227">
        <v>4.3</v>
      </c>
      <c r="N2227" t="s">
        <v>1207</v>
      </c>
      <c r="O2227" t="s">
        <v>60</v>
      </c>
      <c r="P2227" t="s">
        <v>1207</v>
      </c>
      <c r="Q2227" t="s">
        <v>1207</v>
      </c>
      <c r="R2227">
        <v>38</v>
      </c>
      <c r="S2227" t="s">
        <v>35</v>
      </c>
      <c r="T2227" t="s">
        <v>65</v>
      </c>
    </row>
    <row r="2228" spans="1:20" x14ac:dyDescent="0.35">
      <c r="A2228" t="s">
        <v>2379</v>
      </c>
      <c r="B2228">
        <v>2227</v>
      </c>
      <c r="C2228">
        <v>38</v>
      </c>
      <c r="D2228" t="str" cm="1">
        <f t="array" ref="D2228">_xlfn.IFS(C2228&gt;60,"Old Age",C2228&gt;20,"Adult",C2228&gt;1,"Teenage")</f>
        <v>Adult</v>
      </c>
      <c r="E2228" t="s">
        <v>20</v>
      </c>
      <c r="F2228" t="s">
        <v>191</v>
      </c>
      <c r="G2228" t="s">
        <v>77</v>
      </c>
      <c r="H2228">
        <v>64</v>
      </c>
      <c r="I2228" t="s">
        <v>272</v>
      </c>
      <c r="J2228" t="s">
        <v>39</v>
      </c>
      <c r="K2228" t="s">
        <v>215</v>
      </c>
      <c r="L2228" t="s">
        <v>40</v>
      </c>
      <c r="M2228">
        <v>4.8</v>
      </c>
      <c r="N2228" t="s">
        <v>1207</v>
      </c>
      <c r="O2228" t="s">
        <v>41</v>
      </c>
      <c r="P2228" t="s">
        <v>1207</v>
      </c>
      <c r="Q2228" t="s">
        <v>1207</v>
      </c>
      <c r="R2228">
        <v>18</v>
      </c>
      <c r="S2228" t="s">
        <v>42</v>
      </c>
      <c r="T2228" t="s">
        <v>54</v>
      </c>
    </row>
    <row r="2229" spans="1:20" hidden="1" x14ac:dyDescent="0.35">
      <c r="A2229" t="s">
        <v>2380</v>
      </c>
      <c r="B2229">
        <v>2228</v>
      </c>
      <c r="C2229">
        <v>22</v>
      </c>
      <c r="D2229" t="str" cm="1">
        <f t="array" ref="D2229">_xlfn.IFS(C2229&gt;60,"Old Age",C2229&gt;20,"Adult",C2229&gt;1,"Teenage")</f>
        <v>Adult</v>
      </c>
      <c r="E2229" t="s">
        <v>20</v>
      </c>
      <c r="F2229" t="s">
        <v>62</v>
      </c>
      <c r="G2229" t="s">
        <v>22</v>
      </c>
      <c r="H2229">
        <v>72</v>
      </c>
      <c r="I2229" t="s">
        <v>78</v>
      </c>
      <c r="J2229" t="s">
        <v>24</v>
      </c>
      <c r="K2229" t="s">
        <v>220</v>
      </c>
      <c r="L2229" t="s">
        <v>40</v>
      </c>
      <c r="M2229">
        <v>4.8</v>
      </c>
      <c r="N2229" t="s">
        <v>1207</v>
      </c>
      <c r="O2229" t="s">
        <v>85</v>
      </c>
      <c r="P2229" t="s">
        <v>1207</v>
      </c>
      <c r="Q2229" t="s">
        <v>1207</v>
      </c>
      <c r="R2229">
        <v>28</v>
      </c>
      <c r="S2229" t="s">
        <v>35</v>
      </c>
      <c r="T2229" t="s">
        <v>54</v>
      </c>
    </row>
    <row r="2230" spans="1:20" x14ac:dyDescent="0.35">
      <c r="A2230" t="s">
        <v>2381</v>
      </c>
      <c r="B2230">
        <v>2229</v>
      </c>
      <c r="C2230">
        <v>40</v>
      </c>
      <c r="D2230" t="str" cm="1">
        <f t="array" ref="D2230">_xlfn.IFS(C2230&gt;60,"Old Age",C2230&gt;20,"Adult",C2230&gt;1,"Teenage")</f>
        <v>Adult</v>
      </c>
      <c r="E2230" t="s">
        <v>20</v>
      </c>
      <c r="F2230" t="s">
        <v>159</v>
      </c>
      <c r="G2230" t="s">
        <v>77</v>
      </c>
      <c r="H2230">
        <v>74</v>
      </c>
      <c r="I2230" t="s">
        <v>272</v>
      </c>
      <c r="J2230" t="s">
        <v>39</v>
      </c>
      <c r="K2230" t="s">
        <v>25</v>
      </c>
      <c r="L2230" t="s">
        <v>59</v>
      </c>
      <c r="M2230">
        <v>4.4000000000000004</v>
      </c>
      <c r="N2230" t="s">
        <v>1207</v>
      </c>
      <c r="O2230" t="s">
        <v>49</v>
      </c>
      <c r="P2230" t="s">
        <v>1207</v>
      </c>
      <c r="Q2230" t="s">
        <v>1207</v>
      </c>
      <c r="R2230">
        <v>42</v>
      </c>
      <c r="S2230" t="s">
        <v>42</v>
      </c>
      <c r="T2230" t="s">
        <v>30</v>
      </c>
    </row>
    <row r="2231" spans="1:20" x14ac:dyDescent="0.35">
      <c r="A2231" t="s">
        <v>2382</v>
      </c>
      <c r="B2231">
        <v>2230</v>
      </c>
      <c r="C2231">
        <v>54</v>
      </c>
      <c r="D2231" t="str" cm="1">
        <f t="array" ref="D2231">_xlfn.IFS(C2231&gt;60,"Old Age",C2231&gt;20,"Adult",C2231&gt;1,"Teenage")</f>
        <v>Adult</v>
      </c>
      <c r="E2231" t="s">
        <v>20</v>
      </c>
      <c r="F2231" t="s">
        <v>218</v>
      </c>
      <c r="G2231" t="s">
        <v>77</v>
      </c>
      <c r="H2231">
        <v>50</v>
      </c>
      <c r="I2231" t="s">
        <v>142</v>
      </c>
      <c r="J2231" t="s">
        <v>48</v>
      </c>
      <c r="K2231" t="s">
        <v>114</v>
      </c>
      <c r="L2231" t="s">
        <v>64</v>
      </c>
      <c r="M2231">
        <v>3.7</v>
      </c>
      <c r="N2231" t="s">
        <v>1207</v>
      </c>
      <c r="O2231" t="s">
        <v>41</v>
      </c>
      <c r="P2231" t="s">
        <v>1207</v>
      </c>
      <c r="Q2231" t="s">
        <v>1207</v>
      </c>
      <c r="R2231">
        <v>5</v>
      </c>
      <c r="S2231" t="s">
        <v>42</v>
      </c>
      <c r="T2231" t="s">
        <v>43</v>
      </c>
    </row>
    <row r="2232" spans="1:20" hidden="1" x14ac:dyDescent="0.35">
      <c r="A2232" t="s">
        <v>2383</v>
      </c>
      <c r="B2232">
        <v>2231</v>
      </c>
      <c r="C2232">
        <v>70</v>
      </c>
      <c r="D2232" t="str" cm="1">
        <f t="array" ref="D2232">_xlfn.IFS(C2232&gt;60,"Old Age",C2232&gt;20,"Adult",C2232&gt;1,"Teenage")</f>
        <v>Old Age</v>
      </c>
      <c r="E2232" t="s">
        <v>20</v>
      </c>
      <c r="F2232" t="s">
        <v>113</v>
      </c>
      <c r="G2232" t="s">
        <v>22</v>
      </c>
      <c r="H2232">
        <v>97</v>
      </c>
      <c r="I2232" t="s">
        <v>255</v>
      </c>
      <c r="J2232" t="s">
        <v>48</v>
      </c>
      <c r="K2232" t="s">
        <v>74</v>
      </c>
      <c r="L2232" t="s">
        <v>64</v>
      </c>
      <c r="M2232">
        <v>3.9</v>
      </c>
      <c r="N2232" t="s">
        <v>1207</v>
      </c>
      <c r="O2232" t="s">
        <v>28</v>
      </c>
      <c r="P2232" t="s">
        <v>1207</v>
      </c>
      <c r="Q2232" t="s">
        <v>1207</v>
      </c>
      <c r="R2232">
        <v>50</v>
      </c>
      <c r="S2232" t="s">
        <v>29</v>
      </c>
      <c r="T2232" t="s">
        <v>101</v>
      </c>
    </row>
    <row r="2233" spans="1:20" hidden="1" x14ac:dyDescent="0.35">
      <c r="A2233" t="s">
        <v>2384</v>
      </c>
      <c r="B2233">
        <v>2232</v>
      </c>
      <c r="C2233">
        <v>52</v>
      </c>
      <c r="D2233" t="str" cm="1">
        <f t="array" ref="D2233">_xlfn.IFS(C2233&gt;60,"Old Age",C2233&gt;20,"Adult",C2233&gt;1,"Teenage")</f>
        <v>Adult</v>
      </c>
      <c r="E2233" t="s">
        <v>20</v>
      </c>
      <c r="F2233" t="s">
        <v>56</v>
      </c>
      <c r="G2233" t="s">
        <v>4060</v>
      </c>
      <c r="H2233">
        <v>36</v>
      </c>
      <c r="I2233" t="s">
        <v>144</v>
      </c>
      <c r="J2233" t="s">
        <v>39</v>
      </c>
      <c r="K2233" t="s">
        <v>97</v>
      </c>
      <c r="L2233" t="s">
        <v>40</v>
      </c>
      <c r="M2233">
        <v>3.8</v>
      </c>
      <c r="N2233" t="s">
        <v>1207</v>
      </c>
      <c r="O2233" t="s">
        <v>28</v>
      </c>
      <c r="P2233" t="s">
        <v>1207</v>
      </c>
      <c r="Q2233" t="s">
        <v>1207</v>
      </c>
      <c r="R2233">
        <v>33</v>
      </c>
      <c r="S2233" t="s">
        <v>29</v>
      </c>
      <c r="T2233" t="s">
        <v>30</v>
      </c>
    </row>
    <row r="2234" spans="1:20" hidden="1" x14ac:dyDescent="0.35">
      <c r="A2234" t="s">
        <v>2385</v>
      </c>
      <c r="B2234">
        <v>2233</v>
      </c>
      <c r="C2234">
        <v>34</v>
      </c>
      <c r="D2234" t="str" cm="1">
        <f t="array" ref="D2234">_xlfn.IFS(C2234&gt;60,"Old Age",C2234&gt;20,"Adult",C2234&gt;1,"Teenage")</f>
        <v>Adult</v>
      </c>
      <c r="E2234" t="s">
        <v>20</v>
      </c>
      <c r="F2234" t="s">
        <v>125</v>
      </c>
      <c r="G2234" t="s">
        <v>72</v>
      </c>
      <c r="H2234">
        <v>49</v>
      </c>
      <c r="I2234" t="s">
        <v>207</v>
      </c>
      <c r="J2234" t="s">
        <v>48</v>
      </c>
      <c r="K2234" t="s">
        <v>157</v>
      </c>
      <c r="L2234" t="s">
        <v>64</v>
      </c>
      <c r="M2234">
        <v>4.0999999999999996</v>
      </c>
      <c r="N2234" t="s">
        <v>1207</v>
      </c>
      <c r="O2234" t="s">
        <v>85</v>
      </c>
      <c r="P2234" t="s">
        <v>1207</v>
      </c>
      <c r="Q2234" t="s">
        <v>1207</v>
      </c>
      <c r="R2234">
        <v>1</v>
      </c>
      <c r="S2234" t="s">
        <v>42</v>
      </c>
      <c r="T2234" t="s">
        <v>43</v>
      </c>
    </row>
    <row r="2235" spans="1:20" hidden="1" x14ac:dyDescent="0.35">
      <c r="A2235" t="s">
        <v>2386</v>
      </c>
      <c r="B2235">
        <v>2234</v>
      </c>
      <c r="C2235">
        <v>65</v>
      </c>
      <c r="D2235" t="str" cm="1">
        <f t="array" ref="D2235">_xlfn.IFS(C2235&gt;60,"Old Age",C2235&gt;20,"Adult",C2235&gt;1,"Teenage")</f>
        <v>Old Age</v>
      </c>
      <c r="E2235" t="s">
        <v>20</v>
      </c>
      <c r="F2235" t="s">
        <v>82</v>
      </c>
      <c r="G2235" t="s">
        <v>4060</v>
      </c>
      <c r="H2235">
        <v>64</v>
      </c>
      <c r="I2235" t="s">
        <v>118</v>
      </c>
      <c r="J2235" t="s">
        <v>24</v>
      </c>
      <c r="K2235" t="s">
        <v>109</v>
      </c>
      <c r="L2235" t="s">
        <v>40</v>
      </c>
      <c r="M2235">
        <v>4</v>
      </c>
      <c r="N2235" t="s">
        <v>1207</v>
      </c>
      <c r="O2235" t="s">
        <v>85</v>
      </c>
      <c r="P2235" t="s">
        <v>1207</v>
      </c>
      <c r="Q2235" t="s">
        <v>1207</v>
      </c>
      <c r="R2235">
        <v>14</v>
      </c>
      <c r="S2235" t="s">
        <v>35</v>
      </c>
      <c r="T2235" t="s">
        <v>30</v>
      </c>
    </row>
    <row r="2236" spans="1:20" hidden="1" x14ac:dyDescent="0.35">
      <c r="A2236" t="s">
        <v>2387</v>
      </c>
      <c r="B2236">
        <v>2235</v>
      </c>
      <c r="C2236">
        <v>38</v>
      </c>
      <c r="D2236" t="str" cm="1">
        <f t="array" ref="D2236">_xlfn.IFS(C2236&gt;60,"Old Age",C2236&gt;20,"Adult",C2236&gt;1,"Teenage")</f>
        <v>Adult</v>
      </c>
      <c r="E2236" t="s">
        <v>20</v>
      </c>
      <c r="F2236" t="s">
        <v>21</v>
      </c>
      <c r="G2236" t="s">
        <v>22</v>
      </c>
      <c r="H2236">
        <v>31</v>
      </c>
      <c r="I2236" t="s">
        <v>126</v>
      </c>
      <c r="J2236" t="s">
        <v>108</v>
      </c>
      <c r="K2236" t="s">
        <v>25</v>
      </c>
      <c r="L2236" t="s">
        <v>59</v>
      </c>
      <c r="M2236">
        <v>4.5</v>
      </c>
      <c r="N2236" t="s">
        <v>1207</v>
      </c>
      <c r="O2236" t="s">
        <v>28</v>
      </c>
      <c r="P2236" t="s">
        <v>1207</v>
      </c>
      <c r="Q2236" t="s">
        <v>1207</v>
      </c>
      <c r="R2236">
        <v>48</v>
      </c>
      <c r="S2236" t="s">
        <v>42</v>
      </c>
      <c r="T2236" t="s">
        <v>101</v>
      </c>
    </row>
    <row r="2237" spans="1:20" hidden="1" x14ac:dyDescent="0.35">
      <c r="A2237" t="s">
        <v>2388</v>
      </c>
      <c r="B2237">
        <v>2236</v>
      </c>
      <c r="C2237">
        <v>35</v>
      </c>
      <c r="D2237" t="str" cm="1">
        <f t="array" ref="D2237">_xlfn.IFS(C2237&gt;60,"Old Age",C2237&gt;20,"Adult",C2237&gt;1,"Teenage")</f>
        <v>Adult</v>
      </c>
      <c r="E2237" t="s">
        <v>20</v>
      </c>
      <c r="F2237" t="s">
        <v>200</v>
      </c>
      <c r="G2237" t="s">
        <v>4060</v>
      </c>
      <c r="H2237">
        <v>66</v>
      </c>
      <c r="I2237" t="s">
        <v>94</v>
      </c>
      <c r="J2237" t="s">
        <v>39</v>
      </c>
      <c r="K2237" t="s">
        <v>192</v>
      </c>
      <c r="L2237" t="s">
        <v>26</v>
      </c>
      <c r="M2237">
        <v>4</v>
      </c>
      <c r="N2237" t="s">
        <v>1207</v>
      </c>
      <c r="O2237" t="s">
        <v>28</v>
      </c>
      <c r="P2237" t="s">
        <v>1207</v>
      </c>
      <c r="Q2237" t="s">
        <v>1207</v>
      </c>
      <c r="R2237">
        <v>26</v>
      </c>
      <c r="S2237" t="s">
        <v>35</v>
      </c>
      <c r="T2237" t="s">
        <v>43</v>
      </c>
    </row>
    <row r="2238" spans="1:20" hidden="1" x14ac:dyDescent="0.35">
      <c r="A2238" t="s">
        <v>2389</v>
      </c>
      <c r="B2238">
        <v>2237</v>
      </c>
      <c r="C2238">
        <v>40</v>
      </c>
      <c r="D2238" t="str" cm="1">
        <f t="array" ref="D2238">_xlfn.IFS(C2238&gt;60,"Old Age",C2238&gt;20,"Adult",C2238&gt;1,"Teenage")</f>
        <v>Adult</v>
      </c>
      <c r="E2238" t="s">
        <v>20</v>
      </c>
      <c r="F2238" t="s">
        <v>169</v>
      </c>
      <c r="G2238" t="s">
        <v>22</v>
      </c>
      <c r="H2238">
        <v>82</v>
      </c>
      <c r="I2238" t="s">
        <v>150</v>
      </c>
      <c r="J2238" t="s">
        <v>48</v>
      </c>
      <c r="K2238" t="s">
        <v>25</v>
      </c>
      <c r="L2238" t="s">
        <v>40</v>
      </c>
      <c r="M2238">
        <v>4.5</v>
      </c>
      <c r="N2238" t="s">
        <v>1207</v>
      </c>
      <c r="O2238" t="s">
        <v>80</v>
      </c>
      <c r="P2238" t="s">
        <v>1207</v>
      </c>
      <c r="Q2238" t="s">
        <v>1207</v>
      </c>
      <c r="R2238">
        <v>44</v>
      </c>
      <c r="S2238" t="s">
        <v>42</v>
      </c>
      <c r="T2238" t="s">
        <v>54</v>
      </c>
    </row>
    <row r="2239" spans="1:20" hidden="1" x14ac:dyDescent="0.35">
      <c r="A2239" t="s">
        <v>2390</v>
      </c>
      <c r="B2239">
        <v>2238</v>
      </c>
      <c r="C2239">
        <v>23</v>
      </c>
      <c r="D2239" t="str" cm="1">
        <f t="array" ref="D2239">_xlfn.IFS(C2239&gt;60,"Old Age",C2239&gt;20,"Adult",C2239&gt;1,"Teenage")</f>
        <v>Adult</v>
      </c>
      <c r="E2239" t="s">
        <v>20</v>
      </c>
      <c r="F2239" t="s">
        <v>146</v>
      </c>
      <c r="G2239" t="s">
        <v>22</v>
      </c>
      <c r="H2239">
        <v>88</v>
      </c>
      <c r="I2239" t="s">
        <v>68</v>
      </c>
      <c r="J2239" t="s">
        <v>48</v>
      </c>
      <c r="K2239" t="s">
        <v>192</v>
      </c>
      <c r="L2239" t="s">
        <v>26</v>
      </c>
      <c r="M2239">
        <v>2.7</v>
      </c>
      <c r="N2239" t="s">
        <v>1207</v>
      </c>
      <c r="O2239" t="s">
        <v>60</v>
      </c>
      <c r="P2239" t="s">
        <v>1207</v>
      </c>
      <c r="Q2239" t="s">
        <v>1207</v>
      </c>
      <c r="R2239">
        <v>18</v>
      </c>
      <c r="S2239" t="s">
        <v>98</v>
      </c>
      <c r="T2239" t="s">
        <v>30</v>
      </c>
    </row>
    <row r="2240" spans="1:20" hidden="1" x14ac:dyDescent="0.35">
      <c r="A2240" t="s">
        <v>2391</v>
      </c>
      <c r="B2240">
        <v>2239</v>
      </c>
      <c r="C2240">
        <v>45</v>
      </c>
      <c r="D2240" t="str" cm="1">
        <f t="array" ref="D2240">_xlfn.IFS(C2240&gt;60,"Old Age",C2240&gt;20,"Adult",C2240&gt;1,"Teenage")</f>
        <v>Adult</v>
      </c>
      <c r="E2240" t="s">
        <v>20</v>
      </c>
      <c r="F2240" t="s">
        <v>45</v>
      </c>
      <c r="G2240" t="s">
        <v>4060</v>
      </c>
      <c r="H2240">
        <v>34</v>
      </c>
      <c r="I2240" t="s">
        <v>105</v>
      </c>
      <c r="J2240" t="s">
        <v>39</v>
      </c>
      <c r="K2240" t="s">
        <v>111</v>
      </c>
      <c r="L2240" t="s">
        <v>59</v>
      </c>
      <c r="M2240">
        <v>3.8</v>
      </c>
      <c r="N2240" t="s">
        <v>1207</v>
      </c>
      <c r="O2240" t="s">
        <v>49</v>
      </c>
      <c r="P2240" t="s">
        <v>1207</v>
      </c>
      <c r="Q2240" t="s">
        <v>1207</v>
      </c>
      <c r="R2240">
        <v>31</v>
      </c>
      <c r="S2240" t="s">
        <v>29</v>
      </c>
      <c r="T2240" t="s">
        <v>116</v>
      </c>
    </row>
    <row r="2241" spans="1:20" hidden="1" x14ac:dyDescent="0.35">
      <c r="A2241" t="s">
        <v>2392</v>
      </c>
      <c r="B2241">
        <v>2240</v>
      </c>
      <c r="C2241">
        <v>40</v>
      </c>
      <c r="D2241" t="str" cm="1">
        <f t="array" ref="D2241">_xlfn.IFS(C2241&gt;60,"Old Age",C2241&gt;20,"Adult",C2241&gt;1,"Teenage")</f>
        <v>Adult</v>
      </c>
      <c r="E2241" t="s">
        <v>20</v>
      </c>
      <c r="F2241" t="s">
        <v>56</v>
      </c>
      <c r="G2241" t="s">
        <v>4060</v>
      </c>
      <c r="H2241">
        <v>84</v>
      </c>
      <c r="I2241" t="s">
        <v>126</v>
      </c>
      <c r="J2241" t="s">
        <v>24</v>
      </c>
      <c r="K2241" t="s">
        <v>157</v>
      </c>
      <c r="L2241" t="s">
        <v>26</v>
      </c>
      <c r="M2241">
        <v>3.8</v>
      </c>
      <c r="N2241" t="s">
        <v>1207</v>
      </c>
      <c r="O2241" t="s">
        <v>60</v>
      </c>
      <c r="P2241" t="s">
        <v>1207</v>
      </c>
      <c r="Q2241" t="s">
        <v>1207</v>
      </c>
      <c r="R2241">
        <v>18</v>
      </c>
      <c r="S2241" t="s">
        <v>98</v>
      </c>
      <c r="T2241" t="s">
        <v>43</v>
      </c>
    </row>
    <row r="2242" spans="1:20" x14ac:dyDescent="0.35">
      <c r="A2242" t="s">
        <v>2393</v>
      </c>
      <c r="B2242">
        <v>2241</v>
      </c>
      <c r="C2242">
        <v>42</v>
      </c>
      <c r="D2242" t="str" cm="1">
        <f t="array" ref="D2242">_xlfn.IFS(C2242&gt;60,"Old Age",C2242&gt;20,"Adult",C2242&gt;1,"Teenage")</f>
        <v>Adult</v>
      </c>
      <c r="E2242" t="s">
        <v>20</v>
      </c>
      <c r="F2242" t="s">
        <v>131</v>
      </c>
      <c r="G2242" t="s">
        <v>77</v>
      </c>
      <c r="H2242">
        <v>96</v>
      </c>
      <c r="I2242" t="s">
        <v>105</v>
      </c>
      <c r="J2242" t="s">
        <v>24</v>
      </c>
      <c r="K2242" t="s">
        <v>170</v>
      </c>
      <c r="L2242" t="s">
        <v>59</v>
      </c>
      <c r="M2242">
        <v>3.8</v>
      </c>
      <c r="N2242" t="s">
        <v>1207</v>
      </c>
      <c r="O2242" t="s">
        <v>80</v>
      </c>
      <c r="P2242" t="s">
        <v>1207</v>
      </c>
      <c r="Q2242" t="s">
        <v>1207</v>
      </c>
      <c r="R2242">
        <v>41</v>
      </c>
      <c r="S2242" t="s">
        <v>42</v>
      </c>
      <c r="T2242" t="s">
        <v>116</v>
      </c>
    </row>
    <row r="2243" spans="1:20" hidden="1" x14ac:dyDescent="0.35">
      <c r="A2243" t="s">
        <v>2394</v>
      </c>
      <c r="B2243">
        <v>2242</v>
      </c>
      <c r="C2243">
        <v>57</v>
      </c>
      <c r="D2243" t="str" cm="1">
        <f t="array" ref="D2243">_xlfn.IFS(C2243&gt;60,"Old Age",C2243&gt;20,"Adult",C2243&gt;1,"Teenage")</f>
        <v>Adult</v>
      </c>
      <c r="E2243" t="s">
        <v>20</v>
      </c>
      <c r="F2243" t="s">
        <v>45</v>
      </c>
      <c r="G2243" t="s">
        <v>4060</v>
      </c>
      <c r="H2243">
        <v>71</v>
      </c>
      <c r="I2243" t="s">
        <v>120</v>
      </c>
      <c r="J2243" t="s">
        <v>24</v>
      </c>
      <c r="K2243" t="s">
        <v>114</v>
      </c>
      <c r="L2243" t="s">
        <v>26</v>
      </c>
      <c r="M2243">
        <v>4.3</v>
      </c>
      <c r="N2243" t="s">
        <v>1207</v>
      </c>
      <c r="O2243" t="s">
        <v>49</v>
      </c>
      <c r="P2243" t="s">
        <v>1207</v>
      </c>
      <c r="Q2243" t="s">
        <v>1207</v>
      </c>
      <c r="R2243">
        <v>18</v>
      </c>
      <c r="S2243" t="s">
        <v>98</v>
      </c>
      <c r="T2243" t="s">
        <v>116</v>
      </c>
    </row>
    <row r="2244" spans="1:20" hidden="1" x14ac:dyDescent="0.35">
      <c r="A2244" t="s">
        <v>2395</v>
      </c>
      <c r="B2244">
        <v>2243</v>
      </c>
      <c r="C2244">
        <v>18</v>
      </c>
      <c r="D2244" t="str" cm="1">
        <f t="array" ref="D2244">_xlfn.IFS(C2244&gt;60,"Old Age",C2244&gt;20,"Adult",C2244&gt;1,"Teenage")</f>
        <v>Teenage</v>
      </c>
      <c r="E2244" t="s">
        <v>20</v>
      </c>
      <c r="F2244" t="s">
        <v>125</v>
      </c>
      <c r="G2244" t="s">
        <v>72</v>
      </c>
      <c r="H2244">
        <v>77</v>
      </c>
      <c r="I2244" t="s">
        <v>177</v>
      </c>
      <c r="J2244" t="s">
        <v>48</v>
      </c>
      <c r="K2244" t="s">
        <v>84</v>
      </c>
      <c r="L2244" t="s">
        <v>59</v>
      </c>
      <c r="M2244">
        <v>3.5</v>
      </c>
      <c r="N2244" t="s">
        <v>1207</v>
      </c>
      <c r="O2244" t="s">
        <v>41</v>
      </c>
      <c r="P2244" t="s">
        <v>1207</v>
      </c>
      <c r="Q2244" t="s">
        <v>1207</v>
      </c>
      <c r="R2244">
        <v>3</v>
      </c>
      <c r="S2244" t="s">
        <v>86</v>
      </c>
      <c r="T2244" t="s">
        <v>87</v>
      </c>
    </row>
    <row r="2245" spans="1:20" hidden="1" x14ac:dyDescent="0.35">
      <c r="A2245" t="s">
        <v>2396</v>
      </c>
      <c r="B2245">
        <v>2244</v>
      </c>
      <c r="C2245">
        <v>18</v>
      </c>
      <c r="D2245" t="str" cm="1">
        <f t="array" ref="D2245">_xlfn.IFS(C2245&gt;60,"Old Age",C2245&gt;20,"Adult",C2245&gt;1,"Teenage")</f>
        <v>Teenage</v>
      </c>
      <c r="E2245" t="s">
        <v>20</v>
      </c>
      <c r="F2245" t="s">
        <v>100</v>
      </c>
      <c r="G2245" t="s">
        <v>22</v>
      </c>
      <c r="H2245">
        <v>66</v>
      </c>
      <c r="I2245" t="s">
        <v>132</v>
      </c>
      <c r="J2245" t="s">
        <v>48</v>
      </c>
      <c r="K2245" t="s">
        <v>161</v>
      </c>
      <c r="L2245" t="s">
        <v>40</v>
      </c>
      <c r="M2245">
        <v>3.8</v>
      </c>
      <c r="N2245" t="s">
        <v>1207</v>
      </c>
      <c r="O2245" t="s">
        <v>49</v>
      </c>
      <c r="P2245" t="s">
        <v>1207</v>
      </c>
      <c r="Q2245" t="s">
        <v>1207</v>
      </c>
      <c r="R2245">
        <v>5</v>
      </c>
      <c r="S2245" t="s">
        <v>42</v>
      </c>
      <c r="T2245" t="s">
        <v>87</v>
      </c>
    </row>
    <row r="2246" spans="1:20" hidden="1" x14ac:dyDescent="0.35">
      <c r="A2246" t="s">
        <v>2397</v>
      </c>
      <c r="B2246">
        <v>2245</v>
      </c>
      <c r="C2246">
        <v>56</v>
      </c>
      <c r="D2246" t="str" cm="1">
        <f t="array" ref="D2246">_xlfn.IFS(C2246&gt;60,"Old Age",C2246&gt;20,"Adult",C2246&gt;1,"Teenage")</f>
        <v>Adult</v>
      </c>
      <c r="E2246" t="s">
        <v>20</v>
      </c>
      <c r="F2246" t="s">
        <v>62</v>
      </c>
      <c r="G2246" t="s">
        <v>22</v>
      </c>
      <c r="H2246">
        <v>21</v>
      </c>
      <c r="I2246" t="s">
        <v>38</v>
      </c>
      <c r="J2246" t="s">
        <v>48</v>
      </c>
      <c r="K2246" t="s">
        <v>97</v>
      </c>
      <c r="L2246" t="s">
        <v>26</v>
      </c>
      <c r="M2246">
        <v>3.7</v>
      </c>
      <c r="N2246" t="s">
        <v>1207</v>
      </c>
      <c r="O2246" t="s">
        <v>80</v>
      </c>
      <c r="P2246" t="s">
        <v>1207</v>
      </c>
      <c r="Q2246" t="s">
        <v>1207</v>
      </c>
      <c r="R2246">
        <v>13</v>
      </c>
      <c r="S2246" t="s">
        <v>98</v>
      </c>
      <c r="T2246" t="s">
        <v>54</v>
      </c>
    </row>
    <row r="2247" spans="1:20" hidden="1" x14ac:dyDescent="0.35">
      <c r="A2247" t="s">
        <v>2398</v>
      </c>
      <c r="B2247">
        <v>2246</v>
      </c>
      <c r="C2247">
        <v>35</v>
      </c>
      <c r="D2247" t="str" cm="1">
        <f t="array" ref="D2247">_xlfn.IFS(C2247&gt;60,"Old Age",C2247&gt;20,"Adult",C2247&gt;1,"Teenage")</f>
        <v>Adult</v>
      </c>
      <c r="E2247" t="s">
        <v>20</v>
      </c>
      <c r="F2247" t="s">
        <v>67</v>
      </c>
      <c r="G2247" t="s">
        <v>22</v>
      </c>
      <c r="H2247">
        <v>37</v>
      </c>
      <c r="I2247" t="s">
        <v>185</v>
      </c>
      <c r="J2247" t="s">
        <v>48</v>
      </c>
      <c r="K2247" t="s">
        <v>212</v>
      </c>
      <c r="L2247" t="s">
        <v>59</v>
      </c>
      <c r="M2247">
        <v>4.8</v>
      </c>
      <c r="N2247" t="s">
        <v>1207</v>
      </c>
      <c r="O2247" t="s">
        <v>80</v>
      </c>
      <c r="P2247" t="s">
        <v>1207</v>
      </c>
      <c r="Q2247" t="s">
        <v>1207</v>
      </c>
      <c r="R2247">
        <v>22</v>
      </c>
      <c r="S2247" t="s">
        <v>50</v>
      </c>
      <c r="T2247" t="s">
        <v>54</v>
      </c>
    </row>
    <row r="2248" spans="1:20" hidden="1" x14ac:dyDescent="0.35">
      <c r="A2248" t="s">
        <v>2399</v>
      </c>
      <c r="B2248">
        <v>2247</v>
      </c>
      <c r="C2248">
        <v>49</v>
      </c>
      <c r="D2248" t="str" cm="1">
        <f t="array" ref="D2248">_xlfn.IFS(C2248&gt;60,"Old Age",C2248&gt;20,"Adult",C2248&gt;1,"Teenage")</f>
        <v>Adult</v>
      </c>
      <c r="E2248" t="s">
        <v>20</v>
      </c>
      <c r="F2248" t="s">
        <v>169</v>
      </c>
      <c r="G2248" t="s">
        <v>22</v>
      </c>
      <c r="H2248">
        <v>90</v>
      </c>
      <c r="I2248" t="s">
        <v>91</v>
      </c>
      <c r="J2248" t="s">
        <v>24</v>
      </c>
      <c r="K2248" t="s">
        <v>25</v>
      </c>
      <c r="L2248" t="s">
        <v>64</v>
      </c>
      <c r="M2248">
        <v>4.9000000000000004</v>
      </c>
      <c r="N2248" t="s">
        <v>1207</v>
      </c>
      <c r="O2248" t="s">
        <v>41</v>
      </c>
      <c r="P2248" t="s">
        <v>1207</v>
      </c>
      <c r="Q2248" t="s">
        <v>1207</v>
      </c>
      <c r="R2248">
        <v>45</v>
      </c>
      <c r="S2248" t="s">
        <v>50</v>
      </c>
      <c r="T2248" t="s">
        <v>30</v>
      </c>
    </row>
    <row r="2249" spans="1:20" hidden="1" x14ac:dyDescent="0.35">
      <c r="A2249" t="s">
        <v>2400</v>
      </c>
      <c r="B2249">
        <v>2248</v>
      </c>
      <c r="C2249">
        <v>49</v>
      </c>
      <c r="D2249" t="str" cm="1">
        <f t="array" ref="D2249">_xlfn.IFS(C2249&gt;60,"Old Age",C2249&gt;20,"Adult",C2249&gt;1,"Teenage")</f>
        <v>Adult</v>
      </c>
      <c r="E2249" t="s">
        <v>20</v>
      </c>
      <c r="F2249" t="s">
        <v>125</v>
      </c>
      <c r="G2249" t="s">
        <v>72</v>
      </c>
      <c r="H2249">
        <v>96</v>
      </c>
      <c r="I2249" t="s">
        <v>89</v>
      </c>
      <c r="J2249" t="s">
        <v>48</v>
      </c>
      <c r="K2249" t="s">
        <v>135</v>
      </c>
      <c r="L2249" t="s">
        <v>64</v>
      </c>
      <c r="M2249">
        <v>4.3</v>
      </c>
      <c r="N2249" t="s">
        <v>1207</v>
      </c>
      <c r="O2249" t="s">
        <v>85</v>
      </c>
      <c r="P2249" t="s">
        <v>1207</v>
      </c>
      <c r="Q2249" t="s">
        <v>1207</v>
      </c>
      <c r="R2249">
        <v>39</v>
      </c>
      <c r="S2249" t="s">
        <v>50</v>
      </c>
      <c r="T2249" t="s">
        <v>116</v>
      </c>
    </row>
    <row r="2250" spans="1:20" x14ac:dyDescent="0.35">
      <c r="A2250" t="s">
        <v>2401</v>
      </c>
      <c r="B2250">
        <v>2249</v>
      </c>
      <c r="C2250">
        <v>34</v>
      </c>
      <c r="D2250" t="str" cm="1">
        <f t="array" ref="D2250">_xlfn.IFS(C2250&gt;60,"Old Age",C2250&gt;20,"Adult",C2250&gt;1,"Teenage")</f>
        <v>Adult</v>
      </c>
      <c r="E2250" t="s">
        <v>20</v>
      </c>
      <c r="F2250" t="s">
        <v>131</v>
      </c>
      <c r="G2250" t="s">
        <v>77</v>
      </c>
      <c r="H2250">
        <v>37</v>
      </c>
      <c r="I2250" t="s">
        <v>126</v>
      </c>
      <c r="J2250" t="s">
        <v>24</v>
      </c>
      <c r="K2250" t="s">
        <v>97</v>
      </c>
      <c r="L2250" t="s">
        <v>59</v>
      </c>
      <c r="M2250">
        <v>4.4000000000000004</v>
      </c>
      <c r="N2250" t="s">
        <v>1207</v>
      </c>
      <c r="O2250" t="s">
        <v>49</v>
      </c>
      <c r="P2250" t="s">
        <v>1207</v>
      </c>
      <c r="Q2250" t="s">
        <v>1207</v>
      </c>
      <c r="R2250">
        <v>18</v>
      </c>
      <c r="S2250" t="s">
        <v>29</v>
      </c>
      <c r="T2250" t="s">
        <v>54</v>
      </c>
    </row>
    <row r="2251" spans="1:20" hidden="1" x14ac:dyDescent="0.35">
      <c r="A2251" t="s">
        <v>2402</v>
      </c>
      <c r="B2251">
        <v>2250</v>
      </c>
      <c r="C2251">
        <v>63</v>
      </c>
      <c r="D2251" t="str" cm="1">
        <f t="array" ref="D2251">_xlfn.IFS(C2251&gt;60,"Old Age",C2251&gt;20,"Adult",C2251&gt;1,"Teenage")</f>
        <v>Old Age</v>
      </c>
      <c r="E2251" t="s">
        <v>20</v>
      </c>
      <c r="F2251" t="s">
        <v>146</v>
      </c>
      <c r="G2251" t="s">
        <v>22</v>
      </c>
      <c r="H2251">
        <v>66</v>
      </c>
      <c r="I2251" t="s">
        <v>47</v>
      </c>
      <c r="J2251" t="s">
        <v>48</v>
      </c>
      <c r="K2251" t="s">
        <v>102</v>
      </c>
      <c r="L2251" t="s">
        <v>26</v>
      </c>
      <c r="M2251">
        <v>3.4</v>
      </c>
      <c r="N2251" t="s">
        <v>1207</v>
      </c>
      <c r="O2251" t="s">
        <v>41</v>
      </c>
      <c r="P2251" t="s">
        <v>1207</v>
      </c>
      <c r="Q2251" t="s">
        <v>1207</v>
      </c>
      <c r="R2251">
        <v>19</v>
      </c>
      <c r="S2251" t="s">
        <v>50</v>
      </c>
      <c r="T2251" t="s">
        <v>30</v>
      </c>
    </row>
    <row r="2252" spans="1:20" x14ac:dyDescent="0.35">
      <c r="A2252" t="s">
        <v>2403</v>
      </c>
      <c r="B2252">
        <v>2251</v>
      </c>
      <c r="C2252">
        <v>42</v>
      </c>
      <c r="D2252" t="str" cm="1">
        <f t="array" ref="D2252">_xlfn.IFS(C2252&gt;60,"Old Age",C2252&gt;20,"Adult",C2252&gt;1,"Teenage")</f>
        <v>Adult</v>
      </c>
      <c r="E2252" t="s">
        <v>20</v>
      </c>
      <c r="F2252" t="s">
        <v>218</v>
      </c>
      <c r="G2252" t="s">
        <v>77</v>
      </c>
      <c r="H2252">
        <v>45</v>
      </c>
      <c r="I2252" t="s">
        <v>57</v>
      </c>
      <c r="J2252" t="s">
        <v>108</v>
      </c>
      <c r="K2252" t="s">
        <v>170</v>
      </c>
      <c r="L2252" t="s">
        <v>40</v>
      </c>
      <c r="M2252">
        <v>4.3</v>
      </c>
      <c r="N2252" t="s">
        <v>1207</v>
      </c>
      <c r="O2252" t="s">
        <v>49</v>
      </c>
      <c r="P2252" t="s">
        <v>1207</v>
      </c>
      <c r="Q2252" t="s">
        <v>1207</v>
      </c>
      <c r="R2252">
        <v>29</v>
      </c>
      <c r="S2252" t="s">
        <v>98</v>
      </c>
      <c r="T2252" t="s">
        <v>43</v>
      </c>
    </row>
    <row r="2253" spans="1:20" hidden="1" x14ac:dyDescent="0.35">
      <c r="A2253" t="s">
        <v>2404</v>
      </c>
      <c r="B2253">
        <v>2252</v>
      </c>
      <c r="C2253">
        <v>41</v>
      </c>
      <c r="D2253" t="str" cm="1">
        <f t="array" ref="D2253">_xlfn.IFS(C2253&gt;60,"Old Age",C2253&gt;20,"Adult",C2253&gt;1,"Teenage")</f>
        <v>Adult</v>
      </c>
      <c r="E2253" t="s">
        <v>20</v>
      </c>
      <c r="F2253" t="s">
        <v>82</v>
      </c>
      <c r="G2253" t="s">
        <v>4060</v>
      </c>
      <c r="H2253">
        <v>89</v>
      </c>
      <c r="I2253" t="s">
        <v>144</v>
      </c>
      <c r="J2253" t="s">
        <v>24</v>
      </c>
      <c r="K2253" t="s">
        <v>79</v>
      </c>
      <c r="L2253" t="s">
        <v>59</v>
      </c>
      <c r="M2253">
        <v>4.5999999999999996</v>
      </c>
      <c r="N2253" t="s">
        <v>1207</v>
      </c>
      <c r="O2253" t="s">
        <v>85</v>
      </c>
      <c r="P2253" t="s">
        <v>1207</v>
      </c>
      <c r="Q2253" t="s">
        <v>1207</v>
      </c>
      <c r="R2253">
        <v>19</v>
      </c>
      <c r="S2253" t="s">
        <v>42</v>
      </c>
      <c r="T2253" t="s">
        <v>43</v>
      </c>
    </row>
    <row r="2254" spans="1:20" hidden="1" x14ac:dyDescent="0.35">
      <c r="A2254" t="s">
        <v>2405</v>
      </c>
      <c r="B2254">
        <v>2253</v>
      </c>
      <c r="C2254">
        <v>26</v>
      </c>
      <c r="D2254" t="str" cm="1">
        <f t="array" ref="D2254">_xlfn.IFS(C2254&gt;60,"Old Age",C2254&gt;20,"Adult",C2254&gt;1,"Teenage")</f>
        <v>Adult</v>
      </c>
      <c r="E2254" t="s">
        <v>20</v>
      </c>
      <c r="F2254" t="s">
        <v>82</v>
      </c>
      <c r="G2254" t="s">
        <v>4060</v>
      </c>
      <c r="H2254">
        <v>94</v>
      </c>
      <c r="I2254" t="s">
        <v>211</v>
      </c>
      <c r="J2254" t="s">
        <v>24</v>
      </c>
      <c r="K2254" t="s">
        <v>212</v>
      </c>
      <c r="L2254" t="s">
        <v>64</v>
      </c>
      <c r="M2254">
        <v>3.8</v>
      </c>
      <c r="N2254" t="s">
        <v>1207</v>
      </c>
      <c r="O2254" t="s">
        <v>41</v>
      </c>
      <c r="P2254" t="s">
        <v>1207</v>
      </c>
      <c r="Q2254" t="s">
        <v>1207</v>
      </c>
      <c r="R2254">
        <v>22</v>
      </c>
      <c r="S2254" t="s">
        <v>98</v>
      </c>
      <c r="T2254" t="s">
        <v>101</v>
      </c>
    </row>
    <row r="2255" spans="1:20" hidden="1" x14ac:dyDescent="0.35">
      <c r="A2255" t="s">
        <v>2406</v>
      </c>
      <c r="B2255">
        <v>2254</v>
      </c>
      <c r="C2255">
        <v>48</v>
      </c>
      <c r="D2255" t="str" cm="1">
        <f t="array" ref="D2255">_xlfn.IFS(C2255&gt;60,"Old Age",C2255&gt;20,"Adult",C2255&gt;1,"Teenage")</f>
        <v>Adult</v>
      </c>
      <c r="E2255" t="s">
        <v>20</v>
      </c>
      <c r="F2255" t="s">
        <v>82</v>
      </c>
      <c r="G2255" t="s">
        <v>4060</v>
      </c>
      <c r="H2255">
        <v>96</v>
      </c>
      <c r="I2255" t="s">
        <v>224</v>
      </c>
      <c r="J2255" t="s">
        <v>39</v>
      </c>
      <c r="K2255" t="s">
        <v>34</v>
      </c>
      <c r="L2255" t="s">
        <v>59</v>
      </c>
      <c r="M2255">
        <v>3.9</v>
      </c>
      <c r="N2255" t="s">
        <v>1207</v>
      </c>
      <c r="O2255" t="s">
        <v>28</v>
      </c>
      <c r="P2255" t="s">
        <v>1207</v>
      </c>
      <c r="Q2255" t="s">
        <v>1207</v>
      </c>
      <c r="R2255">
        <v>21</v>
      </c>
      <c r="S2255" t="s">
        <v>86</v>
      </c>
      <c r="T2255" t="s">
        <v>54</v>
      </c>
    </row>
    <row r="2256" spans="1:20" hidden="1" x14ac:dyDescent="0.35">
      <c r="A2256" t="s">
        <v>2407</v>
      </c>
      <c r="B2256">
        <v>2255</v>
      </c>
      <c r="C2256">
        <v>62</v>
      </c>
      <c r="D2256" t="str" cm="1">
        <f t="array" ref="D2256">_xlfn.IFS(C2256&gt;60,"Old Age",C2256&gt;20,"Adult",C2256&gt;1,"Teenage")</f>
        <v>Old Age</v>
      </c>
      <c r="E2256" t="s">
        <v>20</v>
      </c>
      <c r="F2256" t="s">
        <v>128</v>
      </c>
      <c r="G2256" t="s">
        <v>22</v>
      </c>
      <c r="H2256">
        <v>31</v>
      </c>
      <c r="I2256" t="s">
        <v>123</v>
      </c>
      <c r="J2256" t="s">
        <v>48</v>
      </c>
      <c r="K2256" t="s">
        <v>140</v>
      </c>
      <c r="L2256" t="s">
        <v>40</v>
      </c>
      <c r="M2256">
        <v>2.6</v>
      </c>
      <c r="N2256" t="s">
        <v>1207</v>
      </c>
      <c r="O2256" t="s">
        <v>85</v>
      </c>
      <c r="P2256" t="s">
        <v>1207</v>
      </c>
      <c r="Q2256" t="s">
        <v>1207</v>
      </c>
      <c r="R2256">
        <v>22</v>
      </c>
      <c r="S2256" t="s">
        <v>50</v>
      </c>
      <c r="T2256" t="s">
        <v>101</v>
      </c>
    </row>
    <row r="2257" spans="1:20" x14ac:dyDescent="0.35">
      <c r="A2257" t="s">
        <v>2408</v>
      </c>
      <c r="B2257">
        <v>2256</v>
      </c>
      <c r="C2257">
        <v>24</v>
      </c>
      <c r="D2257" t="str" cm="1">
        <f t="array" ref="D2257">_xlfn.IFS(C2257&gt;60,"Old Age",C2257&gt;20,"Adult",C2257&gt;1,"Teenage")</f>
        <v>Adult</v>
      </c>
      <c r="E2257" t="s">
        <v>20</v>
      </c>
      <c r="F2257" t="s">
        <v>191</v>
      </c>
      <c r="G2257" t="s">
        <v>77</v>
      </c>
      <c r="H2257">
        <v>79</v>
      </c>
      <c r="I2257" t="s">
        <v>147</v>
      </c>
      <c r="J2257" t="s">
        <v>48</v>
      </c>
      <c r="K2257" t="s">
        <v>212</v>
      </c>
      <c r="L2257" t="s">
        <v>26</v>
      </c>
      <c r="M2257">
        <v>4.2</v>
      </c>
      <c r="N2257" t="s">
        <v>1207</v>
      </c>
      <c r="O2257" t="s">
        <v>85</v>
      </c>
      <c r="P2257" t="s">
        <v>1207</v>
      </c>
      <c r="Q2257" t="s">
        <v>1207</v>
      </c>
      <c r="R2257">
        <v>44</v>
      </c>
      <c r="S2257" t="s">
        <v>50</v>
      </c>
      <c r="T2257" t="s">
        <v>116</v>
      </c>
    </row>
    <row r="2258" spans="1:20" hidden="1" x14ac:dyDescent="0.35">
      <c r="A2258" t="s">
        <v>2409</v>
      </c>
      <c r="B2258">
        <v>2257</v>
      </c>
      <c r="C2258">
        <v>48</v>
      </c>
      <c r="D2258" t="str" cm="1">
        <f t="array" ref="D2258">_xlfn.IFS(C2258&gt;60,"Old Age",C2258&gt;20,"Adult",C2258&gt;1,"Teenage")</f>
        <v>Adult</v>
      </c>
      <c r="E2258" t="s">
        <v>20</v>
      </c>
      <c r="F2258" t="s">
        <v>71</v>
      </c>
      <c r="G2258" t="s">
        <v>72</v>
      </c>
      <c r="H2258">
        <v>39</v>
      </c>
      <c r="I2258" t="s">
        <v>417</v>
      </c>
      <c r="J2258" t="s">
        <v>24</v>
      </c>
      <c r="K2258" t="s">
        <v>97</v>
      </c>
      <c r="L2258" t="s">
        <v>40</v>
      </c>
      <c r="M2258">
        <v>4.5999999999999996</v>
      </c>
      <c r="N2258" t="s">
        <v>1207</v>
      </c>
      <c r="O2258" t="s">
        <v>85</v>
      </c>
      <c r="P2258" t="s">
        <v>1207</v>
      </c>
      <c r="Q2258" t="s">
        <v>1207</v>
      </c>
      <c r="R2258">
        <v>42</v>
      </c>
      <c r="S2258" t="s">
        <v>86</v>
      </c>
      <c r="T2258" t="s">
        <v>65</v>
      </c>
    </row>
    <row r="2259" spans="1:20" hidden="1" x14ac:dyDescent="0.35">
      <c r="A2259" t="s">
        <v>2410</v>
      </c>
      <c r="B2259">
        <v>2258</v>
      </c>
      <c r="C2259">
        <v>31</v>
      </c>
      <c r="D2259" t="str" cm="1">
        <f t="array" ref="D2259">_xlfn.IFS(C2259&gt;60,"Old Age",C2259&gt;20,"Adult",C2259&gt;1,"Teenage")</f>
        <v>Adult</v>
      </c>
      <c r="E2259" t="s">
        <v>20</v>
      </c>
      <c r="F2259" t="s">
        <v>21</v>
      </c>
      <c r="G2259" t="s">
        <v>22</v>
      </c>
      <c r="H2259">
        <v>22</v>
      </c>
      <c r="I2259" t="s">
        <v>120</v>
      </c>
      <c r="J2259" t="s">
        <v>48</v>
      </c>
      <c r="K2259" t="s">
        <v>53</v>
      </c>
      <c r="L2259" t="s">
        <v>64</v>
      </c>
      <c r="M2259">
        <v>5</v>
      </c>
      <c r="N2259" t="s">
        <v>1207</v>
      </c>
      <c r="O2259" t="s">
        <v>60</v>
      </c>
      <c r="P2259" t="s">
        <v>1207</v>
      </c>
      <c r="Q2259" t="s">
        <v>1207</v>
      </c>
      <c r="R2259">
        <v>33</v>
      </c>
      <c r="S2259" t="s">
        <v>42</v>
      </c>
      <c r="T2259" t="s">
        <v>65</v>
      </c>
    </row>
    <row r="2260" spans="1:20" hidden="1" x14ac:dyDescent="0.35">
      <c r="A2260" t="s">
        <v>2411</v>
      </c>
      <c r="B2260">
        <v>2259</v>
      </c>
      <c r="C2260">
        <v>41</v>
      </c>
      <c r="D2260" t="str" cm="1">
        <f t="array" ref="D2260">_xlfn.IFS(C2260&gt;60,"Old Age",C2260&gt;20,"Adult",C2260&gt;1,"Teenage")</f>
        <v>Adult</v>
      </c>
      <c r="E2260" t="s">
        <v>20</v>
      </c>
      <c r="F2260" t="s">
        <v>100</v>
      </c>
      <c r="G2260" t="s">
        <v>22</v>
      </c>
      <c r="H2260">
        <v>32</v>
      </c>
      <c r="I2260" t="s">
        <v>163</v>
      </c>
      <c r="J2260" t="s">
        <v>24</v>
      </c>
      <c r="K2260" t="s">
        <v>215</v>
      </c>
      <c r="L2260" t="s">
        <v>64</v>
      </c>
      <c r="M2260">
        <v>4.2</v>
      </c>
      <c r="N2260" t="s">
        <v>1207</v>
      </c>
      <c r="O2260" t="s">
        <v>60</v>
      </c>
      <c r="P2260" t="s">
        <v>1207</v>
      </c>
      <c r="Q2260" t="s">
        <v>1207</v>
      </c>
      <c r="R2260">
        <v>6</v>
      </c>
      <c r="S2260" t="s">
        <v>86</v>
      </c>
      <c r="T2260" t="s">
        <v>54</v>
      </c>
    </row>
    <row r="2261" spans="1:20" hidden="1" x14ac:dyDescent="0.35">
      <c r="A2261" t="s">
        <v>2412</v>
      </c>
      <c r="B2261">
        <v>2260</v>
      </c>
      <c r="C2261">
        <v>24</v>
      </c>
      <c r="D2261" t="str" cm="1">
        <f t="array" ref="D2261">_xlfn.IFS(C2261&gt;60,"Old Age",C2261&gt;20,"Adult",C2261&gt;1,"Teenage")</f>
        <v>Adult</v>
      </c>
      <c r="E2261" t="s">
        <v>20</v>
      </c>
      <c r="F2261" t="s">
        <v>146</v>
      </c>
      <c r="G2261" t="s">
        <v>22</v>
      </c>
      <c r="H2261">
        <v>71</v>
      </c>
      <c r="I2261" t="s">
        <v>165</v>
      </c>
      <c r="J2261" t="s">
        <v>24</v>
      </c>
      <c r="K2261" t="s">
        <v>135</v>
      </c>
      <c r="L2261" t="s">
        <v>26</v>
      </c>
      <c r="M2261">
        <v>4.3</v>
      </c>
      <c r="N2261" t="s">
        <v>1207</v>
      </c>
      <c r="O2261" t="s">
        <v>85</v>
      </c>
      <c r="P2261" t="s">
        <v>1207</v>
      </c>
      <c r="Q2261" t="s">
        <v>1207</v>
      </c>
      <c r="R2261">
        <v>44</v>
      </c>
      <c r="S2261" t="s">
        <v>42</v>
      </c>
      <c r="T2261" t="s">
        <v>116</v>
      </c>
    </row>
    <row r="2262" spans="1:20" hidden="1" x14ac:dyDescent="0.35">
      <c r="A2262" t="s">
        <v>2413</v>
      </c>
      <c r="B2262">
        <v>2261</v>
      </c>
      <c r="C2262">
        <v>60</v>
      </c>
      <c r="D2262" t="str" cm="1">
        <f t="array" ref="D2262">_xlfn.IFS(C2262&gt;60,"Old Age",C2262&gt;20,"Adult",C2262&gt;1,"Teenage")</f>
        <v>Adult</v>
      </c>
      <c r="E2262" t="s">
        <v>20</v>
      </c>
      <c r="F2262" t="s">
        <v>37</v>
      </c>
      <c r="G2262" t="s">
        <v>22</v>
      </c>
      <c r="H2262">
        <v>96</v>
      </c>
      <c r="I2262" t="s">
        <v>126</v>
      </c>
      <c r="J2262" t="s">
        <v>108</v>
      </c>
      <c r="K2262" t="s">
        <v>157</v>
      </c>
      <c r="L2262" t="s">
        <v>40</v>
      </c>
      <c r="M2262">
        <v>3.3</v>
      </c>
      <c r="N2262" t="s">
        <v>1207</v>
      </c>
      <c r="O2262" t="s">
        <v>41</v>
      </c>
      <c r="P2262" t="s">
        <v>1207</v>
      </c>
      <c r="Q2262" t="s">
        <v>1207</v>
      </c>
      <c r="R2262">
        <v>24</v>
      </c>
      <c r="S2262" t="s">
        <v>35</v>
      </c>
      <c r="T2262" t="s">
        <v>54</v>
      </c>
    </row>
    <row r="2263" spans="1:20" x14ac:dyDescent="0.35">
      <c r="A2263" t="s">
        <v>2414</v>
      </c>
      <c r="B2263">
        <v>2262</v>
      </c>
      <c r="C2263">
        <v>38</v>
      </c>
      <c r="D2263" t="str" cm="1">
        <f t="array" ref="D2263">_xlfn.IFS(C2263&gt;60,"Old Age",C2263&gt;20,"Adult",C2263&gt;1,"Teenage")</f>
        <v>Adult</v>
      </c>
      <c r="E2263" t="s">
        <v>20</v>
      </c>
      <c r="F2263" t="s">
        <v>159</v>
      </c>
      <c r="G2263" t="s">
        <v>77</v>
      </c>
      <c r="H2263">
        <v>82</v>
      </c>
      <c r="I2263" t="s">
        <v>78</v>
      </c>
      <c r="J2263" t="s">
        <v>48</v>
      </c>
      <c r="K2263" t="s">
        <v>220</v>
      </c>
      <c r="L2263" t="s">
        <v>64</v>
      </c>
      <c r="M2263">
        <v>4.9000000000000004</v>
      </c>
      <c r="N2263" t="s">
        <v>1207</v>
      </c>
      <c r="O2263" t="s">
        <v>28</v>
      </c>
      <c r="P2263" t="s">
        <v>1207</v>
      </c>
      <c r="Q2263" t="s">
        <v>1207</v>
      </c>
      <c r="R2263">
        <v>16</v>
      </c>
      <c r="S2263" t="s">
        <v>50</v>
      </c>
      <c r="T2263" t="s">
        <v>65</v>
      </c>
    </row>
    <row r="2264" spans="1:20" x14ac:dyDescent="0.35">
      <c r="A2264" t="s">
        <v>2415</v>
      </c>
      <c r="B2264">
        <v>2263</v>
      </c>
      <c r="C2264">
        <v>58</v>
      </c>
      <c r="D2264" t="str" cm="1">
        <f t="array" ref="D2264">_xlfn.IFS(C2264&gt;60,"Old Age",C2264&gt;20,"Adult",C2264&gt;1,"Teenage")</f>
        <v>Adult</v>
      </c>
      <c r="E2264" t="s">
        <v>20</v>
      </c>
      <c r="F2264" t="s">
        <v>187</v>
      </c>
      <c r="G2264" t="s">
        <v>77</v>
      </c>
      <c r="H2264">
        <v>76</v>
      </c>
      <c r="I2264" t="s">
        <v>185</v>
      </c>
      <c r="J2264" t="s">
        <v>24</v>
      </c>
      <c r="K2264" t="s">
        <v>212</v>
      </c>
      <c r="L2264" t="s">
        <v>40</v>
      </c>
      <c r="M2264">
        <v>4.4000000000000004</v>
      </c>
      <c r="N2264" t="s">
        <v>1207</v>
      </c>
      <c r="O2264" t="s">
        <v>60</v>
      </c>
      <c r="P2264" t="s">
        <v>1207</v>
      </c>
      <c r="Q2264" t="s">
        <v>1207</v>
      </c>
      <c r="R2264">
        <v>12</v>
      </c>
      <c r="S2264" t="s">
        <v>86</v>
      </c>
      <c r="T2264" t="s">
        <v>30</v>
      </c>
    </row>
    <row r="2265" spans="1:20" x14ac:dyDescent="0.35">
      <c r="A2265" t="s">
        <v>2416</v>
      </c>
      <c r="B2265">
        <v>2264</v>
      </c>
      <c r="C2265">
        <v>53</v>
      </c>
      <c r="D2265" t="str" cm="1">
        <f t="array" ref="D2265">_xlfn.IFS(C2265&gt;60,"Old Age",C2265&gt;20,"Adult",C2265&gt;1,"Teenage")</f>
        <v>Adult</v>
      </c>
      <c r="E2265" t="s">
        <v>20</v>
      </c>
      <c r="F2265" t="s">
        <v>187</v>
      </c>
      <c r="G2265" t="s">
        <v>77</v>
      </c>
      <c r="H2265">
        <v>22</v>
      </c>
      <c r="I2265" t="s">
        <v>155</v>
      </c>
      <c r="J2265" t="s">
        <v>48</v>
      </c>
      <c r="K2265" t="s">
        <v>114</v>
      </c>
      <c r="L2265" t="s">
        <v>26</v>
      </c>
      <c r="M2265">
        <v>3.1</v>
      </c>
      <c r="N2265" t="s">
        <v>1207</v>
      </c>
      <c r="O2265" t="s">
        <v>80</v>
      </c>
      <c r="P2265" t="s">
        <v>1207</v>
      </c>
      <c r="Q2265" t="s">
        <v>1207</v>
      </c>
      <c r="R2265">
        <v>50</v>
      </c>
      <c r="S2265" t="s">
        <v>50</v>
      </c>
      <c r="T2265" t="s">
        <v>101</v>
      </c>
    </row>
    <row r="2266" spans="1:20" x14ac:dyDescent="0.35">
      <c r="A2266" t="s">
        <v>2417</v>
      </c>
      <c r="B2266">
        <v>2265</v>
      </c>
      <c r="C2266">
        <v>44</v>
      </c>
      <c r="D2266" t="str" cm="1">
        <f t="array" ref="D2266">_xlfn.IFS(C2266&gt;60,"Old Age",C2266&gt;20,"Adult",C2266&gt;1,"Teenage")</f>
        <v>Adult</v>
      </c>
      <c r="E2266" t="s">
        <v>20</v>
      </c>
      <c r="F2266" t="s">
        <v>159</v>
      </c>
      <c r="G2266" t="s">
        <v>77</v>
      </c>
      <c r="H2266">
        <v>40</v>
      </c>
      <c r="I2266" t="s">
        <v>152</v>
      </c>
      <c r="J2266" t="s">
        <v>108</v>
      </c>
      <c r="K2266" t="s">
        <v>114</v>
      </c>
      <c r="L2266" t="s">
        <v>26</v>
      </c>
      <c r="M2266">
        <v>3.5</v>
      </c>
      <c r="N2266" t="s">
        <v>1207</v>
      </c>
      <c r="O2266" t="s">
        <v>85</v>
      </c>
      <c r="P2266" t="s">
        <v>1207</v>
      </c>
      <c r="Q2266" t="s">
        <v>1207</v>
      </c>
      <c r="R2266">
        <v>42</v>
      </c>
      <c r="S2266" t="s">
        <v>35</v>
      </c>
      <c r="T2266" t="s">
        <v>65</v>
      </c>
    </row>
    <row r="2267" spans="1:20" x14ac:dyDescent="0.35">
      <c r="A2267" t="s">
        <v>2418</v>
      </c>
      <c r="B2267">
        <v>2266</v>
      </c>
      <c r="C2267">
        <v>51</v>
      </c>
      <c r="D2267" t="str" cm="1">
        <f t="array" ref="D2267">_xlfn.IFS(C2267&gt;60,"Old Age",C2267&gt;20,"Adult",C2267&gt;1,"Teenage")</f>
        <v>Adult</v>
      </c>
      <c r="E2267" t="s">
        <v>20</v>
      </c>
      <c r="F2267" t="s">
        <v>167</v>
      </c>
      <c r="G2267" t="s">
        <v>77</v>
      </c>
      <c r="H2267">
        <v>92</v>
      </c>
      <c r="I2267" t="s">
        <v>147</v>
      </c>
      <c r="J2267" t="s">
        <v>48</v>
      </c>
      <c r="K2267" t="s">
        <v>53</v>
      </c>
      <c r="L2267" t="s">
        <v>59</v>
      </c>
      <c r="M2267">
        <v>3.9</v>
      </c>
      <c r="N2267" t="s">
        <v>1207</v>
      </c>
      <c r="O2267" t="s">
        <v>80</v>
      </c>
      <c r="P2267" t="s">
        <v>1207</v>
      </c>
      <c r="Q2267" t="s">
        <v>1207</v>
      </c>
      <c r="R2267">
        <v>50</v>
      </c>
      <c r="S2267" t="s">
        <v>50</v>
      </c>
      <c r="T2267" t="s">
        <v>101</v>
      </c>
    </row>
    <row r="2268" spans="1:20" hidden="1" x14ac:dyDescent="0.35">
      <c r="A2268" t="s">
        <v>2419</v>
      </c>
      <c r="B2268">
        <v>2267</v>
      </c>
      <c r="C2268">
        <v>36</v>
      </c>
      <c r="D2268" t="str" cm="1">
        <f t="array" ref="D2268">_xlfn.IFS(C2268&gt;60,"Old Age",C2268&gt;20,"Adult",C2268&gt;1,"Teenage")</f>
        <v>Adult</v>
      </c>
      <c r="E2268" t="s">
        <v>20</v>
      </c>
      <c r="F2268" t="s">
        <v>71</v>
      </c>
      <c r="G2268" t="s">
        <v>72</v>
      </c>
      <c r="H2268">
        <v>94</v>
      </c>
      <c r="I2268" t="s">
        <v>63</v>
      </c>
      <c r="J2268" t="s">
        <v>108</v>
      </c>
      <c r="K2268" t="s">
        <v>192</v>
      </c>
      <c r="L2268" t="s">
        <v>64</v>
      </c>
      <c r="M2268">
        <v>3.9</v>
      </c>
      <c r="N2268" t="s">
        <v>1207</v>
      </c>
      <c r="O2268" t="s">
        <v>85</v>
      </c>
      <c r="P2268" t="s">
        <v>1207</v>
      </c>
      <c r="Q2268" t="s">
        <v>1207</v>
      </c>
      <c r="R2268">
        <v>10</v>
      </c>
      <c r="S2268" t="s">
        <v>50</v>
      </c>
      <c r="T2268" t="s">
        <v>65</v>
      </c>
    </row>
    <row r="2269" spans="1:20" hidden="1" x14ac:dyDescent="0.35">
      <c r="A2269" t="s">
        <v>2420</v>
      </c>
      <c r="B2269">
        <v>2268</v>
      </c>
      <c r="C2269">
        <v>20</v>
      </c>
      <c r="D2269" t="str" cm="1">
        <f t="array" ref="D2269">_xlfn.IFS(C2269&gt;60,"Old Age",C2269&gt;20,"Adult",C2269&gt;1,"Teenage")</f>
        <v>Teenage</v>
      </c>
      <c r="E2269" t="s">
        <v>20</v>
      </c>
      <c r="F2269" t="s">
        <v>93</v>
      </c>
      <c r="G2269" t="s">
        <v>22</v>
      </c>
      <c r="H2269">
        <v>44</v>
      </c>
      <c r="I2269" t="s">
        <v>78</v>
      </c>
      <c r="J2269" t="s">
        <v>48</v>
      </c>
      <c r="K2269" t="s">
        <v>192</v>
      </c>
      <c r="L2269" t="s">
        <v>64</v>
      </c>
      <c r="M2269">
        <v>4.3</v>
      </c>
      <c r="N2269" t="s">
        <v>1207</v>
      </c>
      <c r="O2269" t="s">
        <v>85</v>
      </c>
      <c r="P2269" t="s">
        <v>1207</v>
      </c>
      <c r="Q2269" t="s">
        <v>1207</v>
      </c>
      <c r="R2269">
        <v>32</v>
      </c>
      <c r="S2269" t="s">
        <v>98</v>
      </c>
      <c r="T2269" t="s">
        <v>43</v>
      </c>
    </row>
    <row r="2270" spans="1:20" x14ac:dyDescent="0.35">
      <c r="A2270" t="s">
        <v>2421</v>
      </c>
      <c r="B2270">
        <v>2269</v>
      </c>
      <c r="C2270">
        <v>32</v>
      </c>
      <c r="D2270" t="str" cm="1">
        <f t="array" ref="D2270">_xlfn.IFS(C2270&gt;60,"Old Age",C2270&gt;20,"Adult",C2270&gt;1,"Teenage")</f>
        <v>Adult</v>
      </c>
      <c r="E2270" t="s">
        <v>20</v>
      </c>
      <c r="F2270" t="s">
        <v>218</v>
      </c>
      <c r="G2270" t="s">
        <v>77</v>
      </c>
      <c r="H2270">
        <v>49</v>
      </c>
      <c r="I2270" t="s">
        <v>23</v>
      </c>
      <c r="J2270" t="s">
        <v>39</v>
      </c>
      <c r="K2270" t="s">
        <v>220</v>
      </c>
      <c r="L2270" t="s">
        <v>40</v>
      </c>
      <c r="M2270">
        <v>3.8</v>
      </c>
      <c r="N2270" t="s">
        <v>1207</v>
      </c>
      <c r="O2270" t="s">
        <v>28</v>
      </c>
      <c r="P2270" t="s">
        <v>1207</v>
      </c>
      <c r="Q2270" t="s">
        <v>1207</v>
      </c>
      <c r="R2270">
        <v>37</v>
      </c>
      <c r="S2270" t="s">
        <v>29</v>
      </c>
      <c r="T2270" t="s">
        <v>43</v>
      </c>
    </row>
    <row r="2271" spans="1:20" hidden="1" x14ac:dyDescent="0.35">
      <c r="A2271" t="s">
        <v>2422</v>
      </c>
      <c r="B2271">
        <v>2270</v>
      </c>
      <c r="C2271">
        <v>66</v>
      </c>
      <c r="D2271" t="str" cm="1">
        <f t="array" ref="D2271">_xlfn.IFS(C2271&gt;60,"Old Age",C2271&gt;20,"Adult",C2271&gt;1,"Teenage")</f>
        <v>Old Age</v>
      </c>
      <c r="E2271" t="s">
        <v>20</v>
      </c>
      <c r="F2271" t="s">
        <v>32</v>
      </c>
      <c r="G2271" t="s">
        <v>22</v>
      </c>
      <c r="H2271">
        <v>26</v>
      </c>
      <c r="I2271" t="s">
        <v>214</v>
      </c>
      <c r="J2271" t="s">
        <v>24</v>
      </c>
      <c r="K2271" t="s">
        <v>69</v>
      </c>
      <c r="L2271" t="s">
        <v>40</v>
      </c>
      <c r="M2271">
        <v>2.7</v>
      </c>
      <c r="N2271" t="s">
        <v>1207</v>
      </c>
      <c r="O2271" t="s">
        <v>80</v>
      </c>
      <c r="P2271" t="s">
        <v>1207</v>
      </c>
      <c r="Q2271" t="s">
        <v>1207</v>
      </c>
      <c r="R2271">
        <v>15</v>
      </c>
      <c r="S2271" t="s">
        <v>86</v>
      </c>
      <c r="T2271" t="s">
        <v>101</v>
      </c>
    </row>
    <row r="2272" spans="1:20" hidden="1" x14ac:dyDescent="0.35">
      <c r="A2272" t="s">
        <v>2423</v>
      </c>
      <c r="B2272">
        <v>2271</v>
      </c>
      <c r="C2272">
        <v>49</v>
      </c>
      <c r="D2272" t="str" cm="1">
        <f t="array" ref="D2272">_xlfn.IFS(C2272&gt;60,"Old Age",C2272&gt;20,"Adult",C2272&gt;1,"Teenage")</f>
        <v>Adult</v>
      </c>
      <c r="E2272" t="s">
        <v>20</v>
      </c>
      <c r="F2272" t="s">
        <v>100</v>
      </c>
      <c r="G2272" t="s">
        <v>22</v>
      </c>
      <c r="H2272">
        <v>38</v>
      </c>
      <c r="I2272" t="s">
        <v>23</v>
      </c>
      <c r="J2272" t="s">
        <v>48</v>
      </c>
      <c r="K2272" t="s">
        <v>192</v>
      </c>
      <c r="L2272" t="s">
        <v>64</v>
      </c>
      <c r="M2272">
        <v>4.4000000000000004</v>
      </c>
      <c r="N2272" t="s">
        <v>1207</v>
      </c>
      <c r="O2272" t="s">
        <v>85</v>
      </c>
      <c r="P2272" t="s">
        <v>1207</v>
      </c>
      <c r="Q2272" t="s">
        <v>1207</v>
      </c>
      <c r="R2272">
        <v>27</v>
      </c>
      <c r="S2272" t="s">
        <v>42</v>
      </c>
      <c r="T2272" t="s">
        <v>54</v>
      </c>
    </row>
    <row r="2273" spans="1:20" hidden="1" x14ac:dyDescent="0.35">
      <c r="A2273" t="s">
        <v>2424</v>
      </c>
      <c r="B2273">
        <v>2272</v>
      </c>
      <c r="C2273">
        <v>27</v>
      </c>
      <c r="D2273" t="str" cm="1">
        <f t="array" ref="D2273">_xlfn.IFS(C2273&gt;60,"Old Age",C2273&gt;20,"Adult",C2273&gt;1,"Teenage")</f>
        <v>Adult</v>
      </c>
      <c r="E2273" t="s">
        <v>20</v>
      </c>
      <c r="F2273" t="s">
        <v>21</v>
      </c>
      <c r="G2273" t="s">
        <v>22</v>
      </c>
      <c r="H2273">
        <v>72</v>
      </c>
      <c r="I2273" t="s">
        <v>214</v>
      </c>
      <c r="J2273" t="s">
        <v>24</v>
      </c>
      <c r="K2273" t="s">
        <v>84</v>
      </c>
      <c r="L2273" t="s">
        <v>40</v>
      </c>
      <c r="M2273">
        <v>3.5</v>
      </c>
      <c r="N2273" t="s">
        <v>1207</v>
      </c>
      <c r="O2273" t="s">
        <v>28</v>
      </c>
      <c r="P2273" t="s">
        <v>1207</v>
      </c>
      <c r="Q2273" t="s">
        <v>1207</v>
      </c>
      <c r="R2273">
        <v>7</v>
      </c>
      <c r="S2273" t="s">
        <v>29</v>
      </c>
      <c r="T2273" t="s">
        <v>43</v>
      </c>
    </row>
    <row r="2274" spans="1:20" hidden="1" x14ac:dyDescent="0.35">
      <c r="A2274" t="s">
        <v>2425</v>
      </c>
      <c r="B2274">
        <v>2273</v>
      </c>
      <c r="C2274">
        <v>29</v>
      </c>
      <c r="D2274" t="str" cm="1">
        <f t="array" ref="D2274">_xlfn.IFS(C2274&gt;60,"Old Age",C2274&gt;20,"Adult",C2274&gt;1,"Teenage")</f>
        <v>Adult</v>
      </c>
      <c r="E2274" t="s">
        <v>20</v>
      </c>
      <c r="F2274" t="s">
        <v>93</v>
      </c>
      <c r="G2274" t="s">
        <v>22</v>
      </c>
      <c r="H2274">
        <v>99</v>
      </c>
      <c r="I2274" t="s">
        <v>160</v>
      </c>
      <c r="J2274" t="s">
        <v>48</v>
      </c>
      <c r="K2274" t="s">
        <v>114</v>
      </c>
      <c r="L2274" t="s">
        <v>59</v>
      </c>
      <c r="M2274">
        <v>3.4</v>
      </c>
      <c r="N2274" t="s">
        <v>1207</v>
      </c>
      <c r="O2274" t="s">
        <v>41</v>
      </c>
      <c r="P2274" t="s">
        <v>1207</v>
      </c>
      <c r="Q2274" t="s">
        <v>1207</v>
      </c>
      <c r="R2274">
        <v>49</v>
      </c>
      <c r="S2274" t="s">
        <v>50</v>
      </c>
      <c r="T2274" t="s">
        <v>65</v>
      </c>
    </row>
    <row r="2275" spans="1:20" hidden="1" x14ac:dyDescent="0.35">
      <c r="A2275" t="s">
        <v>2426</v>
      </c>
      <c r="B2275">
        <v>2274</v>
      </c>
      <c r="C2275">
        <v>29</v>
      </c>
      <c r="D2275" t="str" cm="1">
        <f t="array" ref="D2275">_xlfn.IFS(C2275&gt;60,"Old Age",C2275&gt;20,"Adult",C2275&gt;1,"Teenage")</f>
        <v>Adult</v>
      </c>
      <c r="E2275" t="s">
        <v>20</v>
      </c>
      <c r="F2275" t="s">
        <v>125</v>
      </c>
      <c r="G2275" t="s">
        <v>72</v>
      </c>
      <c r="H2275">
        <v>38</v>
      </c>
      <c r="I2275" t="s">
        <v>33</v>
      </c>
      <c r="J2275" t="s">
        <v>24</v>
      </c>
      <c r="K2275" t="s">
        <v>69</v>
      </c>
      <c r="L2275" t="s">
        <v>40</v>
      </c>
      <c r="M2275">
        <v>4</v>
      </c>
      <c r="N2275" t="s">
        <v>1207</v>
      </c>
      <c r="O2275" t="s">
        <v>60</v>
      </c>
      <c r="P2275" t="s">
        <v>1207</v>
      </c>
      <c r="Q2275" t="s">
        <v>1207</v>
      </c>
      <c r="R2275">
        <v>44</v>
      </c>
      <c r="S2275" t="s">
        <v>50</v>
      </c>
      <c r="T2275" t="s">
        <v>101</v>
      </c>
    </row>
    <row r="2276" spans="1:20" hidden="1" x14ac:dyDescent="0.35">
      <c r="A2276" t="s">
        <v>2427</v>
      </c>
      <c r="B2276">
        <v>2275</v>
      </c>
      <c r="C2276">
        <v>55</v>
      </c>
      <c r="D2276" t="str" cm="1">
        <f t="array" ref="D2276">_xlfn.IFS(C2276&gt;60,"Old Age",C2276&gt;20,"Adult",C2276&gt;1,"Teenage")</f>
        <v>Adult</v>
      </c>
      <c r="E2276" t="s">
        <v>20</v>
      </c>
      <c r="F2276" t="s">
        <v>71</v>
      </c>
      <c r="G2276" t="s">
        <v>72</v>
      </c>
      <c r="H2276">
        <v>96</v>
      </c>
      <c r="I2276" t="s">
        <v>183</v>
      </c>
      <c r="J2276" t="s">
        <v>24</v>
      </c>
      <c r="K2276" t="s">
        <v>74</v>
      </c>
      <c r="L2276" t="s">
        <v>26</v>
      </c>
      <c r="M2276">
        <v>4.8</v>
      </c>
      <c r="N2276" t="s">
        <v>1207</v>
      </c>
      <c r="O2276" t="s">
        <v>28</v>
      </c>
      <c r="P2276" t="s">
        <v>1207</v>
      </c>
      <c r="Q2276" t="s">
        <v>1207</v>
      </c>
      <c r="R2276">
        <v>13</v>
      </c>
      <c r="S2276" t="s">
        <v>50</v>
      </c>
      <c r="T2276" t="s">
        <v>87</v>
      </c>
    </row>
    <row r="2277" spans="1:20" hidden="1" x14ac:dyDescent="0.35">
      <c r="A2277" t="s">
        <v>2428</v>
      </c>
      <c r="B2277">
        <v>2276</v>
      </c>
      <c r="C2277">
        <v>57</v>
      </c>
      <c r="D2277" t="str" cm="1">
        <f t="array" ref="D2277">_xlfn.IFS(C2277&gt;60,"Old Age",C2277&gt;20,"Adult",C2277&gt;1,"Teenage")</f>
        <v>Adult</v>
      </c>
      <c r="E2277" t="s">
        <v>20</v>
      </c>
      <c r="F2277" t="s">
        <v>93</v>
      </c>
      <c r="G2277" t="s">
        <v>22</v>
      </c>
      <c r="H2277">
        <v>27</v>
      </c>
      <c r="I2277" t="s">
        <v>96</v>
      </c>
      <c r="J2277" t="s">
        <v>24</v>
      </c>
      <c r="K2277" t="s">
        <v>53</v>
      </c>
      <c r="L2277" t="s">
        <v>40</v>
      </c>
      <c r="M2277">
        <v>4.5</v>
      </c>
      <c r="N2277" t="s">
        <v>1207</v>
      </c>
      <c r="O2277" t="s">
        <v>49</v>
      </c>
      <c r="P2277" t="s">
        <v>1207</v>
      </c>
      <c r="Q2277" t="s">
        <v>1207</v>
      </c>
      <c r="R2277">
        <v>38</v>
      </c>
      <c r="S2277" t="s">
        <v>50</v>
      </c>
      <c r="T2277" t="s">
        <v>30</v>
      </c>
    </row>
    <row r="2278" spans="1:20" hidden="1" x14ac:dyDescent="0.35">
      <c r="A2278" t="s">
        <v>2429</v>
      </c>
      <c r="B2278">
        <v>2277</v>
      </c>
      <c r="C2278">
        <v>29</v>
      </c>
      <c r="D2278" t="str" cm="1">
        <f t="array" ref="D2278">_xlfn.IFS(C2278&gt;60,"Old Age",C2278&gt;20,"Adult",C2278&gt;1,"Teenage")</f>
        <v>Adult</v>
      </c>
      <c r="E2278" t="s">
        <v>20</v>
      </c>
      <c r="F2278" t="s">
        <v>67</v>
      </c>
      <c r="G2278" t="s">
        <v>22</v>
      </c>
      <c r="H2278">
        <v>24</v>
      </c>
      <c r="I2278" t="s">
        <v>123</v>
      </c>
      <c r="J2278" t="s">
        <v>48</v>
      </c>
      <c r="K2278" t="s">
        <v>25</v>
      </c>
      <c r="L2278" t="s">
        <v>26</v>
      </c>
      <c r="M2278">
        <v>4.4000000000000004</v>
      </c>
      <c r="N2278" t="s">
        <v>1207</v>
      </c>
      <c r="O2278" t="s">
        <v>60</v>
      </c>
      <c r="P2278" t="s">
        <v>1207</v>
      </c>
      <c r="Q2278" t="s">
        <v>1207</v>
      </c>
      <c r="R2278">
        <v>10</v>
      </c>
      <c r="S2278" t="s">
        <v>98</v>
      </c>
      <c r="T2278" t="s">
        <v>43</v>
      </c>
    </row>
    <row r="2279" spans="1:20" hidden="1" x14ac:dyDescent="0.35">
      <c r="A2279" t="s">
        <v>2430</v>
      </c>
      <c r="B2279">
        <v>2278</v>
      </c>
      <c r="C2279">
        <v>31</v>
      </c>
      <c r="D2279" t="str" cm="1">
        <f t="array" ref="D2279">_xlfn.IFS(C2279&gt;60,"Old Age",C2279&gt;20,"Adult",C2279&gt;1,"Teenage")</f>
        <v>Adult</v>
      </c>
      <c r="E2279" t="s">
        <v>20</v>
      </c>
      <c r="F2279" t="s">
        <v>37</v>
      </c>
      <c r="G2279" t="s">
        <v>22</v>
      </c>
      <c r="H2279">
        <v>82</v>
      </c>
      <c r="I2279" t="s">
        <v>57</v>
      </c>
      <c r="J2279" t="s">
        <v>24</v>
      </c>
      <c r="K2279" t="s">
        <v>133</v>
      </c>
      <c r="L2279" t="s">
        <v>59</v>
      </c>
      <c r="M2279">
        <v>4.0999999999999996</v>
      </c>
      <c r="N2279" t="s">
        <v>1207</v>
      </c>
      <c r="O2279" t="s">
        <v>80</v>
      </c>
      <c r="P2279" t="s">
        <v>1207</v>
      </c>
      <c r="Q2279" t="s">
        <v>1207</v>
      </c>
      <c r="R2279">
        <v>25</v>
      </c>
      <c r="S2279" t="s">
        <v>98</v>
      </c>
      <c r="T2279" t="s">
        <v>43</v>
      </c>
    </row>
    <row r="2280" spans="1:20" x14ac:dyDescent="0.35">
      <c r="A2280" t="s">
        <v>2431</v>
      </c>
      <c r="B2280">
        <v>2279</v>
      </c>
      <c r="C2280">
        <v>25</v>
      </c>
      <c r="D2280" t="str" cm="1">
        <f t="array" ref="D2280">_xlfn.IFS(C2280&gt;60,"Old Age",C2280&gt;20,"Adult",C2280&gt;1,"Teenage")</f>
        <v>Adult</v>
      </c>
      <c r="E2280" t="s">
        <v>20</v>
      </c>
      <c r="F2280" t="s">
        <v>167</v>
      </c>
      <c r="G2280" t="s">
        <v>77</v>
      </c>
      <c r="H2280">
        <v>56</v>
      </c>
      <c r="I2280" t="s">
        <v>105</v>
      </c>
      <c r="J2280" t="s">
        <v>48</v>
      </c>
      <c r="K2280" t="s">
        <v>157</v>
      </c>
      <c r="L2280" t="s">
        <v>59</v>
      </c>
      <c r="M2280">
        <v>4.5999999999999996</v>
      </c>
      <c r="N2280" t="s">
        <v>1207</v>
      </c>
      <c r="O2280" t="s">
        <v>49</v>
      </c>
      <c r="P2280" t="s">
        <v>1207</v>
      </c>
      <c r="Q2280" t="s">
        <v>1207</v>
      </c>
      <c r="R2280">
        <v>18</v>
      </c>
      <c r="S2280" t="s">
        <v>42</v>
      </c>
      <c r="T2280" t="s">
        <v>65</v>
      </c>
    </row>
    <row r="2281" spans="1:20" x14ac:dyDescent="0.35">
      <c r="A2281" t="s">
        <v>2432</v>
      </c>
      <c r="B2281">
        <v>2280</v>
      </c>
      <c r="C2281">
        <v>61</v>
      </c>
      <c r="D2281" t="str" cm="1">
        <f t="array" ref="D2281">_xlfn.IFS(C2281&gt;60,"Old Age",C2281&gt;20,"Adult",C2281&gt;1,"Teenage")</f>
        <v>Old Age</v>
      </c>
      <c r="E2281" t="s">
        <v>20</v>
      </c>
      <c r="F2281" t="s">
        <v>218</v>
      </c>
      <c r="G2281" t="s">
        <v>77</v>
      </c>
      <c r="H2281">
        <v>25</v>
      </c>
      <c r="I2281" t="s">
        <v>177</v>
      </c>
      <c r="J2281" t="s">
        <v>48</v>
      </c>
      <c r="K2281" t="s">
        <v>34</v>
      </c>
      <c r="L2281" t="s">
        <v>64</v>
      </c>
      <c r="M2281">
        <v>3.8</v>
      </c>
      <c r="N2281" t="s">
        <v>1207</v>
      </c>
      <c r="O2281" t="s">
        <v>85</v>
      </c>
      <c r="P2281" t="s">
        <v>1207</v>
      </c>
      <c r="Q2281" t="s">
        <v>1207</v>
      </c>
      <c r="R2281">
        <v>6</v>
      </c>
      <c r="S2281" t="s">
        <v>35</v>
      </c>
      <c r="T2281" t="s">
        <v>116</v>
      </c>
    </row>
    <row r="2282" spans="1:20" hidden="1" x14ac:dyDescent="0.35">
      <c r="A2282" t="s">
        <v>2433</v>
      </c>
      <c r="B2282">
        <v>2281</v>
      </c>
      <c r="C2282">
        <v>53</v>
      </c>
      <c r="D2282" t="str" cm="1">
        <f t="array" ref="D2282">_xlfn.IFS(C2282&gt;60,"Old Age",C2282&gt;20,"Adult",C2282&gt;1,"Teenage")</f>
        <v>Adult</v>
      </c>
      <c r="E2282" t="s">
        <v>20</v>
      </c>
      <c r="F2282" t="s">
        <v>56</v>
      </c>
      <c r="G2282" t="s">
        <v>4060</v>
      </c>
      <c r="H2282">
        <v>67</v>
      </c>
      <c r="I2282" t="s">
        <v>73</v>
      </c>
      <c r="J2282" t="s">
        <v>24</v>
      </c>
      <c r="K2282" t="s">
        <v>170</v>
      </c>
      <c r="L2282" t="s">
        <v>40</v>
      </c>
      <c r="M2282">
        <v>2.9</v>
      </c>
      <c r="N2282" t="s">
        <v>1207</v>
      </c>
      <c r="O2282" t="s">
        <v>41</v>
      </c>
      <c r="P2282" t="s">
        <v>1207</v>
      </c>
      <c r="Q2282" t="s">
        <v>1207</v>
      </c>
      <c r="R2282">
        <v>35</v>
      </c>
      <c r="S2282" t="s">
        <v>86</v>
      </c>
      <c r="T2282" t="s">
        <v>65</v>
      </c>
    </row>
    <row r="2283" spans="1:20" hidden="1" x14ac:dyDescent="0.35">
      <c r="A2283" t="s">
        <v>2434</v>
      </c>
      <c r="B2283">
        <v>2282</v>
      </c>
      <c r="C2283">
        <v>22</v>
      </c>
      <c r="D2283" t="str" cm="1">
        <f t="array" ref="D2283">_xlfn.IFS(C2283&gt;60,"Old Age",C2283&gt;20,"Adult",C2283&gt;1,"Teenage")</f>
        <v>Adult</v>
      </c>
      <c r="E2283" t="s">
        <v>20</v>
      </c>
      <c r="F2283" t="s">
        <v>82</v>
      </c>
      <c r="G2283" t="s">
        <v>4060</v>
      </c>
      <c r="H2283">
        <v>21</v>
      </c>
      <c r="I2283" t="s">
        <v>23</v>
      </c>
      <c r="J2283" t="s">
        <v>48</v>
      </c>
      <c r="K2283" t="s">
        <v>133</v>
      </c>
      <c r="L2283" t="s">
        <v>59</v>
      </c>
      <c r="M2283">
        <v>2.8</v>
      </c>
      <c r="N2283" t="s">
        <v>1207</v>
      </c>
      <c r="O2283" t="s">
        <v>60</v>
      </c>
      <c r="P2283" t="s">
        <v>1207</v>
      </c>
      <c r="Q2283" t="s">
        <v>1207</v>
      </c>
      <c r="R2283">
        <v>31</v>
      </c>
      <c r="S2283" t="s">
        <v>42</v>
      </c>
      <c r="T2283" t="s">
        <v>30</v>
      </c>
    </row>
    <row r="2284" spans="1:20" hidden="1" x14ac:dyDescent="0.35">
      <c r="A2284" t="s">
        <v>2435</v>
      </c>
      <c r="B2284">
        <v>2283</v>
      </c>
      <c r="C2284">
        <v>28</v>
      </c>
      <c r="D2284" t="str" cm="1">
        <f t="array" ref="D2284">_xlfn.IFS(C2284&gt;60,"Old Age",C2284&gt;20,"Adult",C2284&gt;1,"Teenage")</f>
        <v>Adult</v>
      </c>
      <c r="E2284" t="s">
        <v>20</v>
      </c>
      <c r="F2284" t="s">
        <v>128</v>
      </c>
      <c r="G2284" t="s">
        <v>22</v>
      </c>
      <c r="H2284">
        <v>27</v>
      </c>
      <c r="I2284" t="s">
        <v>142</v>
      </c>
      <c r="J2284" t="s">
        <v>108</v>
      </c>
      <c r="K2284" t="s">
        <v>34</v>
      </c>
      <c r="L2284" t="s">
        <v>59</v>
      </c>
      <c r="M2284">
        <v>3</v>
      </c>
      <c r="N2284" t="s">
        <v>1207</v>
      </c>
      <c r="O2284" t="s">
        <v>85</v>
      </c>
      <c r="P2284" t="s">
        <v>1207</v>
      </c>
      <c r="Q2284" t="s">
        <v>1207</v>
      </c>
      <c r="R2284">
        <v>41</v>
      </c>
      <c r="S2284" t="s">
        <v>86</v>
      </c>
      <c r="T2284" t="s">
        <v>54</v>
      </c>
    </row>
    <row r="2285" spans="1:20" hidden="1" x14ac:dyDescent="0.35">
      <c r="A2285" t="s">
        <v>2436</v>
      </c>
      <c r="B2285">
        <v>2284</v>
      </c>
      <c r="C2285">
        <v>18</v>
      </c>
      <c r="D2285" t="str" cm="1">
        <f t="array" ref="D2285">_xlfn.IFS(C2285&gt;60,"Old Age",C2285&gt;20,"Adult",C2285&gt;1,"Teenage")</f>
        <v>Teenage</v>
      </c>
      <c r="E2285" t="s">
        <v>20</v>
      </c>
      <c r="F2285" t="s">
        <v>56</v>
      </c>
      <c r="G2285" t="s">
        <v>4060</v>
      </c>
      <c r="H2285">
        <v>97</v>
      </c>
      <c r="I2285" t="s">
        <v>194</v>
      </c>
      <c r="J2285" t="s">
        <v>39</v>
      </c>
      <c r="K2285" t="s">
        <v>133</v>
      </c>
      <c r="L2285" t="s">
        <v>64</v>
      </c>
      <c r="M2285">
        <v>4.2</v>
      </c>
      <c r="N2285" t="s">
        <v>1207</v>
      </c>
      <c r="O2285" t="s">
        <v>80</v>
      </c>
      <c r="P2285" t="s">
        <v>1207</v>
      </c>
      <c r="Q2285" t="s">
        <v>1207</v>
      </c>
      <c r="R2285">
        <v>8</v>
      </c>
      <c r="S2285" t="s">
        <v>42</v>
      </c>
      <c r="T2285" t="s">
        <v>54</v>
      </c>
    </row>
    <row r="2286" spans="1:20" x14ac:dyDescent="0.35">
      <c r="A2286" t="s">
        <v>2437</v>
      </c>
      <c r="B2286">
        <v>2285</v>
      </c>
      <c r="C2286">
        <v>44</v>
      </c>
      <c r="D2286" t="str" cm="1">
        <f t="array" ref="D2286">_xlfn.IFS(C2286&gt;60,"Old Age",C2286&gt;20,"Adult",C2286&gt;1,"Teenage")</f>
        <v>Adult</v>
      </c>
      <c r="E2286" t="s">
        <v>20</v>
      </c>
      <c r="F2286" t="s">
        <v>76</v>
      </c>
      <c r="G2286" t="s">
        <v>77</v>
      </c>
      <c r="H2286">
        <v>45</v>
      </c>
      <c r="I2286" t="s">
        <v>165</v>
      </c>
      <c r="J2286" t="s">
        <v>39</v>
      </c>
      <c r="K2286" t="s">
        <v>111</v>
      </c>
      <c r="L2286" t="s">
        <v>26</v>
      </c>
      <c r="M2286">
        <v>4.0999999999999996</v>
      </c>
      <c r="N2286" t="s">
        <v>1207</v>
      </c>
      <c r="O2286" t="s">
        <v>41</v>
      </c>
      <c r="P2286" t="s">
        <v>1207</v>
      </c>
      <c r="Q2286" t="s">
        <v>1207</v>
      </c>
      <c r="R2286">
        <v>34</v>
      </c>
      <c r="S2286" t="s">
        <v>42</v>
      </c>
      <c r="T2286" t="s">
        <v>30</v>
      </c>
    </row>
    <row r="2287" spans="1:20" hidden="1" x14ac:dyDescent="0.35">
      <c r="A2287" t="s">
        <v>2438</v>
      </c>
      <c r="B2287">
        <v>2286</v>
      </c>
      <c r="C2287">
        <v>32</v>
      </c>
      <c r="D2287" t="str" cm="1">
        <f t="array" ref="D2287">_xlfn.IFS(C2287&gt;60,"Old Age",C2287&gt;20,"Adult",C2287&gt;1,"Teenage")</f>
        <v>Adult</v>
      </c>
      <c r="E2287" t="s">
        <v>20</v>
      </c>
      <c r="F2287" t="s">
        <v>21</v>
      </c>
      <c r="G2287" t="s">
        <v>22</v>
      </c>
      <c r="H2287">
        <v>63</v>
      </c>
      <c r="I2287" t="s">
        <v>226</v>
      </c>
      <c r="J2287" t="s">
        <v>108</v>
      </c>
      <c r="K2287" t="s">
        <v>111</v>
      </c>
      <c r="L2287" t="s">
        <v>64</v>
      </c>
      <c r="M2287">
        <v>4.0999999999999996</v>
      </c>
      <c r="N2287" t="s">
        <v>1207</v>
      </c>
      <c r="O2287" t="s">
        <v>28</v>
      </c>
      <c r="P2287" t="s">
        <v>1207</v>
      </c>
      <c r="Q2287" t="s">
        <v>1207</v>
      </c>
      <c r="R2287">
        <v>20</v>
      </c>
      <c r="S2287" t="s">
        <v>29</v>
      </c>
      <c r="T2287" t="s">
        <v>54</v>
      </c>
    </row>
    <row r="2288" spans="1:20" x14ac:dyDescent="0.35">
      <c r="A2288" t="s">
        <v>2439</v>
      </c>
      <c r="B2288">
        <v>2287</v>
      </c>
      <c r="C2288">
        <v>34</v>
      </c>
      <c r="D2288" t="str" cm="1">
        <f t="array" ref="D2288">_xlfn.IFS(C2288&gt;60,"Old Age",C2288&gt;20,"Adult",C2288&gt;1,"Teenage")</f>
        <v>Adult</v>
      </c>
      <c r="E2288" t="s">
        <v>20</v>
      </c>
      <c r="F2288" t="s">
        <v>191</v>
      </c>
      <c r="G2288" t="s">
        <v>77</v>
      </c>
      <c r="H2288">
        <v>100</v>
      </c>
      <c r="I2288" t="s">
        <v>417</v>
      </c>
      <c r="J2288" t="s">
        <v>24</v>
      </c>
      <c r="K2288" t="s">
        <v>79</v>
      </c>
      <c r="L2288" t="s">
        <v>59</v>
      </c>
      <c r="M2288">
        <v>4.5999999999999996</v>
      </c>
      <c r="N2288" t="s">
        <v>1207</v>
      </c>
      <c r="O2288" t="s">
        <v>80</v>
      </c>
      <c r="P2288" t="s">
        <v>1207</v>
      </c>
      <c r="Q2288" t="s">
        <v>1207</v>
      </c>
      <c r="R2288">
        <v>38</v>
      </c>
      <c r="S2288" t="s">
        <v>50</v>
      </c>
      <c r="T2288" t="s">
        <v>116</v>
      </c>
    </row>
    <row r="2289" spans="1:20" hidden="1" x14ac:dyDescent="0.35">
      <c r="A2289" t="s">
        <v>2440</v>
      </c>
      <c r="B2289">
        <v>2288</v>
      </c>
      <c r="C2289">
        <v>67</v>
      </c>
      <c r="D2289" t="str" cm="1">
        <f t="array" ref="D2289">_xlfn.IFS(C2289&gt;60,"Old Age",C2289&gt;20,"Adult",C2289&gt;1,"Teenage")</f>
        <v>Old Age</v>
      </c>
      <c r="E2289" t="s">
        <v>20</v>
      </c>
      <c r="F2289" t="s">
        <v>169</v>
      </c>
      <c r="G2289" t="s">
        <v>22</v>
      </c>
      <c r="H2289">
        <v>38</v>
      </c>
      <c r="I2289" t="s">
        <v>248</v>
      </c>
      <c r="J2289" t="s">
        <v>24</v>
      </c>
      <c r="K2289" t="s">
        <v>220</v>
      </c>
      <c r="L2289" t="s">
        <v>40</v>
      </c>
      <c r="M2289">
        <v>2.5</v>
      </c>
      <c r="N2289" t="s">
        <v>1207</v>
      </c>
      <c r="O2289" t="s">
        <v>85</v>
      </c>
      <c r="P2289" t="s">
        <v>1207</v>
      </c>
      <c r="Q2289" t="s">
        <v>1207</v>
      </c>
      <c r="R2289">
        <v>35</v>
      </c>
      <c r="S2289" t="s">
        <v>29</v>
      </c>
      <c r="T2289" t="s">
        <v>65</v>
      </c>
    </row>
    <row r="2290" spans="1:20" hidden="1" x14ac:dyDescent="0.35">
      <c r="A2290" t="s">
        <v>2441</v>
      </c>
      <c r="B2290">
        <v>2289</v>
      </c>
      <c r="C2290">
        <v>66</v>
      </c>
      <c r="D2290" t="str" cm="1">
        <f t="array" ref="D2290">_xlfn.IFS(C2290&gt;60,"Old Age",C2290&gt;20,"Adult",C2290&gt;1,"Teenage")</f>
        <v>Old Age</v>
      </c>
      <c r="E2290" t="s">
        <v>20</v>
      </c>
      <c r="F2290" t="s">
        <v>21</v>
      </c>
      <c r="G2290" t="s">
        <v>22</v>
      </c>
      <c r="H2290">
        <v>45</v>
      </c>
      <c r="I2290" t="s">
        <v>224</v>
      </c>
      <c r="J2290" t="s">
        <v>24</v>
      </c>
      <c r="K2290" t="s">
        <v>114</v>
      </c>
      <c r="L2290" t="s">
        <v>59</v>
      </c>
      <c r="M2290">
        <v>3</v>
      </c>
      <c r="N2290" t="s">
        <v>1207</v>
      </c>
      <c r="O2290" t="s">
        <v>85</v>
      </c>
      <c r="P2290" t="s">
        <v>1207</v>
      </c>
      <c r="Q2290" t="s">
        <v>1207</v>
      </c>
      <c r="R2290">
        <v>6</v>
      </c>
      <c r="S2290" t="s">
        <v>98</v>
      </c>
      <c r="T2290" t="s">
        <v>54</v>
      </c>
    </row>
    <row r="2291" spans="1:20" x14ac:dyDescent="0.35">
      <c r="A2291" t="s">
        <v>2442</v>
      </c>
      <c r="B2291">
        <v>2290</v>
      </c>
      <c r="C2291">
        <v>28</v>
      </c>
      <c r="D2291" t="str" cm="1">
        <f t="array" ref="D2291">_xlfn.IFS(C2291&gt;60,"Old Age",C2291&gt;20,"Adult",C2291&gt;1,"Teenage")</f>
        <v>Adult</v>
      </c>
      <c r="E2291" t="s">
        <v>20</v>
      </c>
      <c r="F2291" t="s">
        <v>131</v>
      </c>
      <c r="G2291" t="s">
        <v>77</v>
      </c>
      <c r="H2291">
        <v>91</v>
      </c>
      <c r="I2291" t="s">
        <v>120</v>
      </c>
      <c r="J2291" t="s">
        <v>48</v>
      </c>
      <c r="K2291" t="s">
        <v>161</v>
      </c>
      <c r="L2291" t="s">
        <v>64</v>
      </c>
      <c r="M2291">
        <v>3.8</v>
      </c>
      <c r="N2291" t="s">
        <v>1207</v>
      </c>
      <c r="O2291" t="s">
        <v>49</v>
      </c>
      <c r="P2291" t="s">
        <v>1207</v>
      </c>
      <c r="Q2291" t="s">
        <v>1207</v>
      </c>
      <c r="R2291">
        <v>50</v>
      </c>
      <c r="S2291" t="s">
        <v>50</v>
      </c>
      <c r="T2291" t="s">
        <v>43</v>
      </c>
    </row>
    <row r="2292" spans="1:20" hidden="1" x14ac:dyDescent="0.35">
      <c r="A2292" t="s">
        <v>2443</v>
      </c>
      <c r="B2292">
        <v>2291</v>
      </c>
      <c r="C2292">
        <v>70</v>
      </c>
      <c r="D2292" t="str" cm="1">
        <f t="array" ref="D2292">_xlfn.IFS(C2292&gt;60,"Old Age",C2292&gt;20,"Adult",C2292&gt;1,"Teenage")</f>
        <v>Old Age</v>
      </c>
      <c r="E2292" t="s">
        <v>20</v>
      </c>
      <c r="F2292" t="s">
        <v>67</v>
      </c>
      <c r="G2292" t="s">
        <v>22</v>
      </c>
      <c r="H2292">
        <v>82</v>
      </c>
      <c r="I2292" t="s">
        <v>132</v>
      </c>
      <c r="J2292" t="s">
        <v>48</v>
      </c>
      <c r="K2292" t="s">
        <v>161</v>
      </c>
      <c r="L2292" t="s">
        <v>64</v>
      </c>
      <c r="M2292">
        <v>4.0999999999999996</v>
      </c>
      <c r="N2292" t="s">
        <v>1207</v>
      </c>
      <c r="O2292" t="s">
        <v>41</v>
      </c>
      <c r="P2292" t="s">
        <v>1207</v>
      </c>
      <c r="Q2292" t="s">
        <v>1207</v>
      </c>
      <c r="R2292">
        <v>47</v>
      </c>
      <c r="S2292" t="s">
        <v>29</v>
      </c>
      <c r="T2292" t="s">
        <v>43</v>
      </c>
    </row>
    <row r="2293" spans="1:20" hidden="1" x14ac:dyDescent="0.35">
      <c r="A2293" t="s">
        <v>2444</v>
      </c>
      <c r="B2293">
        <v>2292</v>
      </c>
      <c r="C2293">
        <v>37</v>
      </c>
      <c r="D2293" t="str" cm="1">
        <f t="array" ref="D2293">_xlfn.IFS(C2293&gt;60,"Old Age",C2293&gt;20,"Adult",C2293&gt;1,"Teenage")</f>
        <v>Adult</v>
      </c>
      <c r="E2293" t="s">
        <v>20</v>
      </c>
      <c r="F2293" t="s">
        <v>200</v>
      </c>
      <c r="G2293" t="s">
        <v>4060</v>
      </c>
      <c r="H2293">
        <v>48</v>
      </c>
      <c r="I2293" t="s">
        <v>142</v>
      </c>
      <c r="J2293" t="s">
        <v>24</v>
      </c>
      <c r="K2293" t="s">
        <v>197</v>
      </c>
      <c r="L2293" t="s">
        <v>26</v>
      </c>
      <c r="M2293">
        <v>3.3</v>
      </c>
      <c r="N2293" t="s">
        <v>1207</v>
      </c>
      <c r="O2293" t="s">
        <v>60</v>
      </c>
      <c r="P2293" t="s">
        <v>1207</v>
      </c>
      <c r="Q2293" t="s">
        <v>1207</v>
      </c>
      <c r="R2293">
        <v>23</v>
      </c>
      <c r="S2293" t="s">
        <v>50</v>
      </c>
      <c r="T2293" t="s">
        <v>65</v>
      </c>
    </row>
    <row r="2294" spans="1:20" hidden="1" x14ac:dyDescent="0.35">
      <c r="A2294" t="s">
        <v>2445</v>
      </c>
      <c r="B2294">
        <v>2293</v>
      </c>
      <c r="C2294">
        <v>28</v>
      </c>
      <c r="D2294" t="str" cm="1">
        <f t="array" ref="D2294">_xlfn.IFS(C2294&gt;60,"Old Age",C2294&gt;20,"Adult",C2294&gt;1,"Teenage")</f>
        <v>Adult</v>
      </c>
      <c r="E2294" t="s">
        <v>20</v>
      </c>
      <c r="F2294" t="s">
        <v>71</v>
      </c>
      <c r="G2294" t="s">
        <v>72</v>
      </c>
      <c r="H2294">
        <v>30</v>
      </c>
      <c r="I2294" t="s">
        <v>165</v>
      </c>
      <c r="J2294" t="s">
        <v>48</v>
      </c>
      <c r="K2294" t="s">
        <v>170</v>
      </c>
      <c r="L2294" t="s">
        <v>40</v>
      </c>
      <c r="M2294">
        <v>5</v>
      </c>
      <c r="N2294" t="s">
        <v>1207</v>
      </c>
      <c r="O2294" t="s">
        <v>80</v>
      </c>
      <c r="P2294" t="s">
        <v>1207</v>
      </c>
      <c r="Q2294" t="s">
        <v>1207</v>
      </c>
      <c r="R2294">
        <v>13</v>
      </c>
      <c r="S2294" t="s">
        <v>42</v>
      </c>
      <c r="T2294" t="s">
        <v>65</v>
      </c>
    </row>
    <row r="2295" spans="1:20" hidden="1" x14ac:dyDescent="0.35">
      <c r="A2295" t="s">
        <v>2446</v>
      </c>
      <c r="B2295">
        <v>2294</v>
      </c>
      <c r="C2295">
        <v>43</v>
      </c>
      <c r="D2295" t="str" cm="1">
        <f t="array" ref="D2295">_xlfn.IFS(C2295&gt;60,"Old Age",C2295&gt;20,"Adult",C2295&gt;1,"Teenage")</f>
        <v>Adult</v>
      </c>
      <c r="E2295" t="s">
        <v>20</v>
      </c>
      <c r="F2295" t="s">
        <v>146</v>
      </c>
      <c r="G2295" t="s">
        <v>22</v>
      </c>
      <c r="H2295">
        <v>34</v>
      </c>
      <c r="I2295" t="s">
        <v>179</v>
      </c>
      <c r="J2295" t="s">
        <v>39</v>
      </c>
      <c r="K2295" t="s">
        <v>157</v>
      </c>
      <c r="L2295" t="s">
        <v>40</v>
      </c>
      <c r="M2295">
        <v>3.8</v>
      </c>
      <c r="N2295" t="s">
        <v>1207</v>
      </c>
      <c r="O2295" t="s">
        <v>49</v>
      </c>
      <c r="P2295" t="s">
        <v>1207</v>
      </c>
      <c r="Q2295" t="s">
        <v>1207</v>
      </c>
      <c r="R2295">
        <v>31</v>
      </c>
      <c r="S2295" t="s">
        <v>98</v>
      </c>
      <c r="T2295" t="s">
        <v>101</v>
      </c>
    </row>
    <row r="2296" spans="1:20" hidden="1" x14ac:dyDescent="0.35">
      <c r="A2296" t="s">
        <v>2447</v>
      </c>
      <c r="B2296">
        <v>2295</v>
      </c>
      <c r="C2296">
        <v>37</v>
      </c>
      <c r="D2296" t="str" cm="1">
        <f t="array" ref="D2296">_xlfn.IFS(C2296&gt;60,"Old Age",C2296&gt;20,"Adult",C2296&gt;1,"Teenage")</f>
        <v>Adult</v>
      </c>
      <c r="E2296" t="s">
        <v>20</v>
      </c>
      <c r="F2296" t="s">
        <v>32</v>
      </c>
      <c r="G2296" t="s">
        <v>22</v>
      </c>
      <c r="H2296">
        <v>68</v>
      </c>
      <c r="I2296" t="s">
        <v>214</v>
      </c>
      <c r="J2296" t="s">
        <v>24</v>
      </c>
      <c r="K2296" t="s">
        <v>114</v>
      </c>
      <c r="L2296" t="s">
        <v>64</v>
      </c>
      <c r="M2296">
        <v>3.3</v>
      </c>
      <c r="N2296" t="s">
        <v>1207</v>
      </c>
      <c r="O2296" t="s">
        <v>28</v>
      </c>
      <c r="P2296" t="s">
        <v>1207</v>
      </c>
      <c r="Q2296" t="s">
        <v>1207</v>
      </c>
      <c r="R2296">
        <v>16</v>
      </c>
      <c r="S2296" t="s">
        <v>98</v>
      </c>
      <c r="T2296" t="s">
        <v>116</v>
      </c>
    </row>
    <row r="2297" spans="1:20" x14ac:dyDescent="0.35">
      <c r="A2297" t="s">
        <v>2448</v>
      </c>
      <c r="B2297">
        <v>2296</v>
      </c>
      <c r="C2297">
        <v>54</v>
      </c>
      <c r="D2297" t="str" cm="1">
        <f t="array" ref="D2297">_xlfn.IFS(C2297&gt;60,"Old Age",C2297&gt;20,"Adult",C2297&gt;1,"Teenage")</f>
        <v>Adult</v>
      </c>
      <c r="E2297" t="s">
        <v>20</v>
      </c>
      <c r="F2297" t="s">
        <v>104</v>
      </c>
      <c r="G2297" t="s">
        <v>77</v>
      </c>
      <c r="H2297">
        <v>95</v>
      </c>
      <c r="I2297" t="s">
        <v>177</v>
      </c>
      <c r="J2297" t="s">
        <v>48</v>
      </c>
      <c r="K2297" t="s">
        <v>133</v>
      </c>
      <c r="L2297" t="s">
        <v>26</v>
      </c>
      <c r="M2297">
        <v>5</v>
      </c>
      <c r="N2297" t="s">
        <v>1207</v>
      </c>
      <c r="O2297" t="s">
        <v>28</v>
      </c>
      <c r="P2297" t="s">
        <v>1207</v>
      </c>
      <c r="Q2297" t="s">
        <v>1207</v>
      </c>
      <c r="R2297">
        <v>40</v>
      </c>
      <c r="S2297" t="s">
        <v>98</v>
      </c>
      <c r="T2297" t="s">
        <v>54</v>
      </c>
    </row>
    <row r="2298" spans="1:20" x14ac:dyDescent="0.35">
      <c r="A2298" t="s">
        <v>2449</v>
      </c>
      <c r="B2298">
        <v>2297</v>
      </c>
      <c r="C2298">
        <v>50</v>
      </c>
      <c r="D2298" t="str" cm="1">
        <f t="array" ref="D2298">_xlfn.IFS(C2298&gt;60,"Old Age",C2298&gt;20,"Adult",C2298&gt;1,"Teenage")</f>
        <v>Adult</v>
      </c>
      <c r="E2298" t="s">
        <v>20</v>
      </c>
      <c r="F2298" t="s">
        <v>167</v>
      </c>
      <c r="G2298" t="s">
        <v>77</v>
      </c>
      <c r="H2298">
        <v>22</v>
      </c>
      <c r="I2298" t="s">
        <v>205</v>
      </c>
      <c r="J2298" t="s">
        <v>24</v>
      </c>
      <c r="K2298" t="s">
        <v>157</v>
      </c>
      <c r="L2298" t="s">
        <v>40</v>
      </c>
      <c r="M2298">
        <v>2.9</v>
      </c>
      <c r="N2298" t="s">
        <v>1207</v>
      </c>
      <c r="O2298" t="s">
        <v>80</v>
      </c>
      <c r="P2298" t="s">
        <v>1207</v>
      </c>
      <c r="Q2298" t="s">
        <v>1207</v>
      </c>
      <c r="R2298">
        <v>45</v>
      </c>
      <c r="S2298" t="s">
        <v>50</v>
      </c>
      <c r="T2298" t="s">
        <v>65</v>
      </c>
    </row>
    <row r="2299" spans="1:20" x14ac:dyDescent="0.35">
      <c r="A2299" t="s">
        <v>2450</v>
      </c>
      <c r="B2299">
        <v>2298</v>
      </c>
      <c r="C2299">
        <v>46</v>
      </c>
      <c r="D2299" t="str" cm="1">
        <f t="array" ref="D2299">_xlfn.IFS(C2299&gt;60,"Old Age",C2299&gt;20,"Adult",C2299&gt;1,"Teenage")</f>
        <v>Adult</v>
      </c>
      <c r="E2299" t="s">
        <v>20</v>
      </c>
      <c r="F2299" t="s">
        <v>218</v>
      </c>
      <c r="G2299" t="s">
        <v>77</v>
      </c>
      <c r="H2299">
        <v>88</v>
      </c>
      <c r="I2299" t="s">
        <v>272</v>
      </c>
      <c r="J2299" t="s">
        <v>48</v>
      </c>
      <c r="K2299" t="s">
        <v>114</v>
      </c>
      <c r="L2299" t="s">
        <v>64</v>
      </c>
      <c r="M2299">
        <v>2.5</v>
      </c>
      <c r="N2299" t="s">
        <v>1207</v>
      </c>
      <c r="O2299" t="s">
        <v>49</v>
      </c>
      <c r="P2299" t="s">
        <v>1207</v>
      </c>
      <c r="Q2299" t="s">
        <v>1207</v>
      </c>
      <c r="R2299">
        <v>50</v>
      </c>
      <c r="S2299" t="s">
        <v>29</v>
      </c>
      <c r="T2299" t="s">
        <v>116</v>
      </c>
    </row>
    <row r="2300" spans="1:20" hidden="1" x14ac:dyDescent="0.35">
      <c r="A2300" t="s">
        <v>2451</v>
      </c>
      <c r="B2300">
        <v>2299</v>
      </c>
      <c r="C2300">
        <v>60</v>
      </c>
      <c r="D2300" t="str" cm="1">
        <f t="array" ref="D2300">_xlfn.IFS(C2300&gt;60,"Old Age",C2300&gt;20,"Adult",C2300&gt;1,"Teenage")</f>
        <v>Adult</v>
      </c>
      <c r="E2300" t="s">
        <v>20</v>
      </c>
      <c r="F2300" t="s">
        <v>169</v>
      </c>
      <c r="G2300" t="s">
        <v>22</v>
      </c>
      <c r="H2300">
        <v>83</v>
      </c>
      <c r="I2300" t="s">
        <v>120</v>
      </c>
      <c r="J2300" t="s">
        <v>48</v>
      </c>
      <c r="K2300" t="s">
        <v>161</v>
      </c>
      <c r="L2300" t="s">
        <v>59</v>
      </c>
      <c r="M2300">
        <v>4.7</v>
      </c>
      <c r="N2300" t="s">
        <v>1207</v>
      </c>
      <c r="O2300" t="s">
        <v>60</v>
      </c>
      <c r="P2300" t="s">
        <v>1207</v>
      </c>
      <c r="Q2300" t="s">
        <v>1207</v>
      </c>
      <c r="R2300">
        <v>1</v>
      </c>
      <c r="S2300" t="s">
        <v>86</v>
      </c>
      <c r="T2300" t="s">
        <v>65</v>
      </c>
    </row>
    <row r="2301" spans="1:20" x14ac:dyDescent="0.35">
      <c r="A2301" t="s">
        <v>2452</v>
      </c>
      <c r="B2301">
        <v>2300</v>
      </c>
      <c r="C2301">
        <v>40</v>
      </c>
      <c r="D2301" t="str" cm="1">
        <f t="array" ref="D2301">_xlfn.IFS(C2301&gt;60,"Old Age",C2301&gt;20,"Adult",C2301&gt;1,"Teenage")</f>
        <v>Adult</v>
      </c>
      <c r="E2301" t="s">
        <v>20</v>
      </c>
      <c r="F2301" t="s">
        <v>76</v>
      </c>
      <c r="G2301" t="s">
        <v>77</v>
      </c>
      <c r="H2301">
        <v>87</v>
      </c>
      <c r="I2301" t="s">
        <v>63</v>
      </c>
      <c r="J2301" t="s">
        <v>24</v>
      </c>
      <c r="K2301" t="s">
        <v>135</v>
      </c>
      <c r="L2301" t="s">
        <v>40</v>
      </c>
      <c r="M2301">
        <v>2.9</v>
      </c>
      <c r="N2301" t="s">
        <v>1207</v>
      </c>
      <c r="O2301" t="s">
        <v>80</v>
      </c>
      <c r="P2301" t="s">
        <v>1207</v>
      </c>
      <c r="Q2301" t="s">
        <v>1207</v>
      </c>
      <c r="R2301">
        <v>10</v>
      </c>
      <c r="S2301" t="s">
        <v>35</v>
      </c>
      <c r="T2301" t="s">
        <v>116</v>
      </c>
    </row>
    <row r="2302" spans="1:20" hidden="1" x14ac:dyDescent="0.35">
      <c r="A2302" t="s">
        <v>2453</v>
      </c>
      <c r="B2302">
        <v>2301</v>
      </c>
      <c r="C2302">
        <v>64</v>
      </c>
      <c r="D2302" t="str" cm="1">
        <f t="array" ref="D2302">_xlfn.IFS(C2302&gt;60,"Old Age",C2302&gt;20,"Adult",C2302&gt;1,"Teenage")</f>
        <v>Old Age</v>
      </c>
      <c r="E2302" t="s">
        <v>20</v>
      </c>
      <c r="F2302" t="s">
        <v>71</v>
      </c>
      <c r="G2302" t="s">
        <v>72</v>
      </c>
      <c r="H2302">
        <v>57</v>
      </c>
      <c r="I2302" t="s">
        <v>194</v>
      </c>
      <c r="J2302" t="s">
        <v>48</v>
      </c>
      <c r="K2302" t="s">
        <v>102</v>
      </c>
      <c r="L2302" t="s">
        <v>59</v>
      </c>
      <c r="M2302">
        <v>3.7</v>
      </c>
      <c r="N2302" t="s">
        <v>1207</v>
      </c>
      <c r="O2302" t="s">
        <v>85</v>
      </c>
      <c r="P2302" t="s">
        <v>1207</v>
      </c>
      <c r="Q2302" t="s">
        <v>1207</v>
      </c>
      <c r="R2302">
        <v>48</v>
      </c>
      <c r="S2302" t="s">
        <v>42</v>
      </c>
      <c r="T2302" t="s">
        <v>116</v>
      </c>
    </row>
    <row r="2303" spans="1:20" hidden="1" x14ac:dyDescent="0.35">
      <c r="A2303" t="s">
        <v>2454</v>
      </c>
      <c r="B2303">
        <v>2302</v>
      </c>
      <c r="C2303">
        <v>18</v>
      </c>
      <c r="D2303" t="str" cm="1">
        <f t="array" ref="D2303">_xlfn.IFS(C2303&gt;60,"Old Age",C2303&gt;20,"Adult",C2303&gt;1,"Teenage")</f>
        <v>Teenage</v>
      </c>
      <c r="E2303" t="s">
        <v>20</v>
      </c>
      <c r="F2303" t="s">
        <v>71</v>
      </c>
      <c r="G2303" t="s">
        <v>72</v>
      </c>
      <c r="H2303">
        <v>88</v>
      </c>
      <c r="I2303" t="s">
        <v>203</v>
      </c>
      <c r="J2303" t="s">
        <v>108</v>
      </c>
      <c r="K2303" t="s">
        <v>109</v>
      </c>
      <c r="L2303" t="s">
        <v>59</v>
      </c>
      <c r="M2303">
        <v>4.4000000000000004</v>
      </c>
      <c r="N2303" t="s">
        <v>1207</v>
      </c>
      <c r="O2303" t="s">
        <v>80</v>
      </c>
      <c r="P2303" t="s">
        <v>1207</v>
      </c>
      <c r="Q2303" t="s">
        <v>1207</v>
      </c>
      <c r="R2303">
        <v>38</v>
      </c>
      <c r="S2303" t="s">
        <v>42</v>
      </c>
      <c r="T2303" t="s">
        <v>101</v>
      </c>
    </row>
    <row r="2304" spans="1:20" hidden="1" x14ac:dyDescent="0.35">
      <c r="A2304" t="s">
        <v>2455</v>
      </c>
      <c r="B2304">
        <v>2303</v>
      </c>
      <c r="C2304">
        <v>37</v>
      </c>
      <c r="D2304" t="str" cm="1">
        <f t="array" ref="D2304">_xlfn.IFS(C2304&gt;60,"Old Age",C2304&gt;20,"Adult",C2304&gt;1,"Teenage")</f>
        <v>Adult</v>
      </c>
      <c r="E2304" t="s">
        <v>20</v>
      </c>
      <c r="F2304" t="s">
        <v>113</v>
      </c>
      <c r="G2304" t="s">
        <v>22</v>
      </c>
      <c r="H2304">
        <v>20</v>
      </c>
      <c r="I2304" t="s">
        <v>33</v>
      </c>
      <c r="J2304" t="s">
        <v>24</v>
      </c>
      <c r="K2304" t="s">
        <v>53</v>
      </c>
      <c r="L2304" t="s">
        <v>26</v>
      </c>
      <c r="M2304">
        <v>2.9</v>
      </c>
      <c r="N2304" t="s">
        <v>1207</v>
      </c>
      <c r="O2304" t="s">
        <v>49</v>
      </c>
      <c r="P2304" t="s">
        <v>1207</v>
      </c>
      <c r="Q2304" t="s">
        <v>1207</v>
      </c>
      <c r="R2304">
        <v>21</v>
      </c>
      <c r="S2304" t="s">
        <v>98</v>
      </c>
      <c r="T2304" t="s">
        <v>54</v>
      </c>
    </row>
    <row r="2305" spans="1:20" x14ac:dyDescent="0.35">
      <c r="A2305" t="s">
        <v>2456</v>
      </c>
      <c r="B2305">
        <v>2304</v>
      </c>
      <c r="C2305">
        <v>36</v>
      </c>
      <c r="D2305" t="str" cm="1">
        <f t="array" ref="D2305">_xlfn.IFS(C2305&gt;60,"Old Age",C2305&gt;20,"Adult",C2305&gt;1,"Teenage")</f>
        <v>Adult</v>
      </c>
      <c r="E2305" t="s">
        <v>20</v>
      </c>
      <c r="F2305" t="s">
        <v>191</v>
      </c>
      <c r="G2305" t="s">
        <v>77</v>
      </c>
      <c r="H2305">
        <v>39</v>
      </c>
      <c r="I2305" t="s">
        <v>63</v>
      </c>
      <c r="J2305" t="s">
        <v>24</v>
      </c>
      <c r="K2305" t="s">
        <v>79</v>
      </c>
      <c r="L2305" t="s">
        <v>59</v>
      </c>
      <c r="M2305">
        <v>3.6</v>
      </c>
      <c r="N2305" t="s">
        <v>1207</v>
      </c>
      <c r="O2305" t="s">
        <v>85</v>
      </c>
      <c r="P2305" t="s">
        <v>1207</v>
      </c>
      <c r="Q2305" t="s">
        <v>1207</v>
      </c>
      <c r="R2305">
        <v>38</v>
      </c>
      <c r="S2305" t="s">
        <v>29</v>
      </c>
      <c r="T2305" t="s">
        <v>101</v>
      </c>
    </row>
    <row r="2306" spans="1:20" x14ac:dyDescent="0.35">
      <c r="A2306" t="s">
        <v>2457</v>
      </c>
      <c r="B2306">
        <v>2305</v>
      </c>
      <c r="C2306">
        <v>51</v>
      </c>
      <c r="D2306" t="str" cm="1">
        <f t="array" ref="D2306">_xlfn.IFS(C2306&gt;60,"Old Age",C2306&gt;20,"Adult",C2306&gt;1,"Teenage")</f>
        <v>Adult</v>
      </c>
      <c r="E2306" t="s">
        <v>20</v>
      </c>
      <c r="F2306" t="s">
        <v>104</v>
      </c>
      <c r="G2306" t="s">
        <v>77</v>
      </c>
      <c r="H2306">
        <v>71</v>
      </c>
      <c r="I2306" t="s">
        <v>175</v>
      </c>
      <c r="J2306" t="s">
        <v>39</v>
      </c>
      <c r="K2306" t="s">
        <v>157</v>
      </c>
      <c r="L2306" t="s">
        <v>40</v>
      </c>
      <c r="M2306">
        <v>4.8</v>
      </c>
      <c r="N2306" t="s">
        <v>1207</v>
      </c>
      <c r="O2306" t="s">
        <v>80</v>
      </c>
      <c r="P2306" t="s">
        <v>1207</v>
      </c>
      <c r="Q2306" t="s">
        <v>1207</v>
      </c>
      <c r="R2306">
        <v>31</v>
      </c>
      <c r="S2306" t="s">
        <v>42</v>
      </c>
      <c r="T2306" t="s">
        <v>30</v>
      </c>
    </row>
    <row r="2307" spans="1:20" hidden="1" x14ac:dyDescent="0.35">
      <c r="A2307" t="s">
        <v>2458</v>
      </c>
      <c r="B2307">
        <v>2306</v>
      </c>
      <c r="C2307">
        <v>26</v>
      </c>
      <c r="D2307" t="str" cm="1">
        <f t="array" ref="D2307">_xlfn.IFS(C2307&gt;60,"Old Age",C2307&gt;20,"Adult",C2307&gt;1,"Teenage")</f>
        <v>Adult</v>
      </c>
      <c r="E2307" t="s">
        <v>20</v>
      </c>
      <c r="F2307" t="s">
        <v>128</v>
      </c>
      <c r="G2307" t="s">
        <v>22</v>
      </c>
      <c r="H2307">
        <v>73</v>
      </c>
      <c r="I2307" t="s">
        <v>68</v>
      </c>
      <c r="J2307" t="s">
        <v>24</v>
      </c>
      <c r="K2307" t="s">
        <v>74</v>
      </c>
      <c r="L2307" t="s">
        <v>26</v>
      </c>
      <c r="M2307">
        <v>4.7</v>
      </c>
      <c r="N2307" t="s">
        <v>1207</v>
      </c>
      <c r="O2307" t="s">
        <v>41</v>
      </c>
      <c r="P2307" t="s">
        <v>1207</v>
      </c>
      <c r="Q2307" t="s">
        <v>1207</v>
      </c>
      <c r="R2307">
        <v>9</v>
      </c>
      <c r="S2307" t="s">
        <v>98</v>
      </c>
      <c r="T2307" t="s">
        <v>30</v>
      </c>
    </row>
    <row r="2308" spans="1:20" x14ac:dyDescent="0.35">
      <c r="A2308" t="s">
        <v>2459</v>
      </c>
      <c r="B2308">
        <v>2307</v>
      </c>
      <c r="C2308">
        <v>68</v>
      </c>
      <c r="D2308" t="str" cm="1">
        <f t="array" ref="D2308">_xlfn.IFS(C2308&gt;60,"Old Age",C2308&gt;20,"Adult",C2308&gt;1,"Teenage")</f>
        <v>Old Age</v>
      </c>
      <c r="E2308" t="s">
        <v>20</v>
      </c>
      <c r="F2308" t="s">
        <v>76</v>
      </c>
      <c r="G2308" t="s">
        <v>77</v>
      </c>
      <c r="H2308">
        <v>63</v>
      </c>
      <c r="I2308" t="s">
        <v>33</v>
      </c>
      <c r="J2308" t="s">
        <v>48</v>
      </c>
      <c r="K2308" t="s">
        <v>212</v>
      </c>
      <c r="L2308" t="s">
        <v>59</v>
      </c>
      <c r="M2308">
        <v>2.6</v>
      </c>
      <c r="N2308" t="s">
        <v>1207</v>
      </c>
      <c r="O2308" t="s">
        <v>41</v>
      </c>
      <c r="P2308" t="s">
        <v>1207</v>
      </c>
      <c r="Q2308" t="s">
        <v>1207</v>
      </c>
      <c r="R2308">
        <v>47</v>
      </c>
      <c r="S2308" t="s">
        <v>35</v>
      </c>
      <c r="T2308" t="s">
        <v>43</v>
      </c>
    </row>
    <row r="2309" spans="1:20" x14ac:dyDescent="0.35">
      <c r="A2309" t="s">
        <v>2460</v>
      </c>
      <c r="B2309">
        <v>2308</v>
      </c>
      <c r="C2309">
        <v>27</v>
      </c>
      <c r="D2309" t="str" cm="1">
        <f t="array" ref="D2309">_xlfn.IFS(C2309&gt;60,"Old Age",C2309&gt;20,"Adult",C2309&gt;1,"Teenage")</f>
        <v>Adult</v>
      </c>
      <c r="E2309" t="s">
        <v>20</v>
      </c>
      <c r="F2309" t="s">
        <v>218</v>
      </c>
      <c r="G2309" t="s">
        <v>77</v>
      </c>
      <c r="H2309">
        <v>78</v>
      </c>
      <c r="I2309" t="s">
        <v>126</v>
      </c>
      <c r="J2309" t="s">
        <v>24</v>
      </c>
      <c r="K2309" t="s">
        <v>74</v>
      </c>
      <c r="L2309" t="s">
        <v>26</v>
      </c>
      <c r="M2309">
        <v>3.4</v>
      </c>
      <c r="N2309" t="s">
        <v>1207</v>
      </c>
      <c r="O2309" t="s">
        <v>60</v>
      </c>
      <c r="P2309" t="s">
        <v>1207</v>
      </c>
      <c r="Q2309" t="s">
        <v>1207</v>
      </c>
      <c r="R2309">
        <v>8</v>
      </c>
      <c r="S2309" t="s">
        <v>35</v>
      </c>
      <c r="T2309" t="s">
        <v>87</v>
      </c>
    </row>
    <row r="2310" spans="1:20" hidden="1" x14ac:dyDescent="0.35">
      <c r="A2310" t="s">
        <v>2461</v>
      </c>
      <c r="B2310">
        <v>2309</v>
      </c>
      <c r="C2310">
        <v>28</v>
      </c>
      <c r="D2310" t="str" cm="1">
        <f t="array" ref="D2310">_xlfn.IFS(C2310&gt;60,"Old Age",C2310&gt;20,"Adult",C2310&gt;1,"Teenage")</f>
        <v>Adult</v>
      </c>
      <c r="E2310" t="s">
        <v>20</v>
      </c>
      <c r="F2310" t="s">
        <v>100</v>
      </c>
      <c r="G2310" t="s">
        <v>22</v>
      </c>
      <c r="H2310">
        <v>96</v>
      </c>
      <c r="I2310" t="s">
        <v>78</v>
      </c>
      <c r="J2310" t="s">
        <v>24</v>
      </c>
      <c r="K2310" t="s">
        <v>114</v>
      </c>
      <c r="L2310" t="s">
        <v>64</v>
      </c>
      <c r="M2310">
        <v>3.5</v>
      </c>
      <c r="N2310" t="s">
        <v>1207</v>
      </c>
      <c r="O2310" t="s">
        <v>49</v>
      </c>
      <c r="P2310" t="s">
        <v>1207</v>
      </c>
      <c r="Q2310" t="s">
        <v>1207</v>
      </c>
      <c r="R2310">
        <v>30</v>
      </c>
      <c r="S2310" t="s">
        <v>98</v>
      </c>
      <c r="T2310" t="s">
        <v>54</v>
      </c>
    </row>
    <row r="2311" spans="1:20" x14ac:dyDescent="0.35">
      <c r="A2311" t="s">
        <v>2462</v>
      </c>
      <c r="B2311">
        <v>2310</v>
      </c>
      <c r="C2311">
        <v>49</v>
      </c>
      <c r="D2311" t="str" cm="1">
        <f t="array" ref="D2311">_xlfn.IFS(C2311&gt;60,"Old Age",C2311&gt;20,"Adult",C2311&gt;1,"Teenage")</f>
        <v>Adult</v>
      </c>
      <c r="E2311" t="s">
        <v>20</v>
      </c>
      <c r="F2311" t="s">
        <v>104</v>
      </c>
      <c r="G2311" t="s">
        <v>77</v>
      </c>
      <c r="H2311">
        <v>81</v>
      </c>
      <c r="I2311" t="s">
        <v>147</v>
      </c>
      <c r="J2311" t="s">
        <v>48</v>
      </c>
      <c r="K2311" t="s">
        <v>97</v>
      </c>
      <c r="L2311" t="s">
        <v>26</v>
      </c>
      <c r="M2311">
        <v>3.4</v>
      </c>
      <c r="N2311" t="s">
        <v>1207</v>
      </c>
      <c r="O2311" t="s">
        <v>80</v>
      </c>
      <c r="P2311" t="s">
        <v>1207</v>
      </c>
      <c r="Q2311" t="s">
        <v>1207</v>
      </c>
      <c r="R2311">
        <v>22</v>
      </c>
      <c r="S2311" t="s">
        <v>86</v>
      </c>
      <c r="T2311" t="s">
        <v>65</v>
      </c>
    </row>
    <row r="2312" spans="1:20" hidden="1" x14ac:dyDescent="0.35">
      <c r="A2312" t="s">
        <v>2463</v>
      </c>
      <c r="B2312">
        <v>2311</v>
      </c>
      <c r="C2312">
        <v>70</v>
      </c>
      <c r="D2312" t="str" cm="1">
        <f t="array" ref="D2312">_xlfn.IFS(C2312&gt;60,"Old Age",C2312&gt;20,"Adult",C2312&gt;1,"Teenage")</f>
        <v>Old Age</v>
      </c>
      <c r="E2312" t="s">
        <v>20</v>
      </c>
      <c r="F2312" t="s">
        <v>93</v>
      </c>
      <c r="G2312" t="s">
        <v>22</v>
      </c>
      <c r="H2312">
        <v>95</v>
      </c>
      <c r="I2312" t="s">
        <v>205</v>
      </c>
      <c r="J2312" t="s">
        <v>39</v>
      </c>
      <c r="K2312" t="s">
        <v>212</v>
      </c>
      <c r="L2312" t="s">
        <v>64</v>
      </c>
      <c r="M2312">
        <v>5</v>
      </c>
      <c r="N2312" t="s">
        <v>1207</v>
      </c>
      <c r="O2312" t="s">
        <v>80</v>
      </c>
      <c r="P2312" t="s">
        <v>1207</v>
      </c>
      <c r="Q2312" t="s">
        <v>1207</v>
      </c>
      <c r="R2312">
        <v>3</v>
      </c>
      <c r="S2312" t="s">
        <v>86</v>
      </c>
      <c r="T2312" t="s">
        <v>65</v>
      </c>
    </row>
    <row r="2313" spans="1:20" x14ac:dyDescent="0.35">
      <c r="A2313" t="s">
        <v>2464</v>
      </c>
      <c r="B2313">
        <v>2312</v>
      </c>
      <c r="C2313">
        <v>30</v>
      </c>
      <c r="D2313" t="str" cm="1">
        <f t="array" ref="D2313">_xlfn.IFS(C2313&gt;60,"Old Age",C2313&gt;20,"Adult",C2313&gt;1,"Teenage")</f>
        <v>Adult</v>
      </c>
      <c r="E2313" t="s">
        <v>20</v>
      </c>
      <c r="F2313" t="s">
        <v>218</v>
      </c>
      <c r="G2313" t="s">
        <v>77</v>
      </c>
      <c r="H2313">
        <v>68</v>
      </c>
      <c r="I2313" t="s">
        <v>211</v>
      </c>
      <c r="J2313" t="s">
        <v>48</v>
      </c>
      <c r="K2313" t="s">
        <v>135</v>
      </c>
      <c r="L2313" t="s">
        <v>40</v>
      </c>
      <c r="M2313">
        <v>4.5999999999999996</v>
      </c>
      <c r="N2313" t="s">
        <v>1207</v>
      </c>
      <c r="O2313" t="s">
        <v>60</v>
      </c>
      <c r="P2313" t="s">
        <v>1207</v>
      </c>
      <c r="Q2313" t="s">
        <v>1207</v>
      </c>
      <c r="R2313">
        <v>15</v>
      </c>
      <c r="S2313" t="s">
        <v>50</v>
      </c>
      <c r="T2313" t="s">
        <v>101</v>
      </c>
    </row>
    <row r="2314" spans="1:20" hidden="1" x14ac:dyDescent="0.35">
      <c r="A2314" t="s">
        <v>2465</v>
      </c>
      <c r="B2314">
        <v>2313</v>
      </c>
      <c r="C2314">
        <v>27</v>
      </c>
      <c r="D2314" t="str" cm="1">
        <f t="array" ref="D2314">_xlfn.IFS(C2314&gt;60,"Old Age",C2314&gt;20,"Adult",C2314&gt;1,"Teenage")</f>
        <v>Adult</v>
      </c>
      <c r="E2314" t="s">
        <v>20</v>
      </c>
      <c r="F2314" t="s">
        <v>56</v>
      </c>
      <c r="G2314" t="s">
        <v>4060</v>
      </c>
      <c r="H2314">
        <v>28</v>
      </c>
      <c r="I2314" t="s">
        <v>63</v>
      </c>
      <c r="J2314" t="s">
        <v>24</v>
      </c>
      <c r="K2314" t="s">
        <v>212</v>
      </c>
      <c r="L2314" t="s">
        <v>40</v>
      </c>
      <c r="M2314">
        <v>4.8</v>
      </c>
      <c r="N2314" t="s">
        <v>1207</v>
      </c>
      <c r="O2314" t="s">
        <v>80</v>
      </c>
      <c r="P2314" t="s">
        <v>1207</v>
      </c>
      <c r="Q2314" t="s">
        <v>1207</v>
      </c>
      <c r="R2314">
        <v>10</v>
      </c>
      <c r="S2314" t="s">
        <v>86</v>
      </c>
      <c r="T2314" t="s">
        <v>116</v>
      </c>
    </row>
    <row r="2315" spans="1:20" hidden="1" x14ac:dyDescent="0.35">
      <c r="A2315" t="s">
        <v>2466</v>
      </c>
      <c r="B2315">
        <v>2314</v>
      </c>
      <c r="C2315">
        <v>19</v>
      </c>
      <c r="D2315" t="str" cm="1">
        <f t="array" ref="D2315">_xlfn.IFS(C2315&gt;60,"Old Age",C2315&gt;20,"Adult",C2315&gt;1,"Teenage")</f>
        <v>Teenage</v>
      </c>
      <c r="E2315" t="s">
        <v>20</v>
      </c>
      <c r="F2315" t="s">
        <v>146</v>
      </c>
      <c r="G2315" t="s">
        <v>22</v>
      </c>
      <c r="H2315">
        <v>30</v>
      </c>
      <c r="I2315" t="s">
        <v>179</v>
      </c>
      <c r="J2315" t="s">
        <v>24</v>
      </c>
      <c r="K2315" t="s">
        <v>102</v>
      </c>
      <c r="L2315" t="s">
        <v>59</v>
      </c>
      <c r="M2315">
        <v>3.7</v>
      </c>
      <c r="N2315" t="s">
        <v>1207</v>
      </c>
      <c r="O2315" t="s">
        <v>41</v>
      </c>
      <c r="P2315" t="s">
        <v>1207</v>
      </c>
      <c r="Q2315" t="s">
        <v>1207</v>
      </c>
      <c r="R2315">
        <v>19</v>
      </c>
      <c r="S2315" t="s">
        <v>35</v>
      </c>
      <c r="T2315" t="s">
        <v>116</v>
      </c>
    </row>
    <row r="2316" spans="1:20" hidden="1" x14ac:dyDescent="0.35">
      <c r="A2316" t="s">
        <v>2467</v>
      </c>
      <c r="B2316">
        <v>2315</v>
      </c>
      <c r="C2316">
        <v>64</v>
      </c>
      <c r="D2316" t="str" cm="1">
        <f t="array" ref="D2316">_xlfn.IFS(C2316&gt;60,"Old Age",C2316&gt;20,"Adult",C2316&gt;1,"Teenage")</f>
        <v>Old Age</v>
      </c>
      <c r="E2316" t="s">
        <v>20</v>
      </c>
      <c r="F2316" t="s">
        <v>93</v>
      </c>
      <c r="G2316" t="s">
        <v>22</v>
      </c>
      <c r="H2316">
        <v>31</v>
      </c>
      <c r="I2316" t="s">
        <v>214</v>
      </c>
      <c r="J2316" t="s">
        <v>48</v>
      </c>
      <c r="K2316" t="s">
        <v>111</v>
      </c>
      <c r="L2316" t="s">
        <v>59</v>
      </c>
      <c r="M2316">
        <v>4.7</v>
      </c>
      <c r="N2316" t="s">
        <v>1207</v>
      </c>
      <c r="O2316" t="s">
        <v>49</v>
      </c>
      <c r="P2316" t="s">
        <v>1207</v>
      </c>
      <c r="Q2316" t="s">
        <v>1207</v>
      </c>
      <c r="R2316">
        <v>36</v>
      </c>
      <c r="S2316" t="s">
        <v>86</v>
      </c>
      <c r="T2316" t="s">
        <v>30</v>
      </c>
    </row>
    <row r="2317" spans="1:20" x14ac:dyDescent="0.35">
      <c r="A2317" t="s">
        <v>2468</v>
      </c>
      <c r="B2317">
        <v>2316</v>
      </c>
      <c r="C2317">
        <v>42</v>
      </c>
      <c r="D2317" t="str" cm="1">
        <f t="array" ref="D2317">_xlfn.IFS(C2317&gt;60,"Old Age",C2317&gt;20,"Adult",C2317&gt;1,"Teenage")</f>
        <v>Adult</v>
      </c>
      <c r="E2317" t="s">
        <v>20</v>
      </c>
      <c r="F2317" t="s">
        <v>76</v>
      </c>
      <c r="G2317" t="s">
        <v>77</v>
      </c>
      <c r="H2317">
        <v>95</v>
      </c>
      <c r="I2317" t="s">
        <v>211</v>
      </c>
      <c r="J2317" t="s">
        <v>108</v>
      </c>
      <c r="K2317" t="s">
        <v>140</v>
      </c>
      <c r="L2317" t="s">
        <v>26</v>
      </c>
      <c r="M2317">
        <v>4.4000000000000004</v>
      </c>
      <c r="N2317" t="s">
        <v>1207</v>
      </c>
      <c r="O2317" t="s">
        <v>28</v>
      </c>
      <c r="P2317" t="s">
        <v>1207</v>
      </c>
      <c r="Q2317" t="s">
        <v>1207</v>
      </c>
      <c r="R2317">
        <v>12</v>
      </c>
      <c r="S2317" t="s">
        <v>86</v>
      </c>
      <c r="T2317" t="s">
        <v>116</v>
      </c>
    </row>
    <row r="2318" spans="1:20" hidden="1" x14ac:dyDescent="0.35">
      <c r="A2318" t="s">
        <v>2469</v>
      </c>
      <c r="B2318">
        <v>2317</v>
      </c>
      <c r="C2318">
        <v>69</v>
      </c>
      <c r="D2318" t="str" cm="1">
        <f t="array" ref="D2318">_xlfn.IFS(C2318&gt;60,"Old Age",C2318&gt;20,"Adult",C2318&gt;1,"Teenage")</f>
        <v>Old Age</v>
      </c>
      <c r="E2318" t="s">
        <v>20</v>
      </c>
      <c r="F2318" t="s">
        <v>169</v>
      </c>
      <c r="G2318" t="s">
        <v>22</v>
      </c>
      <c r="H2318">
        <v>79</v>
      </c>
      <c r="I2318" t="s">
        <v>179</v>
      </c>
      <c r="J2318" t="s">
        <v>48</v>
      </c>
      <c r="K2318" t="s">
        <v>170</v>
      </c>
      <c r="L2318" t="s">
        <v>26</v>
      </c>
      <c r="M2318">
        <v>3.5</v>
      </c>
      <c r="N2318" t="s">
        <v>1207</v>
      </c>
      <c r="O2318" t="s">
        <v>80</v>
      </c>
      <c r="P2318" t="s">
        <v>1207</v>
      </c>
      <c r="Q2318" t="s">
        <v>1207</v>
      </c>
      <c r="R2318">
        <v>49</v>
      </c>
      <c r="S2318" t="s">
        <v>98</v>
      </c>
      <c r="T2318" t="s">
        <v>65</v>
      </c>
    </row>
    <row r="2319" spans="1:20" hidden="1" x14ac:dyDescent="0.35">
      <c r="A2319" t="s">
        <v>2470</v>
      </c>
      <c r="B2319">
        <v>2318</v>
      </c>
      <c r="C2319">
        <v>28</v>
      </c>
      <c r="D2319" t="str" cm="1">
        <f t="array" ref="D2319">_xlfn.IFS(C2319&gt;60,"Old Age",C2319&gt;20,"Adult",C2319&gt;1,"Teenage")</f>
        <v>Adult</v>
      </c>
      <c r="E2319" t="s">
        <v>20</v>
      </c>
      <c r="F2319" t="s">
        <v>56</v>
      </c>
      <c r="G2319" t="s">
        <v>4060</v>
      </c>
      <c r="H2319">
        <v>39</v>
      </c>
      <c r="I2319" t="s">
        <v>63</v>
      </c>
      <c r="J2319" t="s">
        <v>24</v>
      </c>
      <c r="K2319" t="s">
        <v>192</v>
      </c>
      <c r="L2319" t="s">
        <v>26</v>
      </c>
      <c r="M2319">
        <v>3.8</v>
      </c>
      <c r="N2319" t="s">
        <v>1207</v>
      </c>
      <c r="O2319" t="s">
        <v>60</v>
      </c>
      <c r="P2319" t="s">
        <v>1207</v>
      </c>
      <c r="Q2319" t="s">
        <v>1207</v>
      </c>
      <c r="R2319">
        <v>7</v>
      </c>
      <c r="S2319" t="s">
        <v>98</v>
      </c>
      <c r="T2319" t="s">
        <v>54</v>
      </c>
    </row>
    <row r="2320" spans="1:20" hidden="1" x14ac:dyDescent="0.35">
      <c r="A2320" t="s">
        <v>2471</v>
      </c>
      <c r="B2320">
        <v>2319</v>
      </c>
      <c r="C2320">
        <v>47</v>
      </c>
      <c r="D2320" t="str" cm="1">
        <f t="array" ref="D2320">_xlfn.IFS(C2320&gt;60,"Old Age",C2320&gt;20,"Adult",C2320&gt;1,"Teenage")</f>
        <v>Adult</v>
      </c>
      <c r="E2320" t="s">
        <v>20</v>
      </c>
      <c r="F2320" t="s">
        <v>125</v>
      </c>
      <c r="G2320" t="s">
        <v>72</v>
      </c>
      <c r="H2320">
        <v>34</v>
      </c>
      <c r="I2320" t="s">
        <v>175</v>
      </c>
      <c r="J2320" t="s">
        <v>48</v>
      </c>
      <c r="K2320" t="s">
        <v>84</v>
      </c>
      <c r="L2320" t="s">
        <v>59</v>
      </c>
      <c r="M2320">
        <v>4.7</v>
      </c>
      <c r="N2320" t="s">
        <v>1207</v>
      </c>
      <c r="O2320" t="s">
        <v>49</v>
      </c>
      <c r="P2320" t="s">
        <v>1207</v>
      </c>
      <c r="Q2320" t="s">
        <v>1207</v>
      </c>
      <c r="R2320">
        <v>28</v>
      </c>
      <c r="S2320" t="s">
        <v>86</v>
      </c>
      <c r="T2320" t="s">
        <v>101</v>
      </c>
    </row>
    <row r="2321" spans="1:20" hidden="1" x14ac:dyDescent="0.35">
      <c r="A2321" t="s">
        <v>2472</v>
      </c>
      <c r="B2321">
        <v>2320</v>
      </c>
      <c r="C2321">
        <v>69</v>
      </c>
      <c r="D2321" t="str" cm="1">
        <f t="array" ref="D2321">_xlfn.IFS(C2321&gt;60,"Old Age",C2321&gt;20,"Adult",C2321&gt;1,"Teenage")</f>
        <v>Old Age</v>
      </c>
      <c r="E2321" t="s">
        <v>20</v>
      </c>
      <c r="F2321" t="s">
        <v>128</v>
      </c>
      <c r="G2321" t="s">
        <v>22</v>
      </c>
      <c r="H2321">
        <v>28</v>
      </c>
      <c r="I2321" t="s">
        <v>57</v>
      </c>
      <c r="J2321" t="s">
        <v>24</v>
      </c>
      <c r="K2321" t="s">
        <v>58</v>
      </c>
      <c r="L2321" t="s">
        <v>40</v>
      </c>
      <c r="M2321">
        <v>3.1</v>
      </c>
      <c r="N2321" t="s">
        <v>1207</v>
      </c>
      <c r="O2321" t="s">
        <v>85</v>
      </c>
      <c r="P2321" t="s">
        <v>1207</v>
      </c>
      <c r="Q2321" t="s">
        <v>1207</v>
      </c>
      <c r="R2321">
        <v>30</v>
      </c>
      <c r="S2321" t="s">
        <v>42</v>
      </c>
      <c r="T2321" t="s">
        <v>54</v>
      </c>
    </row>
    <row r="2322" spans="1:20" hidden="1" x14ac:dyDescent="0.35">
      <c r="A2322" t="s">
        <v>2473</v>
      </c>
      <c r="B2322">
        <v>2321</v>
      </c>
      <c r="C2322">
        <v>56</v>
      </c>
      <c r="D2322" t="str" cm="1">
        <f t="array" ref="D2322">_xlfn.IFS(C2322&gt;60,"Old Age",C2322&gt;20,"Adult",C2322&gt;1,"Teenage")</f>
        <v>Adult</v>
      </c>
      <c r="E2322" t="s">
        <v>20</v>
      </c>
      <c r="F2322" t="s">
        <v>45</v>
      </c>
      <c r="G2322" t="s">
        <v>4060</v>
      </c>
      <c r="H2322">
        <v>38</v>
      </c>
      <c r="I2322" t="s">
        <v>33</v>
      </c>
      <c r="J2322" t="s">
        <v>108</v>
      </c>
      <c r="K2322" t="s">
        <v>53</v>
      </c>
      <c r="L2322" t="s">
        <v>26</v>
      </c>
      <c r="M2322">
        <v>5</v>
      </c>
      <c r="N2322" t="s">
        <v>1207</v>
      </c>
      <c r="O2322" t="s">
        <v>41</v>
      </c>
      <c r="P2322" t="s">
        <v>1207</v>
      </c>
      <c r="Q2322" t="s">
        <v>1207</v>
      </c>
      <c r="R2322">
        <v>29</v>
      </c>
      <c r="S2322" t="s">
        <v>50</v>
      </c>
      <c r="T2322" t="s">
        <v>101</v>
      </c>
    </row>
    <row r="2323" spans="1:20" hidden="1" x14ac:dyDescent="0.35">
      <c r="A2323" t="s">
        <v>2474</v>
      </c>
      <c r="B2323">
        <v>2322</v>
      </c>
      <c r="C2323">
        <v>28</v>
      </c>
      <c r="D2323" t="str" cm="1">
        <f t="array" ref="D2323">_xlfn.IFS(C2323&gt;60,"Old Age",C2323&gt;20,"Adult",C2323&gt;1,"Teenage")</f>
        <v>Adult</v>
      </c>
      <c r="E2323" t="s">
        <v>20</v>
      </c>
      <c r="F2323" t="s">
        <v>82</v>
      </c>
      <c r="G2323" t="s">
        <v>4060</v>
      </c>
      <c r="H2323">
        <v>55</v>
      </c>
      <c r="I2323" t="s">
        <v>183</v>
      </c>
      <c r="J2323" t="s">
        <v>48</v>
      </c>
      <c r="K2323" t="s">
        <v>215</v>
      </c>
      <c r="L2323" t="s">
        <v>40</v>
      </c>
      <c r="M2323">
        <v>3.7</v>
      </c>
      <c r="N2323" t="s">
        <v>1207</v>
      </c>
      <c r="O2323" t="s">
        <v>41</v>
      </c>
      <c r="P2323" t="s">
        <v>1207</v>
      </c>
      <c r="Q2323" t="s">
        <v>1207</v>
      </c>
      <c r="R2323">
        <v>9</v>
      </c>
      <c r="S2323" t="s">
        <v>98</v>
      </c>
      <c r="T2323" t="s">
        <v>116</v>
      </c>
    </row>
    <row r="2324" spans="1:20" hidden="1" x14ac:dyDescent="0.35">
      <c r="A2324" t="s">
        <v>2475</v>
      </c>
      <c r="B2324">
        <v>2323</v>
      </c>
      <c r="C2324">
        <v>50</v>
      </c>
      <c r="D2324" t="str" cm="1">
        <f t="array" ref="D2324">_xlfn.IFS(C2324&gt;60,"Old Age",C2324&gt;20,"Adult",C2324&gt;1,"Teenage")</f>
        <v>Adult</v>
      </c>
      <c r="E2324" t="s">
        <v>20</v>
      </c>
      <c r="F2324" t="s">
        <v>45</v>
      </c>
      <c r="G2324" t="s">
        <v>4060</v>
      </c>
      <c r="H2324">
        <v>31</v>
      </c>
      <c r="I2324" t="s">
        <v>144</v>
      </c>
      <c r="J2324" t="s">
        <v>48</v>
      </c>
      <c r="K2324" t="s">
        <v>157</v>
      </c>
      <c r="L2324" t="s">
        <v>26</v>
      </c>
      <c r="M2324">
        <v>3</v>
      </c>
      <c r="N2324" t="s">
        <v>1207</v>
      </c>
      <c r="O2324" t="s">
        <v>49</v>
      </c>
      <c r="P2324" t="s">
        <v>1207</v>
      </c>
      <c r="Q2324" t="s">
        <v>1207</v>
      </c>
      <c r="R2324">
        <v>27</v>
      </c>
      <c r="S2324" t="s">
        <v>98</v>
      </c>
      <c r="T2324" t="s">
        <v>30</v>
      </c>
    </row>
    <row r="2325" spans="1:20" hidden="1" x14ac:dyDescent="0.35">
      <c r="A2325" t="s">
        <v>2476</v>
      </c>
      <c r="B2325">
        <v>2324</v>
      </c>
      <c r="C2325">
        <v>39</v>
      </c>
      <c r="D2325" t="str" cm="1">
        <f t="array" ref="D2325">_xlfn.IFS(C2325&gt;60,"Old Age",C2325&gt;20,"Adult",C2325&gt;1,"Teenage")</f>
        <v>Adult</v>
      </c>
      <c r="E2325" t="s">
        <v>20</v>
      </c>
      <c r="F2325" t="s">
        <v>71</v>
      </c>
      <c r="G2325" t="s">
        <v>72</v>
      </c>
      <c r="H2325">
        <v>84</v>
      </c>
      <c r="I2325" t="s">
        <v>205</v>
      </c>
      <c r="J2325" t="s">
        <v>39</v>
      </c>
      <c r="K2325" t="s">
        <v>109</v>
      </c>
      <c r="L2325" t="s">
        <v>40</v>
      </c>
      <c r="M2325">
        <v>4.5</v>
      </c>
      <c r="N2325" t="s">
        <v>1207</v>
      </c>
      <c r="O2325" t="s">
        <v>85</v>
      </c>
      <c r="P2325" t="s">
        <v>1207</v>
      </c>
      <c r="Q2325" t="s">
        <v>1207</v>
      </c>
      <c r="R2325">
        <v>21</v>
      </c>
      <c r="S2325" t="s">
        <v>29</v>
      </c>
      <c r="T2325" t="s">
        <v>30</v>
      </c>
    </row>
    <row r="2326" spans="1:20" x14ac:dyDescent="0.35">
      <c r="A2326" t="s">
        <v>2477</v>
      </c>
      <c r="B2326">
        <v>2325</v>
      </c>
      <c r="C2326">
        <v>35</v>
      </c>
      <c r="D2326" t="str" cm="1">
        <f t="array" ref="D2326">_xlfn.IFS(C2326&gt;60,"Old Age",C2326&gt;20,"Adult",C2326&gt;1,"Teenage")</f>
        <v>Adult</v>
      </c>
      <c r="E2326" t="s">
        <v>20</v>
      </c>
      <c r="F2326" t="s">
        <v>218</v>
      </c>
      <c r="G2326" t="s">
        <v>77</v>
      </c>
      <c r="H2326">
        <v>93</v>
      </c>
      <c r="I2326" t="s">
        <v>177</v>
      </c>
      <c r="J2326" t="s">
        <v>24</v>
      </c>
      <c r="K2326" t="s">
        <v>58</v>
      </c>
      <c r="L2326" t="s">
        <v>26</v>
      </c>
      <c r="M2326">
        <v>4.7</v>
      </c>
      <c r="N2326" t="s">
        <v>1207</v>
      </c>
      <c r="O2326" t="s">
        <v>28</v>
      </c>
      <c r="P2326" t="s">
        <v>1207</v>
      </c>
      <c r="Q2326" t="s">
        <v>1207</v>
      </c>
      <c r="R2326">
        <v>36</v>
      </c>
      <c r="S2326" t="s">
        <v>42</v>
      </c>
      <c r="T2326" t="s">
        <v>101</v>
      </c>
    </row>
    <row r="2327" spans="1:20" hidden="1" x14ac:dyDescent="0.35">
      <c r="A2327" t="s">
        <v>2478</v>
      </c>
      <c r="B2327">
        <v>2326</v>
      </c>
      <c r="C2327">
        <v>59</v>
      </c>
      <c r="D2327" t="str" cm="1">
        <f t="array" ref="D2327">_xlfn.IFS(C2327&gt;60,"Old Age",C2327&gt;20,"Adult",C2327&gt;1,"Teenage")</f>
        <v>Adult</v>
      </c>
      <c r="E2327" t="s">
        <v>20</v>
      </c>
      <c r="F2327" t="s">
        <v>71</v>
      </c>
      <c r="G2327" t="s">
        <v>72</v>
      </c>
      <c r="H2327">
        <v>28</v>
      </c>
      <c r="I2327" t="s">
        <v>52</v>
      </c>
      <c r="J2327" t="s">
        <v>24</v>
      </c>
      <c r="K2327" t="s">
        <v>140</v>
      </c>
      <c r="L2327" t="s">
        <v>26</v>
      </c>
      <c r="M2327">
        <v>3.5</v>
      </c>
      <c r="N2327" t="s">
        <v>1207</v>
      </c>
      <c r="O2327" t="s">
        <v>41</v>
      </c>
      <c r="P2327" t="s">
        <v>1207</v>
      </c>
      <c r="Q2327" t="s">
        <v>1207</v>
      </c>
      <c r="R2327">
        <v>19</v>
      </c>
      <c r="S2327" t="s">
        <v>98</v>
      </c>
      <c r="T2327" t="s">
        <v>54</v>
      </c>
    </row>
    <row r="2328" spans="1:20" hidden="1" x14ac:dyDescent="0.35">
      <c r="A2328" t="s">
        <v>2479</v>
      </c>
      <c r="B2328">
        <v>2327</v>
      </c>
      <c r="C2328">
        <v>44</v>
      </c>
      <c r="D2328" t="str" cm="1">
        <f t="array" ref="D2328">_xlfn.IFS(C2328&gt;60,"Old Age",C2328&gt;20,"Adult",C2328&gt;1,"Teenage")</f>
        <v>Adult</v>
      </c>
      <c r="E2328" t="s">
        <v>20</v>
      </c>
      <c r="F2328" t="s">
        <v>200</v>
      </c>
      <c r="G2328" t="s">
        <v>4060</v>
      </c>
      <c r="H2328">
        <v>55</v>
      </c>
      <c r="I2328" t="s">
        <v>96</v>
      </c>
      <c r="J2328" t="s">
        <v>48</v>
      </c>
      <c r="K2328" t="s">
        <v>69</v>
      </c>
      <c r="L2328" t="s">
        <v>59</v>
      </c>
      <c r="M2328">
        <v>4.4000000000000004</v>
      </c>
      <c r="N2328" t="s">
        <v>1207</v>
      </c>
      <c r="O2328" t="s">
        <v>80</v>
      </c>
      <c r="P2328" t="s">
        <v>1207</v>
      </c>
      <c r="Q2328" t="s">
        <v>1207</v>
      </c>
      <c r="R2328">
        <v>47</v>
      </c>
      <c r="S2328" t="s">
        <v>35</v>
      </c>
      <c r="T2328" t="s">
        <v>43</v>
      </c>
    </row>
    <row r="2329" spans="1:20" hidden="1" x14ac:dyDescent="0.35">
      <c r="A2329" t="s">
        <v>2480</v>
      </c>
      <c r="B2329">
        <v>2328</v>
      </c>
      <c r="C2329">
        <v>66</v>
      </c>
      <c r="D2329" t="str" cm="1">
        <f t="array" ref="D2329">_xlfn.IFS(C2329&gt;60,"Old Age",C2329&gt;20,"Adult",C2329&gt;1,"Teenage")</f>
        <v>Old Age</v>
      </c>
      <c r="E2329" t="s">
        <v>20</v>
      </c>
      <c r="F2329" t="s">
        <v>100</v>
      </c>
      <c r="G2329" t="s">
        <v>22</v>
      </c>
      <c r="H2329">
        <v>63</v>
      </c>
      <c r="I2329" t="s">
        <v>123</v>
      </c>
      <c r="J2329" t="s">
        <v>24</v>
      </c>
      <c r="K2329" t="s">
        <v>34</v>
      </c>
      <c r="L2329" t="s">
        <v>26</v>
      </c>
      <c r="M2329">
        <v>2.6</v>
      </c>
      <c r="N2329" t="s">
        <v>1207</v>
      </c>
      <c r="O2329" t="s">
        <v>60</v>
      </c>
      <c r="P2329" t="s">
        <v>1207</v>
      </c>
      <c r="Q2329" t="s">
        <v>1207</v>
      </c>
      <c r="R2329">
        <v>38</v>
      </c>
      <c r="S2329" t="s">
        <v>86</v>
      </c>
      <c r="T2329" t="s">
        <v>54</v>
      </c>
    </row>
    <row r="2330" spans="1:20" hidden="1" x14ac:dyDescent="0.35">
      <c r="A2330" t="s">
        <v>2481</v>
      </c>
      <c r="B2330">
        <v>2329</v>
      </c>
      <c r="C2330">
        <v>20</v>
      </c>
      <c r="D2330" t="str" cm="1">
        <f t="array" ref="D2330">_xlfn.IFS(C2330&gt;60,"Old Age",C2330&gt;20,"Adult",C2330&gt;1,"Teenage")</f>
        <v>Teenage</v>
      </c>
      <c r="E2330" t="s">
        <v>20</v>
      </c>
      <c r="F2330" t="s">
        <v>100</v>
      </c>
      <c r="G2330" t="s">
        <v>22</v>
      </c>
      <c r="H2330">
        <v>94</v>
      </c>
      <c r="I2330" t="s">
        <v>105</v>
      </c>
      <c r="J2330" t="s">
        <v>48</v>
      </c>
      <c r="K2330" t="s">
        <v>133</v>
      </c>
      <c r="L2330" t="s">
        <v>26</v>
      </c>
      <c r="M2330">
        <v>4.2</v>
      </c>
      <c r="N2330" t="s">
        <v>1207</v>
      </c>
      <c r="O2330" t="s">
        <v>80</v>
      </c>
      <c r="P2330" t="s">
        <v>1207</v>
      </c>
      <c r="Q2330" t="s">
        <v>1207</v>
      </c>
      <c r="R2330">
        <v>22</v>
      </c>
      <c r="S2330" t="s">
        <v>29</v>
      </c>
      <c r="T2330" t="s">
        <v>87</v>
      </c>
    </row>
    <row r="2331" spans="1:20" hidden="1" x14ac:dyDescent="0.35">
      <c r="A2331" t="s">
        <v>2482</v>
      </c>
      <c r="B2331">
        <v>2330</v>
      </c>
      <c r="C2331">
        <v>45</v>
      </c>
      <c r="D2331" t="str" cm="1">
        <f t="array" ref="D2331">_xlfn.IFS(C2331&gt;60,"Old Age",C2331&gt;20,"Adult",C2331&gt;1,"Teenage")</f>
        <v>Adult</v>
      </c>
      <c r="E2331" t="s">
        <v>20</v>
      </c>
      <c r="F2331" t="s">
        <v>113</v>
      </c>
      <c r="G2331" t="s">
        <v>22</v>
      </c>
      <c r="H2331">
        <v>36</v>
      </c>
      <c r="I2331" t="s">
        <v>147</v>
      </c>
      <c r="J2331" t="s">
        <v>48</v>
      </c>
      <c r="K2331" t="s">
        <v>34</v>
      </c>
      <c r="L2331" t="s">
        <v>64</v>
      </c>
      <c r="M2331">
        <v>2.6</v>
      </c>
      <c r="N2331" t="s">
        <v>1207</v>
      </c>
      <c r="O2331" t="s">
        <v>28</v>
      </c>
      <c r="P2331" t="s">
        <v>1207</v>
      </c>
      <c r="Q2331" t="s">
        <v>1207</v>
      </c>
      <c r="R2331">
        <v>29</v>
      </c>
      <c r="S2331" t="s">
        <v>29</v>
      </c>
      <c r="T2331" t="s">
        <v>87</v>
      </c>
    </row>
    <row r="2332" spans="1:20" x14ac:dyDescent="0.35">
      <c r="A2332" t="s">
        <v>2483</v>
      </c>
      <c r="B2332">
        <v>2331</v>
      </c>
      <c r="C2332">
        <v>49</v>
      </c>
      <c r="D2332" t="str" cm="1">
        <f t="array" ref="D2332">_xlfn.IFS(C2332&gt;60,"Old Age",C2332&gt;20,"Adult",C2332&gt;1,"Teenage")</f>
        <v>Adult</v>
      </c>
      <c r="E2332" t="s">
        <v>20</v>
      </c>
      <c r="F2332" t="s">
        <v>167</v>
      </c>
      <c r="G2332" t="s">
        <v>77</v>
      </c>
      <c r="H2332">
        <v>97</v>
      </c>
      <c r="I2332" t="s">
        <v>224</v>
      </c>
      <c r="J2332" t="s">
        <v>39</v>
      </c>
      <c r="K2332" t="s">
        <v>97</v>
      </c>
      <c r="L2332" t="s">
        <v>40</v>
      </c>
      <c r="M2332">
        <v>4.8</v>
      </c>
      <c r="N2332" t="s">
        <v>1207</v>
      </c>
      <c r="O2332" t="s">
        <v>41</v>
      </c>
      <c r="P2332" t="s">
        <v>1207</v>
      </c>
      <c r="Q2332" t="s">
        <v>1207</v>
      </c>
      <c r="R2332">
        <v>42</v>
      </c>
      <c r="S2332" t="s">
        <v>86</v>
      </c>
      <c r="T2332" t="s">
        <v>54</v>
      </c>
    </row>
    <row r="2333" spans="1:20" x14ac:dyDescent="0.35">
      <c r="A2333" t="s">
        <v>2484</v>
      </c>
      <c r="B2333">
        <v>2332</v>
      </c>
      <c r="C2333">
        <v>60</v>
      </c>
      <c r="D2333" t="str" cm="1">
        <f t="array" ref="D2333">_xlfn.IFS(C2333&gt;60,"Old Age",C2333&gt;20,"Adult",C2333&gt;1,"Teenage")</f>
        <v>Adult</v>
      </c>
      <c r="E2333" t="s">
        <v>20</v>
      </c>
      <c r="F2333" t="s">
        <v>187</v>
      </c>
      <c r="G2333" t="s">
        <v>77</v>
      </c>
      <c r="H2333">
        <v>63</v>
      </c>
      <c r="I2333" t="s">
        <v>155</v>
      </c>
      <c r="J2333" t="s">
        <v>24</v>
      </c>
      <c r="K2333" t="s">
        <v>161</v>
      </c>
      <c r="L2333" t="s">
        <v>59</v>
      </c>
      <c r="M2333">
        <v>2.9</v>
      </c>
      <c r="N2333" t="s">
        <v>1207</v>
      </c>
      <c r="O2333" t="s">
        <v>85</v>
      </c>
      <c r="P2333" t="s">
        <v>1207</v>
      </c>
      <c r="Q2333" t="s">
        <v>1207</v>
      </c>
      <c r="R2333">
        <v>47</v>
      </c>
      <c r="S2333" t="s">
        <v>50</v>
      </c>
      <c r="T2333" t="s">
        <v>116</v>
      </c>
    </row>
    <row r="2334" spans="1:20" x14ac:dyDescent="0.35">
      <c r="A2334" t="s">
        <v>2485</v>
      </c>
      <c r="B2334">
        <v>2333</v>
      </c>
      <c r="C2334">
        <v>61</v>
      </c>
      <c r="D2334" t="str" cm="1">
        <f t="array" ref="D2334">_xlfn.IFS(C2334&gt;60,"Old Age",C2334&gt;20,"Adult",C2334&gt;1,"Teenage")</f>
        <v>Old Age</v>
      </c>
      <c r="E2334" t="s">
        <v>20</v>
      </c>
      <c r="F2334" t="s">
        <v>159</v>
      </c>
      <c r="G2334" t="s">
        <v>77</v>
      </c>
      <c r="H2334">
        <v>77</v>
      </c>
      <c r="I2334" t="s">
        <v>150</v>
      </c>
      <c r="J2334" t="s">
        <v>39</v>
      </c>
      <c r="K2334" t="s">
        <v>215</v>
      </c>
      <c r="L2334" t="s">
        <v>40</v>
      </c>
      <c r="M2334">
        <v>4.3</v>
      </c>
      <c r="N2334" t="s">
        <v>1207</v>
      </c>
      <c r="O2334" t="s">
        <v>80</v>
      </c>
      <c r="P2334" t="s">
        <v>1207</v>
      </c>
      <c r="Q2334" t="s">
        <v>1207</v>
      </c>
      <c r="R2334">
        <v>10</v>
      </c>
      <c r="S2334" t="s">
        <v>42</v>
      </c>
      <c r="T2334" t="s">
        <v>87</v>
      </c>
    </row>
    <row r="2335" spans="1:20" x14ac:dyDescent="0.35">
      <c r="A2335" t="s">
        <v>2486</v>
      </c>
      <c r="B2335">
        <v>2334</v>
      </c>
      <c r="C2335">
        <v>36</v>
      </c>
      <c r="D2335" t="str" cm="1">
        <f t="array" ref="D2335">_xlfn.IFS(C2335&gt;60,"Old Age",C2335&gt;20,"Adult",C2335&gt;1,"Teenage")</f>
        <v>Adult</v>
      </c>
      <c r="E2335" t="s">
        <v>20</v>
      </c>
      <c r="F2335" t="s">
        <v>159</v>
      </c>
      <c r="G2335" t="s">
        <v>77</v>
      </c>
      <c r="H2335">
        <v>53</v>
      </c>
      <c r="I2335" t="s">
        <v>185</v>
      </c>
      <c r="J2335" t="s">
        <v>108</v>
      </c>
      <c r="K2335" t="s">
        <v>215</v>
      </c>
      <c r="L2335" t="s">
        <v>64</v>
      </c>
      <c r="M2335">
        <v>2.6</v>
      </c>
      <c r="N2335" t="s">
        <v>1207</v>
      </c>
      <c r="O2335" t="s">
        <v>85</v>
      </c>
      <c r="P2335" t="s">
        <v>1207</v>
      </c>
      <c r="Q2335" t="s">
        <v>1207</v>
      </c>
      <c r="R2335">
        <v>10</v>
      </c>
      <c r="S2335" t="s">
        <v>29</v>
      </c>
      <c r="T2335" t="s">
        <v>101</v>
      </c>
    </row>
    <row r="2336" spans="1:20" hidden="1" x14ac:dyDescent="0.35">
      <c r="A2336" t="s">
        <v>2487</v>
      </c>
      <c r="B2336">
        <v>2335</v>
      </c>
      <c r="C2336">
        <v>33</v>
      </c>
      <c r="D2336" t="str" cm="1">
        <f t="array" ref="D2336">_xlfn.IFS(C2336&gt;60,"Old Age",C2336&gt;20,"Adult",C2336&gt;1,"Teenage")</f>
        <v>Adult</v>
      </c>
      <c r="E2336" t="s">
        <v>20</v>
      </c>
      <c r="F2336" t="s">
        <v>62</v>
      </c>
      <c r="G2336" t="s">
        <v>22</v>
      </c>
      <c r="H2336">
        <v>77</v>
      </c>
      <c r="I2336" t="s">
        <v>142</v>
      </c>
      <c r="J2336" t="s">
        <v>48</v>
      </c>
      <c r="K2336" t="s">
        <v>157</v>
      </c>
      <c r="L2336" t="s">
        <v>40</v>
      </c>
      <c r="M2336">
        <v>3.8</v>
      </c>
      <c r="N2336" t="s">
        <v>1207</v>
      </c>
      <c r="O2336" t="s">
        <v>49</v>
      </c>
      <c r="P2336" t="s">
        <v>1207</v>
      </c>
      <c r="Q2336" t="s">
        <v>1207</v>
      </c>
      <c r="R2336">
        <v>1</v>
      </c>
      <c r="S2336" t="s">
        <v>50</v>
      </c>
      <c r="T2336" t="s">
        <v>116</v>
      </c>
    </row>
    <row r="2337" spans="1:20" hidden="1" x14ac:dyDescent="0.35">
      <c r="A2337" t="s">
        <v>2488</v>
      </c>
      <c r="B2337">
        <v>2336</v>
      </c>
      <c r="C2337">
        <v>49</v>
      </c>
      <c r="D2337" t="str" cm="1">
        <f t="array" ref="D2337">_xlfn.IFS(C2337&gt;60,"Old Age",C2337&gt;20,"Adult",C2337&gt;1,"Teenage")</f>
        <v>Adult</v>
      </c>
      <c r="E2337" t="s">
        <v>20</v>
      </c>
      <c r="F2337" t="s">
        <v>200</v>
      </c>
      <c r="G2337" t="s">
        <v>4060</v>
      </c>
      <c r="H2337">
        <v>79</v>
      </c>
      <c r="I2337" t="s">
        <v>142</v>
      </c>
      <c r="J2337" t="s">
        <v>24</v>
      </c>
      <c r="K2337" t="s">
        <v>114</v>
      </c>
      <c r="L2337" t="s">
        <v>59</v>
      </c>
      <c r="M2337">
        <v>4.2</v>
      </c>
      <c r="N2337" t="s">
        <v>1207</v>
      </c>
      <c r="O2337" t="s">
        <v>60</v>
      </c>
      <c r="P2337" t="s">
        <v>1207</v>
      </c>
      <c r="Q2337" t="s">
        <v>1207</v>
      </c>
      <c r="R2337">
        <v>7</v>
      </c>
      <c r="S2337" t="s">
        <v>42</v>
      </c>
      <c r="T2337" t="s">
        <v>101</v>
      </c>
    </row>
    <row r="2338" spans="1:20" hidden="1" x14ac:dyDescent="0.35">
      <c r="A2338" t="s">
        <v>2489</v>
      </c>
      <c r="B2338">
        <v>2337</v>
      </c>
      <c r="C2338">
        <v>31</v>
      </c>
      <c r="D2338" t="str" cm="1">
        <f t="array" ref="D2338">_xlfn.IFS(C2338&gt;60,"Old Age",C2338&gt;20,"Adult",C2338&gt;1,"Teenage")</f>
        <v>Adult</v>
      </c>
      <c r="E2338" t="s">
        <v>20</v>
      </c>
      <c r="F2338" t="s">
        <v>71</v>
      </c>
      <c r="G2338" t="s">
        <v>72</v>
      </c>
      <c r="H2338">
        <v>37</v>
      </c>
      <c r="I2338" t="s">
        <v>194</v>
      </c>
      <c r="J2338" t="s">
        <v>48</v>
      </c>
      <c r="K2338" t="s">
        <v>111</v>
      </c>
      <c r="L2338" t="s">
        <v>59</v>
      </c>
      <c r="M2338">
        <v>3.9</v>
      </c>
      <c r="N2338" t="s">
        <v>1207</v>
      </c>
      <c r="O2338" t="s">
        <v>85</v>
      </c>
      <c r="P2338" t="s">
        <v>1207</v>
      </c>
      <c r="Q2338" t="s">
        <v>1207</v>
      </c>
      <c r="R2338">
        <v>10</v>
      </c>
      <c r="S2338" t="s">
        <v>29</v>
      </c>
      <c r="T2338" t="s">
        <v>30</v>
      </c>
    </row>
    <row r="2339" spans="1:20" x14ac:dyDescent="0.35">
      <c r="A2339" t="s">
        <v>2490</v>
      </c>
      <c r="B2339">
        <v>2338</v>
      </c>
      <c r="C2339">
        <v>19</v>
      </c>
      <c r="D2339" t="str" cm="1">
        <f t="array" ref="D2339">_xlfn.IFS(C2339&gt;60,"Old Age",C2339&gt;20,"Adult",C2339&gt;1,"Teenage")</f>
        <v>Teenage</v>
      </c>
      <c r="E2339" t="s">
        <v>20</v>
      </c>
      <c r="F2339" t="s">
        <v>191</v>
      </c>
      <c r="G2339" t="s">
        <v>77</v>
      </c>
      <c r="H2339">
        <v>94</v>
      </c>
      <c r="I2339" t="s">
        <v>120</v>
      </c>
      <c r="J2339" t="s">
        <v>48</v>
      </c>
      <c r="K2339" t="s">
        <v>114</v>
      </c>
      <c r="L2339" t="s">
        <v>26</v>
      </c>
      <c r="M2339">
        <v>3.1</v>
      </c>
      <c r="N2339" t="s">
        <v>1207</v>
      </c>
      <c r="O2339" t="s">
        <v>41</v>
      </c>
      <c r="P2339" t="s">
        <v>1207</v>
      </c>
      <c r="Q2339" t="s">
        <v>1207</v>
      </c>
      <c r="R2339">
        <v>11</v>
      </c>
      <c r="S2339" t="s">
        <v>42</v>
      </c>
      <c r="T2339" t="s">
        <v>43</v>
      </c>
    </row>
    <row r="2340" spans="1:20" hidden="1" x14ac:dyDescent="0.35">
      <c r="A2340" t="s">
        <v>2491</v>
      </c>
      <c r="B2340">
        <v>2339</v>
      </c>
      <c r="C2340">
        <v>39</v>
      </c>
      <c r="D2340" t="str" cm="1">
        <f t="array" ref="D2340">_xlfn.IFS(C2340&gt;60,"Old Age",C2340&gt;20,"Adult",C2340&gt;1,"Teenage")</f>
        <v>Adult</v>
      </c>
      <c r="E2340" t="s">
        <v>20</v>
      </c>
      <c r="F2340" t="s">
        <v>200</v>
      </c>
      <c r="G2340" t="s">
        <v>4060</v>
      </c>
      <c r="H2340">
        <v>76</v>
      </c>
      <c r="I2340" t="s">
        <v>147</v>
      </c>
      <c r="J2340" t="s">
        <v>39</v>
      </c>
      <c r="K2340" t="s">
        <v>102</v>
      </c>
      <c r="L2340" t="s">
        <v>64</v>
      </c>
      <c r="M2340">
        <v>3.6</v>
      </c>
      <c r="N2340" t="s">
        <v>1207</v>
      </c>
      <c r="O2340" t="s">
        <v>85</v>
      </c>
      <c r="P2340" t="s">
        <v>1207</v>
      </c>
      <c r="Q2340" t="s">
        <v>1207</v>
      </c>
      <c r="R2340">
        <v>5</v>
      </c>
      <c r="S2340" t="s">
        <v>35</v>
      </c>
      <c r="T2340" t="s">
        <v>54</v>
      </c>
    </row>
    <row r="2341" spans="1:20" hidden="1" x14ac:dyDescent="0.35">
      <c r="A2341" t="s">
        <v>2492</v>
      </c>
      <c r="B2341">
        <v>2340</v>
      </c>
      <c r="C2341">
        <v>66</v>
      </c>
      <c r="D2341" t="str" cm="1">
        <f t="array" ref="D2341">_xlfn.IFS(C2341&gt;60,"Old Age",C2341&gt;20,"Adult",C2341&gt;1,"Teenage")</f>
        <v>Old Age</v>
      </c>
      <c r="E2341" t="s">
        <v>20</v>
      </c>
      <c r="F2341" t="s">
        <v>56</v>
      </c>
      <c r="G2341" t="s">
        <v>4060</v>
      </c>
      <c r="H2341">
        <v>68</v>
      </c>
      <c r="I2341" t="s">
        <v>214</v>
      </c>
      <c r="J2341" t="s">
        <v>39</v>
      </c>
      <c r="K2341" t="s">
        <v>74</v>
      </c>
      <c r="L2341" t="s">
        <v>64</v>
      </c>
      <c r="M2341">
        <v>4</v>
      </c>
      <c r="N2341" t="s">
        <v>1207</v>
      </c>
      <c r="O2341" t="s">
        <v>28</v>
      </c>
      <c r="P2341" t="s">
        <v>1207</v>
      </c>
      <c r="Q2341" t="s">
        <v>1207</v>
      </c>
      <c r="R2341">
        <v>21</v>
      </c>
      <c r="S2341" t="s">
        <v>50</v>
      </c>
      <c r="T2341" t="s">
        <v>65</v>
      </c>
    </row>
    <row r="2342" spans="1:20" hidden="1" x14ac:dyDescent="0.35">
      <c r="A2342" t="s">
        <v>2493</v>
      </c>
      <c r="B2342">
        <v>2341</v>
      </c>
      <c r="C2342">
        <v>25</v>
      </c>
      <c r="D2342" t="str" cm="1">
        <f t="array" ref="D2342">_xlfn.IFS(C2342&gt;60,"Old Age",C2342&gt;20,"Adult",C2342&gt;1,"Teenage")</f>
        <v>Adult</v>
      </c>
      <c r="E2342" t="s">
        <v>20</v>
      </c>
      <c r="F2342" t="s">
        <v>62</v>
      </c>
      <c r="G2342" t="s">
        <v>22</v>
      </c>
      <c r="H2342">
        <v>65</v>
      </c>
      <c r="I2342" t="s">
        <v>150</v>
      </c>
      <c r="J2342" t="s">
        <v>24</v>
      </c>
      <c r="K2342" t="s">
        <v>34</v>
      </c>
      <c r="L2342" t="s">
        <v>40</v>
      </c>
      <c r="M2342">
        <v>3.4</v>
      </c>
      <c r="N2342" t="s">
        <v>1207</v>
      </c>
      <c r="O2342" t="s">
        <v>49</v>
      </c>
      <c r="P2342" t="s">
        <v>1207</v>
      </c>
      <c r="Q2342" t="s">
        <v>1207</v>
      </c>
      <c r="R2342">
        <v>24</v>
      </c>
      <c r="S2342" t="s">
        <v>86</v>
      </c>
      <c r="T2342" t="s">
        <v>65</v>
      </c>
    </row>
    <row r="2343" spans="1:20" hidden="1" x14ac:dyDescent="0.35">
      <c r="A2343" t="s">
        <v>2494</v>
      </c>
      <c r="B2343">
        <v>2342</v>
      </c>
      <c r="C2343">
        <v>63</v>
      </c>
      <c r="D2343" t="str" cm="1">
        <f t="array" ref="D2343">_xlfn.IFS(C2343&gt;60,"Old Age",C2343&gt;20,"Adult",C2343&gt;1,"Teenage")</f>
        <v>Old Age</v>
      </c>
      <c r="E2343" t="s">
        <v>20</v>
      </c>
      <c r="F2343" t="s">
        <v>21</v>
      </c>
      <c r="G2343" t="s">
        <v>22</v>
      </c>
      <c r="H2343">
        <v>24</v>
      </c>
      <c r="I2343" t="s">
        <v>91</v>
      </c>
      <c r="J2343" t="s">
        <v>48</v>
      </c>
      <c r="K2343" t="s">
        <v>135</v>
      </c>
      <c r="L2343" t="s">
        <v>59</v>
      </c>
      <c r="M2343">
        <v>2.6</v>
      </c>
      <c r="N2343" t="s">
        <v>1207</v>
      </c>
      <c r="O2343" t="s">
        <v>60</v>
      </c>
      <c r="P2343" t="s">
        <v>1207</v>
      </c>
      <c r="Q2343" t="s">
        <v>1207</v>
      </c>
      <c r="R2343">
        <v>37</v>
      </c>
      <c r="S2343" t="s">
        <v>42</v>
      </c>
      <c r="T2343" t="s">
        <v>30</v>
      </c>
    </row>
    <row r="2344" spans="1:20" hidden="1" x14ac:dyDescent="0.35">
      <c r="A2344" t="s">
        <v>2495</v>
      </c>
      <c r="B2344">
        <v>2343</v>
      </c>
      <c r="C2344">
        <v>56</v>
      </c>
      <c r="D2344" t="str" cm="1">
        <f t="array" ref="D2344">_xlfn.IFS(C2344&gt;60,"Old Age",C2344&gt;20,"Adult",C2344&gt;1,"Teenage")</f>
        <v>Adult</v>
      </c>
      <c r="E2344" t="s">
        <v>20</v>
      </c>
      <c r="F2344" t="s">
        <v>125</v>
      </c>
      <c r="G2344" t="s">
        <v>72</v>
      </c>
      <c r="H2344">
        <v>31</v>
      </c>
      <c r="I2344" t="s">
        <v>205</v>
      </c>
      <c r="J2344" t="s">
        <v>24</v>
      </c>
      <c r="K2344" t="s">
        <v>97</v>
      </c>
      <c r="L2344" t="s">
        <v>59</v>
      </c>
      <c r="M2344">
        <v>4.5</v>
      </c>
      <c r="N2344" t="s">
        <v>1207</v>
      </c>
      <c r="O2344" t="s">
        <v>28</v>
      </c>
      <c r="P2344" t="s">
        <v>1207</v>
      </c>
      <c r="Q2344" t="s">
        <v>1207</v>
      </c>
      <c r="R2344">
        <v>22</v>
      </c>
      <c r="S2344" t="s">
        <v>29</v>
      </c>
      <c r="T2344" t="s">
        <v>116</v>
      </c>
    </row>
    <row r="2345" spans="1:20" hidden="1" x14ac:dyDescent="0.35">
      <c r="A2345" t="s">
        <v>2496</v>
      </c>
      <c r="B2345">
        <v>2344</v>
      </c>
      <c r="C2345">
        <v>20</v>
      </c>
      <c r="D2345" t="str" cm="1">
        <f t="array" ref="D2345">_xlfn.IFS(C2345&gt;60,"Old Age",C2345&gt;20,"Adult",C2345&gt;1,"Teenage")</f>
        <v>Teenage</v>
      </c>
      <c r="E2345" t="s">
        <v>20</v>
      </c>
      <c r="F2345" t="s">
        <v>100</v>
      </c>
      <c r="G2345" t="s">
        <v>22</v>
      </c>
      <c r="H2345">
        <v>89</v>
      </c>
      <c r="I2345" t="s">
        <v>163</v>
      </c>
      <c r="J2345" t="s">
        <v>48</v>
      </c>
      <c r="K2345" t="s">
        <v>215</v>
      </c>
      <c r="L2345" t="s">
        <v>64</v>
      </c>
      <c r="M2345">
        <v>4.9000000000000004</v>
      </c>
      <c r="N2345" t="s">
        <v>1207</v>
      </c>
      <c r="O2345" t="s">
        <v>60</v>
      </c>
      <c r="P2345" t="s">
        <v>1207</v>
      </c>
      <c r="Q2345" t="s">
        <v>1207</v>
      </c>
      <c r="R2345">
        <v>16</v>
      </c>
      <c r="S2345" t="s">
        <v>98</v>
      </c>
      <c r="T2345" t="s">
        <v>30</v>
      </c>
    </row>
    <row r="2346" spans="1:20" hidden="1" x14ac:dyDescent="0.35">
      <c r="A2346" t="s">
        <v>2497</v>
      </c>
      <c r="B2346">
        <v>2345</v>
      </c>
      <c r="C2346">
        <v>58</v>
      </c>
      <c r="D2346" t="str" cm="1">
        <f t="array" ref="D2346">_xlfn.IFS(C2346&gt;60,"Old Age",C2346&gt;20,"Adult",C2346&gt;1,"Teenage")</f>
        <v>Adult</v>
      </c>
      <c r="E2346" t="s">
        <v>20</v>
      </c>
      <c r="F2346" t="s">
        <v>169</v>
      </c>
      <c r="G2346" t="s">
        <v>22</v>
      </c>
      <c r="H2346">
        <v>49</v>
      </c>
      <c r="I2346" t="s">
        <v>177</v>
      </c>
      <c r="J2346" t="s">
        <v>48</v>
      </c>
      <c r="K2346" t="s">
        <v>133</v>
      </c>
      <c r="L2346" t="s">
        <v>59</v>
      </c>
      <c r="M2346">
        <v>4.4000000000000004</v>
      </c>
      <c r="N2346" t="s">
        <v>1207</v>
      </c>
      <c r="O2346" t="s">
        <v>80</v>
      </c>
      <c r="P2346" t="s">
        <v>1207</v>
      </c>
      <c r="Q2346" t="s">
        <v>1207</v>
      </c>
      <c r="R2346">
        <v>44</v>
      </c>
      <c r="S2346" t="s">
        <v>50</v>
      </c>
      <c r="T2346" t="s">
        <v>101</v>
      </c>
    </row>
    <row r="2347" spans="1:20" hidden="1" x14ac:dyDescent="0.35">
      <c r="A2347" t="s">
        <v>2498</v>
      </c>
      <c r="B2347">
        <v>2346</v>
      </c>
      <c r="C2347">
        <v>34</v>
      </c>
      <c r="D2347" t="str" cm="1">
        <f t="array" ref="D2347">_xlfn.IFS(C2347&gt;60,"Old Age",C2347&gt;20,"Adult",C2347&gt;1,"Teenage")</f>
        <v>Adult</v>
      </c>
      <c r="E2347" t="s">
        <v>20</v>
      </c>
      <c r="F2347" t="s">
        <v>45</v>
      </c>
      <c r="G2347" t="s">
        <v>4060</v>
      </c>
      <c r="H2347">
        <v>92</v>
      </c>
      <c r="I2347" t="s">
        <v>47</v>
      </c>
      <c r="J2347" t="s">
        <v>108</v>
      </c>
      <c r="K2347" t="s">
        <v>109</v>
      </c>
      <c r="L2347" t="s">
        <v>64</v>
      </c>
      <c r="M2347">
        <v>3.5</v>
      </c>
      <c r="N2347" t="s">
        <v>1207</v>
      </c>
      <c r="O2347" t="s">
        <v>28</v>
      </c>
      <c r="P2347" t="s">
        <v>1207</v>
      </c>
      <c r="Q2347" t="s">
        <v>1207</v>
      </c>
      <c r="R2347">
        <v>14</v>
      </c>
      <c r="S2347" t="s">
        <v>29</v>
      </c>
      <c r="T2347" t="s">
        <v>87</v>
      </c>
    </row>
    <row r="2348" spans="1:20" hidden="1" x14ac:dyDescent="0.35">
      <c r="A2348" t="s">
        <v>2499</v>
      </c>
      <c r="B2348">
        <v>2347</v>
      </c>
      <c r="C2348">
        <v>28</v>
      </c>
      <c r="D2348" t="str" cm="1">
        <f t="array" ref="D2348">_xlfn.IFS(C2348&gt;60,"Old Age",C2348&gt;20,"Adult",C2348&gt;1,"Teenage")</f>
        <v>Adult</v>
      </c>
      <c r="E2348" t="s">
        <v>20</v>
      </c>
      <c r="F2348" t="s">
        <v>146</v>
      </c>
      <c r="G2348" t="s">
        <v>22</v>
      </c>
      <c r="H2348">
        <v>32</v>
      </c>
      <c r="I2348" t="s">
        <v>96</v>
      </c>
      <c r="J2348" t="s">
        <v>39</v>
      </c>
      <c r="K2348" t="s">
        <v>161</v>
      </c>
      <c r="L2348" t="s">
        <v>26</v>
      </c>
      <c r="M2348">
        <v>3.3</v>
      </c>
      <c r="N2348" t="s">
        <v>1207</v>
      </c>
      <c r="O2348" t="s">
        <v>28</v>
      </c>
      <c r="P2348" t="s">
        <v>1207</v>
      </c>
      <c r="Q2348" t="s">
        <v>1207</v>
      </c>
      <c r="R2348">
        <v>23</v>
      </c>
      <c r="S2348" t="s">
        <v>86</v>
      </c>
      <c r="T2348" t="s">
        <v>116</v>
      </c>
    </row>
    <row r="2349" spans="1:20" hidden="1" x14ac:dyDescent="0.35">
      <c r="A2349" t="s">
        <v>2500</v>
      </c>
      <c r="B2349">
        <v>2348</v>
      </c>
      <c r="C2349">
        <v>22</v>
      </c>
      <c r="D2349" t="str" cm="1">
        <f t="array" ref="D2349">_xlfn.IFS(C2349&gt;60,"Old Age",C2349&gt;20,"Adult",C2349&gt;1,"Teenage")</f>
        <v>Adult</v>
      </c>
      <c r="E2349" t="s">
        <v>20</v>
      </c>
      <c r="F2349" t="s">
        <v>125</v>
      </c>
      <c r="G2349" t="s">
        <v>72</v>
      </c>
      <c r="H2349">
        <v>67</v>
      </c>
      <c r="I2349" t="s">
        <v>183</v>
      </c>
      <c r="J2349" t="s">
        <v>24</v>
      </c>
      <c r="K2349" t="s">
        <v>140</v>
      </c>
      <c r="L2349" t="s">
        <v>26</v>
      </c>
      <c r="M2349">
        <v>3.1</v>
      </c>
      <c r="N2349" t="s">
        <v>1207</v>
      </c>
      <c r="O2349" t="s">
        <v>60</v>
      </c>
      <c r="P2349" t="s">
        <v>1207</v>
      </c>
      <c r="Q2349" t="s">
        <v>1207</v>
      </c>
      <c r="R2349">
        <v>46</v>
      </c>
      <c r="S2349" t="s">
        <v>98</v>
      </c>
      <c r="T2349" t="s">
        <v>30</v>
      </c>
    </row>
    <row r="2350" spans="1:20" x14ac:dyDescent="0.35">
      <c r="A2350" t="s">
        <v>2501</v>
      </c>
      <c r="B2350">
        <v>2349</v>
      </c>
      <c r="C2350">
        <v>37</v>
      </c>
      <c r="D2350" t="str" cm="1">
        <f t="array" ref="D2350">_xlfn.IFS(C2350&gt;60,"Old Age",C2350&gt;20,"Adult",C2350&gt;1,"Teenage")</f>
        <v>Adult</v>
      </c>
      <c r="E2350" t="s">
        <v>20</v>
      </c>
      <c r="F2350" t="s">
        <v>191</v>
      </c>
      <c r="G2350" t="s">
        <v>77</v>
      </c>
      <c r="H2350">
        <v>64</v>
      </c>
      <c r="I2350" t="s">
        <v>120</v>
      </c>
      <c r="J2350" t="s">
        <v>39</v>
      </c>
      <c r="K2350" t="s">
        <v>25</v>
      </c>
      <c r="L2350" t="s">
        <v>64</v>
      </c>
      <c r="M2350">
        <v>4.2</v>
      </c>
      <c r="N2350" t="s">
        <v>1207</v>
      </c>
      <c r="O2350" t="s">
        <v>28</v>
      </c>
      <c r="P2350" t="s">
        <v>1207</v>
      </c>
      <c r="Q2350" t="s">
        <v>1207</v>
      </c>
      <c r="R2350">
        <v>46</v>
      </c>
      <c r="S2350" t="s">
        <v>35</v>
      </c>
      <c r="T2350" t="s">
        <v>116</v>
      </c>
    </row>
    <row r="2351" spans="1:20" hidden="1" x14ac:dyDescent="0.35">
      <c r="A2351" t="s">
        <v>2502</v>
      </c>
      <c r="B2351">
        <v>2350</v>
      </c>
      <c r="C2351">
        <v>54</v>
      </c>
      <c r="D2351" t="str" cm="1">
        <f t="array" ref="D2351">_xlfn.IFS(C2351&gt;60,"Old Age",C2351&gt;20,"Adult",C2351&gt;1,"Teenage")</f>
        <v>Adult</v>
      </c>
      <c r="E2351" t="s">
        <v>20</v>
      </c>
      <c r="F2351" t="s">
        <v>82</v>
      </c>
      <c r="G2351" t="s">
        <v>4060</v>
      </c>
      <c r="H2351">
        <v>84</v>
      </c>
      <c r="I2351" t="s">
        <v>33</v>
      </c>
      <c r="J2351" t="s">
        <v>48</v>
      </c>
      <c r="K2351" t="s">
        <v>161</v>
      </c>
      <c r="L2351" t="s">
        <v>40</v>
      </c>
      <c r="M2351">
        <v>4.9000000000000004</v>
      </c>
      <c r="N2351" t="s">
        <v>1207</v>
      </c>
      <c r="O2351" t="s">
        <v>49</v>
      </c>
      <c r="P2351" t="s">
        <v>1207</v>
      </c>
      <c r="Q2351" t="s">
        <v>1207</v>
      </c>
      <c r="R2351">
        <v>16</v>
      </c>
      <c r="S2351" t="s">
        <v>50</v>
      </c>
      <c r="T2351" t="s">
        <v>116</v>
      </c>
    </row>
    <row r="2352" spans="1:20" hidden="1" x14ac:dyDescent="0.35">
      <c r="A2352" t="s">
        <v>2503</v>
      </c>
      <c r="B2352">
        <v>2351</v>
      </c>
      <c r="C2352">
        <v>65</v>
      </c>
      <c r="D2352" t="str" cm="1">
        <f t="array" ref="D2352">_xlfn.IFS(C2352&gt;60,"Old Age",C2352&gt;20,"Adult",C2352&gt;1,"Teenage")</f>
        <v>Old Age</v>
      </c>
      <c r="E2352" t="s">
        <v>20</v>
      </c>
      <c r="F2352" t="s">
        <v>21</v>
      </c>
      <c r="G2352" t="s">
        <v>22</v>
      </c>
      <c r="H2352">
        <v>34</v>
      </c>
      <c r="I2352" t="s">
        <v>96</v>
      </c>
      <c r="J2352" t="s">
        <v>48</v>
      </c>
      <c r="K2352" t="s">
        <v>161</v>
      </c>
      <c r="L2352" t="s">
        <v>64</v>
      </c>
      <c r="M2352">
        <v>3.9</v>
      </c>
      <c r="N2352" t="s">
        <v>1207</v>
      </c>
      <c r="O2352" t="s">
        <v>60</v>
      </c>
      <c r="P2352" t="s">
        <v>1207</v>
      </c>
      <c r="Q2352" t="s">
        <v>1207</v>
      </c>
      <c r="R2352">
        <v>40</v>
      </c>
      <c r="S2352" t="s">
        <v>42</v>
      </c>
      <c r="T2352" t="s">
        <v>116</v>
      </c>
    </row>
    <row r="2353" spans="1:20" hidden="1" x14ac:dyDescent="0.35">
      <c r="A2353" t="s">
        <v>2504</v>
      </c>
      <c r="B2353">
        <v>2352</v>
      </c>
      <c r="C2353">
        <v>57</v>
      </c>
      <c r="D2353" t="str" cm="1">
        <f t="array" ref="D2353">_xlfn.IFS(C2353&gt;60,"Old Age",C2353&gt;20,"Adult",C2353&gt;1,"Teenage")</f>
        <v>Adult</v>
      </c>
      <c r="E2353" t="s">
        <v>20</v>
      </c>
      <c r="F2353" t="s">
        <v>82</v>
      </c>
      <c r="G2353" t="s">
        <v>4060</v>
      </c>
      <c r="H2353">
        <v>26</v>
      </c>
      <c r="I2353" t="s">
        <v>89</v>
      </c>
      <c r="J2353" t="s">
        <v>48</v>
      </c>
      <c r="K2353" t="s">
        <v>53</v>
      </c>
      <c r="L2353" t="s">
        <v>26</v>
      </c>
      <c r="M2353">
        <v>4.2</v>
      </c>
      <c r="N2353" t="s">
        <v>1207</v>
      </c>
      <c r="O2353" t="s">
        <v>41</v>
      </c>
      <c r="P2353" t="s">
        <v>1207</v>
      </c>
      <c r="Q2353" t="s">
        <v>1207</v>
      </c>
      <c r="R2353">
        <v>21</v>
      </c>
      <c r="S2353" t="s">
        <v>35</v>
      </c>
      <c r="T2353" t="s">
        <v>54</v>
      </c>
    </row>
    <row r="2354" spans="1:20" hidden="1" x14ac:dyDescent="0.35">
      <c r="A2354" t="s">
        <v>2505</v>
      </c>
      <c r="B2354">
        <v>2353</v>
      </c>
      <c r="C2354">
        <v>38</v>
      </c>
      <c r="D2354" t="str" cm="1">
        <f t="array" ref="D2354">_xlfn.IFS(C2354&gt;60,"Old Age",C2354&gt;20,"Adult",C2354&gt;1,"Teenage")</f>
        <v>Adult</v>
      </c>
      <c r="E2354" t="s">
        <v>20</v>
      </c>
      <c r="F2354" t="s">
        <v>32</v>
      </c>
      <c r="G2354" t="s">
        <v>22</v>
      </c>
      <c r="H2354">
        <v>50</v>
      </c>
      <c r="I2354" t="s">
        <v>94</v>
      </c>
      <c r="J2354" t="s">
        <v>39</v>
      </c>
      <c r="K2354" t="s">
        <v>135</v>
      </c>
      <c r="L2354" t="s">
        <v>64</v>
      </c>
      <c r="M2354">
        <v>4.9000000000000004</v>
      </c>
      <c r="N2354" t="s">
        <v>1207</v>
      </c>
      <c r="O2354" t="s">
        <v>85</v>
      </c>
      <c r="P2354" t="s">
        <v>1207</v>
      </c>
      <c r="Q2354" t="s">
        <v>1207</v>
      </c>
      <c r="R2354">
        <v>25</v>
      </c>
      <c r="S2354" t="s">
        <v>50</v>
      </c>
      <c r="T2354" t="s">
        <v>87</v>
      </c>
    </row>
    <row r="2355" spans="1:20" hidden="1" x14ac:dyDescent="0.35">
      <c r="A2355" t="s">
        <v>2506</v>
      </c>
      <c r="B2355">
        <v>2354</v>
      </c>
      <c r="C2355">
        <v>70</v>
      </c>
      <c r="D2355" t="str" cm="1">
        <f t="array" ref="D2355">_xlfn.IFS(C2355&gt;60,"Old Age",C2355&gt;20,"Adult",C2355&gt;1,"Teenage")</f>
        <v>Old Age</v>
      </c>
      <c r="E2355" t="s">
        <v>20</v>
      </c>
      <c r="F2355" t="s">
        <v>200</v>
      </c>
      <c r="G2355" t="s">
        <v>4060</v>
      </c>
      <c r="H2355">
        <v>46</v>
      </c>
      <c r="I2355" t="s">
        <v>224</v>
      </c>
      <c r="J2355" t="s">
        <v>48</v>
      </c>
      <c r="K2355" t="s">
        <v>192</v>
      </c>
      <c r="L2355" t="s">
        <v>64</v>
      </c>
      <c r="M2355">
        <v>2.8</v>
      </c>
      <c r="N2355" t="s">
        <v>1207</v>
      </c>
      <c r="O2355" t="s">
        <v>85</v>
      </c>
      <c r="P2355" t="s">
        <v>1207</v>
      </c>
      <c r="Q2355" t="s">
        <v>1207</v>
      </c>
      <c r="R2355">
        <v>25</v>
      </c>
      <c r="S2355" t="s">
        <v>86</v>
      </c>
      <c r="T2355" t="s">
        <v>65</v>
      </c>
    </row>
    <row r="2356" spans="1:20" x14ac:dyDescent="0.35">
      <c r="A2356" t="s">
        <v>2507</v>
      </c>
      <c r="B2356">
        <v>2355</v>
      </c>
      <c r="C2356">
        <v>56</v>
      </c>
      <c r="D2356" t="str" cm="1">
        <f t="array" ref="D2356">_xlfn.IFS(C2356&gt;60,"Old Age",C2356&gt;20,"Adult",C2356&gt;1,"Teenage")</f>
        <v>Adult</v>
      </c>
      <c r="E2356" t="s">
        <v>20</v>
      </c>
      <c r="F2356" t="s">
        <v>76</v>
      </c>
      <c r="G2356" t="s">
        <v>77</v>
      </c>
      <c r="H2356">
        <v>71</v>
      </c>
      <c r="I2356" t="s">
        <v>63</v>
      </c>
      <c r="J2356" t="s">
        <v>48</v>
      </c>
      <c r="K2356" t="s">
        <v>58</v>
      </c>
      <c r="L2356" t="s">
        <v>64</v>
      </c>
      <c r="M2356">
        <v>4.0999999999999996</v>
      </c>
      <c r="N2356" t="s">
        <v>1207</v>
      </c>
      <c r="O2356" t="s">
        <v>60</v>
      </c>
      <c r="P2356" t="s">
        <v>1207</v>
      </c>
      <c r="Q2356" t="s">
        <v>1207</v>
      </c>
      <c r="R2356">
        <v>25</v>
      </c>
      <c r="S2356" t="s">
        <v>98</v>
      </c>
      <c r="T2356" t="s">
        <v>116</v>
      </c>
    </row>
    <row r="2357" spans="1:20" hidden="1" x14ac:dyDescent="0.35">
      <c r="A2357" t="s">
        <v>2508</v>
      </c>
      <c r="B2357">
        <v>2356</v>
      </c>
      <c r="C2357">
        <v>56</v>
      </c>
      <c r="D2357" t="str" cm="1">
        <f t="array" ref="D2357">_xlfn.IFS(C2357&gt;60,"Old Age",C2357&gt;20,"Adult",C2357&gt;1,"Teenage")</f>
        <v>Adult</v>
      </c>
      <c r="E2357" t="s">
        <v>20</v>
      </c>
      <c r="F2357" t="s">
        <v>21</v>
      </c>
      <c r="G2357" t="s">
        <v>22</v>
      </c>
      <c r="H2357">
        <v>78</v>
      </c>
      <c r="I2357" t="s">
        <v>336</v>
      </c>
      <c r="J2357" t="s">
        <v>48</v>
      </c>
      <c r="K2357" t="s">
        <v>220</v>
      </c>
      <c r="L2357" t="s">
        <v>59</v>
      </c>
      <c r="M2357">
        <v>4.8</v>
      </c>
      <c r="N2357" t="s">
        <v>1207</v>
      </c>
      <c r="O2357" t="s">
        <v>49</v>
      </c>
      <c r="P2357" t="s">
        <v>1207</v>
      </c>
      <c r="Q2357" t="s">
        <v>1207</v>
      </c>
      <c r="R2357">
        <v>27</v>
      </c>
      <c r="S2357" t="s">
        <v>29</v>
      </c>
      <c r="T2357" t="s">
        <v>101</v>
      </c>
    </row>
    <row r="2358" spans="1:20" hidden="1" x14ac:dyDescent="0.35">
      <c r="A2358" t="s">
        <v>2509</v>
      </c>
      <c r="B2358">
        <v>2357</v>
      </c>
      <c r="C2358">
        <v>22</v>
      </c>
      <c r="D2358" t="str" cm="1">
        <f t="array" ref="D2358">_xlfn.IFS(C2358&gt;60,"Old Age",C2358&gt;20,"Adult",C2358&gt;1,"Teenage")</f>
        <v>Adult</v>
      </c>
      <c r="E2358" t="s">
        <v>20</v>
      </c>
      <c r="F2358" t="s">
        <v>100</v>
      </c>
      <c r="G2358" t="s">
        <v>22</v>
      </c>
      <c r="H2358">
        <v>35</v>
      </c>
      <c r="I2358" t="s">
        <v>163</v>
      </c>
      <c r="J2358" t="s">
        <v>39</v>
      </c>
      <c r="K2358" t="s">
        <v>84</v>
      </c>
      <c r="L2358" t="s">
        <v>26</v>
      </c>
      <c r="M2358">
        <v>4.0999999999999996</v>
      </c>
      <c r="N2358" t="s">
        <v>1207</v>
      </c>
      <c r="O2358" t="s">
        <v>49</v>
      </c>
      <c r="P2358" t="s">
        <v>1207</v>
      </c>
      <c r="Q2358" t="s">
        <v>1207</v>
      </c>
      <c r="R2358">
        <v>12</v>
      </c>
      <c r="S2358" t="s">
        <v>35</v>
      </c>
      <c r="T2358" t="s">
        <v>101</v>
      </c>
    </row>
    <row r="2359" spans="1:20" x14ac:dyDescent="0.35">
      <c r="A2359" t="s">
        <v>2510</v>
      </c>
      <c r="B2359">
        <v>2358</v>
      </c>
      <c r="C2359">
        <v>57</v>
      </c>
      <c r="D2359" t="str" cm="1">
        <f t="array" ref="D2359">_xlfn.IFS(C2359&gt;60,"Old Age",C2359&gt;20,"Adult",C2359&gt;1,"Teenage")</f>
        <v>Adult</v>
      </c>
      <c r="E2359" t="s">
        <v>20</v>
      </c>
      <c r="F2359" t="s">
        <v>187</v>
      </c>
      <c r="G2359" t="s">
        <v>77</v>
      </c>
      <c r="H2359">
        <v>58</v>
      </c>
      <c r="I2359" t="s">
        <v>63</v>
      </c>
      <c r="J2359" t="s">
        <v>48</v>
      </c>
      <c r="K2359" t="s">
        <v>25</v>
      </c>
      <c r="L2359" t="s">
        <v>59</v>
      </c>
      <c r="M2359">
        <v>3</v>
      </c>
      <c r="N2359" t="s">
        <v>1207</v>
      </c>
      <c r="O2359" t="s">
        <v>41</v>
      </c>
      <c r="P2359" t="s">
        <v>1207</v>
      </c>
      <c r="Q2359" t="s">
        <v>1207</v>
      </c>
      <c r="R2359">
        <v>27</v>
      </c>
      <c r="S2359" t="s">
        <v>98</v>
      </c>
      <c r="T2359" t="s">
        <v>65</v>
      </c>
    </row>
    <row r="2360" spans="1:20" hidden="1" x14ac:dyDescent="0.35">
      <c r="A2360" t="s">
        <v>2511</v>
      </c>
      <c r="B2360">
        <v>2359</v>
      </c>
      <c r="C2360">
        <v>53</v>
      </c>
      <c r="D2360" t="str" cm="1">
        <f t="array" ref="D2360">_xlfn.IFS(C2360&gt;60,"Old Age",C2360&gt;20,"Adult",C2360&gt;1,"Teenage")</f>
        <v>Adult</v>
      </c>
      <c r="E2360" t="s">
        <v>20</v>
      </c>
      <c r="F2360" t="s">
        <v>62</v>
      </c>
      <c r="G2360" t="s">
        <v>22</v>
      </c>
      <c r="H2360">
        <v>67</v>
      </c>
      <c r="I2360" t="s">
        <v>417</v>
      </c>
      <c r="J2360" t="s">
        <v>24</v>
      </c>
      <c r="K2360" t="s">
        <v>135</v>
      </c>
      <c r="L2360" t="s">
        <v>64</v>
      </c>
      <c r="M2360">
        <v>4.2</v>
      </c>
      <c r="N2360" t="s">
        <v>1207</v>
      </c>
      <c r="O2360" t="s">
        <v>80</v>
      </c>
      <c r="P2360" t="s">
        <v>1207</v>
      </c>
      <c r="Q2360" t="s">
        <v>1207</v>
      </c>
      <c r="R2360">
        <v>40</v>
      </c>
      <c r="S2360" t="s">
        <v>42</v>
      </c>
      <c r="T2360" t="s">
        <v>87</v>
      </c>
    </row>
    <row r="2361" spans="1:20" hidden="1" x14ac:dyDescent="0.35">
      <c r="A2361" t="s">
        <v>2512</v>
      </c>
      <c r="B2361">
        <v>2360</v>
      </c>
      <c r="C2361">
        <v>53</v>
      </c>
      <c r="D2361" t="str" cm="1">
        <f t="array" ref="D2361">_xlfn.IFS(C2361&gt;60,"Old Age",C2361&gt;20,"Adult",C2361&gt;1,"Teenage")</f>
        <v>Adult</v>
      </c>
      <c r="E2361" t="s">
        <v>20</v>
      </c>
      <c r="F2361" t="s">
        <v>32</v>
      </c>
      <c r="G2361" t="s">
        <v>22</v>
      </c>
      <c r="H2361">
        <v>93</v>
      </c>
      <c r="I2361" t="s">
        <v>129</v>
      </c>
      <c r="J2361" t="s">
        <v>24</v>
      </c>
      <c r="K2361" t="s">
        <v>79</v>
      </c>
      <c r="L2361" t="s">
        <v>40</v>
      </c>
      <c r="M2361">
        <v>3.8</v>
      </c>
      <c r="N2361" t="s">
        <v>1207</v>
      </c>
      <c r="O2361" t="s">
        <v>60</v>
      </c>
      <c r="P2361" t="s">
        <v>1207</v>
      </c>
      <c r="Q2361" t="s">
        <v>1207</v>
      </c>
      <c r="R2361">
        <v>38</v>
      </c>
      <c r="S2361" t="s">
        <v>42</v>
      </c>
      <c r="T2361" t="s">
        <v>65</v>
      </c>
    </row>
    <row r="2362" spans="1:20" x14ac:dyDescent="0.35">
      <c r="A2362" t="s">
        <v>2513</v>
      </c>
      <c r="B2362">
        <v>2361</v>
      </c>
      <c r="C2362">
        <v>19</v>
      </c>
      <c r="D2362" t="str" cm="1">
        <f t="array" ref="D2362">_xlfn.IFS(C2362&gt;60,"Old Age",C2362&gt;20,"Adult",C2362&gt;1,"Teenage")</f>
        <v>Teenage</v>
      </c>
      <c r="E2362" t="s">
        <v>20</v>
      </c>
      <c r="F2362" t="s">
        <v>159</v>
      </c>
      <c r="G2362" t="s">
        <v>77</v>
      </c>
      <c r="H2362">
        <v>81</v>
      </c>
      <c r="I2362" t="s">
        <v>203</v>
      </c>
      <c r="J2362" t="s">
        <v>39</v>
      </c>
      <c r="K2362" t="s">
        <v>212</v>
      </c>
      <c r="L2362" t="s">
        <v>40</v>
      </c>
      <c r="M2362">
        <v>3.3</v>
      </c>
      <c r="N2362" t="s">
        <v>1207</v>
      </c>
      <c r="O2362" t="s">
        <v>80</v>
      </c>
      <c r="P2362" t="s">
        <v>1207</v>
      </c>
      <c r="Q2362" t="s">
        <v>1207</v>
      </c>
      <c r="R2362">
        <v>44</v>
      </c>
      <c r="S2362" t="s">
        <v>86</v>
      </c>
      <c r="T2362" t="s">
        <v>116</v>
      </c>
    </row>
    <row r="2363" spans="1:20" x14ac:dyDescent="0.35">
      <c r="A2363" t="s">
        <v>2514</v>
      </c>
      <c r="B2363">
        <v>2362</v>
      </c>
      <c r="C2363">
        <v>49</v>
      </c>
      <c r="D2363" t="str" cm="1">
        <f t="array" ref="D2363">_xlfn.IFS(C2363&gt;60,"Old Age",C2363&gt;20,"Adult",C2363&gt;1,"Teenage")</f>
        <v>Adult</v>
      </c>
      <c r="E2363" t="s">
        <v>20</v>
      </c>
      <c r="F2363" t="s">
        <v>76</v>
      </c>
      <c r="G2363" t="s">
        <v>77</v>
      </c>
      <c r="H2363">
        <v>80</v>
      </c>
      <c r="I2363" t="s">
        <v>96</v>
      </c>
      <c r="J2363" t="s">
        <v>24</v>
      </c>
      <c r="K2363" t="s">
        <v>74</v>
      </c>
      <c r="L2363" t="s">
        <v>64</v>
      </c>
      <c r="M2363">
        <v>4.7</v>
      </c>
      <c r="N2363" t="s">
        <v>1207</v>
      </c>
      <c r="O2363" t="s">
        <v>80</v>
      </c>
      <c r="P2363" t="s">
        <v>1207</v>
      </c>
      <c r="Q2363" t="s">
        <v>1207</v>
      </c>
      <c r="R2363">
        <v>27</v>
      </c>
      <c r="S2363" t="s">
        <v>29</v>
      </c>
      <c r="T2363" t="s">
        <v>116</v>
      </c>
    </row>
    <row r="2364" spans="1:20" x14ac:dyDescent="0.35">
      <c r="A2364" t="s">
        <v>2515</v>
      </c>
      <c r="B2364">
        <v>2363</v>
      </c>
      <c r="C2364">
        <v>44</v>
      </c>
      <c r="D2364" t="str" cm="1">
        <f t="array" ref="D2364">_xlfn.IFS(C2364&gt;60,"Old Age",C2364&gt;20,"Adult",C2364&gt;1,"Teenage")</f>
        <v>Adult</v>
      </c>
      <c r="E2364" t="s">
        <v>20</v>
      </c>
      <c r="F2364" t="s">
        <v>159</v>
      </c>
      <c r="G2364" t="s">
        <v>77</v>
      </c>
      <c r="H2364">
        <v>64</v>
      </c>
      <c r="I2364" t="s">
        <v>105</v>
      </c>
      <c r="J2364" t="s">
        <v>48</v>
      </c>
      <c r="K2364" t="s">
        <v>25</v>
      </c>
      <c r="L2364" t="s">
        <v>40</v>
      </c>
      <c r="M2364">
        <v>4.3</v>
      </c>
      <c r="N2364" t="s">
        <v>1207</v>
      </c>
      <c r="O2364" t="s">
        <v>80</v>
      </c>
      <c r="P2364" t="s">
        <v>1207</v>
      </c>
      <c r="Q2364" t="s">
        <v>1207</v>
      </c>
      <c r="R2364">
        <v>30</v>
      </c>
      <c r="S2364" t="s">
        <v>42</v>
      </c>
      <c r="T2364" t="s">
        <v>116</v>
      </c>
    </row>
    <row r="2365" spans="1:20" hidden="1" x14ac:dyDescent="0.35">
      <c r="A2365" t="s">
        <v>2516</v>
      </c>
      <c r="B2365">
        <v>2364</v>
      </c>
      <c r="C2365">
        <v>27</v>
      </c>
      <c r="D2365" t="str" cm="1">
        <f t="array" ref="D2365">_xlfn.IFS(C2365&gt;60,"Old Age",C2365&gt;20,"Adult",C2365&gt;1,"Teenage")</f>
        <v>Adult</v>
      </c>
      <c r="E2365" t="s">
        <v>20</v>
      </c>
      <c r="F2365" t="s">
        <v>37</v>
      </c>
      <c r="G2365" t="s">
        <v>22</v>
      </c>
      <c r="H2365">
        <v>41</v>
      </c>
      <c r="I2365" t="s">
        <v>211</v>
      </c>
      <c r="J2365" t="s">
        <v>48</v>
      </c>
      <c r="K2365" t="s">
        <v>140</v>
      </c>
      <c r="L2365" t="s">
        <v>64</v>
      </c>
      <c r="M2365">
        <v>2.7</v>
      </c>
      <c r="N2365" t="s">
        <v>1207</v>
      </c>
      <c r="O2365" t="s">
        <v>60</v>
      </c>
      <c r="P2365" t="s">
        <v>1207</v>
      </c>
      <c r="Q2365" t="s">
        <v>1207</v>
      </c>
      <c r="R2365">
        <v>24</v>
      </c>
      <c r="S2365" t="s">
        <v>42</v>
      </c>
      <c r="T2365" t="s">
        <v>101</v>
      </c>
    </row>
    <row r="2366" spans="1:20" hidden="1" x14ac:dyDescent="0.35">
      <c r="A2366" t="s">
        <v>2517</v>
      </c>
      <c r="B2366">
        <v>2365</v>
      </c>
      <c r="C2366">
        <v>60</v>
      </c>
      <c r="D2366" t="str" cm="1">
        <f t="array" ref="D2366">_xlfn.IFS(C2366&gt;60,"Old Age",C2366&gt;20,"Adult",C2366&gt;1,"Teenage")</f>
        <v>Adult</v>
      </c>
      <c r="E2366" t="s">
        <v>20</v>
      </c>
      <c r="F2366" t="s">
        <v>169</v>
      </c>
      <c r="G2366" t="s">
        <v>22</v>
      </c>
      <c r="H2366">
        <v>79</v>
      </c>
      <c r="I2366" t="s">
        <v>203</v>
      </c>
      <c r="J2366" t="s">
        <v>108</v>
      </c>
      <c r="K2366" t="s">
        <v>79</v>
      </c>
      <c r="L2366" t="s">
        <v>26</v>
      </c>
      <c r="M2366">
        <v>4.2</v>
      </c>
      <c r="N2366" t="s">
        <v>1207</v>
      </c>
      <c r="O2366" t="s">
        <v>28</v>
      </c>
      <c r="P2366" t="s">
        <v>1207</v>
      </c>
      <c r="Q2366" t="s">
        <v>1207</v>
      </c>
      <c r="R2366">
        <v>38</v>
      </c>
      <c r="S2366" t="s">
        <v>35</v>
      </c>
      <c r="T2366" t="s">
        <v>87</v>
      </c>
    </row>
    <row r="2367" spans="1:20" x14ac:dyDescent="0.35">
      <c r="A2367" t="s">
        <v>2518</v>
      </c>
      <c r="B2367">
        <v>2366</v>
      </c>
      <c r="C2367">
        <v>62</v>
      </c>
      <c r="D2367" t="str" cm="1">
        <f t="array" ref="D2367">_xlfn.IFS(C2367&gt;60,"Old Age",C2367&gt;20,"Adult",C2367&gt;1,"Teenage")</f>
        <v>Old Age</v>
      </c>
      <c r="E2367" t="s">
        <v>20</v>
      </c>
      <c r="F2367" t="s">
        <v>104</v>
      </c>
      <c r="G2367" t="s">
        <v>77</v>
      </c>
      <c r="H2367">
        <v>60</v>
      </c>
      <c r="I2367" t="s">
        <v>107</v>
      </c>
      <c r="J2367" t="s">
        <v>24</v>
      </c>
      <c r="K2367" t="s">
        <v>34</v>
      </c>
      <c r="L2367" t="s">
        <v>26</v>
      </c>
      <c r="M2367">
        <v>4.2</v>
      </c>
      <c r="N2367" t="s">
        <v>1207</v>
      </c>
      <c r="O2367" t="s">
        <v>41</v>
      </c>
      <c r="P2367" t="s">
        <v>1207</v>
      </c>
      <c r="Q2367" t="s">
        <v>1207</v>
      </c>
      <c r="R2367">
        <v>4</v>
      </c>
      <c r="S2367" t="s">
        <v>50</v>
      </c>
      <c r="T2367" t="s">
        <v>65</v>
      </c>
    </row>
    <row r="2368" spans="1:20" hidden="1" x14ac:dyDescent="0.35">
      <c r="A2368" t="s">
        <v>2519</v>
      </c>
      <c r="B2368">
        <v>2367</v>
      </c>
      <c r="C2368">
        <v>52</v>
      </c>
      <c r="D2368" t="str" cm="1">
        <f t="array" ref="D2368">_xlfn.IFS(C2368&gt;60,"Old Age",C2368&gt;20,"Adult",C2368&gt;1,"Teenage")</f>
        <v>Adult</v>
      </c>
      <c r="E2368" t="s">
        <v>20</v>
      </c>
      <c r="F2368" t="s">
        <v>56</v>
      </c>
      <c r="G2368" t="s">
        <v>4060</v>
      </c>
      <c r="H2368">
        <v>91</v>
      </c>
      <c r="I2368" t="s">
        <v>57</v>
      </c>
      <c r="J2368" t="s">
        <v>39</v>
      </c>
      <c r="K2368" t="s">
        <v>121</v>
      </c>
      <c r="L2368" t="s">
        <v>26</v>
      </c>
      <c r="M2368">
        <v>2.5</v>
      </c>
      <c r="N2368" t="s">
        <v>1207</v>
      </c>
      <c r="O2368" t="s">
        <v>49</v>
      </c>
      <c r="P2368" t="s">
        <v>1207</v>
      </c>
      <c r="Q2368" t="s">
        <v>1207</v>
      </c>
      <c r="R2368">
        <v>32</v>
      </c>
      <c r="S2368" t="s">
        <v>29</v>
      </c>
      <c r="T2368" t="s">
        <v>101</v>
      </c>
    </row>
    <row r="2369" spans="1:20" hidden="1" x14ac:dyDescent="0.35">
      <c r="A2369" t="s">
        <v>2520</v>
      </c>
      <c r="B2369">
        <v>2368</v>
      </c>
      <c r="C2369">
        <v>30</v>
      </c>
      <c r="D2369" t="str" cm="1">
        <f t="array" ref="D2369">_xlfn.IFS(C2369&gt;60,"Old Age",C2369&gt;20,"Adult",C2369&gt;1,"Teenage")</f>
        <v>Adult</v>
      </c>
      <c r="E2369" t="s">
        <v>20</v>
      </c>
      <c r="F2369" t="s">
        <v>82</v>
      </c>
      <c r="G2369" t="s">
        <v>4060</v>
      </c>
      <c r="H2369">
        <v>66</v>
      </c>
      <c r="I2369" t="s">
        <v>183</v>
      </c>
      <c r="J2369" t="s">
        <v>24</v>
      </c>
      <c r="K2369" t="s">
        <v>140</v>
      </c>
      <c r="L2369" t="s">
        <v>26</v>
      </c>
      <c r="M2369">
        <v>3.6</v>
      </c>
      <c r="N2369" t="s">
        <v>1207</v>
      </c>
      <c r="O2369" t="s">
        <v>28</v>
      </c>
      <c r="P2369" t="s">
        <v>1207</v>
      </c>
      <c r="Q2369" t="s">
        <v>1207</v>
      </c>
      <c r="R2369">
        <v>32</v>
      </c>
      <c r="S2369" t="s">
        <v>42</v>
      </c>
      <c r="T2369" t="s">
        <v>30</v>
      </c>
    </row>
    <row r="2370" spans="1:20" hidden="1" x14ac:dyDescent="0.35">
      <c r="A2370" t="s">
        <v>2521</v>
      </c>
      <c r="B2370">
        <v>2369</v>
      </c>
      <c r="C2370">
        <v>66</v>
      </c>
      <c r="D2370" t="str" cm="1">
        <f t="array" ref="D2370">_xlfn.IFS(C2370&gt;60,"Old Age",C2370&gt;20,"Adult",C2370&gt;1,"Teenage")</f>
        <v>Old Age</v>
      </c>
      <c r="E2370" t="s">
        <v>20</v>
      </c>
      <c r="F2370" t="s">
        <v>169</v>
      </c>
      <c r="G2370" t="s">
        <v>22</v>
      </c>
      <c r="H2370">
        <v>85</v>
      </c>
      <c r="I2370" t="s">
        <v>147</v>
      </c>
      <c r="J2370" t="s">
        <v>24</v>
      </c>
      <c r="K2370" t="s">
        <v>114</v>
      </c>
      <c r="L2370" t="s">
        <v>26</v>
      </c>
      <c r="M2370">
        <v>3.4</v>
      </c>
      <c r="N2370" t="s">
        <v>1207</v>
      </c>
      <c r="O2370" t="s">
        <v>60</v>
      </c>
      <c r="P2370" t="s">
        <v>1207</v>
      </c>
      <c r="Q2370" t="s">
        <v>1207</v>
      </c>
      <c r="R2370">
        <v>28</v>
      </c>
      <c r="S2370" t="s">
        <v>86</v>
      </c>
      <c r="T2370" t="s">
        <v>87</v>
      </c>
    </row>
    <row r="2371" spans="1:20" x14ac:dyDescent="0.35">
      <c r="A2371" t="s">
        <v>2522</v>
      </c>
      <c r="B2371">
        <v>2370</v>
      </c>
      <c r="C2371">
        <v>29</v>
      </c>
      <c r="D2371" t="str" cm="1">
        <f t="array" ref="D2371">_xlfn.IFS(C2371&gt;60,"Old Age",C2371&gt;20,"Adult",C2371&gt;1,"Teenage")</f>
        <v>Adult</v>
      </c>
      <c r="E2371" t="s">
        <v>20</v>
      </c>
      <c r="F2371" t="s">
        <v>104</v>
      </c>
      <c r="G2371" t="s">
        <v>77</v>
      </c>
      <c r="H2371">
        <v>38</v>
      </c>
      <c r="I2371" t="s">
        <v>175</v>
      </c>
      <c r="J2371" t="s">
        <v>48</v>
      </c>
      <c r="K2371" t="s">
        <v>109</v>
      </c>
      <c r="L2371" t="s">
        <v>59</v>
      </c>
      <c r="M2371">
        <v>3.3</v>
      </c>
      <c r="N2371" t="s">
        <v>1207</v>
      </c>
      <c r="O2371" t="s">
        <v>60</v>
      </c>
      <c r="P2371" t="s">
        <v>1207</v>
      </c>
      <c r="Q2371" t="s">
        <v>1207</v>
      </c>
      <c r="R2371">
        <v>6</v>
      </c>
      <c r="S2371" t="s">
        <v>98</v>
      </c>
      <c r="T2371" t="s">
        <v>116</v>
      </c>
    </row>
    <row r="2372" spans="1:20" hidden="1" x14ac:dyDescent="0.35">
      <c r="A2372" t="s">
        <v>2523</v>
      </c>
      <c r="B2372">
        <v>2371</v>
      </c>
      <c r="C2372">
        <v>24</v>
      </c>
      <c r="D2372" t="str" cm="1">
        <f t="array" ref="D2372">_xlfn.IFS(C2372&gt;60,"Old Age",C2372&gt;20,"Adult",C2372&gt;1,"Teenage")</f>
        <v>Adult</v>
      </c>
      <c r="E2372" t="s">
        <v>20</v>
      </c>
      <c r="F2372" t="s">
        <v>32</v>
      </c>
      <c r="G2372" t="s">
        <v>22</v>
      </c>
      <c r="H2372">
        <v>23</v>
      </c>
      <c r="I2372" t="s">
        <v>179</v>
      </c>
      <c r="J2372" t="s">
        <v>48</v>
      </c>
      <c r="K2372" t="s">
        <v>135</v>
      </c>
      <c r="L2372" t="s">
        <v>26</v>
      </c>
      <c r="M2372">
        <v>4.5999999999999996</v>
      </c>
      <c r="N2372" t="s">
        <v>1207</v>
      </c>
      <c r="O2372" t="s">
        <v>60</v>
      </c>
      <c r="P2372" t="s">
        <v>1207</v>
      </c>
      <c r="Q2372" t="s">
        <v>1207</v>
      </c>
      <c r="R2372">
        <v>24</v>
      </c>
      <c r="S2372" t="s">
        <v>50</v>
      </c>
      <c r="T2372" t="s">
        <v>101</v>
      </c>
    </row>
    <row r="2373" spans="1:20" hidden="1" x14ac:dyDescent="0.35">
      <c r="A2373" t="s">
        <v>2524</v>
      </c>
      <c r="B2373">
        <v>2372</v>
      </c>
      <c r="C2373">
        <v>51</v>
      </c>
      <c r="D2373" t="str" cm="1">
        <f t="array" ref="D2373">_xlfn.IFS(C2373&gt;60,"Old Age",C2373&gt;20,"Adult",C2373&gt;1,"Teenage")</f>
        <v>Adult</v>
      </c>
      <c r="E2373" t="s">
        <v>20</v>
      </c>
      <c r="F2373" t="s">
        <v>82</v>
      </c>
      <c r="G2373" t="s">
        <v>4060</v>
      </c>
      <c r="H2373">
        <v>71</v>
      </c>
      <c r="I2373" t="s">
        <v>160</v>
      </c>
      <c r="J2373" t="s">
        <v>48</v>
      </c>
      <c r="K2373" t="s">
        <v>111</v>
      </c>
      <c r="L2373" t="s">
        <v>40</v>
      </c>
      <c r="M2373">
        <v>3.9</v>
      </c>
      <c r="N2373" t="s">
        <v>1207</v>
      </c>
      <c r="O2373" t="s">
        <v>85</v>
      </c>
      <c r="P2373" t="s">
        <v>1207</v>
      </c>
      <c r="Q2373" t="s">
        <v>1207</v>
      </c>
      <c r="R2373">
        <v>38</v>
      </c>
      <c r="S2373" t="s">
        <v>29</v>
      </c>
      <c r="T2373" t="s">
        <v>43</v>
      </c>
    </row>
    <row r="2374" spans="1:20" hidden="1" x14ac:dyDescent="0.35">
      <c r="A2374" t="s">
        <v>2525</v>
      </c>
      <c r="B2374">
        <v>2373</v>
      </c>
      <c r="C2374">
        <v>67</v>
      </c>
      <c r="D2374" t="str" cm="1">
        <f t="array" ref="D2374">_xlfn.IFS(C2374&gt;60,"Old Age",C2374&gt;20,"Adult",C2374&gt;1,"Teenage")</f>
        <v>Old Age</v>
      </c>
      <c r="E2374" t="s">
        <v>20</v>
      </c>
      <c r="F2374" t="s">
        <v>169</v>
      </c>
      <c r="G2374" t="s">
        <v>22</v>
      </c>
      <c r="H2374">
        <v>25</v>
      </c>
      <c r="I2374" t="s">
        <v>152</v>
      </c>
      <c r="J2374" t="s">
        <v>48</v>
      </c>
      <c r="K2374" t="s">
        <v>69</v>
      </c>
      <c r="L2374" t="s">
        <v>26</v>
      </c>
      <c r="M2374">
        <v>3.7</v>
      </c>
      <c r="N2374" t="s">
        <v>1207</v>
      </c>
      <c r="O2374" t="s">
        <v>49</v>
      </c>
      <c r="P2374" t="s">
        <v>1207</v>
      </c>
      <c r="Q2374" t="s">
        <v>1207</v>
      </c>
      <c r="R2374">
        <v>28</v>
      </c>
      <c r="S2374" t="s">
        <v>98</v>
      </c>
      <c r="T2374" t="s">
        <v>54</v>
      </c>
    </row>
    <row r="2375" spans="1:20" hidden="1" x14ac:dyDescent="0.35">
      <c r="A2375" t="s">
        <v>2526</v>
      </c>
      <c r="B2375">
        <v>2374</v>
      </c>
      <c r="C2375">
        <v>50</v>
      </c>
      <c r="D2375" t="str" cm="1">
        <f t="array" ref="D2375">_xlfn.IFS(C2375&gt;60,"Old Age",C2375&gt;20,"Adult",C2375&gt;1,"Teenage")</f>
        <v>Adult</v>
      </c>
      <c r="E2375" t="s">
        <v>20</v>
      </c>
      <c r="F2375" t="s">
        <v>200</v>
      </c>
      <c r="G2375" t="s">
        <v>4060</v>
      </c>
      <c r="H2375">
        <v>39</v>
      </c>
      <c r="I2375" t="s">
        <v>105</v>
      </c>
      <c r="J2375" t="s">
        <v>108</v>
      </c>
      <c r="K2375" t="s">
        <v>74</v>
      </c>
      <c r="L2375" t="s">
        <v>40</v>
      </c>
      <c r="M2375">
        <v>3.1</v>
      </c>
      <c r="N2375" t="s">
        <v>1207</v>
      </c>
      <c r="O2375" t="s">
        <v>28</v>
      </c>
      <c r="P2375" t="s">
        <v>1207</v>
      </c>
      <c r="Q2375" t="s">
        <v>1207</v>
      </c>
      <c r="R2375">
        <v>9</v>
      </c>
      <c r="S2375" t="s">
        <v>50</v>
      </c>
      <c r="T2375" t="s">
        <v>30</v>
      </c>
    </row>
    <row r="2376" spans="1:20" hidden="1" x14ac:dyDescent="0.35">
      <c r="A2376" t="s">
        <v>2527</v>
      </c>
      <c r="B2376">
        <v>2375</v>
      </c>
      <c r="C2376">
        <v>37</v>
      </c>
      <c r="D2376" t="str" cm="1">
        <f t="array" ref="D2376">_xlfn.IFS(C2376&gt;60,"Old Age",C2376&gt;20,"Adult",C2376&gt;1,"Teenage")</f>
        <v>Adult</v>
      </c>
      <c r="E2376" t="s">
        <v>20</v>
      </c>
      <c r="F2376" t="s">
        <v>128</v>
      </c>
      <c r="G2376" t="s">
        <v>22</v>
      </c>
      <c r="H2376">
        <v>20</v>
      </c>
      <c r="I2376" t="s">
        <v>417</v>
      </c>
      <c r="J2376" t="s">
        <v>48</v>
      </c>
      <c r="K2376" t="s">
        <v>25</v>
      </c>
      <c r="L2376" t="s">
        <v>40</v>
      </c>
      <c r="M2376">
        <v>4.9000000000000004</v>
      </c>
      <c r="N2376" t="s">
        <v>1207</v>
      </c>
      <c r="O2376" t="s">
        <v>28</v>
      </c>
      <c r="P2376" t="s">
        <v>1207</v>
      </c>
      <c r="Q2376" t="s">
        <v>1207</v>
      </c>
      <c r="R2376">
        <v>21</v>
      </c>
      <c r="S2376" t="s">
        <v>98</v>
      </c>
      <c r="T2376" t="s">
        <v>116</v>
      </c>
    </row>
    <row r="2377" spans="1:20" x14ac:dyDescent="0.35">
      <c r="A2377" t="s">
        <v>2528</v>
      </c>
      <c r="B2377">
        <v>2376</v>
      </c>
      <c r="C2377">
        <v>69</v>
      </c>
      <c r="D2377" t="str" cm="1">
        <f t="array" ref="D2377">_xlfn.IFS(C2377&gt;60,"Old Age",C2377&gt;20,"Adult",C2377&gt;1,"Teenage")</f>
        <v>Old Age</v>
      </c>
      <c r="E2377" t="s">
        <v>20</v>
      </c>
      <c r="F2377" t="s">
        <v>218</v>
      </c>
      <c r="G2377" t="s">
        <v>77</v>
      </c>
      <c r="H2377">
        <v>73</v>
      </c>
      <c r="I2377" t="s">
        <v>272</v>
      </c>
      <c r="J2377" t="s">
        <v>24</v>
      </c>
      <c r="K2377" t="s">
        <v>121</v>
      </c>
      <c r="L2377" t="s">
        <v>26</v>
      </c>
      <c r="M2377">
        <v>4.7</v>
      </c>
      <c r="N2377" t="s">
        <v>1207</v>
      </c>
      <c r="O2377" t="s">
        <v>60</v>
      </c>
      <c r="P2377" t="s">
        <v>1207</v>
      </c>
      <c r="Q2377" t="s">
        <v>1207</v>
      </c>
      <c r="R2377">
        <v>31</v>
      </c>
      <c r="S2377" t="s">
        <v>98</v>
      </c>
      <c r="T2377" t="s">
        <v>101</v>
      </c>
    </row>
    <row r="2378" spans="1:20" x14ac:dyDescent="0.35">
      <c r="A2378" t="s">
        <v>2529</v>
      </c>
      <c r="B2378">
        <v>2377</v>
      </c>
      <c r="C2378">
        <v>60</v>
      </c>
      <c r="D2378" t="str" cm="1">
        <f t="array" ref="D2378">_xlfn.IFS(C2378&gt;60,"Old Age",C2378&gt;20,"Adult",C2378&gt;1,"Teenage")</f>
        <v>Adult</v>
      </c>
      <c r="E2378" t="s">
        <v>20</v>
      </c>
      <c r="F2378" t="s">
        <v>187</v>
      </c>
      <c r="G2378" t="s">
        <v>77</v>
      </c>
      <c r="H2378">
        <v>63</v>
      </c>
      <c r="I2378" t="s">
        <v>211</v>
      </c>
      <c r="J2378" t="s">
        <v>24</v>
      </c>
      <c r="K2378" t="s">
        <v>121</v>
      </c>
      <c r="L2378" t="s">
        <v>64</v>
      </c>
      <c r="M2378">
        <v>2.9</v>
      </c>
      <c r="N2378" t="s">
        <v>1207</v>
      </c>
      <c r="O2378" t="s">
        <v>49</v>
      </c>
      <c r="P2378" t="s">
        <v>1207</v>
      </c>
      <c r="Q2378" t="s">
        <v>1207</v>
      </c>
      <c r="R2378">
        <v>18</v>
      </c>
      <c r="S2378" t="s">
        <v>42</v>
      </c>
      <c r="T2378" t="s">
        <v>65</v>
      </c>
    </row>
    <row r="2379" spans="1:20" x14ac:dyDescent="0.35">
      <c r="A2379" t="s">
        <v>2530</v>
      </c>
      <c r="B2379">
        <v>2378</v>
      </c>
      <c r="C2379">
        <v>21</v>
      </c>
      <c r="D2379" t="str" cm="1">
        <f t="array" ref="D2379">_xlfn.IFS(C2379&gt;60,"Old Age",C2379&gt;20,"Adult",C2379&gt;1,"Teenage")</f>
        <v>Adult</v>
      </c>
      <c r="E2379" t="s">
        <v>20</v>
      </c>
      <c r="F2379" t="s">
        <v>218</v>
      </c>
      <c r="G2379" t="s">
        <v>77</v>
      </c>
      <c r="H2379">
        <v>94</v>
      </c>
      <c r="I2379" t="s">
        <v>163</v>
      </c>
      <c r="J2379" t="s">
        <v>108</v>
      </c>
      <c r="K2379" t="s">
        <v>135</v>
      </c>
      <c r="L2379" t="s">
        <v>40</v>
      </c>
      <c r="M2379">
        <v>4.0999999999999996</v>
      </c>
      <c r="N2379" t="s">
        <v>1207</v>
      </c>
      <c r="O2379" t="s">
        <v>28</v>
      </c>
      <c r="P2379" t="s">
        <v>1207</v>
      </c>
      <c r="Q2379" t="s">
        <v>1207</v>
      </c>
      <c r="R2379">
        <v>5</v>
      </c>
      <c r="S2379" t="s">
        <v>35</v>
      </c>
      <c r="T2379" t="s">
        <v>43</v>
      </c>
    </row>
    <row r="2380" spans="1:20" hidden="1" x14ac:dyDescent="0.35">
      <c r="A2380" t="s">
        <v>2531</v>
      </c>
      <c r="B2380">
        <v>2379</v>
      </c>
      <c r="C2380">
        <v>44</v>
      </c>
      <c r="D2380" t="str" cm="1">
        <f t="array" ref="D2380">_xlfn.IFS(C2380&gt;60,"Old Age",C2380&gt;20,"Adult",C2380&gt;1,"Teenage")</f>
        <v>Adult</v>
      </c>
      <c r="E2380" t="s">
        <v>20</v>
      </c>
      <c r="F2380" t="s">
        <v>21</v>
      </c>
      <c r="G2380" t="s">
        <v>22</v>
      </c>
      <c r="H2380">
        <v>94</v>
      </c>
      <c r="I2380" t="s">
        <v>248</v>
      </c>
      <c r="J2380" t="s">
        <v>24</v>
      </c>
      <c r="K2380" t="s">
        <v>197</v>
      </c>
      <c r="L2380" t="s">
        <v>64</v>
      </c>
      <c r="M2380">
        <v>4</v>
      </c>
      <c r="N2380" t="s">
        <v>1207</v>
      </c>
      <c r="O2380" t="s">
        <v>49</v>
      </c>
      <c r="P2380" t="s">
        <v>1207</v>
      </c>
      <c r="Q2380" t="s">
        <v>1207</v>
      </c>
      <c r="R2380">
        <v>22</v>
      </c>
      <c r="S2380" t="s">
        <v>35</v>
      </c>
      <c r="T2380" t="s">
        <v>54</v>
      </c>
    </row>
    <row r="2381" spans="1:20" x14ac:dyDescent="0.35">
      <c r="A2381" t="s">
        <v>2532</v>
      </c>
      <c r="B2381">
        <v>2380</v>
      </c>
      <c r="C2381">
        <v>26</v>
      </c>
      <c r="D2381" t="str" cm="1">
        <f t="array" ref="D2381">_xlfn.IFS(C2381&gt;60,"Old Age",C2381&gt;20,"Adult",C2381&gt;1,"Teenage")</f>
        <v>Adult</v>
      </c>
      <c r="E2381" t="s">
        <v>20</v>
      </c>
      <c r="F2381" t="s">
        <v>159</v>
      </c>
      <c r="G2381" t="s">
        <v>77</v>
      </c>
      <c r="H2381">
        <v>71</v>
      </c>
      <c r="I2381" t="s">
        <v>94</v>
      </c>
      <c r="J2381" t="s">
        <v>24</v>
      </c>
      <c r="K2381" t="s">
        <v>97</v>
      </c>
      <c r="L2381" t="s">
        <v>59</v>
      </c>
      <c r="M2381">
        <v>2.7</v>
      </c>
      <c r="N2381" t="s">
        <v>1207</v>
      </c>
      <c r="O2381" t="s">
        <v>85</v>
      </c>
      <c r="P2381" t="s">
        <v>1207</v>
      </c>
      <c r="Q2381" t="s">
        <v>1207</v>
      </c>
      <c r="R2381">
        <v>37</v>
      </c>
      <c r="S2381" t="s">
        <v>50</v>
      </c>
      <c r="T2381" t="s">
        <v>87</v>
      </c>
    </row>
    <row r="2382" spans="1:20" x14ac:dyDescent="0.35">
      <c r="A2382" t="s">
        <v>2533</v>
      </c>
      <c r="B2382">
        <v>2381</v>
      </c>
      <c r="C2382">
        <v>40</v>
      </c>
      <c r="D2382" t="str" cm="1">
        <f t="array" ref="D2382">_xlfn.IFS(C2382&gt;60,"Old Age",C2382&gt;20,"Adult",C2382&gt;1,"Teenage")</f>
        <v>Adult</v>
      </c>
      <c r="E2382" t="s">
        <v>20</v>
      </c>
      <c r="F2382" t="s">
        <v>167</v>
      </c>
      <c r="G2382" t="s">
        <v>77</v>
      </c>
      <c r="H2382">
        <v>77</v>
      </c>
      <c r="I2382" t="s">
        <v>248</v>
      </c>
      <c r="J2382" t="s">
        <v>48</v>
      </c>
      <c r="K2382" t="s">
        <v>121</v>
      </c>
      <c r="L2382" t="s">
        <v>40</v>
      </c>
      <c r="M2382">
        <v>4</v>
      </c>
      <c r="N2382" t="s">
        <v>1207</v>
      </c>
      <c r="O2382" t="s">
        <v>80</v>
      </c>
      <c r="P2382" t="s">
        <v>1207</v>
      </c>
      <c r="Q2382" t="s">
        <v>1207</v>
      </c>
      <c r="R2382">
        <v>22</v>
      </c>
      <c r="S2382" t="s">
        <v>98</v>
      </c>
      <c r="T2382" t="s">
        <v>101</v>
      </c>
    </row>
    <row r="2383" spans="1:20" x14ac:dyDescent="0.35">
      <c r="A2383" t="s">
        <v>2534</v>
      </c>
      <c r="B2383">
        <v>2382</v>
      </c>
      <c r="C2383">
        <v>41</v>
      </c>
      <c r="D2383" t="str" cm="1">
        <f t="array" ref="D2383">_xlfn.IFS(C2383&gt;60,"Old Age",C2383&gt;20,"Adult",C2383&gt;1,"Teenage")</f>
        <v>Adult</v>
      </c>
      <c r="E2383" t="s">
        <v>20</v>
      </c>
      <c r="F2383" t="s">
        <v>159</v>
      </c>
      <c r="G2383" t="s">
        <v>77</v>
      </c>
      <c r="H2383">
        <v>66</v>
      </c>
      <c r="I2383" t="s">
        <v>203</v>
      </c>
      <c r="J2383" t="s">
        <v>48</v>
      </c>
      <c r="K2383" t="s">
        <v>111</v>
      </c>
      <c r="L2383" t="s">
        <v>64</v>
      </c>
      <c r="M2383">
        <v>2.5</v>
      </c>
      <c r="N2383" t="s">
        <v>1207</v>
      </c>
      <c r="O2383" t="s">
        <v>49</v>
      </c>
      <c r="P2383" t="s">
        <v>1207</v>
      </c>
      <c r="Q2383" t="s">
        <v>1207</v>
      </c>
      <c r="R2383">
        <v>36</v>
      </c>
      <c r="S2383" t="s">
        <v>50</v>
      </c>
      <c r="T2383" t="s">
        <v>30</v>
      </c>
    </row>
    <row r="2384" spans="1:20" hidden="1" x14ac:dyDescent="0.35">
      <c r="A2384" t="s">
        <v>2535</v>
      </c>
      <c r="B2384">
        <v>2383</v>
      </c>
      <c r="C2384">
        <v>62</v>
      </c>
      <c r="D2384" t="str" cm="1">
        <f t="array" ref="D2384">_xlfn.IFS(C2384&gt;60,"Old Age",C2384&gt;20,"Adult",C2384&gt;1,"Teenage")</f>
        <v>Old Age</v>
      </c>
      <c r="E2384" t="s">
        <v>20</v>
      </c>
      <c r="F2384" t="s">
        <v>45</v>
      </c>
      <c r="G2384" t="s">
        <v>4060</v>
      </c>
      <c r="H2384">
        <v>23</v>
      </c>
      <c r="I2384" t="s">
        <v>336</v>
      </c>
      <c r="J2384" t="s">
        <v>48</v>
      </c>
      <c r="K2384" t="s">
        <v>97</v>
      </c>
      <c r="L2384" t="s">
        <v>59</v>
      </c>
      <c r="M2384">
        <v>4.5</v>
      </c>
      <c r="N2384" t="s">
        <v>1207</v>
      </c>
      <c r="O2384" t="s">
        <v>41</v>
      </c>
      <c r="P2384" t="s">
        <v>1207</v>
      </c>
      <c r="Q2384" t="s">
        <v>1207</v>
      </c>
      <c r="R2384">
        <v>23</v>
      </c>
      <c r="S2384" t="s">
        <v>50</v>
      </c>
      <c r="T2384" t="s">
        <v>54</v>
      </c>
    </row>
    <row r="2385" spans="1:20" hidden="1" x14ac:dyDescent="0.35">
      <c r="A2385" t="s">
        <v>2536</v>
      </c>
      <c r="B2385">
        <v>2384</v>
      </c>
      <c r="C2385">
        <v>39</v>
      </c>
      <c r="D2385" t="str" cm="1">
        <f t="array" ref="D2385">_xlfn.IFS(C2385&gt;60,"Old Age",C2385&gt;20,"Adult",C2385&gt;1,"Teenage")</f>
        <v>Adult</v>
      </c>
      <c r="E2385" t="s">
        <v>20</v>
      </c>
      <c r="F2385" t="s">
        <v>32</v>
      </c>
      <c r="G2385" t="s">
        <v>22</v>
      </c>
      <c r="H2385">
        <v>60</v>
      </c>
      <c r="I2385" t="s">
        <v>120</v>
      </c>
      <c r="J2385" t="s">
        <v>48</v>
      </c>
      <c r="K2385" t="s">
        <v>53</v>
      </c>
      <c r="L2385" t="s">
        <v>40</v>
      </c>
      <c r="M2385">
        <v>3.9</v>
      </c>
      <c r="N2385" t="s">
        <v>1207</v>
      </c>
      <c r="O2385" t="s">
        <v>28</v>
      </c>
      <c r="P2385" t="s">
        <v>1207</v>
      </c>
      <c r="Q2385" t="s">
        <v>1207</v>
      </c>
      <c r="R2385">
        <v>44</v>
      </c>
      <c r="S2385" t="s">
        <v>98</v>
      </c>
      <c r="T2385" t="s">
        <v>43</v>
      </c>
    </row>
    <row r="2386" spans="1:20" x14ac:dyDescent="0.35">
      <c r="A2386" t="s">
        <v>2537</v>
      </c>
      <c r="B2386">
        <v>2385</v>
      </c>
      <c r="C2386">
        <v>53</v>
      </c>
      <c r="D2386" t="str" cm="1">
        <f t="array" ref="D2386">_xlfn.IFS(C2386&gt;60,"Old Age",C2386&gt;20,"Adult",C2386&gt;1,"Teenage")</f>
        <v>Adult</v>
      </c>
      <c r="E2386" t="s">
        <v>20</v>
      </c>
      <c r="F2386" t="s">
        <v>187</v>
      </c>
      <c r="G2386" t="s">
        <v>77</v>
      </c>
      <c r="H2386">
        <v>72</v>
      </c>
      <c r="I2386" t="s">
        <v>47</v>
      </c>
      <c r="J2386" t="s">
        <v>24</v>
      </c>
      <c r="K2386" t="s">
        <v>212</v>
      </c>
      <c r="L2386" t="s">
        <v>40</v>
      </c>
      <c r="M2386">
        <v>4.9000000000000004</v>
      </c>
      <c r="N2386" t="s">
        <v>1207</v>
      </c>
      <c r="O2386" t="s">
        <v>80</v>
      </c>
      <c r="P2386" t="s">
        <v>1207</v>
      </c>
      <c r="Q2386" t="s">
        <v>1207</v>
      </c>
      <c r="R2386">
        <v>25</v>
      </c>
      <c r="S2386" t="s">
        <v>86</v>
      </c>
      <c r="T2386" t="s">
        <v>54</v>
      </c>
    </row>
    <row r="2387" spans="1:20" hidden="1" x14ac:dyDescent="0.35">
      <c r="A2387" t="s">
        <v>2538</v>
      </c>
      <c r="B2387">
        <v>2386</v>
      </c>
      <c r="C2387">
        <v>24</v>
      </c>
      <c r="D2387" t="str" cm="1">
        <f t="array" ref="D2387">_xlfn.IFS(C2387&gt;60,"Old Age",C2387&gt;20,"Adult",C2387&gt;1,"Teenage")</f>
        <v>Adult</v>
      </c>
      <c r="E2387" t="s">
        <v>20</v>
      </c>
      <c r="F2387" t="s">
        <v>21</v>
      </c>
      <c r="G2387" t="s">
        <v>22</v>
      </c>
      <c r="H2387">
        <v>35</v>
      </c>
      <c r="I2387" t="s">
        <v>105</v>
      </c>
      <c r="J2387" t="s">
        <v>24</v>
      </c>
      <c r="K2387" t="s">
        <v>114</v>
      </c>
      <c r="L2387" t="s">
        <v>26</v>
      </c>
      <c r="M2387">
        <v>3.3</v>
      </c>
      <c r="N2387" t="s">
        <v>1207</v>
      </c>
      <c r="O2387" t="s">
        <v>80</v>
      </c>
      <c r="P2387" t="s">
        <v>1207</v>
      </c>
      <c r="Q2387" t="s">
        <v>1207</v>
      </c>
      <c r="R2387">
        <v>40</v>
      </c>
      <c r="S2387" t="s">
        <v>50</v>
      </c>
      <c r="T2387" t="s">
        <v>65</v>
      </c>
    </row>
    <row r="2388" spans="1:20" x14ac:dyDescent="0.35">
      <c r="A2388" t="s">
        <v>2539</v>
      </c>
      <c r="B2388">
        <v>2387</v>
      </c>
      <c r="C2388">
        <v>41</v>
      </c>
      <c r="D2388" t="str" cm="1">
        <f t="array" ref="D2388">_xlfn.IFS(C2388&gt;60,"Old Age",C2388&gt;20,"Adult",C2388&gt;1,"Teenage")</f>
        <v>Adult</v>
      </c>
      <c r="E2388" t="s">
        <v>20</v>
      </c>
      <c r="F2388" t="s">
        <v>159</v>
      </c>
      <c r="G2388" t="s">
        <v>77</v>
      </c>
      <c r="H2388">
        <v>31</v>
      </c>
      <c r="I2388" t="s">
        <v>123</v>
      </c>
      <c r="J2388" t="s">
        <v>48</v>
      </c>
      <c r="K2388" t="s">
        <v>140</v>
      </c>
      <c r="L2388" t="s">
        <v>64</v>
      </c>
      <c r="M2388">
        <v>3.8</v>
      </c>
      <c r="N2388" t="s">
        <v>1207</v>
      </c>
      <c r="O2388" t="s">
        <v>28</v>
      </c>
      <c r="P2388" t="s">
        <v>1207</v>
      </c>
      <c r="Q2388" t="s">
        <v>1207</v>
      </c>
      <c r="R2388">
        <v>12</v>
      </c>
      <c r="S2388" t="s">
        <v>50</v>
      </c>
      <c r="T2388" t="s">
        <v>43</v>
      </c>
    </row>
    <row r="2389" spans="1:20" hidden="1" x14ac:dyDescent="0.35">
      <c r="A2389" t="s">
        <v>2540</v>
      </c>
      <c r="B2389">
        <v>2388</v>
      </c>
      <c r="C2389">
        <v>19</v>
      </c>
      <c r="D2389" t="str" cm="1">
        <f t="array" ref="D2389">_xlfn.IFS(C2389&gt;60,"Old Age",C2389&gt;20,"Adult",C2389&gt;1,"Teenage")</f>
        <v>Teenage</v>
      </c>
      <c r="E2389" t="s">
        <v>20</v>
      </c>
      <c r="F2389" t="s">
        <v>169</v>
      </c>
      <c r="G2389" t="s">
        <v>22</v>
      </c>
      <c r="H2389">
        <v>33</v>
      </c>
      <c r="I2389" t="s">
        <v>150</v>
      </c>
      <c r="J2389" t="s">
        <v>24</v>
      </c>
      <c r="K2389" t="s">
        <v>220</v>
      </c>
      <c r="L2389" t="s">
        <v>59</v>
      </c>
      <c r="M2389">
        <v>2.9</v>
      </c>
      <c r="N2389" t="s">
        <v>1207</v>
      </c>
      <c r="O2389" t="s">
        <v>60</v>
      </c>
      <c r="P2389" t="s">
        <v>1207</v>
      </c>
      <c r="Q2389" t="s">
        <v>1207</v>
      </c>
      <c r="R2389">
        <v>14</v>
      </c>
      <c r="S2389" t="s">
        <v>29</v>
      </c>
      <c r="T2389" t="s">
        <v>101</v>
      </c>
    </row>
    <row r="2390" spans="1:20" x14ac:dyDescent="0.35">
      <c r="A2390" t="s">
        <v>2541</v>
      </c>
      <c r="B2390">
        <v>2389</v>
      </c>
      <c r="C2390">
        <v>36</v>
      </c>
      <c r="D2390" t="str" cm="1">
        <f t="array" ref="D2390">_xlfn.IFS(C2390&gt;60,"Old Age",C2390&gt;20,"Adult",C2390&gt;1,"Teenage")</f>
        <v>Adult</v>
      </c>
      <c r="E2390" t="s">
        <v>20</v>
      </c>
      <c r="F2390" t="s">
        <v>167</v>
      </c>
      <c r="G2390" t="s">
        <v>77</v>
      </c>
      <c r="H2390">
        <v>95</v>
      </c>
      <c r="I2390" t="s">
        <v>163</v>
      </c>
      <c r="J2390" t="s">
        <v>48</v>
      </c>
      <c r="K2390" t="s">
        <v>212</v>
      </c>
      <c r="L2390" t="s">
        <v>59</v>
      </c>
      <c r="M2390">
        <v>4</v>
      </c>
      <c r="N2390" t="s">
        <v>1207</v>
      </c>
      <c r="O2390" t="s">
        <v>80</v>
      </c>
      <c r="P2390" t="s">
        <v>1207</v>
      </c>
      <c r="Q2390" t="s">
        <v>1207</v>
      </c>
      <c r="R2390">
        <v>14</v>
      </c>
      <c r="S2390" t="s">
        <v>98</v>
      </c>
      <c r="T2390" t="s">
        <v>101</v>
      </c>
    </row>
    <row r="2391" spans="1:20" hidden="1" x14ac:dyDescent="0.35">
      <c r="A2391" t="s">
        <v>2542</v>
      </c>
      <c r="B2391">
        <v>2390</v>
      </c>
      <c r="C2391">
        <v>21</v>
      </c>
      <c r="D2391" t="str" cm="1">
        <f t="array" ref="D2391">_xlfn.IFS(C2391&gt;60,"Old Age",C2391&gt;20,"Adult",C2391&gt;1,"Teenage")</f>
        <v>Adult</v>
      </c>
      <c r="E2391" t="s">
        <v>20</v>
      </c>
      <c r="F2391" t="s">
        <v>93</v>
      </c>
      <c r="G2391" t="s">
        <v>22</v>
      </c>
      <c r="H2391">
        <v>68</v>
      </c>
      <c r="I2391" t="s">
        <v>105</v>
      </c>
      <c r="J2391" t="s">
        <v>48</v>
      </c>
      <c r="K2391" t="s">
        <v>121</v>
      </c>
      <c r="L2391" t="s">
        <v>64</v>
      </c>
      <c r="M2391">
        <v>4.0999999999999996</v>
      </c>
      <c r="N2391" t="s">
        <v>1207</v>
      </c>
      <c r="O2391" t="s">
        <v>85</v>
      </c>
      <c r="P2391" t="s">
        <v>1207</v>
      </c>
      <c r="Q2391" t="s">
        <v>1207</v>
      </c>
      <c r="R2391">
        <v>10</v>
      </c>
      <c r="S2391" t="s">
        <v>98</v>
      </c>
      <c r="T2391" t="s">
        <v>54</v>
      </c>
    </row>
    <row r="2392" spans="1:20" hidden="1" x14ac:dyDescent="0.35">
      <c r="A2392" t="s">
        <v>2543</v>
      </c>
      <c r="B2392">
        <v>2391</v>
      </c>
      <c r="C2392">
        <v>25</v>
      </c>
      <c r="D2392" t="str" cm="1">
        <f t="array" ref="D2392">_xlfn.IFS(C2392&gt;60,"Old Age",C2392&gt;20,"Adult",C2392&gt;1,"Teenage")</f>
        <v>Adult</v>
      </c>
      <c r="E2392" t="s">
        <v>20</v>
      </c>
      <c r="F2392" t="s">
        <v>71</v>
      </c>
      <c r="G2392" t="s">
        <v>72</v>
      </c>
      <c r="H2392">
        <v>87</v>
      </c>
      <c r="I2392" t="s">
        <v>142</v>
      </c>
      <c r="J2392" t="s">
        <v>48</v>
      </c>
      <c r="K2392" t="s">
        <v>102</v>
      </c>
      <c r="L2392" t="s">
        <v>40</v>
      </c>
      <c r="M2392">
        <v>3.1</v>
      </c>
      <c r="N2392" t="s">
        <v>1207</v>
      </c>
      <c r="O2392" t="s">
        <v>85</v>
      </c>
      <c r="P2392" t="s">
        <v>1207</v>
      </c>
      <c r="Q2392" t="s">
        <v>1207</v>
      </c>
      <c r="R2392">
        <v>17</v>
      </c>
      <c r="S2392" t="s">
        <v>86</v>
      </c>
      <c r="T2392" t="s">
        <v>116</v>
      </c>
    </row>
    <row r="2393" spans="1:20" hidden="1" x14ac:dyDescent="0.35">
      <c r="A2393" t="s">
        <v>2544</v>
      </c>
      <c r="B2393">
        <v>2392</v>
      </c>
      <c r="C2393">
        <v>65</v>
      </c>
      <c r="D2393" t="str" cm="1">
        <f t="array" ref="D2393">_xlfn.IFS(C2393&gt;60,"Old Age",C2393&gt;20,"Adult",C2393&gt;1,"Teenage")</f>
        <v>Old Age</v>
      </c>
      <c r="E2393" t="s">
        <v>20</v>
      </c>
      <c r="F2393" t="s">
        <v>62</v>
      </c>
      <c r="G2393" t="s">
        <v>22</v>
      </c>
      <c r="H2393">
        <v>64</v>
      </c>
      <c r="I2393" t="s">
        <v>155</v>
      </c>
      <c r="J2393" t="s">
        <v>108</v>
      </c>
      <c r="K2393" t="s">
        <v>192</v>
      </c>
      <c r="L2393" t="s">
        <v>26</v>
      </c>
      <c r="M2393">
        <v>4.5999999999999996</v>
      </c>
      <c r="N2393" t="s">
        <v>1207</v>
      </c>
      <c r="O2393" t="s">
        <v>28</v>
      </c>
      <c r="P2393" t="s">
        <v>1207</v>
      </c>
      <c r="Q2393" t="s">
        <v>1207</v>
      </c>
      <c r="R2393">
        <v>24</v>
      </c>
      <c r="S2393" t="s">
        <v>98</v>
      </c>
      <c r="T2393" t="s">
        <v>30</v>
      </c>
    </row>
    <row r="2394" spans="1:20" hidden="1" x14ac:dyDescent="0.35">
      <c r="A2394" t="s">
        <v>2545</v>
      </c>
      <c r="B2394">
        <v>2393</v>
      </c>
      <c r="C2394">
        <v>42</v>
      </c>
      <c r="D2394" t="str" cm="1">
        <f t="array" ref="D2394">_xlfn.IFS(C2394&gt;60,"Old Age",C2394&gt;20,"Adult",C2394&gt;1,"Teenage")</f>
        <v>Adult</v>
      </c>
      <c r="E2394" t="s">
        <v>20</v>
      </c>
      <c r="F2394" t="s">
        <v>62</v>
      </c>
      <c r="G2394" t="s">
        <v>22</v>
      </c>
      <c r="H2394">
        <v>74</v>
      </c>
      <c r="I2394" t="s">
        <v>417</v>
      </c>
      <c r="J2394" t="s">
        <v>48</v>
      </c>
      <c r="K2394" t="s">
        <v>111</v>
      </c>
      <c r="L2394" t="s">
        <v>26</v>
      </c>
      <c r="M2394">
        <v>4.5999999999999996</v>
      </c>
      <c r="N2394" t="s">
        <v>1207</v>
      </c>
      <c r="O2394" t="s">
        <v>49</v>
      </c>
      <c r="P2394" t="s">
        <v>1207</v>
      </c>
      <c r="Q2394" t="s">
        <v>1207</v>
      </c>
      <c r="R2394">
        <v>31</v>
      </c>
      <c r="S2394" t="s">
        <v>86</v>
      </c>
      <c r="T2394" t="s">
        <v>65</v>
      </c>
    </row>
    <row r="2395" spans="1:20" hidden="1" x14ac:dyDescent="0.35">
      <c r="A2395" t="s">
        <v>2546</v>
      </c>
      <c r="B2395">
        <v>2394</v>
      </c>
      <c r="C2395">
        <v>40</v>
      </c>
      <c r="D2395" t="str" cm="1">
        <f t="array" ref="D2395">_xlfn.IFS(C2395&gt;60,"Old Age",C2395&gt;20,"Adult",C2395&gt;1,"Teenage")</f>
        <v>Adult</v>
      </c>
      <c r="E2395" t="s">
        <v>20</v>
      </c>
      <c r="F2395" t="s">
        <v>37</v>
      </c>
      <c r="G2395" t="s">
        <v>22</v>
      </c>
      <c r="H2395">
        <v>62</v>
      </c>
      <c r="I2395" t="s">
        <v>78</v>
      </c>
      <c r="J2395" t="s">
        <v>24</v>
      </c>
      <c r="K2395" t="s">
        <v>74</v>
      </c>
      <c r="L2395" t="s">
        <v>40</v>
      </c>
      <c r="M2395">
        <v>2.6</v>
      </c>
      <c r="N2395" t="s">
        <v>1207</v>
      </c>
      <c r="O2395" t="s">
        <v>80</v>
      </c>
      <c r="P2395" t="s">
        <v>1207</v>
      </c>
      <c r="Q2395" t="s">
        <v>1207</v>
      </c>
      <c r="R2395">
        <v>36</v>
      </c>
      <c r="S2395" t="s">
        <v>35</v>
      </c>
      <c r="T2395" t="s">
        <v>54</v>
      </c>
    </row>
    <row r="2396" spans="1:20" hidden="1" x14ac:dyDescent="0.35">
      <c r="A2396" t="s">
        <v>2547</v>
      </c>
      <c r="B2396">
        <v>2395</v>
      </c>
      <c r="C2396">
        <v>58</v>
      </c>
      <c r="D2396" t="str" cm="1">
        <f t="array" ref="D2396">_xlfn.IFS(C2396&gt;60,"Old Age",C2396&gt;20,"Adult",C2396&gt;1,"Teenage")</f>
        <v>Adult</v>
      </c>
      <c r="E2396" t="s">
        <v>20</v>
      </c>
      <c r="F2396" t="s">
        <v>169</v>
      </c>
      <c r="G2396" t="s">
        <v>22</v>
      </c>
      <c r="H2396">
        <v>97</v>
      </c>
      <c r="I2396" t="s">
        <v>68</v>
      </c>
      <c r="J2396" t="s">
        <v>48</v>
      </c>
      <c r="K2396" t="s">
        <v>140</v>
      </c>
      <c r="L2396" t="s">
        <v>26</v>
      </c>
      <c r="M2396">
        <v>5</v>
      </c>
      <c r="N2396" t="s">
        <v>1207</v>
      </c>
      <c r="O2396" t="s">
        <v>80</v>
      </c>
      <c r="P2396" t="s">
        <v>1207</v>
      </c>
      <c r="Q2396" t="s">
        <v>1207</v>
      </c>
      <c r="R2396">
        <v>38</v>
      </c>
      <c r="S2396" t="s">
        <v>50</v>
      </c>
      <c r="T2396" t="s">
        <v>116</v>
      </c>
    </row>
    <row r="2397" spans="1:20" hidden="1" x14ac:dyDescent="0.35">
      <c r="A2397" t="s">
        <v>2548</v>
      </c>
      <c r="B2397">
        <v>2396</v>
      </c>
      <c r="C2397">
        <v>40</v>
      </c>
      <c r="D2397" t="str" cm="1">
        <f t="array" ref="D2397">_xlfn.IFS(C2397&gt;60,"Old Age",C2397&gt;20,"Adult",C2397&gt;1,"Teenage")</f>
        <v>Adult</v>
      </c>
      <c r="E2397" t="s">
        <v>20</v>
      </c>
      <c r="F2397" t="s">
        <v>45</v>
      </c>
      <c r="G2397" t="s">
        <v>4060</v>
      </c>
      <c r="H2397">
        <v>47</v>
      </c>
      <c r="I2397" t="s">
        <v>205</v>
      </c>
      <c r="J2397" t="s">
        <v>24</v>
      </c>
      <c r="K2397" t="s">
        <v>121</v>
      </c>
      <c r="L2397" t="s">
        <v>64</v>
      </c>
      <c r="M2397">
        <v>2.9</v>
      </c>
      <c r="N2397" t="s">
        <v>1207</v>
      </c>
      <c r="O2397" t="s">
        <v>80</v>
      </c>
      <c r="P2397" t="s">
        <v>1207</v>
      </c>
      <c r="Q2397" t="s">
        <v>1207</v>
      </c>
      <c r="R2397">
        <v>23</v>
      </c>
      <c r="S2397" t="s">
        <v>98</v>
      </c>
      <c r="T2397" t="s">
        <v>30</v>
      </c>
    </row>
    <row r="2398" spans="1:20" hidden="1" x14ac:dyDescent="0.35">
      <c r="A2398" t="s">
        <v>2549</v>
      </c>
      <c r="B2398">
        <v>2397</v>
      </c>
      <c r="C2398">
        <v>62</v>
      </c>
      <c r="D2398" t="str" cm="1">
        <f t="array" ref="D2398">_xlfn.IFS(C2398&gt;60,"Old Age",C2398&gt;20,"Adult",C2398&gt;1,"Teenage")</f>
        <v>Old Age</v>
      </c>
      <c r="E2398" t="s">
        <v>20</v>
      </c>
      <c r="F2398" t="s">
        <v>21</v>
      </c>
      <c r="G2398" t="s">
        <v>22</v>
      </c>
      <c r="H2398">
        <v>83</v>
      </c>
      <c r="I2398" t="s">
        <v>205</v>
      </c>
      <c r="J2398" t="s">
        <v>48</v>
      </c>
      <c r="K2398" t="s">
        <v>135</v>
      </c>
      <c r="L2398" t="s">
        <v>26</v>
      </c>
      <c r="M2398">
        <v>3.5</v>
      </c>
      <c r="N2398" t="s">
        <v>1207</v>
      </c>
      <c r="O2398" t="s">
        <v>80</v>
      </c>
      <c r="P2398" t="s">
        <v>1207</v>
      </c>
      <c r="Q2398" t="s">
        <v>1207</v>
      </c>
      <c r="R2398">
        <v>47</v>
      </c>
      <c r="S2398" t="s">
        <v>50</v>
      </c>
      <c r="T2398" t="s">
        <v>87</v>
      </c>
    </row>
    <row r="2399" spans="1:20" hidden="1" x14ac:dyDescent="0.35">
      <c r="A2399" t="s">
        <v>2550</v>
      </c>
      <c r="B2399">
        <v>2398</v>
      </c>
      <c r="C2399">
        <v>38</v>
      </c>
      <c r="D2399" t="str" cm="1">
        <f t="array" ref="D2399">_xlfn.IFS(C2399&gt;60,"Old Age",C2399&gt;20,"Adult",C2399&gt;1,"Teenage")</f>
        <v>Adult</v>
      </c>
      <c r="E2399" t="s">
        <v>20</v>
      </c>
      <c r="F2399" t="s">
        <v>62</v>
      </c>
      <c r="G2399" t="s">
        <v>22</v>
      </c>
      <c r="H2399">
        <v>82</v>
      </c>
      <c r="I2399" t="s">
        <v>52</v>
      </c>
      <c r="J2399" t="s">
        <v>48</v>
      </c>
      <c r="K2399" t="s">
        <v>215</v>
      </c>
      <c r="L2399" t="s">
        <v>40</v>
      </c>
      <c r="M2399">
        <v>3.7</v>
      </c>
      <c r="N2399" t="s">
        <v>1207</v>
      </c>
      <c r="O2399" t="s">
        <v>80</v>
      </c>
      <c r="P2399" t="s">
        <v>1207</v>
      </c>
      <c r="Q2399" t="s">
        <v>1207</v>
      </c>
      <c r="R2399">
        <v>20</v>
      </c>
      <c r="S2399" t="s">
        <v>29</v>
      </c>
      <c r="T2399" t="s">
        <v>43</v>
      </c>
    </row>
    <row r="2400" spans="1:20" x14ac:dyDescent="0.35">
      <c r="A2400" t="s">
        <v>2551</v>
      </c>
      <c r="B2400">
        <v>2399</v>
      </c>
      <c r="C2400">
        <v>37</v>
      </c>
      <c r="D2400" t="str" cm="1">
        <f t="array" ref="D2400">_xlfn.IFS(C2400&gt;60,"Old Age",C2400&gt;20,"Adult",C2400&gt;1,"Teenage")</f>
        <v>Adult</v>
      </c>
      <c r="E2400" t="s">
        <v>20</v>
      </c>
      <c r="F2400" t="s">
        <v>104</v>
      </c>
      <c r="G2400" t="s">
        <v>77</v>
      </c>
      <c r="H2400">
        <v>26</v>
      </c>
      <c r="I2400" t="s">
        <v>73</v>
      </c>
      <c r="J2400" t="s">
        <v>24</v>
      </c>
      <c r="K2400" t="s">
        <v>111</v>
      </c>
      <c r="L2400" t="s">
        <v>64</v>
      </c>
      <c r="M2400">
        <v>2.9</v>
      </c>
      <c r="N2400" t="s">
        <v>1207</v>
      </c>
      <c r="O2400" t="s">
        <v>85</v>
      </c>
      <c r="P2400" t="s">
        <v>1207</v>
      </c>
      <c r="Q2400" t="s">
        <v>1207</v>
      </c>
      <c r="R2400">
        <v>41</v>
      </c>
      <c r="S2400" t="s">
        <v>29</v>
      </c>
      <c r="T2400" t="s">
        <v>101</v>
      </c>
    </row>
    <row r="2401" spans="1:20" hidden="1" x14ac:dyDescent="0.35">
      <c r="A2401" t="s">
        <v>2552</v>
      </c>
      <c r="B2401">
        <v>2400</v>
      </c>
      <c r="C2401">
        <v>65</v>
      </c>
      <c r="D2401" t="str" cm="1">
        <f t="array" ref="D2401">_xlfn.IFS(C2401&gt;60,"Old Age",C2401&gt;20,"Adult",C2401&gt;1,"Teenage")</f>
        <v>Old Age</v>
      </c>
      <c r="E2401" t="s">
        <v>20</v>
      </c>
      <c r="F2401" t="s">
        <v>125</v>
      </c>
      <c r="G2401" t="s">
        <v>72</v>
      </c>
      <c r="H2401">
        <v>81</v>
      </c>
      <c r="I2401" t="s">
        <v>126</v>
      </c>
      <c r="J2401" t="s">
        <v>48</v>
      </c>
      <c r="K2401" t="s">
        <v>161</v>
      </c>
      <c r="L2401" t="s">
        <v>26</v>
      </c>
      <c r="M2401">
        <v>4.3</v>
      </c>
      <c r="N2401" t="s">
        <v>1207</v>
      </c>
      <c r="O2401" t="s">
        <v>41</v>
      </c>
      <c r="P2401" t="s">
        <v>1207</v>
      </c>
      <c r="Q2401" t="s">
        <v>1207</v>
      </c>
      <c r="R2401">
        <v>44</v>
      </c>
      <c r="S2401" t="s">
        <v>86</v>
      </c>
      <c r="T2401" t="s">
        <v>30</v>
      </c>
    </row>
    <row r="2402" spans="1:20" hidden="1" x14ac:dyDescent="0.35">
      <c r="A2402" t="s">
        <v>2553</v>
      </c>
      <c r="B2402">
        <v>2401</v>
      </c>
      <c r="C2402">
        <v>55</v>
      </c>
      <c r="D2402" t="str" cm="1">
        <f t="array" ref="D2402">_xlfn.IFS(C2402&gt;60,"Old Age",C2402&gt;20,"Adult",C2402&gt;1,"Teenage")</f>
        <v>Adult</v>
      </c>
      <c r="E2402" t="s">
        <v>20</v>
      </c>
      <c r="F2402" t="s">
        <v>93</v>
      </c>
      <c r="G2402" t="s">
        <v>22</v>
      </c>
      <c r="H2402">
        <v>44</v>
      </c>
      <c r="I2402" t="s">
        <v>94</v>
      </c>
      <c r="J2402" t="s">
        <v>24</v>
      </c>
      <c r="K2402" t="s">
        <v>157</v>
      </c>
      <c r="L2402" t="s">
        <v>40</v>
      </c>
      <c r="M2402">
        <v>3.2</v>
      </c>
      <c r="N2402" t="s">
        <v>1207</v>
      </c>
      <c r="O2402" t="s">
        <v>85</v>
      </c>
      <c r="P2402" t="s">
        <v>1207</v>
      </c>
      <c r="Q2402" t="s">
        <v>1207</v>
      </c>
      <c r="R2402">
        <v>31</v>
      </c>
      <c r="S2402" t="s">
        <v>35</v>
      </c>
      <c r="T2402" t="s">
        <v>101</v>
      </c>
    </row>
    <row r="2403" spans="1:20" x14ac:dyDescent="0.35">
      <c r="A2403" t="s">
        <v>2554</v>
      </c>
      <c r="B2403">
        <v>2402</v>
      </c>
      <c r="C2403">
        <v>43</v>
      </c>
      <c r="D2403" t="str" cm="1">
        <f t="array" ref="D2403">_xlfn.IFS(C2403&gt;60,"Old Age",C2403&gt;20,"Adult",C2403&gt;1,"Teenage")</f>
        <v>Adult</v>
      </c>
      <c r="E2403" t="s">
        <v>20</v>
      </c>
      <c r="F2403" t="s">
        <v>104</v>
      </c>
      <c r="G2403" t="s">
        <v>77</v>
      </c>
      <c r="H2403">
        <v>88</v>
      </c>
      <c r="I2403" t="s">
        <v>52</v>
      </c>
      <c r="J2403" t="s">
        <v>48</v>
      </c>
      <c r="K2403" t="s">
        <v>121</v>
      </c>
      <c r="L2403" t="s">
        <v>26</v>
      </c>
      <c r="M2403">
        <v>4.2</v>
      </c>
      <c r="N2403" t="s">
        <v>1207</v>
      </c>
      <c r="O2403" t="s">
        <v>49</v>
      </c>
      <c r="P2403" t="s">
        <v>1207</v>
      </c>
      <c r="Q2403" t="s">
        <v>1207</v>
      </c>
      <c r="R2403">
        <v>11</v>
      </c>
      <c r="S2403" t="s">
        <v>42</v>
      </c>
      <c r="T2403" t="s">
        <v>87</v>
      </c>
    </row>
    <row r="2404" spans="1:20" hidden="1" x14ac:dyDescent="0.35">
      <c r="A2404" t="s">
        <v>2555</v>
      </c>
      <c r="B2404">
        <v>2403</v>
      </c>
      <c r="C2404">
        <v>43</v>
      </c>
      <c r="D2404" t="str" cm="1">
        <f t="array" ref="D2404">_xlfn.IFS(C2404&gt;60,"Old Age",C2404&gt;20,"Adult",C2404&gt;1,"Teenage")</f>
        <v>Adult</v>
      </c>
      <c r="E2404" t="s">
        <v>20</v>
      </c>
      <c r="F2404" t="s">
        <v>200</v>
      </c>
      <c r="G2404" t="s">
        <v>4060</v>
      </c>
      <c r="H2404">
        <v>76</v>
      </c>
      <c r="I2404" t="s">
        <v>52</v>
      </c>
      <c r="J2404" t="s">
        <v>48</v>
      </c>
      <c r="K2404" t="s">
        <v>79</v>
      </c>
      <c r="L2404" t="s">
        <v>26</v>
      </c>
      <c r="M2404">
        <v>4.2</v>
      </c>
      <c r="N2404" t="s">
        <v>1207</v>
      </c>
      <c r="O2404" t="s">
        <v>60</v>
      </c>
      <c r="P2404" t="s">
        <v>1207</v>
      </c>
      <c r="Q2404" t="s">
        <v>1207</v>
      </c>
      <c r="R2404">
        <v>25</v>
      </c>
      <c r="S2404" t="s">
        <v>50</v>
      </c>
      <c r="T2404" t="s">
        <v>87</v>
      </c>
    </row>
    <row r="2405" spans="1:20" x14ac:dyDescent="0.35">
      <c r="A2405" t="s">
        <v>2556</v>
      </c>
      <c r="B2405">
        <v>2404</v>
      </c>
      <c r="C2405">
        <v>45</v>
      </c>
      <c r="D2405" t="str" cm="1">
        <f t="array" ref="D2405">_xlfn.IFS(C2405&gt;60,"Old Age",C2405&gt;20,"Adult",C2405&gt;1,"Teenage")</f>
        <v>Adult</v>
      </c>
      <c r="E2405" t="s">
        <v>20</v>
      </c>
      <c r="F2405" t="s">
        <v>159</v>
      </c>
      <c r="G2405" t="s">
        <v>77</v>
      </c>
      <c r="H2405">
        <v>89</v>
      </c>
      <c r="I2405" t="s">
        <v>207</v>
      </c>
      <c r="J2405" t="s">
        <v>48</v>
      </c>
      <c r="K2405" t="s">
        <v>140</v>
      </c>
      <c r="L2405" t="s">
        <v>26</v>
      </c>
      <c r="M2405">
        <v>3.8</v>
      </c>
      <c r="N2405" t="s">
        <v>1207</v>
      </c>
      <c r="O2405" t="s">
        <v>41</v>
      </c>
      <c r="P2405" t="s">
        <v>1207</v>
      </c>
      <c r="Q2405" t="s">
        <v>1207</v>
      </c>
      <c r="R2405">
        <v>31</v>
      </c>
      <c r="S2405" t="s">
        <v>35</v>
      </c>
      <c r="T2405" t="s">
        <v>43</v>
      </c>
    </row>
    <row r="2406" spans="1:20" hidden="1" x14ac:dyDescent="0.35">
      <c r="A2406" t="s">
        <v>2557</v>
      </c>
      <c r="B2406">
        <v>2405</v>
      </c>
      <c r="C2406">
        <v>64</v>
      </c>
      <c r="D2406" t="str" cm="1">
        <f t="array" ref="D2406">_xlfn.IFS(C2406&gt;60,"Old Age",C2406&gt;20,"Adult",C2406&gt;1,"Teenage")</f>
        <v>Old Age</v>
      </c>
      <c r="E2406" t="s">
        <v>20</v>
      </c>
      <c r="F2406" t="s">
        <v>67</v>
      </c>
      <c r="G2406" t="s">
        <v>22</v>
      </c>
      <c r="H2406">
        <v>22</v>
      </c>
      <c r="I2406" t="s">
        <v>78</v>
      </c>
      <c r="J2406" t="s">
        <v>48</v>
      </c>
      <c r="K2406" t="s">
        <v>197</v>
      </c>
      <c r="L2406" t="s">
        <v>64</v>
      </c>
      <c r="M2406">
        <v>4.4000000000000004</v>
      </c>
      <c r="N2406" t="s">
        <v>1207</v>
      </c>
      <c r="O2406" t="s">
        <v>60</v>
      </c>
      <c r="P2406" t="s">
        <v>1207</v>
      </c>
      <c r="Q2406" t="s">
        <v>1207</v>
      </c>
      <c r="R2406">
        <v>40</v>
      </c>
      <c r="S2406" t="s">
        <v>98</v>
      </c>
      <c r="T2406" t="s">
        <v>43</v>
      </c>
    </row>
    <row r="2407" spans="1:20" hidden="1" x14ac:dyDescent="0.35">
      <c r="A2407" t="s">
        <v>2558</v>
      </c>
      <c r="B2407">
        <v>2406</v>
      </c>
      <c r="C2407">
        <v>28</v>
      </c>
      <c r="D2407" t="str" cm="1">
        <f t="array" ref="D2407">_xlfn.IFS(C2407&gt;60,"Old Age",C2407&gt;20,"Adult",C2407&gt;1,"Teenage")</f>
        <v>Adult</v>
      </c>
      <c r="E2407" t="s">
        <v>20</v>
      </c>
      <c r="F2407" t="s">
        <v>67</v>
      </c>
      <c r="G2407" t="s">
        <v>22</v>
      </c>
      <c r="H2407">
        <v>33</v>
      </c>
      <c r="I2407" t="s">
        <v>73</v>
      </c>
      <c r="J2407" t="s">
        <v>24</v>
      </c>
      <c r="K2407" t="s">
        <v>135</v>
      </c>
      <c r="L2407" t="s">
        <v>26</v>
      </c>
      <c r="M2407">
        <v>3.1</v>
      </c>
      <c r="N2407" t="s">
        <v>1207</v>
      </c>
      <c r="O2407" t="s">
        <v>80</v>
      </c>
      <c r="P2407" t="s">
        <v>1207</v>
      </c>
      <c r="Q2407" t="s">
        <v>1207</v>
      </c>
      <c r="R2407">
        <v>23</v>
      </c>
      <c r="S2407" t="s">
        <v>42</v>
      </c>
      <c r="T2407" t="s">
        <v>87</v>
      </c>
    </row>
    <row r="2408" spans="1:20" hidden="1" x14ac:dyDescent="0.35">
      <c r="A2408" t="s">
        <v>2559</v>
      </c>
      <c r="B2408">
        <v>2407</v>
      </c>
      <c r="C2408">
        <v>69</v>
      </c>
      <c r="D2408" t="str" cm="1">
        <f t="array" ref="D2408">_xlfn.IFS(C2408&gt;60,"Old Age",C2408&gt;20,"Adult",C2408&gt;1,"Teenage")</f>
        <v>Old Age</v>
      </c>
      <c r="E2408" t="s">
        <v>20</v>
      </c>
      <c r="F2408" t="s">
        <v>37</v>
      </c>
      <c r="G2408" t="s">
        <v>22</v>
      </c>
      <c r="H2408">
        <v>97</v>
      </c>
      <c r="I2408" t="s">
        <v>120</v>
      </c>
      <c r="J2408" t="s">
        <v>108</v>
      </c>
      <c r="K2408" t="s">
        <v>74</v>
      </c>
      <c r="L2408" t="s">
        <v>64</v>
      </c>
      <c r="M2408">
        <v>5</v>
      </c>
      <c r="N2408" t="s">
        <v>1207</v>
      </c>
      <c r="O2408" t="s">
        <v>60</v>
      </c>
      <c r="P2408" t="s">
        <v>1207</v>
      </c>
      <c r="Q2408" t="s">
        <v>1207</v>
      </c>
      <c r="R2408">
        <v>5</v>
      </c>
      <c r="S2408" t="s">
        <v>98</v>
      </c>
      <c r="T2408" t="s">
        <v>65</v>
      </c>
    </row>
    <row r="2409" spans="1:20" x14ac:dyDescent="0.35">
      <c r="A2409" t="s">
        <v>2560</v>
      </c>
      <c r="B2409">
        <v>2408</v>
      </c>
      <c r="C2409">
        <v>54</v>
      </c>
      <c r="D2409" t="str" cm="1">
        <f t="array" ref="D2409">_xlfn.IFS(C2409&gt;60,"Old Age",C2409&gt;20,"Adult",C2409&gt;1,"Teenage")</f>
        <v>Adult</v>
      </c>
      <c r="E2409" t="s">
        <v>20</v>
      </c>
      <c r="F2409" t="s">
        <v>159</v>
      </c>
      <c r="G2409" t="s">
        <v>77</v>
      </c>
      <c r="H2409">
        <v>57</v>
      </c>
      <c r="I2409" t="s">
        <v>120</v>
      </c>
      <c r="J2409" t="s">
        <v>48</v>
      </c>
      <c r="K2409" t="s">
        <v>170</v>
      </c>
      <c r="L2409" t="s">
        <v>26</v>
      </c>
      <c r="M2409">
        <v>4.7</v>
      </c>
      <c r="N2409" t="s">
        <v>1207</v>
      </c>
      <c r="O2409" t="s">
        <v>60</v>
      </c>
      <c r="P2409" t="s">
        <v>1207</v>
      </c>
      <c r="Q2409" t="s">
        <v>1207</v>
      </c>
      <c r="R2409">
        <v>26</v>
      </c>
      <c r="S2409" t="s">
        <v>50</v>
      </c>
      <c r="T2409" t="s">
        <v>43</v>
      </c>
    </row>
    <row r="2410" spans="1:20" hidden="1" x14ac:dyDescent="0.35">
      <c r="A2410" t="s">
        <v>2561</v>
      </c>
      <c r="B2410">
        <v>2409</v>
      </c>
      <c r="C2410">
        <v>52</v>
      </c>
      <c r="D2410" t="str" cm="1">
        <f t="array" ref="D2410">_xlfn.IFS(C2410&gt;60,"Old Age",C2410&gt;20,"Adult",C2410&gt;1,"Teenage")</f>
        <v>Adult</v>
      </c>
      <c r="E2410" t="s">
        <v>20</v>
      </c>
      <c r="F2410" t="s">
        <v>67</v>
      </c>
      <c r="G2410" t="s">
        <v>22</v>
      </c>
      <c r="H2410">
        <v>38</v>
      </c>
      <c r="I2410" t="s">
        <v>150</v>
      </c>
      <c r="J2410" t="s">
        <v>48</v>
      </c>
      <c r="K2410" t="s">
        <v>157</v>
      </c>
      <c r="L2410" t="s">
        <v>59</v>
      </c>
      <c r="M2410">
        <v>3</v>
      </c>
      <c r="N2410" t="s">
        <v>1207</v>
      </c>
      <c r="O2410" t="s">
        <v>28</v>
      </c>
      <c r="P2410" t="s">
        <v>1207</v>
      </c>
      <c r="Q2410" t="s">
        <v>1207</v>
      </c>
      <c r="R2410">
        <v>11</v>
      </c>
      <c r="S2410" t="s">
        <v>42</v>
      </c>
      <c r="T2410" t="s">
        <v>87</v>
      </c>
    </row>
    <row r="2411" spans="1:20" hidden="1" x14ac:dyDescent="0.35">
      <c r="A2411" t="s">
        <v>2562</v>
      </c>
      <c r="B2411">
        <v>2410</v>
      </c>
      <c r="C2411">
        <v>23</v>
      </c>
      <c r="D2411" t="str" cm="1">
        <f t="array" ref="D2411">_xlfn.IFS(C2411&gt;60,"Old Age",C2411&gt;20,"Adult",C2411&gt;1,"Teenage")</f>
        <v>Adult</v>
      </c>
      <c r="E2411" t="s">
        <v>20</v>
      </c>
      <c r="F2411" t="s">
        <v>56</v>
      </c>
      <c r="G2411" t="s">
        <v>4060</v>
      </c>
      <c r="H2411">
        <v>55</v>
      </c>
      <c r="I2411" t="s">
        <v>89</v>
      </c>
      <c r="J2411" t="s">
        <v>108</v>
      </c>
      <c r="K2411" t="s">
        <v>111</v>
      </c>
      <c r="L2411" t="s">
        <v>64</v>
      </c>
      <c r="M2411">
        <v>4.2</v>
      </c>
      <c r="N2411" t="s">
        <v>1207</v>
      </c>
      <c r="O2411" t="s">
        <v>49</v>
      </c>
      <c r="P2411" t="s">
        <v>1207</v>
      </c>
      <c r="Q2411" t="s">
        <v>1207</v>
      </c>
      <c r="R2411">
        <v>44</v>
      </c>
      <c r="S2411" t="s">
        <v>98</v>
      </c>
      <c r="T2411" t="s">
        <v>116</v>
      </c>
    </row>
    <row r="2412" spans="1:20" x14ac:dyDescent="0.35">
      <c r="A2412" t="s">
        <v>2563</v>
      </c>
      <c r="B2412">
        <v>2411</v>
      </c>
      <c r="C2412">
        <v>26</v>
      </c>
      <c r="D2412" t="str" cm="1">
        <f t="array" ref="D2412">_xlfn.IFS(C2412&gt;60,"Old Age",C2412&gt;20,"Adult",C2412&gt;1,"Teenage")</f>
        <v>Adult</v>
      </c>
      <c r="E2412" t="s">
        <v>20</v>
      </c>
      <c r="F2412" t="s">
        <v>131</v>
      </c>
      <c r="G2412" t="s">
        <v>77</v>
      </c>
      <c r="H2412">
        <v>37</v>
      </c>
      <c r="I2412" t="s">
        <v>272</v>
      </c>
      <c r="J2412" t="s">
        <v>24</v>
      </c>
      <c r="K2412" t="s">
        <v>192</v>
      </c>
      <c r="L2412" t="s">
        <v>40</v>
      </c>
      <c r="M2412">
        <v>3</v>
      </c>
      <c r="N2412" t="s">
        <v>1207</v>
      </c>
      <c r="O2412" t="s">
        <v>85</v>
      </c>
      <c r="P2412" t="s">
        <v>1207</v>
      </c>
      <c r="Q2412" t="s">
        <v>1207</v>
      </c>
      <c r="R2412">
        <v>47</v>
      </c>
      <c r="S2412" t="s">
        <v>35</v>
      </c>
      <c r="T2412" t="s">
        <v>116</v>
      </c>
    </row>
    <row r="2413" spans="1:20" hidden="1" x14ac:dyDescent="0.35">
      <c r="A2413" t="s">
        <v>2564</v>
      </c>
      <c r="B2413">
        <v>2412</v>
      </c>
      <c r="C2413">
        <v>48</v>
      </c>
      <c r="D2413" t="str" cm="1">
        <f t="array" ref="D2413">_xlfn.IFS(C2413&gt;60,"Old Age",C2413&gt;20,"Adult",C2413&gt;1,"Teenage")</f>
        <v>Adult</v>
      </c>
      <c r="E2413" t="s">
        <v>20</v>
      </c>
      <c r="F2413" t="s">
        <v>82</v>
      </c>
      <c r="G2413" t="s">
        <v>4060</v>
      </c>
      <c r="H2413">
        <v>43</v>
      </c>
      <c r="I2413" t="s">
        <v>336</v>
      </c>
      <c r="J2413" t="s">
        <v>48</v>
      </c>
      <c r="K2413" t="s">
        <v>34</v>
      </c>
      <c r="L2413" t="s">
        <v>59</v>
      </c>
      <c r="M2413">
        <v>3.7</v>
      </c>
      <c r="N2413" t="s">
        <v>1207</v>
      </c>
      <c r="O2413" t="s">
        <v>41</v>
      </c>
      <c r="P2413" t="s">
        <v>1207</v>
      </c>
      <c r="Q2413" t="s">
        <v>1207</v>
      </c>
      <c r="R2413">
        <v>46</v>
      </c>
      <c r="S2413" t="s">
        <v>50</v>
      </c>
      <c r="T2413" t="s">
        <v>101</v>
      </c>
    </row>
    <row r="2414" spans="1:20" hidden="1" x14ac:dyDescent="0.35">
      <c r="A2414" t="s">
        <v>2565</v>
      </c>
      <c r="B2414">
        <v>2413</v>
      </c>
      <c r="C2414">
        <v>49</v>
      </c>
      <c r="D2414" t="str" cm="1">
        <f t="array" ref="D2414">_xlfn.IFS(C2414&gt;60,"Old Age",C2414&gt;20,"Adult",C2414&gt;1,"Teenage")</f>
        <v>Adult</v>
      </c>
      <c r="E2414" t="s">
        <v>20</v>
      </c>
      <c r="F2414" t="s">
        <v>128</v>
      </c>
      <c r="G2414" t="s">
        <v>22</v>
      </c>
      <c r="H2414">
        <v>96</v>
      </c>
      <c r="I2414" t="s">
        <v>211</v>
      </c>
      <c r="J2414" t="s">
        <v>48</v>
      </c>
      <c r="K2414" t="s">
        <v>135</v>
      </c>
      <c r="L2414" t="s">
        <v>59</v>
      </c>
      <c r="M2414">
        <v>2.7</v>
      </c>
      <c r="N2414" t="s">
        <v>1207</v>
      </c>
      <c r="O2414" t="s">
        <v>41</v>
      </c>
      <c r="P2414" t="s">
        <v>1207</v>
      </c>
      <c r="Q2414" t="s">
        <v>1207</v>
      </c>
      <c r="R2414">
        <v>35</v>
      </c>
      <c r="S2414" t="s">
        <v>35</v>
      </c>
      <c r="T2414" t="s">
        <v>116</v>
      </c>
    </row>
    <row r="2415" spans="1:20" hidden="1" x14ac:dyDescent="0.35">
      <c r="A2415" t="s">
        <v>2566</v>
      </c>
      <c r="B2415">
        <v>2414</v>
      </c>
      <c r="C2415">
        <v>53</v>
      </c>
      <c r="D2415" t="str" cm="1">
        <f t="array" ref="D2415">_xlfn.IFS(C2415&gt;60,"Old Age",C2415&gt;20,"Adult",C2415&gt;1,"Teenage")</f>
        <v>Adult</v>
      </c>
      <c r="E2415" t="s">
        <v>20</v>
      </c>
      <c r="F2415" t="s">
        <v>125</v>
      </c>
      <c r="G2415" t="s">
        <v>72</v>
      </c>
      <c r="H2415">
        <v>51</v>
      </c>
      <c r="I2415" t="s">
        <v>52</v>
      </c>
      <c r="J2415" t="s">
        <v>48</v>
      </c>
      <c r="K2415" t="s">
        <v>79</v>
      </c>
      <c r="L2415" t="s">
        <v>26</v>
      </c>
      <c r="M2415">
        <v>4.3</v>
      </c>
      <c r="N2415" t="s">
        <v>1207</v>
      </c>
      <c r="O2415" t="s">
        <v>80</v>
      </c>
      <c r="P2415" t="s">
        <v>1207</v>
      </c>
      <c r="Q2415" t="s">
        <v>1207</v>
      </c>
      <c r="R2415">
        <v>8</v>
      </c>
      <c r="S2415" t="s">
        <v>86</v>
      </c>
      <c r="T2415" t="s">
        <v>87</v>
      </c>
    </row>
    <row r="2416" spans="1:20" hidden="1" x14ac:dyDescent="0.35">
      <c r="A2416" t="s">
        <v>2567</v>
      </c>
      <c r="B2416">
        <v>2415</v>
      </c>
      <c r="C2416">
        <v>69</v>
      </c>
      <c r="D2416" t="str" cm="1">
        <f t="array" ref="D2416">_xlfn.IFS(C2416&gt;60,"Old Age",C2416&gt;20,"Adult",C2416&gt;1,"Teenage")</f>
        <v>Old Age</v>
      </c>
      <c r="E2416" t="s">
        <v>20</v>
      </c>
      <c r="F2416" t="s">
        <v>67</v>
      </c>
      <c r="G2416" t="s">
        <v>22</v>
      </c>
      <c r="H2416">
        <v>95</v>
      </c>
      <c r="I2416" t="s">
        <v>203</v>
      </c>
      <c r="J2416" t="s">
        <v>108</v>
      </c>
      <c r="K2416" t="s">
        <v>102</v>
      </c>
      <c r="L2416" t="s">
        <v>64</v>
      </c>
      <c r="M2416">
        <v>2.7</v>
      </c>
      <c r="N2416" t="s">
        <v>1207</v>
      </c>
      <c r="O2416" t="s">
        <v>80</v>
      </c>
      <c r="P2416" t="s">
        <v>1207</v>
      </c>
      <c r="Q2416" t="s">
        <v>1207</v>
      </c>
      <c r="R2416">
        <v>30</v>
      </c>
      <c r="S2416" t="s">
        <v>86</v>
      </c>
      <c r="T2416" t="s">
        <v>43</v>
      </c>
    </row>
    <row r="2417" spans="1:20" hidden="1" x14ac:dyDescent="0.35">
      <c r="A2417" t="s">
        <v>2568</v>
      </c>
      <c r="B2417">
        <v>2416</v>
      </c>
      <c r="C2417">
        <v>26</v>
      </c>
      <c r="D2417" t="str" cm="1">
        <f t="array" ref="D2417">_xlfn.IFS(C2417&gt;60,"Old Age",C2417&gt;20,"Adult",C2417&gt;1,"Teenage")</f>
        <v>Adult</v>
      </c>
      <c r="E2417" t="s">
        <v>20</v>
      </c>
      <c r="F2417" t="s">
        <v>169</v>
      </c>
      <c r="G2417" t="s">
        <v>22</v>
      </c>
      <c r="H2417">
        <v>26</v>
      </c>
      <c r="I2417" t="s">
        <v>211</v>
      </c>
      <c r="J2417" t="s">
        <v>48</v>
      </c>
      <c r="K2417" t="s">
        <v>109</v>
      </c>
      <c r="L2417" t="s">
        <v>59</v>
      </c>
      <c r="M2417">
        <v>3.7</v>
      </c>
      <c r="N2417" t="s">
        <v>1207</v>
      </c>
      <c r="O2417" t="s">
        <v>49</v>
      </c>
      <c r="P2417" t="s">
        <v>1207</v>
      </c>
      <c r="Q2417" t="s">
        <v>1207</v>
      </c>
      <c r="R2417">
        <v>14</v>
      </c>
      <c r="S2417" t="s">
        <v>42</v>
      </c>
      <c r="T2417" t="s">
        <v>87</v>
      </c>
    </row>
    <row r="2418" spans="1:20" hidden="1" x14ac:dyDescent="0.35">
      <c r="A2418" t="s">
        <v>2569</v>
      </c>
      <c r="B2418">
        <v>2417</v>
      </c>
      <c r="C2418">
        <v>21</v>
      </c>
      <c r="D2418" t="str" cm="1">
        <f t="array" ref="D2418">_xlfn.IFS(C2418&gt;60,"Old Age",C2418&gt;20,"Adult",C2418&gt;1,"Teenage")</f>
        <v>Adult</v>
      </c>
      <c r="E2418" t="s">
        <v>20</v>
      </c>
      <c r="F2418" t="s">
        <v>71</v>
      </c>
      <c r="G2418" t="s">
        <v>72</v>
      </c>
      <c r="H2418">
        <v>34</v>
      </c>
      <c r="I2418" t="s">
        <v>89</v>
      </c>
      <c r="J2418" t="s">
        <v>108</v>
      </c>
      <c r="K2418" t="s">
        <v>109</v>
      </c>
      <c r="L2418" t="s">
        <v>64</v>
      </c>
      <c r="M2418">
        <v>4.3</v>
      </c>
      <c r="N2418" t="s">
        <v>1207</v>
      </c>
      <c r="O2418" t="s">
        <v>60</v>
      </c>
      <c r="P2418" t="s">
        <v>1207</v>
      </c>
      <c r="Q2418" t="s">
        <v>1207</v>
      </c>
      <c r="R2418">
        <v>30</v>
      </c>
      <c r="S2418" t="s">
        <v>86</v>
      </c>
      <c r="T2418" t="s">
        <v>43</v>
      </c>
    </row>
    <row r="2419" spans="1:20" hidden="1" x14ac:dyDescent="0.35">
      <c r="A2419" t="s">
        <v>2570</v>
      </c>
      <c r="B2419">
        <v>2418</v>
      </c>
      <c r="C2419">
        <v>59</v>
      </c>
      <c r="D2419" t="str" cm="1">
        <f t="array" ref="D2419">_xlfn.IFS(C2419&gt;60,"Old Age",C2419&gt;20,"Adult",C2419&gt;1,"Teenage")</f>
        <v>Adult</v>
      </c>
      <c r="E2419" t="s">
        <v>20</v>
      </c>
      <c r="F2419" t="s">
        <v>45</v>
      </c>
      <c r="G2419" t="s">
        <v>4060</v>
      </c>
      <c r="H2419">
        <v>83</v>
      </c>
      <c r="I2419" t="s">
        <v>224</v>
      </c>
      <c r="J2419" t="s">
        <v>39</v>
      </c>
      <c r="K2419" t="s">
        <v>111</v>
      </c>
      <c r="L2419" t="s">
        <v>59</v>
      </c>
      <c r="M2419">
        <v>4</v>
      </c>
      <c r="N2419" t="s">
        <v>1207</v>
      </c>
      <c r="O2419" t="s">
        <v>49</v>
      </c>
      <c r="P2419" t="s">
        <v>1207</v>
      </c>
      <c r="Q2419" t="s">
        <v>1207</v>
      </c>
      <c r="R2419">
        <v>26</v>
      </c>
      <c r="S2419" t="s">
        <v>42</v>
      </c>
      <c r="T2419" t="s">
        <v>116</v>
      </c>
    </row>
    <row r="2420" spans="1:20" x14ac:dyDescent="0.35">
      <c r="A2420" t="s">
        <v>2571</v>
      </c>
      <c r="B2420">
        <v>2419</v>
      </c>
      <c r="C2420">
        <v>21</v>
      </c>
      <c r="D2420" t="str" cm="1">
        <f t="array" ref="D2420">_xlfn.IFS(C2420&gt;60,"Old Age",C2420&gt;20,"Adult",C2420&gt;1,"Teenage")</f>
        <v>Adult</v>
      </c>
      <c r="E2420" t="s">
        <v>20</v>
      </c>
      <c r="F2420" t="s">
        <v>187</v>
      </c>
      <c r="G2420" t="s">
        <v>77</v>
      </c>
      <c r="H2420">
        <v>24</v>
      </c>
      <c r="I2420" t="s">
        <v>160</v>
      </c>
      <c r="J2420" t="s">
        <v>48</v>
      </c>
      <c r="K2420" t="s">
        <v>215</v>
      </c>
      <c r="L2420" t="s">
        <v>64</v>
      </c>
      <c r="M2420">
        <v>3.3</v>
      </c>
      <c r="N2420" t="s">
        <v>1207</v>
      </c>
      <c r="O2420" t="s">
        <v>60</v>
      </c>
      <c r="P2420" t="s">
        <v>1207</v>
      </c>
      <c r="Q2420" t="s">
        <v>1207</v>
      </c>
      <c r="R2420">
        <v>32</v>
      </c>
      <c r="S2420" t="s">
        <v>29</v>
      </c>
      <c r="T2420" t="s">
        <v>30</v>
      </c>
    </row>
    <row r="2421" spans="1:20" hidden="1" x14ac:dyDescent="0.35">
      <c r="A2421" t="s">
        <v>2572</v>
      </c>
      <c r="B2421">
        <v>2420</v>
      </c>
      <c r="C2421">
        <v>22</v>
      </c>
      <c r="D2421" t="str" cm="1">
        <f t="array" ref="D2421">_xlfn.IFS(C2421&gt;60,"Old Age",C2421&gt;20,"Adult",C2421&gt;1,"Teenage")</f>
        <v>Adult</v>
      </c>
      <c r="E2421" t="s">
        <v>20</v>
      </c>
      <c r="F2421" t="s">
        <v>113</v>
      </c>
      <c r="G2421" t="s">
        <v>22</v>
      </c>
      <c r="H2421">
        <v>69</v>
      </c>
      <c r="I2421" t="s">
        <v>417</v>
      </c>
      <c r="J2421" t="s">
        <v>39</v>
      </c>
      <c r="K2421" t="s">
        <v>170</v>
      </c>
      <c r="L2421" t="s">
        <v>64</v>
      </c>
      <c r="M2421">
        <v>4</v>
      </c>
      <c r="N2421" t="s">
        <v>1207</v>
      </c>
      <c r="O2421" t="s">
        <v>49</v>
      </c>
      <c r="P2421" t="s">
        <v>1207</v>
      </c>
      <c r="Q2421" t="s">
        <v>1207</v>
      </c>
      <c r="R2421">
        <v>47</v>
      </c>
      <c r="S2421" t="s">
        <v>35</v>
      </c>
      <c r="T2421" t="s">
        <v>116</v>
      </c>
    </row>
    <row r="2422" spans="1:20" hidden="1" x14ac:dyDescent="0.35">
      <c r="A2422" t="s">
        <v>2573</v>
      </c>
      <c r="B2422">
        <v>2421</v>
      </c>
      <c r="C2422">
        <v>26</v>
      </c>
      <c r="D2422" t="str" cm="1">
        <f t="array" ref="D2422">_xlfn.IFS(C2422&gt;60,"Old Age",C2422&gt;20,"Adult",C2422&gt;1,"Teenage")</f>
        <v>Adult</v>
      </c>
      <c r="E2422" t="s">
        <v>20</v>
      </c>
      <c r="F2422" t="s">
        <v>32</v>
      </c>
      <c r="G2422" t="s">
        <v>22</v>
      </c>
      <c r="H2422">
        <v>40</v>
      </c>
      <c r="I2422" t="s">
        <v>118</v>
      </c>
      <c r="J2422" t="s">
        <v>48</v>
      </c>
      <c r="K2422" t="s">
        <v>220</v>
      </c>
      <c r="L2422" t="s">
        <v>64</v>
      </c>
      <c r="M2422">
        <v>2.7</v>
      </c>
      <c r="N2422" t="s">
        <v>1207</v>
      </c>
      <c r="O2422" t="s">
        <v>49</v>
      </c>
      <c r="P2422" t="s">
        <v>1207</v>
      </c>
      <c r="Q2422" t="s">
        <v>1207</v>
      </c>
      <c r="R2422">
        <v>11</v>
      </c>
      <c r="S2422" t="s">
        <v>42</v>
      </c>
      <c r="T2422" t="s">
        <v>116</v>
      </c>
    </row>
    <row r="2423" spans="1:20" hidden="1" x14ac:dyDescent="0.35">
      <c r="A2423" t="s">
        <v>2574</v>
      </c>
      <c r="B2423">
        <v>2422</v>
      </c>
      <c r="C2423">
        <v>41</v>
      </c>
      <c r="D2423" t="str" cm="1">
        <f t="array" ref="D2423">_xlfn.IFS(C2423&gt;60,"Old Age",C2423&gt;20,"Adult",C2423&gt;1,"Teenage")</f>
        <v>Adult</v>
      </c>
      <c r="E2423" t="s">
        <v>20</v>
      </c>
      <c r="F2423" t="s">
        <v>125</v>
      </c>
      <c r="G2423" t="s">
        <v>72</v>
      </c>
      <c r="H2423">
        <v>87</v>
      </c>
      <c r="I2423" t="s">
        <v>118</v>
      </c>
      <c r="J2423" t="s">
        <v>39</v>
      </c>
      <c r="K2423" t="s">
        <v>114</v>
      </c>
      <c r="L2423" t="s">
        <v>26</v>
      </c>
      <c r="M2423">
        <v>4.2</v>
      </c>
      <c r="N2423" t="s">
        <v>1207</v>
      </c>
      <c r="O2423" t="s">
        <v>41</v>
      </c>
      <c r="P2423" t="s">
        <v>1207</v>
      </c>
      <c r="Q2423" t="s">
        <v>1207</v>
      </c>
      <c r="R2423">
        <v>28</v>
      </c>
      <c r="S2423" t="s">
        <v>50</v>
      </c>
      <c r="T2423" t="s">
        <v>54</v>
      </c>
    </row>
    <row r="2424" spans="1:20" hidden="1" x14ac:dyDescent="0.35">
      <c r="A2424" t="s">
        <v>2575</v>
      </c>
      <c r="B2424">
        <v>2423</v>
      </c>
      <c r="C2424">
        <v>37</v>
      </c>
      <c r="D2424" t="str" cm="1">
        <f t="array" ref="D2424">_xlfn.IFS(C2424&gt;60,"Old Age",C2424&gt;20,"Adult",C2424&gt;1,"Teenage")</f>
        <v>Adult</v>
      </c>
      <c r="E2424" t="s">
        <v>20</v>
      </c>
      <c r="F2424" t="s">
        <v>56</v>
      </c>
      <c r="G2424" t="s">
        <v>4060</v>
      </c>
      <c r="H2424">
        <v>46</v>
      </c>
      <c r="I2424" t="s">
        <v>255</v>
      </c>
      <c r="J2424" t="s">
        <v>24</v>
      </c>
      <c r="K2424" t="s">
        <v>79</v>
      </c>
      <c r="L2424" t="s">
        <v>40</v>
      </c>
      <c r="M2424">
        <v>4.5999999999999996</v>
      </c>
      <c r="N2424" t="s">
        <v>1207</v>
      </c>
      <c r="O2424" t="s">
        <v>60</v>
      </c>
      <c r="P2424" t="s">
        <v>1207</v>
      </c>
      <c r="Q2424" t="s">
        <v>1207</v>
      </c>
      <c r="R2424">
        <v>2</v>
      </c>
      <c r="S2424" t="s">
        <v>98</v>
      </c>
      <c r="T2424" t="s">
        <v>116</v>
      </c>
    </row>
    <row r="2425" spans="1:20" x14ac:dyDescent="0.35">
      <c r="A2425" t="s">
        <v>2576</v>
      </c>
      <c r="B2425">
        <v>2424</v>
      </c>
      <c r="C2425">
        <v>30</v>
      </c>
      <c r="D2425" t="str" cm="1">
        <f t="array" ref="D2425">_xlfn.IFS(C2425&gt;60,"Old Age",C2425&gt;20,"Adult",C2425&gt;1,"Teenage")</f>
        <v>Adult</v>
      </c>
      <c r="E2425" t="s">
        <v>20</v>
      </c>
      <c r="F2425" t="s">
        <v>131</v>
      </c>
      <c r="G2425" t="s">
        <v>77</v>
      </c>
      <c r="H2425">
        <v>82</v>
      </c>
      <c r="I2425" t="s">
        <v>214</v>
      </c>
      <c r="J2425" t="s">
        <v>48</v>
      </c>
      <c r="K2425" t="s">
        <v>121</v>
      </c>
      <c r="L2425" t="s">
        <v>26</v>
      </c>
      <c r="M2425">
        <v>4.8</v>
      </c>
      <c r="N2425" t="s">
        <v>1207</v>
      </c>
      <c r="O2425" t="s">
        <v>85</v>
      </c>
      <c r="P2425" t="s">
        <v>1207</v>
      </c>
      <c r="Q2425" t="s">
        <v>1207</v>
      </c>
      <c r="R2425">
        <v>45</v>
      </c>
      <c r="S2425" t="s">
        <v>42</v>
      </c>
      <c r="T2425" t="s">
        <v>43</v>
      </c>
    </row>
    <row r="2426" spans="1:20" x14ac:dyDescent="0.35">
      <c r="A2426" t="s">
        <v>2577</v>
      </c>
      <c r="B2426">
        <v>2425</v>
      </c>
      <c r="C2426">
        <v>49</v>
      </c>
      <c r="D2426" t="str" cm="1">
        <f t="array" ref="D2426">_xlfn.IFS(C2426&gt;60,"Old Age",C2426&gt;20,"Adult",C2426&gt;1,"Teenage")</f>
        <v>Adult</v>
      </c>
      <c r="E2426" t="s">
        <v>20</v>
      </c>
      <c r="F2426" t="s">
        <v>187</v>
      </c>
      <c r="G2426" t="s">
        <v>77</v>
      </c>
      <c r="H2426">
        <v>81</v>
      </c>
      <c r="I2426" t="s">
        <v>73</v>
      </c>
      <c r="J2426" t="s">
        <v>48</v>
      </c>
      <c r="K2426" t="s">
        <v>84</v>
      </c>
      <c r="L2426" t="s">
        <v>59</v>
      </c>
      <c r="M2426">
        <v>2.8</v>
      </c>
      <c r="N2426" t="s">
        <v>1207</v>
      </c>
      <c r="O2426" t="s">
        <v>41</v>
      </c>
      <c r="P2426" t="s">
        <v>1207</v>
      </c>
      <c r="Q2426" t="s">
        <v>1207</v>
      </c>
      <c r="R2426">
        <v>7</v>
      </c>
      <c r="S2426" t="s">
        <v>42</v>
      </c>
      <c r="T2426" t="s">
        <v>116</v>
      </c>
    </row>
    <row r="2427" spans="1:20" x14ac:dyDescent="0.35">
      <c r="A2427" t="s">
        <v>2578</v>
      </c>
      <c r="B2427">
        <v>2426</v>
      </c>
      <c r="C2427">
        <v>49</v>
      </c>
      <c r="D2427" t="str" cm="1">
        <f t="array" ref="D2427">_xlfn.IFS(C2427&gt;60,"Old Age",C2427&gt;20,"Adult",C2427&gt;1,"Teenage")</f>
        <v>Adult</v>
      </c>
      <c r="E2427" t="s">
        <v>20</v>
      </c>
      <c r="F2427" t="s">
        <v>131</v>
      </c>
      <c r="G2427" t="s">
        <v>77</v>
      </c>
      <c r="H2427">
        <v>57</v>
      </c>
      <c r="I2427" t="s">
        <v>91</v>
      </c>
      <c r="J2427" t="s">
        <v>48</v>
      </c>
      <c r="K2427" t="s">
        <v>121</v>
      </c>
      <c r="L2427" t="s">
        <v>26</v>
      </c>
      <c r="M2427">
        <v>4.5</v>
      </c>
      <c r="N2427" t="s">
        <v>1207</v>
      </c>
      <c r="O2427" t="s">
        <v>49</v>
      </c>
      <c r="P2427" t="s">
        <v>1207</v>
      </c>
      <c r="Q2427" t="s">
        <v>1207</v>
      </c>
      <c r="R2427">
        <v>28</v>
      </c>
      <c r="S2427" t="s">
        <v>86</v>
      </c>
      <c r="T2427" t="s">
        <v>87</v>
      </c>
    </row>
    <row r="2428" spans="1:20" hidden="1" x14ac:dyDescent="0.35">
      <c r="A2428" t="s">
        <v>2579</v>
      </c>
      <c r="B2428">
        <v>2427</v>
      </c>
      <c r="C2428">
        <v>58</v>
      </c>
      <c r="D2428" t="str" cm="1">
        <f t="array" ref="D2428">_xlfn.IFS(C2428&gt;60,"Old Age",C2428&gt;20,"Adult",C2428&gt;1,"Teenage")</f>
        <v>Adult</v>
      </c>
      <c r="E2428" t="s">
        <v>20</v>
      </c>
      <c r="F2428" t="s">
        <v>82</v>
      </c>
      <c r="G2428" t="s">
        <v>4060</v>
      </c>
      <c r="H2428">
        <v>49</v>
      </c>
      <c r="I2428" t="s">
        <v>147</v>
      </c>
      <c r="J2428" t="s">
        <v>39</v>
      </c>
      <c r="K2428" t="s">
        <v>215</v>
      </c>
      <c r="L2428" t="s">
        <v>59</v>
      </c>
      <c r="M2428">
        <v>3</v>
      </c>
      <c r="N2428" t="s">
        <v>1207</v>
      </c>
      <c r="O2428" t="s">
        <v>80</v>
      </c>
      <c r="P2428" t="s">
        <v>1207</v>
      </c>
      <c r="Q2428" t="s">
        <v>1207</v>
      </c>
      <c r="R2428">
        <v>34</v>
      </c>
      <c r="S2428" t="s">
        <v>86</v>
      </c>
      <c r="T2428" t="s">
        <v>65</v>
      </c>
    </row>
    <row r="2429" spans="1:20" hidden="1" x14ac:dyDescent="0.35">
      <c r="A2429" t="s">
        <v>2580</v>
      </c>
      <c r="B2429">
        <v>2428</v>
      </c>
      <c r="C2429">
        <v>70</v>
      </c>
      <c r="D2429" t="str" cm="1">
        <f t="array" ref="D2429">_xlfn.IFS(C2429&gt;60,"Old Age",C2429&gt;20,"Adult",C2429&gt;1,"Teenage")</f>
        <v>Old Age</v>
      </c>
      <c r="E2429" t="s">
        <v>20</v>
      </c>
      <c r="F2429" t="s">
        <v>125</v>
      </c>
      <c r="G2429" t="s">
        <v>72</v>
      </c>
      <c r="H2429">
        <v>42</v>
      </c>
      <c r="I2429" t="s">
        <v>126</v>
      </c>
      <c r="J2429" t="s">
        <v>48</v>
      </c>
      <c r="K2429" t="s">
        <v>215</v>
      </c>
      <c r="L2429" t="s">
        <v>64</v>
      </c>
      <c r="M2429">
        <v>4.5999999999999996</v>
      </c>
      <c r="N2429" t="s">
        <v>1207</v>
      </c>
      <c r="O2429" t="s">
        <v>41</v>
      </c>
      <c r="P2429" t="s">
        <v>1207</v>
      </c>
      <c r="Q2429" t="s">
        <v>1207</v>
      </c>
      <c r="R2429">
        <v>26</v>
      </c>
      <c r="S2429" t="s">
        <v>98</v>
      </c>
      <c r="T2429" t="s">
        <v>116</v>
      </c>
    </row>
    <row r="2430" spans="1:20" hidden="1" x14ac:dyDescent="0.35">
      <c r="A2430" t="s">
        <v>2581</v>
      </c>
      <c r="B2430">
        <v>2429</v>
      </c>
      <c r="C2430">
        <v>27</v>
      </c>
      <c r="D2430" t="str" cm="1">
        <f t="array" ref="D2430">_xlfn.IFS(C2430&gt;60,"Old Age",C2430&gt;20,"Adult",C2430&gt;1,"Teenage")</f>
        <v>Adult</v>
      </c>
      <c r="E2430" t="s">
        <v>20</v>
      </c>
      <c r="F2430" t="s">
        <v>125</v>
      </c>
      <c r="G2430" t="s">
        <v>72</v>
      </c>
      <c r="H2430">
        <v>26</v>
      </c>
      <c r="I2430" t="s">
        <v>52</v>
      </c>
      <c r="J2430" t="s">
        <v>48</v>
      </c>
      <c r="K2430" t="s">
        <v>84</v>
      </c>
      <c r="L2430" t="s">
        <v>40</v>
      </c>
      <c r="M2430">
        <v>3.3</v>
      </c>
      <c r="N2430" t="s">
        <v>1207</v>
      </c>
      <c r="O2430" t="s">
        <v>60</v>
      </c>
      <c r="P2430" t="s">
        <v>1207</v>
      </c>
      <c r="Q2430" t="s">
        <v>1207</v>
      </c>
      <c r="R2430">
        <v>45</v>
      </c>
      <c r="S2430" t="s">
        <v>35</v>
      </c>
      <c r="T2430" t="s">
        <v>65</v>
      </c>
    </row>
    <row r="2431" spans="1:20" hidden="1" x14ac:dyDescent="0.35">
      <c r="A2431" t="s">
        <v>2582</v>
      </c>
      <c r="B2431">
        <v>2430</v>
      </c>
      <c r="C2431">
        <v>65</v>
      </c>
      <c r="D2431" t="str" cm="1">
        <f t="array" ref="D2431">_xlfn.IFS(C2431&gt;60,"Old Age",C2431&gt;20,"Adult",C2431&gt;1,"Teenage")</f>
        <v>Old Age</v>
      </c>
      <c r="E2431" t="s">
        <v>20</v>
      </c>
      <c r="F2431" t="s">
        <v>146</v>
      </c>
      <c r="G2431" t="s">
        <v>22</v>
      </c>
      <c r="H2431">
        <v>38</v>
      </c>
      <c r="I2431" t="s">
        <v>194</v>
      </c>
      <c r="J2431" t="s">
        <v>48</v>
      </c>
      <c r="K2431" t="s">
        <v>102</v>
      </c>
      <c r="L2431" t="s">
        <v>40</v>
      </c>
      <c r="M2431">
        <v>4.4000000000000004</v>
      </c>
      <c r="N2431" t="s">
        <v>1207</v>
      </c>
      <c r="O2431" t="s">
        <v>49</v>
      </c>
      <c r="P2431" t="s">
        <v>1207</v>
      </c>
      <c r="Q2431" t="s">
        <v>1207</v>
      </c>
      <c r="R2431">
        <v>34</v>
      </c>
      <c r="S2431" t="s">
        <v>98</v>
      </c>
      <c r="T2431" t="s">
        <v>54</v>
      </c>
    </row>
    <row r="2432" spans="1:20" hidden="1" x14ac:dyDescent="0.35">
      <c r="A2432" t="s">
        <v>2583</v>
      </c>
      <c r="B2432">
        <v>2431</v>
      </c>
      <c r="C2432">
        <v>57</v>
      </c>
      <c r="D2432" t="str" cm="1">
        <f t="array" ref="D2432">_xlfn.IFS(C2432&gt;60,"Old Age",C2432&gt;20,"Adult",C2432&gt;1,"Teenage")</f>
        <v>Adult</v>
      </c>
      <c r="E2432" t="s">
        <v>20</v>
      </c>
      <c r="F2432" t="s">
        <v>56</v>
      </c>
      <c r="G2432" t="s">
        <v>4060</v>
      </c>
      <c r="H2432">
        <v>57</v>
      </c>
      <c r="I2432" t="s">
        <v>211</v>
      </c>
      <c r="J2432" t="s">
        <v>108</v>
      </c>
      <c r="K2432" t="s">
        <v>34</v>
      </c>
      <c r="L2432" t="s">
        <v>59</v>
      </c>
      <c r="M2432">
        <v>4.4000000000000004</v>
      </c>
      <c r="N2432" t="s">
        <v>1207</v>
      </c>
      <c r="O2432" t="s">
        <v>60</v>
      </c>
      <c r="P2432" t="s">
        <v>1207</v>
      </c>
      <c r="Q2432" t="s">
        <v>1207</v>
      </c>
      <c r="R2432">
        <v>47</v>
      </c>
      <c r="S2432" t="s">
        <v>42</v>
      </c>
      <c r="T2432" t="s">
        <v>30</v>
      </c>
    </row>
    <row r="2433" spans="1:20" hidden="1" x14ac:dyDescent="0.35">
      <c r="A2433" t="s">
        <v>2584</v>
      </c>
      <c r="B2433">
        <v>2432</v>
      </c>
      <c r="C2433">
        <v>20</v>
      </c>
      <c r="D2433" t="str" cm="1">
        <f t="array" ref="D2433">_xlfn.IFS(C2433&gt;60,"Old Age",C2433&gt;20,"Adult",C2433&gt;1,"Teenage")</f>
        <v>Teenage</v>
      </c>
      <c r="E2433" t="s">
        <v>20</v>
      </c>
      <c r="F2433" t="s">
        <v>125</v>
      </c>
      <c r="G2433" t="s">
        <v>72</v>
      </c>
      <c r="H2433">
        <v>100</v>
      </c>
      <c r="I2433" t="s">
        <v>147</v>
      </c>
      <c r="J2433" t="s">
        <v>108</v>
      </c>
      <c r="K2433" t="s">
        <v>58</v>
      </c>
      <c r="L2433" t="s">
        <v>59</v>
      </c>
      <c r="M2433">
        <v>4.3</v>
      </c>
      <c r="N2433" t="s">
        <v>1207</v>
      </c>
      <c r="O2433" t="s">
        <v>28</v>
      </c>
      <c r="P2433" t="s">
        <v>1207</v>
      </c>
      <c r="Q2433" t="s">
        <v>1207</v>
      </c>
      <c r="R2433">
        <v>42</v>
      </c>
      <c r="S2433" t="s">
        <v>35</v>
      </c>
      <c r="T2433" t="s">
        <v>65</v>
      </c>
    </row>
    <row r="2434" spans="1:20" hidden="1" x14ac:dyDescent="0.35">
      <c r="A2434" t="s">
        <v>2585</v>
      </c>
      <c r="B2434">
        <v>2433</v>
      </c>
      <c r="C2434">
        <v>34</v>
      </c>
      <c r="D2434" t="str" cm="1">
        <f t="array" ref="D2434">_xlfn.IFS(C2434&gt;60,"Old Age",C2434&gt;20,"Adult",C2434&gt;1,"Teenage")</f>
        <v>Adult</v>
      </c>
      <c r="E2434" t="s">
        <v>20</v>
      </c>
      <c r="F2434" t="s">
        <v>128</v>
      </c>
      <c r="G2434" t="s">
        <v>22</v>
      </c>
      <c r="H2434">
        <v>73</v>
      </c>
      <c r="I2434" t="s">
        <v>105</v>
      </c>
      <c r="J2434" t="s">
        <v>39</v>
      </c>
      <c r="K2434" t="s">
        <v>215</v>
      </c>
      <c r="L2434" t="s">
        <v>64</v>
      </c>
      <c r="M2434">
        <v>3.4</v>
      </c>
      <c r="N2434" t="s">
        <v>1207</v>
      </c>
      <c r="O2434" t="s">
        <v>28</v>
      </c>
      <c r="P2434" t="s">
        <v>1207</v>
      </c>
      <c r="Q2434" t="s">
        <v>1207</v>
      </c>
      <c r="R2434">
        <v>27</v>
      </c>
      <c r="S2434" t="s">
        <v>86</v>
      </c>
      <c r="T2434" t="s">
        <v>116</v>
      </c>
    </row>
    <row r="2435" spans="1:20" hidden="1" x14ac:dyDescent="0.35">
      <c r="A2435" t="s">
        <v>2586</v>
      </c>
      <c r="B2435">
        <v>2434</v>
      </c>
      <c r="C2435">
        <v>59</v>
      </c>
      <c r="D2435" t="str" cm="1">
        <f t="array" ref="D2435">_xlfn.IFS(C2435&gt;60,"Old Age",C2435&gt;20,"Adult",C2435&gt;1,"Teenage")</f>
        <v>Adult</v>
      </c>
      <c r="E2435" t="s">
        <v>20</v>
      </c>
      <c r="F2435" t="s">
        <v>125</v>
      </c>
      <c r="G2435" t="s">
        <v>72</v>
      </c>
      <c r="H2435">
        <v>66</v>
      </c>
      <c r="I2435" t="s">
        <v>89</v>
      </c>
      <c r="J2435" t="s">
        <v>48</v>
      </c>
      <c r="K2435" t="s">
        <v>121</v>
      </c>
      <c r="L2435" t="s">
        <v>26</v>
      </c>
      <c r="M2435">
        <v>2.8</v>
      </c>
      <c r="N2435" t="s">
        <v>1207</v>
      </c>
      <c r="O2435" t="s">
        <v>85</v>
      </c>
      <c r="P2435" t="s">
        <v>1207</v>
      </c>
      <c r="Q2435" t="s">
        <v>1207</v>
      </c>
      <c r="R2435">
        <v>43</v>
      </c>
      <c r="S2435" t="s">
        <v>29</v>
      </c>
      <c r="T2435" t="s">
        <v>101</v>
      </c>
    </row>
    <row r="2436" spans="1:20" hidden="1" x14ac:dyDescent="0.35">
      <c r="A2436" t="s">
        <v>2587</v>
      </c>
      <c r="B2436">
        <v>2435</v>
      </c>
      <c r="C2436">
        <v>54</v>
      </c>
      <c r="D2436" t="str" cm="1">
        <f t="array" ref="D2436">_xlfn.IFS(C2436&gt;60,"Old Age",C2436&gt;20,"Adult",C2436&gt;1,"Teenage")</f>
        <v>Adult</v>
      </c>
      <c r="E2436" t="s">
        <v>20</v>
      </c>
      <c r="F2436" t="s">
        <v>146</v>
      </c>
      <c r="G2436" t="s">
        <v>22</v>
      </c>
      <c r="H2436">
        <v>73</v>
      </c>
      <c r="I2436" t="s">
        <v>52</v>
      </c>
      <c r="J2436" t="s">
        <v>48</v>
      </c>
      <c r="K2436" t="s">
        <v>220</v>
      </c>
      <c r="L2436" t="s">
        <v>40</v>
      </c>
      <c r="M2436">
        <v>3.4</v>
      </c>
      <c r="N2436" t="s">
        <v>1207</v>
      </c>
      <c r="O2436" t="s">
        <v>60</v>
      </c>
      <c r="P2436" t="s">
        <v>1207</v>
      </c>
      <c r="Q2436" t="s">
        <v>1207</v>
      </c>
      <c r="R2436">
        <v>16</v>
      </c>
      <c r="S2436" t="s">
        <v>35</v>
      </c>
      <c r="T2436" t="s">
        <v>87</v>
      </c>
    </row>
    <row r="2437" spans="1:20" x14ac:dyDescent="0.35">
      <c r="A2437" t="s">
        <v>2588</v>
      </c>
      <c r="B2437">
        <v>2436</v>
      </c>
      <c r="C2437">
        <v>36</v>
      </c>
      <c r="D2437" t="str" cm="1">
        <f t="array" ref="D2437">_xlfn.IFS(C2437&gt;60,"Old Age",C2437&gt;20,"Adult",C2437&gt;1,"Teenage")</f>
        <v>Adult</v>
      </c>
      <c r="E2437" t="s">
        <v>20</v>
      </c>
      <c r="F2437" t="s">
        <v>218</v>
      </c>
      <c r="G2437" t="s">
        <v>77</v>
      </c>
      <c r="H2437">
        <v>45</v>
      </c>
      <c r="I2437" t="s">
        <v>207</v>
      </c>
      <c r="J2437" t="s">
        <v>48</v>
      </c>
      <c r="K2437" t="s">
        <v>140</v>
      </c>
      <c r="L2437" t="s">
        <v>40</v>
      </c>
      <c r="M2437">
        <v>5</v>
      </c>
      <c r="N2437" t="s">
        <v>1207</v>
      </c>
      <c r="O2437" t="s">
        <v>85</v>
      </c>
      <c r="P2437" t="s">
        <v>1207</v>
      </c>
      <c r="Q2437" t="s">
        <v>1207</v>
      </c>
      <c r="R2437">
        <v>40</v>
      </c>
      <c r="S2437" t="s">
        <v>42</v>
      </c>
      <c r="T2437" t="s">
        <v>101</v>
      </c>
    </row>
    <row r="2438" spans="1:20" hidden="1" x14ac:dyDescent="0.35">
      <c r="A2438" t="s">
        <v>2589</v>
      </c>
      <c r="B2438">
        <v>2437</v>
      </c>
      <c r="C2438">
        <v>21</v>
      </c>
      <c r="D2438" t="str" cm="1">
        <f t="array" ref="D2438">_xlfn.IFS(C2438&gt;60,"Old Age",C2438&gt;20,"Adult",C2438&gt;1,"Teenage")</f>
        <v>Adult</v>
      </c>
      <c r="E2438" t="s">
        <v>20</v>
      </c>
      <c r="F2438" t="s">
        <v>56</v>
      </c>
      <c r="G2438" t="s">
        <v>4060</v>
      </c>
      <c r="H2438">
        <v>27</v>
      </c>
      <c r="I2438" t="s">
        <v>89</v>
      </c>
      <c r="J2438" t="s">
        <v>39</v>
      </c>
      <c r="K2438" t="s">
        <v>111</v>
      </c>
      <c r="L2438" t="s">
        <v>64</v>
      </c>
      <c r="M2438">
        <v>4.5</v>
      </c>
      <c r="N2438" t="s">
        <v>1207</v>
      </c>
      <c r="O2438" t="s">
        <v>41</v>
      </c>
      <c r="P2438" t="s">
        <v>1207</v>
      </c>
      <c r="Q2438" t="s">
        <v>1207</v>
      </c>
      <c r="R2438">
        <v>29</v>
      </c>
      <c r="S2438" t="s">
        <v>35</v>
      </c>
      <c r="T2438" t="s">
        <v>87</v>
      </c>
    </row>
    <row r="2439" spans="1:20" hidden="1" x14ac:dyDescent="0.35">
      <c r="A2439" t="s">
        <v>2590</v>
      </c>
      <c r="B2439">
        <v>2438</v>
      </c>
      <c r="C2439">
        <v>52</v>
      </c>
      <c r="D2439" t="str" cm="1">
        <f t="array" ref="D2439">_xlfn.IFS(C2439&gt;60,"Old Age",C2439&gt;20,"Adult",C2439&gt;1,"Teenage")</f>
        <v>Adult</v>
      </c>
      <c r="E2439" t="s">
        <v>20</v>
      </c>
      <c r="F2439" t="s">
        <v>146</v>
      </c>
      <c r="G2439" t="s">
        <v>22</v>
      </c>
      <c r="H2439">
        <v>24</v>
      </c>
      <c r="I2439" t="s">
        <v>205</v>
      </c>
      <c r="J2439" t="s">
        <v>48</v>
      </c>
      <c r="K2439" t="s">
        <v>192</v>
      </c>
      <c r="L2439" t="s">
        <v>64</v>
      </c>
      <c r="M2439">
        <v>2.7</v>
      </c>
      <c r="N2439" t="s">
        <v>1207</v>
      </c>
      <c r="O2439" t="s">
        <v>85</v>
      </c>
      <c r="P2439" t="s">
        <v>1207</v>
      </c>
      <c r="Q2439" t="s">
        <v>1207</v>
      </c>
      <c r="R2439">
        <v>38</v>
      </c>
      <c r="S2439" t="s">
        <v>42</v>
      </c>
      <c r="T2439" t="s">
        <v>65</v>
      </c>
    </row>
    <row r="2440" spans="1:20" hidden="1" x14ac:dyDescent="0.35">
      <c r="A2440" t="s">
        <v>2591</v>
      </c>
      <c r="B2440">
        <v>2439</v>
      </c>
      <c r="C2440">
        <v>43</v>
      </c>
      <c r="D2440" t="str" cm="1">
        <f t="array" ref="D2440">_xlfn.IFS(C2440&gt;60,"Old Age",C2440&gt;20,"Adult",C2440&gt;1,"Teenage")</f>
        <v>Adult</v>
      </c>
      <c r="E2440" t="s">
        <v>20</v>
      </c>
      <c r="F2440" t="s">
        <v>56</v>
      </c>
      <c r="G2440" t="s">
        <v>4060</v>
      </c>
      <c r="H2440">
        <v>59</v>
      </c>
      <c r="I2440" t="s">
        <v>57</v>
      </c>
      <c r="J2440" t="s">
        <v>108</v>
      </c>
      <c r="K2440" t="s">
        <v>197</v>
      </c>
      <c r="L2440" t="s">
        <v>26</v>
      </c>
      <c r="M2440">
        <v>3.4</v>
      </c>
      <c r="N2440" t="s">
        <v>1207</v>
      </c>
      <c r="O2440" t="s">
        <v>85</v>
      </c>
      <c r="P2440" t="s">
        <v>1207</v>
      </c>
      <c r="Q2440" t="s">
        <v>1207</v>
      </c>
      <c r="R2440">
        <v>34</v>
      </c>
      <c r="S2440" t="s">
        <v>42</v>
      </c>
      <c r="T2440" t="s">
        <v>43</v>
      </c>
    </row>
    <row r="2441" spans="1:20" hidden="1" x14ac:dyDescent="0.35">
      <c r="A2441" t="s">
        <v>2592</v>
      </c>
      <c r="B2441">
        <v>2440</v>
      </c>
      <c r="C2441">
        <v>32</v>
      </c>
      <c r="D2441" t="str" cm="1">
        <f t="array" ref="D2441">_xlfn.IFS(C2441&gt;60,"Old Age",C2441&gt;20,"Adult",C2441&gt;1,"Teenage")</f>
        <v>Adult</v>
      </c>
      <c r="E2441" t="s">
        <v>20</v>
      </c>
      <c r="F2441" t="s">
        <v>37</v>
      </c>
      <c r="G2441" t="s">
        <v>22</v>
      </c>
      <c r="H2441">
        <v>20</v>
      </c>
      <c r="I2441" t="s">
        <v>91</v>
      </c>
      <c r="J2441" t="s">
        <v>39</v>
      </c>
      <c r="K2441" t="s">
        <v>135</v>
      </c>
      <c r="L2441" t="s">
        <v>26</v>
      </c>
      <c r="M2441">
        <v>3.4</v>
      </c>
      <c r="N2441" t="s">
        <v>1207</v>
      </c>
      <c r="O2441" t="s">
        <v>28</v>
      </c>
      <c r="P2441" t="s">
        <v>1207</v>
      </c>
      <c r="Q2441" t="s">
        <v>1207</v>
      </c>
      <c r="R2441">
        <v>30</v>
      </c>
      <c r="S2441" t="s">
        <v>29</v>
      </c>
      <c r="T2441" t="s">
        <v>43</v>
      </c>
    </row>
    <row r="2442" spans="1:20" x14ac:dyDescent="0.35">
      <c r="A2442" t="s">
        <v>2593</v>
      </c>
      <c r="B2442">
        <v>2441</v>
      </c>
      <c r="C2442">
        <v>55</v>
      </c>
      <c r="D2442" t="str" cm="1">
        <f t="array" ref="D2442">_xlfn.IFS(C2442&gt;60,"Old Age",C2442&gt;20,"Adult",C2442&gt;1,"Teenage")</f>
        <v>Adult</v>
      </c>
      <c r="E2442" t="s">
        <v>20</v>
      </c>
      <c r="F2442" t="s">
        <v>76</v>
      </c>
      <c r="G2442" t="s">
        <v>77</v>
      </c>
      <c r="H2442">
        <v>44</v>
      </c>
      <c r="I2442" t="s">
        <v>83</v>
      </c>
      <c r="J2442" t="s">
        <v>48</v>
      </c>
      <c r="K2442" t="s">
        <v>34</v>
      </c>
      <c r="L2442" t="s">
        <v>59</v>
      </c>
      <c r="M2442">
        <v>2.8</v>
      </c>
      <c r="N2442" t="s">
        <v>1207</v>
      </c>
      <c r="O2442" t="s">
        <v>60</v>
      </c>
      <c r="P2442" t="s">
        <v>1207</v>
      </c>
      <c r="Q2442" t="s">
        <v>1207</v>
      </c>
      <c r="R2442">
        <v>45</v>
      </c>
      <c r="S2442" t="s">
        <v>86</v>
      </c>
      <c r="T2442" t="s">
        <v>54</v>
      </c>
    </row>
    <row r="2443" spans="1:20" hidden="1" x14ac:dyDescent="0.35">
      <c r="A2443" t="s">
        <v>2594</v>
      </c>
      <c r="B2443">
        <v>2442</v>
      </c>
      <c r="C2443">
        <v>31</v>
      </c>
      <c r="D2443" t="str" cm="1">
        <f t="array" ref="D2443">_xlfn.IFS(C2443&gt;60,"Old Age",C2443&gt;20,"Adult",C2443&gt;1,"Teenage")</f>
        <v>Adult</v>
      </c>
      <c r="E2443" t="s">
        <v>20</v>
      </c>
      <c r="F2443" t="s">
        <v>169</v>
      </c>
      <c r="G2443" t="s">
        <v>22</v>
      </c>
      <c r="H2443">
        <v>90</v>
      </c>
      <c r="I2443" t="s">
        <v>152</v>
      </c>
      <c r="J2443" t="s">
        <v>48</v>
      </c>
      <c r="K2443" t="s">
        <v>133</v>
      </c>
      <c r="L2443" t="s">
        <v>40</v>
      </c>
      <c r="M2443">
        <v>4.7</v>
      </c>
      <c r="N2443" t="s">
        <v>1207</v>
      </c>
      <c r="O2443" t="s">
        <v>60</v>
      </c>
      <c r="P2443" t="s">
        <v>1207</v>
      </c>
      <c r="Q2443" t="s">
        <v>1207</v>
      </c>
      <c r="R2443">
        <v>47</v>
      </c>
      <c r="S2443" t="s">
        <v>86</v>
      </c>
      <c r="T2443" t="s">
        <v>54</v>
      </c>
    </row>
    <row r="2444" spans="1:20" x14ac:dyDescent="0.35">
      <c r="A2444" t="s">
        <v>2595</v>
      </c>
      <c r="B2444">
        <v>2443</v>
      </c>
      <c r="C2444">
        <v>45</v>
      </c>
      <c r="D2444" t="str" cm="1">
        <f t="array" ref="D2444">_xlfn.IFS(C2444&gt;60,"Old Age",C2444&gt;20,"Adult",C2444&gt;1,"Teenage")</f>
        <v>Adult</v>
      </c>
      <c r="E2444" t="s">
        <v>20</v>
      </c>
      <c r="F2444" t="s">
        <v>131</v>
      </c>
      <c r="G2444" t="s">
        <v>77</v>
      </c>
      <c r="H2444">
        <v>36</v>
      </c>
      <c r="I2444" t="s">
        <v>120</v>
      </c>
      <c r="J2444" t="s">
        <v>48</v>
      </c>
      <c r="K2444" t="s">
        <v>111</v>
      </c>
      <c r="L2444" t="s">
        <v>64</v>
      </c>
      <c r="M2444">
        <v>4.7</v>
      </c>
      <c r="N2444" t="s">
        <v>1207</v>
      </c>
      <c r="O2444" t="s">
        <v>41</v>
      </c>
      <c r="P2444" t="s">
        <v>1207</v>
      </c>
      <c r="Q2444" t="s">
        <v>1207</v>
      </c>
      <c r="R2444">
        <v>5</v>
      </c>
      <c r="S2444" t="s">
        <v>42</v>
      </c>
      <c r="T2444" t="s">
        <v>101</v>
      </c>
    </row>
    <row r="2445" spans="1:20" hidden="1" x14ac:dyDescent="0.35">
      <c r="A2445" t="s">
        <v>2596</v>
      </c>
      <c r="B2445">
        <v>2444</v>
      </c>
      <c r="C2445">
        <v>53</v>
      </c>
      <c r="D2445" t="str" cm="1">
        <f t="array" ref="D2445">_xlfn.IFS(C2445&gt;60,"Old Age",C2445&gt;20,"Adult",C2445&gt;1,"Teenage")</f>
        <v>Adult</v>
      </c>
      <c r="E2445" t="s">
        <v>20</v>
      </c>
      <c r="F2445" t="s">
        <v>21</v>
      </c>
      <c r="G2445" t="s">
        <v>22</v>
      </c>
      <c r="H2445">
        <v>95</v>
      </c>
      <c r="I2445" t="s">
        <v>57</v>
      </c>
      <c r="J2445" t="s">
        <v>24</v>
      </c>
      <c r="K2445" t="s">
        <v>102</v>
      </c>
      <c r="L2445" t="s">
        <v>26</v>
      </c>
      <c r="M2445">
        <v>4.7</v>
      </c>
      <c r="N2445" t="s">
        <v>1207</v>
      </c>
      <c r="O2445" t="s">
        <v>41</v>
      </c>
      <c r="P2445" t="s">
        <v>1207</v>
      </c>
      <c r="Q2445" t="s">
        <v>1207</v>
      </c>
      <c r="R2445">
        <v>50</v>
      </c>
      <c r="S2445" t="s">
        <v>98</v>
      </c>
      <c r="T2445" t="s">
        <v>87</v>
      </c>
    </row>
    <row r="2446" spans="1:20" x14ac:dyDescent="0.35">
      <c r="A2446" t="s">
        <v>2597</v>
      </c>
      <c r="B2446">
        <v>2445</v>
      </c>
      <c r="C2446">
        <v>24</v>
      </c>
      <c r="D2446" t="str" cm="1">
        <f t="array" ref="D2446">_xlfn.IFS(C2446&gt;60,"Old Age",C2446&gt;20,"Adult",C2446&gt;1,"Teenage")</f>
        <v>Adult</v>
      </c>
      <c r="E2446" t="s">
        <v>20</v>
      </c>
      <c r="F2446" t="s">
        <v>187</v>
      </c>
      <c r="G2446" t="s">
        <v>77</v>
      </c>
      <c r="H2446">
        <v>30</v>
      </c>
      <c r="I2446" t="s">
        <v>248</v>
      </c>
      <c r="J2446" t="s">
        <v>48</v>
      </c>
      <c r="K2446" t="s">
        <v>114</v>
      </c>
      <c r="L2446" t="s">
        <v>40</v>
      </c>
      <c r="M2446">
        <v>3.4</v>
      </c>
      <c r="N2446" t="s">
        <v>1207</v>
      </c>
      <c r="O2446" t="s">
        <v>80</v>
      </c>
      <c r="P2446" t="s">
        <v>1207</v>
      </c>
      <c r="Q2446" t="s">
        <v>1207</v>
      </c>
      <c r="R2446">
        <v>24</v>
      </c>
      <c r="S2446" t="s">
        <v>86</v>
      </c>
      <c r="T2446" t="s">
        <v>87</v>
      </c>
    </row>
    <row r="2447" spans="1:20" x14ac:dyDescent="0.35">
      <c r="A2447" t="s">
        <v>2598</v>
      </c>
      <c r="B2447">
        <v>2446</v>
      </c>
      <c r="C2447">
        <v>47</v>
      </c>
      <c r="D2447" t="str" cm="1">
        <f t="array" ref="D2447">_xlfn.IFS(C2447&gt;60,"Old Age",C2447&gt;20,"Adult",C2447&gt;1,"Teenage")</f>
        <v>Adult</v>
      </c>
      <c r="E2447" t="s">
        <v>20</v>
      </c>
      <c r="F2447" t="s">
        <v>159</v>
      </c>
      <c r="G2447" t="s">
        <v>77</v>
      </c>
      <c r="H2447">
        <v>65</v>
      </c>
      <c r="I2447" t="s">
        <v>73</v>
      </c>
      <c r="J2447" t="s">
        <v>39</v>
      </c>
      <c r="K2447" t="s">
        <v>212</v>
      </c>
      <c r="L2447" t="s">
        <v>64</v>
      </c>
      <c r="M2447">
        <v>3.7</v>
      </c>
      <c r="N2447" t="s">
        <v>1207</v>
      </c>
      <c r="O2447" t="s">
        <v>28</v>
      </c>
      <c r="P2447" t="s">
        <v>1207</v>
      </c>
      <c r="Q2447" t="s">
        <v>1207</v>
      </c>
      <c r="R2447">
        <v>15</v>
      </c>
      <c r="S2447" t="s">
        <v>98</v>
      </c>
      <c r="T2447" t="s">
        <v>87</v>
      </c>
    </row>
    <row r="2448" spans="1:20" x14ac:dyDescent="0.35">
      <c r="A2448" t="s">
        <v>2599</v>
      </c>
      <c r="B2448">
        <v>2447</v>
      </c>
      <c r="C2448">
        <v>63</v>
      </c>
      <c r="D2448" t="str" cm="1">
        <f t="array" ref="D2448">_xlfn.IFS(C2448&gt;60,"Old Age",C2448&gt;20,"Adult",C2448&gt;1,"Teenage")</f>
        <v>Old Age</v>
      </c>
      <c r="E2448" t="s">
        <v>20</v>
      </c>
      <c r="F2448" t="s">
        <v>159</v>
      </c>
      <c r="G2448" t="s">
        <v>77</v>
      </c>
      <c r="H2448">
        <v>96</v>
      </c>
      <c r="I2448" t="s">
        <v>163</v>
      </c>
      <c r="J2448" t="s">
        <v>48</v>
      </c>
      <c r="K2448" t="s">
        <v>140</v>
      </c>
      <c r="L2448" t="s">
        <v>59</v>
      </c>
      <c r="M2448">
        <v>4.0999999999999996</v>
      </c>
      <c r="N2448" t="s">
        <v>1207</v>
      </c>
      <c r="O2448" t="s">
        <v>85</v>
      </c>
      <c r="P2448" t="s">
        <v>1207</v>
      </c>
      <c r="Q2448" t="s">
        <v>1207</v>
      </c>
      <c r="R2448">
        <v>50</v>
      </c>
      <c r="S2448" t="s">
        <v>35</v>
      </c>
      <c r="T2448" t="s">
        <v>43</v>
      </c>
    </row>
    <row r="2449" spans="1:20" hidden="1" x14ac:dyDescent="0.35">
      <c r="A2449" t="s">
        <v>2600</v>
      </c>
      <c r="B2449">
        <v>2448</v>
      </c>
      <c r="C2449">
        <v>38</v>
      </c>
      <c r="D2449" t="str" cm="1">
        <f t="array" ref="D2449">_xlfn.IFS(C2449&gt;60,"Old Age",C2449&gt;20,"Adult",C2449&gt;1,"Teenage")</f>
        <v>Adult</v>
      </c>
      <c r="E2449" t="s">
        <v>20</v>
      </c>
      <c r="F2449" t="s">
        <v>62</v>
      </c>
      <c r="G2449" t="s">
        <v>22</v>
      </c>
      <c r="H2449">
        <v>65</v>
      </c>
      <c r="I2449" t="s">
        <v>160</v>
      </c>
      <c r="J2449" t="s">
        <v>24</v>
      </c>
      <c r="K2449" t="s">
        <v>121</v>
      </c>
      <c r="L2449" t="s">
        <v>40</v>
      </c>
      <c r="M2449">
        <v>2.9</v>
      </c>
      <c r="N2449" t="s">
        <v>1207</v>
      </c>
      <c r="O2449" t="s">
        <v>80</v>
      </c>
      <c r="P2449" t="s">
        <v>1207</v>
      </c>
      <c r="Q2449" t="s">
        <v>1207</v>
      </c>
      <c r="R2449">
        <v>7</v>
      </c>
      <c r="S2449" t="s">
        <v>42</v>
      </c>
      <c r="T2449" t="s">
        <v>101</v>
      </c>
    </row>
    <row r="2450" spans="1:20" hidden="1" x14ac:dyDescent="0.35">
      <c r="A2450" t="s">
        <v>2601</v>
      </c>
      <c r="B2450">
        <v>2449</v>
      </c>
      <c r="C2450">
        <v>59</v>
      </c>
      <c r="D2450" t="str" cm="1">
        <f t="array" ref="D2450">_xlfn.IFS(C2450&gt;60,"Old Age",C2450&gt;20,"Adult",C2450&gt;1,"Teenage")</f>
        <v>Adult</v>
      </c>
      <c r="E2450" t="s">
        <v>20</v>
      </c>
      <c r="F2450" t="s">
        <v>113</v>
      </c>
      <c r="G2450" t="s">
        <v>22</v>
      </c>
      <c r="H2450">
        <v>47</v>
      </c>
      <c r="I2450" t="s">
        <v>248</v>
      </c>
      <c r="J2450" t="s">
        <v>24</v>
      </c>
      <c r="K2450" t="s">
        <v>121</v>
      </c>
      <c r="L2450" t="s">
        <v>64</v>
      </c>
      <c r="M2450">
        <v>3.2</v>
      </c>
      <c r="N2450" t="s">
        <v>1207</v>
      </c>
      <c r="O2450" t="s">
        <v>85</v>
      </c>
      <c r="P2450" t="s">
        <v>1207</v>
      </c>
      <c r="Q2450" t="s">
        <v>1207</v>
      </c>
      <c r="R2450">
        <v>10</v>
      </c>
      <c r="S2450" t="s">
        <v>29</v>
      </c>
      <c r="T2450" t="s">
        <v>30</v>
      </c>
    </row>
    <row r="2451" spans="1:20" x14ac:dyDescent="0.35">
      <c r="A2451" t="s">
        <v>2602</v>
      </c>
      <c r="B2451">
        <v>2450</v>
      </c>
      <c r="C2451">
        <v>54</v>
      </c>
      <c r="D2451" t="str" cm="1">
        <f t="array" ref="D2451">_xlfn.IFS(C2451&gt;60,"Old Age",C2451&gt;20,"Adult",C2451&gt;1,"Teenage")</f>
        <v>Adult</v>
      </c>
      <c r="E2451" t="s">
        <v>20</v>
      </c>
      <c r="F2451" t="s">
        <v>167</v>
      </c>
      <c r="G2451" t="s">
        <v>77</v>
      </c>
      <c r="H2451">
        <v>25</v>
      </c>
      <c r="I2451" t="s">
        <v>163</v>
      </c>
      <c r="J2451" t="s">
        <v>39</v>
      </c>
      <c r="K2451" t="s">
        <v>102</v>
      </c>
      <c r="L2451" t="s">
        <v>64</v>
      </c>
      <c r="M2451">
        <v>3</v>
      </c>
      <c r="N2451" t="s">
        <v>1207</v>
      </c>
      <c r="O2451" t="s">
        <v>41</v>
      </c>
      <c r="P2451" t="s">
        <v>1207</v>
      </c>
      <c r="Q2451" t="s">
        <v>1207</v>
      </c>
      <c r="R2451">
        <v>38</v>
      </c>
      <c r="S2451" t="s">
        <v>50</v>
      </c>
      <c r="T2451" t="s">
        <v>87</v>
      </c>
    </row>
    <row r="2452" spans="1:20" hidden="1" x14ac:dyDescent="0.35">
      <c r="A2452" t="s">
        <v>2603</v>
      </c>
      <c r="B2452">
        <v>2451</v>
      </c>
      <c r="C2452">
        <v>26</v>
      </c>
      <c r="D2452" t="str" cm="1">
        <f t="array" ref="D2452">_xlfn.IFS(C2452&gt;60,"Old Age",C2452&gt;20,"Adult",C2452&gt;1,"Teenage")</f>
        <v>Adult</v>
      </c>
      <c r="E2452" t="s">
        <v>20</v>
      </c>
      <c r="F2452" t="s">
        <v>71</v>
      </c>
      <c r="G2452" t="s">
        <v>72</v>
      </c>
      <c r="H2452">
        <v>56</v>
      </c>
      <c r="I2452" t="s">
        <v>105</v>
      </c>
      <c r="J2452" t="s">
        <v>39</v>
      </c>
      <c r="K2452" t="s">
        <v>102</v>
      </c>
      <c r="L2452" t="s">
        <v>64</v>
      </c>
      <c r="M2452">
        <v>4.0999999999999996</v>
      </c>
      <c r="N2452" t="s">
        <v>1207</v>
      </c>
      <c r="O2452" t="s">
        <v>28</v>
      </c>
      <c r="P2452" t="s">
        <v>1207</v>
      </c>
      <c r="Q2452" t="s">
        <v>1207</v>
      </c>
      <c r="R2452">
        <v>31</v>
      </c>
      <c r="S2452" t="s">
        <v>29</v>
      </c>
      <c r="T2452" t="s">
        <v>30</v>
      </c>
    </row>
    <row r="2453" spans="1:20" hidden="1" x14ac:dyDescent="0.35">
      <c r="A2453" t="s">
        <v>2604</v>
      </c>
      <c r="B2453">
        <v>2452</v>
      </c>
      <c r="C2453">
        <v>68</v>
      </c>
      <c r="D2453" t="str" cm="1">
        <f t="array" ref="D2453">_xlfn.IFS(C2453&gt;60,"Old Age",C2453&gt;20,"Adult",C2453&gt;1,"Teenage")</f>
        <v>Old Age</v>
      </c>
      <c r="E2453" t="s">
        <v>20</v>
      </c>
      <c r="F2453" t="s">
        <v>146</v>
      </c>
      <c r="G2453" t="s">
        <v>22</v>
      </c>
      <c r="H2453">
        <v>76</v>
      </c>
      <c r="I2453" t="s">
        <v>118</v>
      </c>
      <c r="J2453" t="s">
        <v>48</v>
      </c>
      <c r="K2453" t="s">
        <v>197</v>
      </c>
      <c r="L2453" t="s">
        <v>64</v>
      </c>
      <c r="M2453">
        <v>4.5</v>
      </c>
      <c r="N2453" t="s">
        <v>1207</v>
      </c>
      <c r="O2453" t="s">
        <v>60</v>
      </c>
      <c r="P2453" t="s">
        <v>1207</v>
      </c>
      <c r="Q2453" t="s">
        <v>1207</v>
      </c>
      <c r="R2453">
        <v>7</v>
      </c>
      <c r="S2453" t="s">
        <v>29</v>
      </c>
      <c r="T2453" t="s">
        <v>65</v>
      </c>
    </row>
    <row r="2454" spans="1:20" hidden="1" x14ac:dyDescent="0.35">
      <c r="A2454" t="s">
        <v>2605</v>
      </c>
      <c r="B2454">
        <v>2453</v>
      </c>
      <c r="C2454">
        <v>41</v>
      </c>
      <c r="D2454" t="str" cm="1">
        <f t="array" ref="D2454">_xlfn.IFS(C2454&gt;60,"Old Age",C2454&gt;20,"Adult",C2454&gt;1,"Teenage")</f>
        <v>Adult</v>
      </c>
      <c r="E2454" t="s">
        <v>20</v>
      </c>
      <c r="F2454" t="s">
        <v>169</v>
      </c>
      <c r="G2454" t="s">
        <v>22</v>
      </c>
      <c r="H2454">
        <v>60</v>
      </c>
      <c r="I2454" t="s">
        <v>123</v>
      </c>
      <c r="J2454" t="s">
        <v>48</v>
      </c>
      <c r="K2454" t="s">
        <v>84</v>
      </c>
      <c r="L2454" t="s">
        <v>64</v>
      </c>
      <c r="M2454">
        <v>3.4</v>
      </c>
      <c r="N2454" t="s">
        <v>1207</v>
      </c>
      <c r="O2454" t="s">
        <v>85</v>
      </c>
      <c r="P2454" t="s">
        <v>1207</v>
      </c>
      <c r="Q2454" t="s">
        <v>1207</v>
      </c>
      <c r="R2454">
        <v>27</v>
      </c>
      <c r="S2454" t="s">
        <v>29</v>
      </c>
      <c r="T2454" t="s">
        <v>101</v>
      </c>
    </row>
    <row r="2455" spans="1:20" hidden="1" x14ac:dyDescent="0.35">
      <c r="A2455" t="s">
        <v>2606</v>
      </c>
      <c r="B2455">
        <v>2454</v>
      </c>
      <c r="C2455">
        <v>68</v>
      </c>
      <c r="D2455" t="str" cm="1">
        <f t="array" ref="D2455">_xlfn.IFS(C2455&gt;60,"Old Age",C2455&gt;20,"Adult",C2455&gt;1,"Teenage")</f>
        <v>Old Age</v>
      </c>
      <c r="E2455" t="s">
        <v>20</v>
      </c>
      <c r="F2455" t="s">
        <v>62</v>
      </c>
      <c r="G2455" t="s">
        <v>22</v>
      </c>
      <c r="H2455">
        <v>67</v>
      </c>
      <c r="I2455" t="s">
        <v>96</v>
      </c>
      <c r="J2455" t="s">
        <v>24</v>
      </c>
      <c r="K2455" t="s">
        <v>84</v>
      </c>
      <c r="L2455" t="s">
        <v>26</v>
      </c>
      <c r="M2455">
        <v>4.0999999999999996</v>
      </c>
      <c r="N2455" t="s">
        <v>1207</v>
      </c>
      <c r="O2455" t="s">
        <v>28</v>
      </c>
      <c r="P2455" t="s">
        <v>1207</v>
      </c>
      <c r="Q2455" t="s">
        <v>1207</v>
      </c>
      <c r="R2455">
        <v>45</v>
      </c>
      <c r="S2455" t="s">
        <v>86</v>
      </c>
      <c r="T2455" t="s">
        <v>116</v>
      </c>
    </row>
    <row r="2456" spans="1:20" hidden="1" x14ac:dyDescent="0.35">
      <c r="A2456" t="s">
        <v>2607</v>
      </c>
      <c r="B2456">
        <v>2455</v>
      </c>
      <c r="C2456">
        <v>21</v>
      </c>
      <c r="D2456" t="str" cm="1">
        <f t="array" ref="D2456">_xlfn.IFS(C2456&gt;60,"Old Age",C2456&gt;20,"Adult",C2456&gt;1,"Teenage")</f>
        <v>Adult</v>
      </c>
      <c r="E2456" t="s">
        <v>20</v>
      </c>
      <c r="F2456" t="s">
        <v>32</v>
      </c>
      <c r="G2456" t="s">
        <v>22</v>
      </c>
      <c r="H2456">
        <v>95</v>
      </c>
      <c r="I2456" t="s">
        <v>226</v>
      </c>
      <c r="J2456" t="s">
        <v>108</v>
      </c>
      <c r="K2456" t="s">
        <v>135</v>
      </c>
      <c r="L2456" t="s">
        <v>40</v>
      </c>
      <c r="M2456">
        <v>4.5999999999999996</v>
      </c>
      <c r="N2456" t="s">
        <v>1207</v>
      </c>
      <c r="O2456" t="s">
        <v>85</v>
      </c>
      <c r="P2456" t="s">
        <v>1207</v>
      </c>
      <c r="Q2456" t="s">
        <v>1207</v>
      </c>
      <c r="R2456">
        <v>13</v>
      </c>
      <c r="S2456" t="s">
        <v>35</v>
      </c>
      <c r="T2456" t="s">
        <v>54</v>
      </c>
    </row>
    <row r="2457" spans="1:20" x14ac:dyDescent="0.35">
      <c r="A2457" t="s">
        <v>2608</v>
      </c>
      <c r="B2457">
        <v>2456</v>
      </c>
      <c r="C2457">
        <v>32</v>
      </c>
      <c r="D2457" t="str" cm="1">
        <f t="array" ref="D2457">_xlfn.IFS(C2457&gt;60,"Old Age",C2457&gt;20,"Adult",C2457&gt;1,"Teenage")</f>
        <v>Adult</v>
      </c>
      <c r="E2457" t="s">
        <v>20</v>
      </c>
      <c r="F2457" t="s">
        <v>218</v>
      </c>
      <c r="G2457" t="s">
        <v>77</v>
      </c>
      <c r="H2457">
        <v>72</v>
      </c>
      <c r="I2457" t="s">
        <v>160</v>
      </c>
      <c r="J2457" t="s">
        <v>48</v>
      </c>
      <c r="K2457" t="s">
        <v>197</v>
      </c>
      <c r="L2457" t="s">
        <v>26</v>
      </c>
      <c r="M2457">
        <v>4.5999999999999996</v>
      </c>
      <c r="N2457" t="s">
        <v>1207</v>
      </c>
      <c r="O2457" t="s">
        <v>28</v>
      </c>
      <c r="P2457" t="s">
        <v>1207</v>
      </c>
      <c r="Q2457" t="s">
        <v>1207</v>
      </c>
      <c r="R2457">
        <v>33</v>
      </c>
      <c r="S2457" t="s">
        <v>29</v>
      </c>
      <c r="T2457" t="s">
        <v>54</v>
      </c>
    </row>
    <row r="2458" spans="1:20" x14ac:dyDescent="0.35">
      <c r="A2458" t="s">
        <v>2609</v>
      </c>
      <c r="B2458">
        <v>2457</v>
      </c>
      <c r="C2458">
        <v>20</v>
      </c>
      <c r="D2458" t="str" cm="1">
        <f t="array" ref="D2458">_xlfn.IFS(C2458&gt;60,"Old Age",C2458&gt;20,"Adult",C2458&gt;1,"Teenage")</f>
        <v>Teenage</v>
      </c>
      <c r="E2458" t="s">
        <v>20</v>
      </c>
      <c r="F2458" t="s">
        <v>191</v>
      </c>
      <c r="G2458" t="s">
        <v>77</v>
      </c>
      <c r="H2458">
        <v>98</v>
      </c>
      <c r="I2458" t="s">
        <v>160</v>
      </c>
      <c r="J2458" t="s">
        <v>24</v>
      </c>
      <c r="K2458" t="s">
        <v>109</v>
      </c>
      <c r="L2458" t="s">
        <v>40</v>
      </c>
      <c r="M2458">
        <v>3.4</v>
      </c>
      <c r="N2458" t="s">
        <v>1207</v>
      </c>
      <c r="O2458" t="s">
        <v>28</v>
      </c>
      <c r="P2458" t="s">
        <v>1207</v>
      </c>
      <c r="Q2458" t="s">
        <v>1207</v>
      </c>
      <c r="R2458">
        <v>25</v>
      </c>
      <c r="S2458" t="s">
        <v>35</v>
      </c>
      <c r="T2458" t="s">
        <v>116</v>
      </c>
    </row>
    <row r="2459" spans="1:20" hidden="1" x14ac:dyDescent="0.35">
      <c r="A2459" t="s">
        <v>2610</v>
      </c>
      <c r="B2459">
        <v>2458</v>
      </c>
      <c r="C2459">
        <v>59</v>
      </c>
      <c r="D2459" t="str" cm="1">
        <f t="array" ref="D2459">_xlfn.IFS(C2459&gt;60,"Old Age",C2459&gt;20,"Adult",C2459&gt;1,"Teenage")</f>
        <v>Adult</v>
      </c>
      <c r="E2459" t="s">
        <v>20</v>
      </c>
      <c r="F2459" t="s">
        <v>37</v>
      </c>
      <c r="G2459" t="s">
        <v>22</v>
      </c>
      <c r="H2459">
        <v>83</v>
      </c>
      <c r="I2459" t="s">
        <v>224</v>
      </c>
      <c r="J2459" t="s">
        <v>48</v>
      </c>
      <c r="K2459" t="s">
        <v>114</v>
      </c>
      <c r="L2459" t="s">
        <v>26</v>
      </c>
      <c r="M2459">
        <v>3.3</v>
      </c>
      <c r="N2459" t="s">
        <v>1207</v>
      </c>
      <c r="O2459" t="s">
        <v>80</v>
      </c>
      <c r="P2459" t="s">
        <v>1207</v>
      </c>
      <c r="Q2459" t="s">
        <v>1207</v>
      </c>
      <c r="R2459">
        <v>5</v>
      </c>
      <c r="S2459" t="s">
        <v>50</v>
      </c>
      <c r="T2459" t="s">
        <v>101</v>
      </c>
    </row>
    <row r="2460" spans="1:20" x14ac:dyDescent="0.35">
      <c r="A2460" t="s">
        <v>2611</v>
      </c>
      <c r="B2460">
        <v>2459</v>
      </c>
      <c r="C2460">
        <v>53</v>
      </c>
      <c r="D2460" t="str" cm="1">
        <f t="array" ref="D2460">_xlfn.IFS(C2460&gt;60,"Old Age",C2460&gt;20,"Adult",C2460&gt;1,"Teenage")</f>
        <v>Adult</v>
      </c>
      <c r="E2460" t="s">
        <v>20</v>
      </c>
      <c r="F2460" t="s">
        <v>76</v>
      </c>
      <c r="G2460" t="s">
        <v>77</v>
      </c>
      <c r="H2460">
        <v>37</v>
      </c>
      <c r="I2460" t="s">
        <v>91</v>
      </c>
      <c r="J2460" t="s">
        <v>48</v>
      </c>
      <c r="K2460" t="s">
        <v>34</v>
      </c>
      <c r="L2460" t="s">
        <v>64</v>
      </c>
      <c r="M2460">
        <v>3.6</v>
      </c>
      <c r="N2460" t="s">
        <v>1207</v>
      </c>
      <c r="O2460" t="s">
        <v>80</v>
      </c>
      <c r="P2460" t="s">
        <v>1207</v>
      </c>
      <c r="Q2460" t="s">
        <v>1207</v>
      </c>
      <c r="R2460">
        <v>23</v>
      </c>
      <c r="S2460" t="s">
        <v>35</v>
      </c>
      <c r="T2460" t="s">
        <v>65</v>
      </c>
    </row>
    <row r="2461" spans="1:20" hidden="1" x14ac:dyDescent="0.35">
      <c r="A2461" t="s">
        <v>2612</v>
      </c>
      <c r="B2461">
        <v>2460</v>
      </c>
      <c r="C2461">
        <v>66</v>
      </c>
      <c r="D2461" t="str" cm="1">
        <f t="array" ref="D2461">_xlfn.IFS(C2461&gt;60,"Old Age",C2461&gt;20,"Adult",C2461&gt;1,"Teenage")</f>
        <v>Old Age</v>
      </c>
      <c r="E2461" t="s">
        <v>20</v>
      </c>
      <c r="F2461" t="s">
        <v>146</v>
      </c>
      <c r="G2461" t="s">
        <v>22</v>
      </c>
      <c r="H2461">
        <v>85</v>
      </c>
      <c r="I2461" t="s">
        <v>129</v>
      </c>
      <c r="J2461" t="s">
        <v>24</v>
      </c>
      <c r="K2461" t="s">
        <v>53</v>
      </c>
      <c r="L2461" t="s">
        <v>64</v>
      </c>
      <c r="M2461">
        <v>4.5999999999999996</v>
      </c>
      <c r="N2461" t="s">
        <v>1207</v>
      </c>
      <c r="O2461" t="s">
        <v>41</v>
      </c>
      <c r="P2461" t="s">
        <v>1207</v>
      </c>
      <c r="Q2461" t="s">
        <v>1207</v>
      </c>
      <c r="R2461">
        <v>17</v>
      </c>
      <c r="S2461" t="s">
        <v>86</v>
      </c>
      <c r="T2461" t="s">
        <v>43</v>
      </c>
    </row>
    <row r="2462" spans="1:20" hidden="1" x14ac:dyDescent="0.35">
      <c r="A2462" t="s">
        <v>2613</v>
      </c>
      <c r="B2462">
        <v>2461</v>
      </c>
      <c r="C2462">
        <v>47</v>
      </c>
      <c r="D2462" t="str" cm="1">
        <f t="array" ref="D2462">_xlfn.IFS(C2462&gt;60,"Old Age",C2462&gt;20,"Adult",C2462&gt;1,"Teenage")</f>
        <v>Adult</v>
      </c>
      <c r="E2462" t="s">
        <v>20</v>
      </c>
      <c r="F2462" t="s">
        <v>169</v>
      </c>
      <c r="G2462" t="s">
        <v>22</v>
      </c>
      <c r="H2462">
        <v>36</v>
      </c>
      <c r="I2462" t="s">
        <v>78</v>
      </c>
      <c r="J2462" t="s">
        <v>24</v>
      </c>
      <c r="K2462" t="s">
        <v>102</v>
      </c>
      <c r="L2462" t="s">
        <v>64</v>
      </c>
      <c r="M2462">
        <v>4.3</v>
      </c>
      <c r="N2462" t="s">
        <v>1207</v>
      </c>
      <c r="O2462" t="s">
        <v>80</v>
      </c>
      <c r="P2462" t="s">
        <v>1207</v>
      </c>
      <c r="Q2462" t="s">
        <v>1207</v>
      </c>
      <c r="R2462">
        <v>14</v>
      </c>
      <c r="S2462" t="s">
        <v>35</v>
      </c>
      <c r="T2462" t="s">
        <v>43</v>
      </c>
    </row>
    <row r="2463" spans="1:20" hidden="1" x14ac:dyDescent="0.35">
      <c r="A2463" t="s">
        <v>2614</v>
      </c>
      <c r="B2463">
        <v>2462</v>
      </c>
      <c r="C2463">
        <v>58</v>
      </c>
      <c r="D2463" t="str" cm="1">
        <f t="array" ref="D2463">_xlfn.IFS(C2463&gt;60,"Old Age",C2463&gt;20,"Adult",C2463&gt;1,"Teenage")</f>
        <v>Adult</v>
      </c>
      <c r="E2463" t="s">
        <v>20</v>
      </c>
      <c r="F2463" t="s">
        <v>37</v>
      </c>
      <c r="G2463" t="s">
        <v>22</v>
      </c>
      <c r="H2463">
        <v>36</v>
      </c>
      <c r="I2463" t="s">
        <v>33</v>
      </c>
      <c r="J2463" t="s">
        <v>39</v>
      </c>
      <c r="K2463" t="s">
        <v>109</v>
      </c>
      <c r="L2463" t="s">
        <v>26</v>
      </c>
      <c r="M2463">
        <v>4</v>
      </c>
      <c r="N2463" t="s">
        <v>1207</v>
      </c>
      <c r="O2463" t="s">
        <v>85</v>
      </c>
      <c r="P2463" t="s">
        <v>1207</v>
      </c>
      <c r="Q2463" t="s">
        <v>1207</v>
      </c>
      <c r="R2463">
        <v>28</v>
      </c>
      <c r="S2463" t="s">
        <v>42</v>
      </c>
      <c r="T2463" t="s">
        <v>54</v>
      </c>
    </row>
    <row r="2464" spans="1:20" x14ac:dyDescent="0.35">
      <c r="A2464" t="s">
        <v>2615</v>
      </c>
      <c r="B2464">
        <v>2463</v>
      </c>
      <c r="C2464">
        <v>28</v>
      </c>
      <c r="D2464" t="str" cm="1">
        <f t="array" ref="D2464">_xlfn.IFS(C2464&gt;60,"Old Age",C2464&gt;20,"Adult",C2464&gt;1,"Teenage")</f>
        <v>Adult</v>
      </c>
      <c r="E2464" t="s">
        <v>20</v>
      </c>
      <c r="F2464" t="s">
        <v>159</v>
      </c>
      <c r="G2464" t="s">
        <v>77</v>
      </c>
      <c r="H2464">
        <v>86</v>
      </c>
      <c r="I2464" t="s">
        <v>203</v>
      </c>
      <c r="J2464" t="s">
        <v>24</v>
      </c>
      <c r="K2464" t="s">
        <v>133</v>
      </c>
      <c r="L2464" t="s">
        <v>59</v>
      </c>
      <c r="M2464">
        <v>4.8</v>
      </c>
      <c r="N2464" t="s">
        <v>1207</v>
      </c>
      <c r="O2464" t="s">
        <v>49</v>
      </c>
      <c r="P2464" t="s">
        <v>1207</v>
      </c>
      <c r="Q2464" t="s">
        <v>1207</v>
      </c>
      <c r="R2464">
        <v>19</v>
      </c>
      <c r="S2464" t="s">
        <v>42</v>
      </c>
      <c r="T2464" t="s">
        <v>43</v>
      </c>
    </row>
    <row r="2465" spans="1:20" hidden="1" x14ac:dyDescent="0.35">
      <c r="A2465" t="s">
        <v>2616</v>
      </c>
      <c r="B2465">
        <v>2464</v>
      </c>
      <c r="C2465">
        <v>68</v>
      </c>
      <c r="D2465" t="str" cm="1">
        <f t="array" ref="D2465">_xlfn.IFS(C2465&gt;60,"Old Age",C2465&gt;20,"Adult",C2465&gt;1,"Teenage")</f>
        <v>Old Age</v>
      </c>
      <c r="E2465" t="s">
        <v>20</v>
      </c>
      <c r="F2465" t="s">
        <v>113</v>
      </c>
      <c r="G2465" t="s">
        <v>22</v>
      </c>
      <c r="H2465">
        <v>99</v>
      </c>
      <c r="I2465" t="s">
        <v>78</v>
      </c>
      <c r="J2465" t="s">
        <v>108</v>
      </c>
      <c r="K2465" t="s">
        <v>161</v>
      </c>
      <c r="L2465" t="s">
        <v>40</v>
      </c>
      <c r="M2465">
        <v>4.3</v>
      </c>
      <c r="N2465" t="s">
        <v>1207</v>
      </c>
      <c r="O2465" t="s">
        <v>60</v>
      </c>
      <c r="P2465" t="s">
        <v>1207</v>
      </c>
      <c r="Q2465" t="s">
        <v>1207</v>
      </c>
      <c r="R2465">
        <v>31</v>
      </c>
      <c r="S2465" t="s">
        <v>86</v>
      </c>
      <c r="T2465" t="s">
        <v>87</v>
      </c>
    </row>
    <row r="2466" spans="1:20" hidden="1" x14ac:dyDescent="0.35">
      <c r="A2466" t="s">
        <v>2617</v>
      </c>
      <c r="B2466">
        <v>2465</v>
      </c>
      <c r="C2466">
        <v>60</v>
      </c>
      <c r="D2466" t="str" cm="1">
        <f t="array" ref="D2466">_xlfn.IFS(C2466&gt;60,"Old Age",C2466&gt;20,"Adult",C2466&gt;1,"Teenage")</f>
        <v>Adult</v>
      </c>
      <c r="E2466" t="s">
        <v>20</v>
      </c>
      <c r="F2466" t="s">
        <v>21</v>
      </c>
      <c r="G2466" t="s">
        <v>22</v>
      </c>
      <c r="H2466">
        <v>21</v>
      </c>
      <c r="I2466" t="s">
        <v>107</v>
      </c>
      <c r="J2466" t="s">
        <v>108</v>
      </c>
      <c r="K2466" t="s">
        <v>170</v>
      </c>
      <c r="L2466" t="s">
        <v>59</v>
      </c>
      <c r="M2466">
        <v>3.3</v>
      </c>
      <c r="N2466" t="s">
        <v>1207</v>
      </c>
      <c r="O2466" t="s">
        <v>60</v>
      </c>
      <c r="P2466" t="s">
        <v>1207</v>
      </c>
      <c r="Q2466" t="s">
        <v>1207</v>
      </c>
      <c r="R2466">
        <v>25</v>
      </c>
      <c r="S2466" t="s">
        <v>35</v>
      </c>
      <c r="T2466" t="s">
        <v>87</v>
      </c>
    </row>
    <row r="2467" spans="1:20" hidden="1" x14ac:dyDescent="0.35">
      <c r="A2467" t="s">
        <v>2618</v>
      </c>
      <c r="B2467">
        <v>2466</v>
      </c>
      <c r="C2467">
        <v>47</v>
      </c>
      <c r="D2467" t="str" cm="1">
        <f t="array" ref="D2467">_xlfn.IFS(C2467&gt;60,"Old Age",C2467&gt;20,"Adult",C2467&gt;1,"Teenage")</f>
        <v>Adult</v>
      </c>
      <c r="E2467" t="s">
        <v>20</v>
      </c>
      <c r="F2467" t="s">
        <v>125</v>
      </c>
      <c r="G2467" t="s">
        <v>72</v>
      </c>
      <c r="H2467">
        <v>84</v>
      </c>
      <c r="I2467" t="s">
        <v>89</v>
      </c>
      <c r="J2467" t="s">
        <v>24</v>
      </c>
      <c r="K2467" t="s">
        <v>97</v>
      </c>
      <c r="L2467" t="s">
        <v>26</v>
      </c>
      <c r="M2467">
        <v>2.8</v>
      </c>
      <c r="N2467" t="s">
        <v>1207</v>
      </c>
      <c r="O2467" t="s">
        <v>28</v>
      </c>
      <c r="P2467" t="s">
        <v>1207</v>
      </c>
      <c r="Q2467" t="s">
        <v>1207</v>
      </c>
      <c r="R2467">
        <v>4</v>
      </c>
      <c r="S2467" t="s">
        <v>35</v>
      </c>
      <c r="T2467" t="s">
        <v>87</v>
      </c>
    </row>
    <row r="2468" spans="1:20" hidden="1" x14ac:dyDescent="0.35">
      <c r="A2468" t="s">
        <v>2619</v>
      </c>
      <c r="B2468">
        <v>2467</v>
      </c>
      <c r="C2468">
        <v>18</v>
      </c>
      <c r="D2468" t="str" cm="1">
        <f t="array" ref="D2468">_xlfn.IFS(C2468&gt;60,"Old Age",C2468&gt;20,"Adult",C2468&gt;1,"Teenage")</f>
        <v>Teenage</v>
      </c>
      <c r="E2468" t="s">
        <v>20</v>
      </c>
      <c r="F2468" t="s">
        <v>45</v>
      </c>
      <c r="G2468" t="s">
        <v>4060</v>
      </c>
      <c r="H2468">
        <v>63</v>
      </c>
      <c r="I2468" t="s">
        <v>129</v>
      </c>
      <c r="J2468" t="s">
        <v>48</v>
      </c>
      <c r="K2468" t="s">
        <v>140</v>
      </c>
      <c r="L2468" t="s">
        <v>40</v>
      </c>
      <c r="M2468">
        <v>4.4000000000000004</v>
      </c>
      <c r="N2468" t="s">
        <v>1207</v>
      </c>
      <c r="O2468" t="s">
        <v>41</v>
      </c>
      <c r="P2468" t="s">
        <v>1207</v>
      </c>
      <c r="Q2468" t="s">
        <v>1207</v>
      </c>
      <c r="R2468">
        <v>20</v>
      </c>
      <c r="S2468" t="s">
        <v>86</v>
      </c>
      <c r="T2468" t="s">
        <v>43</v>
      </c>
    </row>
    <row r="2469" spans="1:20" hidden="1" x14ac:dyDescent="0.35">
      <c r="A2469" t="s">
        <v>2620</v>
      </c>
      <c r="B2469">
        <v>2468</v>
      </c>
      <c r="C2469">
        <v>32</v>
      </c>
      <c r="D2469" t="str" cm="1">
        <f t="array" ref="D2469">_xlfn.IFS(C2469&gt;60,"Old Age",C2469&gt;20,"Adult",C2469&gt;1,"Teenage")</f>
        <v>Adult</v>
      </c>
      <c r="E2469" t="s">
        <v>20</v>
      </c>
      <c r="F2469" t="s">
        <v>67</v>
      </c>
      <c r="G2469" t="s">
        <v>22</v>
      </c>
      <c r="H2469">
        <v>84</v>
      </c>
      <c r="I2469" t="s">
        <v>248</v>
      </c>
      <c r="J2469" t="s">
        <v>39</v>
      </c>
      <c r="K2469" t="s">
        <v>79</v>
      </c>
      <c r="L2469" t="s">
        <v>59</v>
      </c>
      <c r="M2469">
        <v>3.7</v>
      </c>
      <c r="N2469" t="s">
        <v>1207</v>
      </c>
      <c r="O2469" t="s">
        <v>28</v>
      </c>
      <c r="P2469" t="s">
        <v>1207</v>
      </c>
      <c r="Q2469" t="s">
        <v>1207</v>
      </c>
      <c r="R2469">
        <v>37</v>
      </c>
      <c r="S2469" t="s">
        <v>35</v>
      </c>
      <c r="T2469" t="s">
        <v>54</v>
      </c>
    </row>
    <row r="2470" spans="1:20" hidden="1" x14ac:dyDescent="0.35">
      <c r="A2470" t="s">
        <v>2621</v>
      </c>
      <c r="B2470">
        <v>2469</v>
      </c>
      <c r="C2470">
        <v>27</v>
      </c>
      <c r="D2470" t="str" cm="1">
        <f t="array" ref="D2470">_xlfn.IFS(C2470&gt;60,"Old Age",C2470&gt;20,"Adult",C2470&gt;1,"Teenage")</f>
        <v>Adult</v>
      </c>
      <c r="E2470" t="s">
        <v>20</v>
      </c>
      <c r="F2470" t="s">
        <v>67</v>
      </c>
      <c r="G2470" t="s">
        <v>22</v>
      </c>
      <c r="H2470">
        <v>72</v>
      </c>
      <c r="I2470" t="s">
        <v>175</v>
      </c>
      <c r="J2470" t="s">
        <v>48</v>
      </c>
      <c r="K2470" t="s">
        <v>109</v>
      </c>
      <c r="L2470" t="s">
        <v>40</v>
      </c>
      <c r="M2470">
        <v>3.6</v>
      </c>
      <c r="N2470" t="s">
        <v>1207</v>
      </c>
      <c r="O2470" t="s">
        <v>28</v>
      </c>
      <c r="P2470" t="s">
        <v>1207</v>
      </c>
      <c r="Q2470" t="s">
        <v>1207</v>
      </c>
      <c r="R2470">
        <v>28</v>
      </c>
      <c r="S2470" t="s">
        <v>42</v>
      </c>
      <c r="T2470" t="s">
        <v>54</v>
      </c>
    </row>
    <row r="2471" spans="1:20" hidden="1" x14ac:dyDescent="0.35">
      <c r="A2471" t="s">
        <v>2622</v>
      </c>
      <c r="B2471">
        <v>2470</v>
      </c>
      <c r="C2471">
        <v>65</v>
      </c>
      <c r="D2471" t="str" cm="1">
        <f t="array" ref="D2471">_xlfn.IFS(C2471&gt;60,"Old Age",C2471&gt;20,"Adult",C2471&gt;1,"Teenage")</f>
        <v>Old Age</v>
      </c>
      <c r="E2471" t="s">
        <v>20</v>
      </c>
      <c r="F2471" t="s">
        <v>100</v>
      </c>
      <c r="G2471" t="s">
        <v>22</v>
      </c>
      <c r="H2471">
        <v>21</v>
      </c>
      <c r="I2471" t="s">
        <v>205</v>
      </c>
      <c r="J2471" t="s">
        <v>24</v>
      </c>
      <c r="K2471" t="s">
        <v>135</v>
      </c>
      <c r="L2471" t="s">
        <v>26</v>
      </c>
      <c r="M2471">
        <v>3.7</v>
      </c>
      <c r="N2471" t="s">
        <v>1207</v>
      </c>
      <c r="O2471" t="s">
        <v>80</v>
      </c>
      <c r="P2471" t="s">
        <v>1207</v>
      </c>
      <c r="Q2471" t="s">
        <v>1207</v>
      </c>
      <c r="R2471">
        <v>6</v>
      </c>
      <c r="S2471" t="s">
        <v>29</v>
      </c>
      <c r="T2471" t="s">
        <v>43</v>
      </c>
    </row>
    <row r="2472" spans="1:20" hidden="1" x14ac:dyDescent="0.35">
      <c r="A2472" t="s">
        <v>2623</v>
      </c>
      <c r="B2472">
        <v>2471</v>
      </c>
      <c r="C2472">
        <v>68</v>
      </c>
      <c r="D2472" t="str" cm="1">
        <f t="array" ref="D2472">_xlfn.IFS(C2472&gt;60,"Old Age",C2472&gt;20,"Adult",C2472&gt;1,"Teenage")</f>
        <v>Old Age</v>
      </c>
      <c r="E2472" t="s">
        <v>20</v>
      </c>
      <c r="F2472" t="s">
        <v>45</v>
      </c>
      <c r="G2472" t="s">
        <v>4060</v>
      </c>
      <c r="H2472">
        <v>92</v>
      </c>
      <c r="I2472" t="s">
        <v>177</v>
      </c>
      <c r="J2472" t="s">
        <v>48</v>
      </c>
      <c r="K2472" t="s">
        <v>192</v>
      </c>
      <c r="L2472" t="s">
        <v>64</v>
      </c>
      <c r="M2472">
        <v>5</v>
      </c>
      <c r="N2472" t="s">
        <v>1207</v>
      </c>
      <c r="O2472" t="s">
        <v>60</v>
      </c>
      <c r="P2472" t="s">
        <v>1207</v>
      </c>
      <c r="Q2472" t="s">
        <v>1207</v>
      </c>
      <c r="R2472">
        <v>27</v>
      </c>
      <c r="S2472" t="s">
        <v>50</v>
      </c>
      <c r="T2472" t="s">
        <v>54</v>
      </c>
    </row>
    <row r="2473" spans="1:20" hidden="1" x14ac:dyDescent="0.35">
      <c r="A2473" t="s">
        <v>2624</v>
      </c>
      <c r="B2473">
        <v>2472</v>
      </c>
      <c r="C2473">
        <v>55</v>
      </c>
      <c r="D2473" t="str" cm="1">
        <f t="array" ref="D2473">_xlfn.IFS(C2473&gt;60,"Old Age",C2473&gt;20,"Adult",C2473&gt;1,"Teenage")</f>
        <v>Adult</v>
      </c>
      <c r="E2473" t="s">
        <v>20</v>
      </c>
      <c r="F2473" t="s">
        <v>21</v>
      </c>
      <c r="G2473" t="s">
        <v>22</v>
      </c>
      <c r="H2473">
        <v>72</v>
      </c>
      <c r="I2473" t="s">
        <v>155</v>
      </c>
      <c r="J2473" t="s">
        <v>108</v>
      </c>
      <c r="K2473" t="s">
        <v>79</v>
      </c>
      <c r="L2473" t="s">
        <v>64</v>
      </c>
      <c r="M2473">
        <v>2.7</v>
      </c>
      <c r="N2473" t="s">
        <v>1207</v>
      </c>
      <c r="O2473" t="s">
        <v>49</v>
      </c>
      <c r="P2473" t="s">
        <v>1207</v>
      </c>
      <c r="Q2473" t="s">
        <v>1207</v>
      </c>
      <c r="R2473">
        <v>29</v>
      </c>
      <c r="S2473" t="s">
        <v>42</v>
      </c>
      <c r="T2473" t="s">
        <v>30</v>
      </c>
    </row>
    <row r="2474" spans="1:20" hidden="1" x14ac:dyDescent="0.35">
      <c r="A2474" t="s">
        <v>2625</v>
      </c>
      <c r="B2474">
        <v>2473</v>
      </c>
      <c r="C2474">
        <v>30</v>
      </c>
      <c r="D2474" t="str" cm="1">
        <f t="array" ref="D2474">_xlfn.IFS(C2474&gt;60,"Old Age",C2474&gt;20,"Adult",C2474&gt;1,"Teenage")</f>
        <v>Adult</v>
      </c>
      <c r="E2474" t="s">
        <v>20</v>
      </c>
      <c r="F2474" t="s">
        <v>45</v>
      </c>
      <c r="G2474" t="s">
        <v>4060</v>
      </c>
      <c r="H2474">
        <v>83</v>
      </c>
      <c r="I2474" t="s">
        <v>123</v>
      </c>
      <c r="J2474" t="s">
        <v>48</v>
      </c>
      <c r="K2474" t="s">
        <v>25</v>
      </c>
      <c r="L2474" t="s">
        <v>40</v>
      </c>
      <c r="M2474">
        <v>4.3</v>
      </c>
      <c r="N2474" t="s">
        <v>1207</v>
      </c>
      <c r="O2474" t="s">
        <v>85</v>
      </c>
      <c r="P2474" t="s">
        <v>1207</v>
      </c>
      <c r="Q2474" t="s">
        <v>1207</v>
      </c>
      <c r="R2474">
        <v>1</v>
      </c>
      <c r="S2474" t="s">
        <v>35</v>
      </c>
      <c r="T2474" t="s">
        <v>54</v>
      </c>
    </row>
    <row r="2475" spans="1:20" hidden="1" x14ac:dyDescent="0.35">
      <c r="A2475" t="s">
        <v>2626</v>
      </c>
      <c r="B2475">
        <v>2474</v>
      </c>
      <c r="C2475">
        <v>24</v>
      </c>
      <c r="D2475" t="str" cm="1">
        <f t="array" ref="D2475">_xlfn.IFS(C2475&gt;60,"Old Age",C2475&gt;20,"Adult",C2475&gt;1,"Teenage")</f>
        <v>Adult</v>
      </c>
      <c r="E2475" t="s">
        <v>20</v>
      </c>
      <c r="F2475" t="s">
        <v>62</v>
      </c>
      <c r="G2475" t="s">
        <v>22</v>
      </c>
      <c r="H2475">
        <v>73</v>
      </c>
      <c r="I2475" t="s">
        <v>207</v>
      </c>
      <c r="J2475" t="s">
        <v>48</v>
      </c>
      <c r="K2475" t="s">
        <v>121</v>
      </c>
      <c r="L2475" t="s">
        <v>59</v>
      </c>
      <c r="M2475">
        <v>4.0999999999999996</v>
      </c>
      <c r="N2475" t="s">
        <v>1207</v>
      </c>
      <c r="O2475" t="s">
        <v>60</v>
      </c>
      <c r="P2475" t="s">
        <v>1207</v>
      </c>
      <c r="Q2475" t="s">
        <v>1207</v>
      </c>
      <c r="R2475">
        <v>31</v>
      </c>
      <c r="S2475" t="s">
        <v>42</v>
      </c>
      <c r="T2475" t="s">
        <v>54</v>
      </c>
    </row>
    <row r="2476" spans="1:20" hidden="1" x14ac:dyDescent="0.35">
      <c r="A2476" t="s">
        <v>2627</v>
      </c>
      <c r="B2476">
        <v>2475</v>
      </c>
      <c r="C2476">
        <v>57</v>
      </c>
      <c r="D2476" t="str" cm="1">
        <f t="array" ref="D2476">_xlfn.IFS(C2476&gt;60,"Old Age",C2476&gt;20,"Adult",C2476&gt;1,"Teenage")</f>
        <v>Adult</v>
      </c>
      <c r="E2476" t="s">
        <v>20</v>
      </c>
      <c r="F2476" t="s">
        <v>169</v>
      </c>
      <c r="G2476" t="s">
        <v>22</v>
      </c>
      <c r="H2476">
        <v>98</v>
      </c>
      <c r="I2476" t="s">
        <v>83</v>
      </c>
      <c r="J2476" t="s">
        <v>48</v>
      </c>
      <c r="K2476" t="s">
        <v>133</v>
      </c>
      <c r="L2476" t="s">
        <v>26</v>
      </c>
      <c r="M2476">
        <v>2.6</v>
      </c>
      <c r="N2476" t="s">
        <v>1207</v>
      </c>
      <c r="O2476" t="s">
        <v>49</v>
      </c>
      <c r="P2476" t="s">
        <v>1207</v>
      </c>
      <c r="Q2476" t="s">
        <v>1207</v>
      </c>
      <c r="R2476">
        <v>28</v>
      </c>
      <c r="S2476" t="s">
        <v>35</v>
      </c>
      <c r="T2476" t="s">
        <v>65</v>
      </c>
    </row>
    <row r="2477" spans="1:20" hidden="1" x14ac:dyDescent="0.35">
      <c r="A2477" t="s">
        <v>2628</v>
      </c>
      <c r="B2477">
        <v>2476</v>
      </c>
      <c r="C2477">
        <v>23</v>
      </c>
      <c r="D2477" t="str" cm="1">
        <f t="array" ref="D2477">_xlfn.IFS(C2477&gt;60,"Old Age",C2477&gt;20,"Adult",C2477&gt;1,"Teenage")</f>
        <v>Adult</v>
      </c>
      <c r="E2477" t="s">
        <v>20</v>
      </c>
      <c r="F2477" t="s">
        <v>146</v>
      </c>
      <c r="G2477" t="s">
        <v>22</v>
      </c>
      <c r="H2477">
        <v>76</v>
      </c>
      <c r="I2477" t="s">
        <v>118</v>
      </c>
      <c r="J2477" t="s">
        <v>48</v>
      </c>
      <c r="K2477" t="s">
        <v>215</v>
      </c>
      <c r="L2477" t="s">
        <v>64</v>
      </c>
      <c r="M2477">
        <v>3.2</v>
      </c>
      <c r="N2477" t="s">
        <v>1207</v>
      </c>
      <c r="O2477" t="s">
        <v>85</v>
      </c>
      <c r="P2477" t="s">
        <v>1207</v>
      </c>
      <c r="Q2477" t="s">
        <v>1207</v>
      </c>
      <c r="R2477">
        <v>19</v>
      </c>
      <c r="S2477" t="s">
        <v>86</v>
      </c>
      <c r="T2477" t="s">
        <v>65</v>
      </c>
    </row>
    <row r="2478" spans="1:20" hidden="1" x14ac:dyDescent="0.35">
      <c r="A2478" t="s">
        <v>2629</v>
      </c>
      <c r="B2478">
        <v>2477</v>
      </c>
      <c r="C2478">
        <v>69</v>
      </c>
      <c r="D2478" t="str" cm="1">
        <f t="array" ref="D2478">_xlfn.IFS(C2478&gt;60,"Old Age",C2478&gt;20,"Adult",C2478&gt;1,"Teenage")</f>
        <v>Old Age</v>
      </c>
      <c r="E2478" t="s">
        <v>20</v>
      </c>
      <c r="F2478" t="s">
        <v>93</v>
      </c>
      <c r="G2478" t="s">
        <v>22</v>
      </c>
      <c r="H2478">
        <v>43</v>
      </c>
      <c r="I2478" t="s">
        <v>120</v>
      </c>
      <c r="J2478" t="s">
        <v>39</v>
      </c>
      <c r="K2478" t="s">
        <v>109</v>
      </c>
      <c r="L2478" t="s">
        <v>59</v>
      </c>
      <c r="M2478">
        <v>3.5</v>
      </c>
      <c r="N2478" t="s">
        <v>1207</v>
      </c>
      <c r="O2478" t="s">
        <v>49</v>
      </c>
      <c r="P2478" t="s">
        <v>1207</v>
      </c>
      <c r="Q2478" t="s">
        <v>1207</v>
      </c>
      <c r="R2478">
        <v>36</v>
      </c>
      <c r="S2478" t="s">
        <v>29</v>
      </c>
      <c r="T2478" t="s">
        <v>101</v>
      </c>
    </row>
    <row r="2479" spans="1:20" x14ac:dyDescent="0.35">
      <c r="A2479" t="s">
        <v>2630</v>
      </c>
      <c r="B2479">
        <v>2478</v>
      </c>
      <c r="C2479">
        <v>60</v>
      </c>
      <c r="D2479" t="str" cm="1">
        <f t="array" ref="D2479">_xlfn.IFS(C2479&gt;60,"Old Age",C2479&gt;20,"Adult",C2479&gt;1,"Teenage")</f>
        <v>Adult</v>
      </c>
      <c r="E2479" t="s">
        <v>20</v>
      </c>
      <c r="F2479" t="s">
        <v>167</v>
      </c>
      <c r="G2479" t="s">
        <v>77</v>
      </c>
      <c r="H2479">
        <v>60</v>
      </c>
      <c r="I2479" t="s">
        <v>144</v>
      </c>
      <c r="J2479" t="s">
        <v>48</v>
      </c>
      <c r="K2479" t="s">
        <v>53</v>
      </c>
      <c r="L2479" t="s">
        <v>59</v>
      </c>
      <c r="M2479">
        <v>3.7</v>
      </c>
      <c r="N2479" t="s">
        <v>1207</v>
      </c>
      <c r="O2479" t="s">
        <v>49</v>
      </c>
      <c r="P2479" t="s">
        <v>1207</v>
      </c>
      <c r="Q2479" t="s">
        <v>1207</v>
      </c>
      <c r="R2479">
        <v>28</v>
      </c>
      <c r="S2479" t="s">
        <v>35</v>
      </c>
      <c r="T2479" t="s">
        <v>101</v>
      </c>
    </row>
    <row r="2480" spans="1:20" x14ac:dyDescent="0.35">
      <c r="A2480" t="s">
        <v>2631</v>
      </c>
      <c r="B2480">
        <v>2479</v>
      </c>
      <c r="C2480">
        <v>25</v>
      </c>
      <c r="D2480" t="str" cm="1">
        <f t="array" ref="D2480">_xlfn.IFS(C2480&gt;60,"Old Age",C2480&gt;20,"Adult",C2480&gt;1,"Teenage")</f>
        <v>Adult</v>
      </c>
      <c r="E2480" t="s">
        <v>20</v>
      </c>
      <c r="F2480" t="s">
        <v>218</v>
      </c>
      <c r="G2480" t="s">
        <v>77</v>
      </c>
      <c r="H2480">
        <v>40</v>
      </c>
      <c r="I2480" t="s">
        <v>120</v>
      </c>
      <c r="J2480" t="s">
        <v>24</v>
      </c>
      <c r="K2480" t="s">
        <v>53</v>
      </c>
      <c r="L2480" t="s">
        <v>40</v>
      </c>
      <c r="M2480">
        <v>3.8</v>
      </c>
      <c r="N2480" t="s">
        <v>1207</v>
      </c>
      <c r="O2480" t="s">
        <v>80</v>
      </c>
      <c r="P2480" t="s">
        <v>1207</v>
      </c>
      <c r="Q2480" t="s">
        <v>1207</v>
      </c>
      <c r="R2480">
        <v>29</v>
      </c>
      <c r="S2480" t="s">
        <v>50</v>
      </c>
      <c r="T2480" t="s">
        <v>43</v>
      </c>
    </row>
    <row r="2481" spans="1:20" hidden="1" x14ac:dyDescent="0.35">
      <c r="A2481" t="s">
        <v>2632</v>
      </c>
      <c r="B2481">
        <v>2480</v>
      </c>
      <c r="C2481">
        <v>18</v>
      </c>
      <c r="D2481" t="str" cm="1">
        <f t="array" ref="D2481">_xlfn.IFS(C2481&gt;60,"Old Age",C2481&gt;20,"Adult",C2481&gt;1,"Teenage")</f>
        <v>Teenage</v>
      </c>
      <c r="E2481" t="s">
        <v>20</v>
      </c>
      <c r="F2481" t="s">
        <v>169</v>
      </c>
      <c r="G2481" t="s">
        <v>22</v>
      </c>
      <c r="H2481">
        <v>93</v>
      </c>
      <c r="I2481" t="s">
        <v>179</v>
      </c>
      <c r="J2481" t="s">
        <v>39</v>
      </c>
      <c r="K2481" t="s">
        <v>34</v>
      </c>
      <c r="L2481" t="s">
        <v>26</v>
      </c>
      <c r="M2481">
        <v>4.8</v>
      </c>
      <c r="N2481" t="s">
        <v>1207</v>
      </c>
      <c r="O2481" t="s">
        <v>80</v>
      </c>
      <c r="P2481" t="s">
        <v>1207</v>
      </c>
      <c r="Q2481" t="s">
        <v>1207</v>
      </c>
      <c r="R2481">
        <v>9</v>
      </c>
      <c r="S2481" t="s">
        <v>86</v>
      </c>
      <c r="T2481" t="s">
        <v>116</v>
      </c>
    </row>
    <row r="2482" spans="1:20" hidden="1" x14ac:dyDescent="0.35">
      <c r="A2482" t="s">
        <v>2633</v>
      </c>
      <c r="B2482">
        <v>2481</v>
      </c>
      <c r="C2482">
        <v>37</v>
      </c>
      <c r="D2482" t="str" cm="1">
        <f t="array" ref="D2482">_xlfn.IFS(C2482&gt;60,"Old Age",C2482&gt;20,"Adult",C2482&gt;1,"Teenage")</f>
        <v>Adult</v>
      </c>
      <c r="E2482" t="s">
        <v>20</v>
      </c>
      <c r="F2482" t="s">
        <v>93</v>
      </c>
      <c r="G2482" t="s">
        <v>22</v>
      </c>
      <c r="H2482">
        <v>98</v>
      </c>
      <c r="I2482" t="s">
        <v>142</v>
      </c>
      <c r="J2482" t="s">
        <v>39</v>
      </c>
      <c r="K2482" t="s">
        <v>215</v>
      </c>
      <c r="L2482" t="s">
        <v>64</v>
      </c>
      <c r="M2482">
        <v>4.2</v>
      </c>
      <c r="N2482" t="s">
        <v>1207</v>
      </c>
      <c r="O2482" t="s">
        <v>60</v>
      </c>
      <c r="P2482" t="s">
        <v>1207</v>
      </c>
      <c r="Q2482" t="s">
        <v>1207</v>
      </c>
      <c r="R2482">
        <v>26</v>
      </c>
      <c r="S2482" t="s">
        <v>42</v>
      </c>
      <c r="T2482" t="s">
        <v>116</v>
      </c>
    </row>
    <row r="2483" spans="1:20" hidden="1" x14ac:dyDescent="0.35">
      <c r="A2483" t="s">
        <v>2634</v>
      </c>
      <c r="B2483">
        <v>2482</v>
      </c>
      <c r="C2483">
        <v>61</v>
      </c>
      <c r="D2483" t="str" cm="1">
        <f t="array" ref="D2483">_xlfn.IFS(C2483&gt;60,"Old Age",C2483&gt;20,"Adult",C2483&gt;1,"Teenage")</f>
        <v>Old Age</v>
      </c>
      <c r="E2483" t="s">
        <v>20</v>
      </c>
      <c r="F2483" t="s">
        <v>169</v>
      </c>
      <c r="G2483" t="s">
        <v>22</v>
      </c>
      <c r="H2483">
        <v>91</v>
      </c>
      <c r="I2483" t="s">
        <v>165</v>
      </c>
      <c r="J2483" t="s">
        <v>108</v>
      </c>
      <c r="K2483" t="s">
        <v>34</v>
      </c>
      <c r="L2483" t="s">
        <v>59</v>
      </c>
      <c r="M2483">
        <v>2.9</v>
      </c>
      <c r="N2483" t="s">
        <v>1207</v>
      </c>
      <c r="O2483" t="s">
        <v>49</v>
      </c>
      <c r="P2483" t="s">
        <v>1207</v>
      </c>
      <c r="Q2483" t="s">
        <v>1207</v>
      </c>
      <c r="R2483">
        <v>7</v>
      </c>
      <c r="S2483" t="s">
        <v>42</v>
      </c>
      <c r="T2483" t="s">
        <v>30</v>
      </c>
    </row>
    <row r="2484" spans="1:20" x14ac:dyDescent="0.35">
      <c r="A2484" t="s">
        <v>2635</v>
      </c>
      <c r="B2484">
        <v>2483</v>
      </c>
      <c r="C2484">
        <v>41</v>
      </c>
      <c r="D2484" t="str" cm="1">
        <f t="array" ref="D2484">_xlfn.IFS(C2484&gt;60,"Old Age",C2484&gt;20,"Adult",C2484&gt;1,"Teenage")</f>
        <v>Adult</v>
      </c>
      <c r="E2484" t="s">
        <v>20</v>
      </c>
      <c r="F2484" t="s">
        <v>191</v>
      </c>
      <c r="G2484" t="s">
        <v>77</v>
      </c>
      <c r="H2484">
        <v>92</v>
      </c>
      <c r="I2484" t="s">
        <v>175</v>
      </c>
      <c r="J2484" t="s">
        <v>108</v>
      </c>
      <c r="K2484" t="s">
        <v>135</v>
      </c>
      <c r="L2484" t="s">
        <v>64</v>
      </c>
      <c r="M2484">
        <v>2.9</v>
      </c>
      <c r="N2484" t="s">
        <v>1207</v>
      </c>
      <c r="O2484" t="s">
        <v>41</v>
      </c>
      <c r="P2484" t="s">
        <v>1207</v>
      </c>
      <c r="Q2484" t="s">
        <v>1207</v>
      </c>
      <c r="R2484">
        <v>35</v>
      </c>
      <c r="S2484" t="s">
        <v>98</v>
      </c>
      <c r="T2484" t="s">
        <v>43</v>
      </c>
    </row>
    <row r="2485" spans="1:20" x14ac:dyDescent="0.35">
      <c r="A2485" t="s">
        <v>2636</v>
      </c>
      <c r="B2485">
        <v>2484</v>
      </c>
      <c r="C2485">
        <v>69</v>
      </c>
      <c r="D2485" t="str" cm="1">
        <f t="array" ref="D2485">_xlfn.IFS(C2485&gt;60,"Old Age",C2485&gt;20,"Adult",C2485&gt;1,"Teenage")</f>
        <v>Old Age</v>
      </c>
      <c r="E2485" t="s">
        <v>20</v>
      </c>
      <c r="F2485" t="s">
        <v>76</v>
      </c>
      <c r="G2485" t="s">
        <v>77</v>
      </c>
      <c r="H2485">
        <v>87</v>
      </c>
      <c r="I2485" t="s">
        <v>155</v>
      </c>
      <c r="J2485" t="s">
        <v>39</v>
      </c>
      <c r="K2485" t="s">
        <v>121</v>
      </c>
      <c r="L2485" t="s">
        <v>26</v>
      </c>
      <c r="M2485">
        <v>4.8</v>
      </c>
      <c r="N2485" t="s">
        <v>1207</v>
      </c>
      <c r="O2485" t="s">
        <v>49</v>
      </c>
      <c r="P2485" t="s">
        <v>1207</v>
      </c>
      <c r="Q2485" t="s">
        <v>1207</v>
      </c>
      <c r="R2485">
        <v>46</v>
      </c>
      <c r="S2485" t="s">
        <v>42</v>
      </c>
      <c r="T2485" t="s">
        <v>116</v>
      </c>
    </row>
    <row r="2486" spans="1:20" hidden="1" x14ac:dyDescent="0.35">
      <c r="A2486" t="s">
        <v>2637</v>
      </c>
      <c r="B2486">
        <v>2485</v>
      </c>
      <c r="C2486">
        <v>32</v>
      </c>
      <c r="D2486" t="str" cm="1">
        <f t="array" ref="D2486">_xlfn.IFS(C2486&gt;60,"Old Age",C2486&gt;20,"Adult",C2486&gt;1,"Teenage")</f>
        <v>Adult</v>
      </c>
      <c r="E2486" t="s">
        <v>20</v>
      </c>
      <c r="F2486" t="s">
        <v>100</v>
      </c>
      <c r="G2486" t="s">
        <v>22</v>
      </c>
      <c r="H2486">
        <v>96</v>
      </c>
      <c r="I2486" t="s">
        <v>155</v>
      </c>
      <c r="J2486" t="s">
        <v>39</v>
      </c>
      <c r="K2486" t="s">
        <v>97</v>
      </c>
      <c r="L2486" t="s">
        <v>64</v>
      </c>
      <c r="M2486">
        <v>2.9</v>
      </c>
      <c r="N2486" t="s">
        <v>1207</v>
      </c>
      <c r="O2486" t="s">
        <v>60</v>
      </c>
      <c r="P2486" t="s">
        <v>1207</v>
      </c>
      <c r="Q2486" t="s">
        <v>1207</v>
      </c>
      <c r="R2486">
        <v>8</v>
      </c>
      <c r="S2486" t="s">
        <v>98</v>
      </c>
      <c r="T2486" t="s">
        <v>101</v>
      </c>
    </row>
    <row r="2487" spans="1:20" hidden="1" x14ac:dyDescent="0.35">
      <c r="A2487" t="s">
        <v>2638</v>
      </c>
      <c r="B2487">
        <v>2486</v>
      </c>
      <c r="C2487">
        <v>60</v>
      </c>
      <c r="D2487" t="str" cm="1">
        <f t="array" ref="D2487">_xlfn.IFS(C2487&gt;60,"Old Age",C2487&gt;20,"Adult",C2487&gt;1,"Teenage")</f>
        <v>Adult</v>
      </c>
      <c r="E2487" t="s">
        <v>20</v>
      </c>
      <c r="F2487" t="s">
        <v>128</v>
      </c>
      <c r="G2487" t="s">
        <v>22</v>
      </c>
      <c r="H2487">
        <v>97</v>
      </c>
      <c r="I2487" t="s">
        <v>94</v>
      </c>
      <c r="J2487" t="s">
        <v>48</v>
      </c>
      <c r="K2487" t="s">
        <v>114</v>
      </c>
      <c r="L2487" t="s">
        <v>59</v>
      </c>
      <c r="M2487">
        <v>4.8</v>
      </c>
      <c r="N2487" t="s">
        <v>1207</v>
      </c>
      <c r="O2487" t="s">
        <v>80</v>
      </c>
      <c r="P2487" t="s">
        <v>1207</v>
      </c>
      <c r="Q2487" t="s">
        <v>1207</v>
      </c>
      <c r="R2487">
        <v>50</v>
      </c>
      <c r="S2487" t="s">
        <v>35</v>
      </c>
      <c r="T2487" t="s">
        <v>116</v>
      </c>
    </row>
    <row r="2488" spans="1:20" hidden="1" x14ac:dyDescent="0.35">
      <c r="A2488" t="s">
        <v>2639</v>
      </c>
      <c r="B2488">
        <v>2487</v>
      </c>
      <c r="C2488">
        <v>43</v>
      </c>
      <c r="D2488" t="str" cm="1">
        <f t="array" ref="D2488">_xlfn.IFS(C2488&gt;60,"Old Age",C2488&gt;20,"Adult",C2488&gt;1,"Teenage")</f>
        <v>Adult</v>
      </c>
      <c r="E2488" t="s">
        <v>20</v>
      </c>
      <c r="F2488" t="s">
        <v>21</v>
      </c>
      <c r="G2488" t="s">
        <v>22</v>
      </c>
      <c r="H2488">
        <v>55</v>
      </c>
      <c r="I2488" t="s">
        <v>68</v>
      </c>
      <c r="J2488" t="s">
        <v>48</v>
      </c>
      <c r="K2488" t="s">
        <v>157</v>
      </c>
      <c r="L2488" t="s">
        <v>40</v>
      </c>
      <c r="M2488">
        <v>4.5999999999999996</v>
      </c>
      <c r="N2488" t="s">
        <v>1207</v>
      </c>
      <c r="O2488" t="s">
        <v>80</v>
      </c>
      <c r="P2488" t="s">
        <v>1207</v>
      </c>
      <c r="Q2488" t="s">
        <v>1207</v>
      </c>
      <c r="R2488">
        <v>37</v>
      </c>
      <c r="S2488" t="s">
        <v>86</v>
      </c>
      <c r="T2488" t="s">
        <v>54</v>
      </c>
    </row>
    <row r="2489" spans="1:20" hidden="1" x14ac:dyDescent="0.35">
      <c r="A2489" t="s">
        <v>2640</v>
      </c>
      <c r="B2489">
        <v>2488</v>
      </c>
      <c r="C2489">
        <v>61</v>
      </c>
      <c r="D2489" t="str" cm="1">
        <f t="array" ref="D2489">_xlfn.IFS(C2489&gt;60,"Old Age",C2489&gt;20,"Adult",C2489&gt;1,"Teenage")</f>
        <v>Old Age</v>
      </c>
      <c r="E2489" t="s">
        <v>20</v>
      </c>
      <c r="F2489" t="s">
        <v>37</v>
      </c>
      <c r="G2489" t="s">
        <v>22</v>
      </c>
      <c r="H2489">
        <v>58</v>
      </c>
      <c r="I2489" t="s">
        <v>129</v>
      </c>
      <c r="J2489" t="s">
        <v>24</v>
      </c>
      <c r="K2489" t="s">
        <v>197</v>
      </c>
      <c r="L2489" t="s">
        <v>40</v>
      </c>
      <c r="M2489">
        <v>4.4000000000000004</v>
      </c>
      <c r="N2489" t="s">
        <v>1207</v>
      </c>
      <c r="O2489" t="s">
        <v>85</v>
      </c>
      <c r="P2489" t="s">
        <v>1207</v>
      </c>
      <c r="Q2489" t="s">
        <v>1207</v>
      </c>
      <c r="R2489">
        <v>6</v>
      </c>
      <c r="S2489" t="s">
        <v>42</v>
      </c>
      <c r="T2489" t="s">
        <v>30</v>
      </c>
    </row>
    <row r="2490" spans="1:20" hidden="1" x14ac:dyDescent="0.35">
      <c r="A2490" t="s">
        <v>2641</v>
      </c>
      <c r="B2490">
        <v>2489</v>
      </c>
      <c r="C2490">
        <v>57</v>
      </c>
      <c r="D2490" t="str" cm="1">
        <f t="array" ref="D2490">_xlfn.IFS(C2490&gt;60,"Old Age",C2490&gt;20,"Adult",C2490&gt;1,"Teenage")</f>
        <v>Adult</v>
      </c>
      <c r="E2490" t="s">
        <v>20</v>
      </c>
      <c r="F2490" t="s">
        <v>200</v>
      </c>
      <c r="G2490" t="s">
        <v>4060</v>
      </c>
      <c r="H2490">
        <v>21</v>
      </c>
      <c r="I2490" t="s">
        <v>63</v>
      </c>
      <c r="J2490" t="s">
        <v>24</v>
      </c>
      <c r="K2490" t="s">
        <v>102</v>
      </c>
      <c r="L2490" t="s">
        <v>40</v>
      </c>
      <c r="M2490">
        <v>3</v>
      </c>
      <c r="N2490" t="s">
        <v>1207</v>
      </c>
      <c r="O2490" t="s">
        <v>49</v>
      </c>
      <c r="P2490" t="s">
        <v>1207</v>
      </c>
      <c r="Q2490" t="s">
        <v>1207</v>
      </c>
      <c r="R2490">
        <v>16</v>
      </c>
      <c r="S2490" t="s">
        <v>50</v>
      </c>
      <c r="T2490" t="s">
        <v>87</v>
      </c>
    </row>
    <row r="2491" spans="1:20" x14ac:dyDescent="0.35">
      <c r="A2491" t="s">
        <v>2642</v>
      </c>
      <c r="B2491">
        <v>2490</v>
      </c>
      <c r="C2491">
        <v>56</v>
      </c>
      <c r="D2491" t="str" cm="1">
        <f t="array" ref="D2491">_xlfn.IFS(C2491&gt;60,"Old Age",C2491&gt;20,"Adult",C2491&gt;1,"Teenage")</f>
        <v>Adult</v>
      </c>
      <c r="E2491" t="s">
        <v>20</v>
      </c>
      <c r="F2491" t="s">
        <v>76</v>
      </c>
      <c r="G2491" t="s">
        <v>77</v>
      </c>
      <c r="H2491">
        <v>82</v>
      </c>
      <c r="I2491" t="s">
        <v>94</v>
      </c>
      <c r="J2491" t="s">
        <v>108</v>
      </c>
      <c r="K2491" t="s">
        <v>69</v>
      </c>
      <c r="L2491" t="s">
        <v>59</v>
      </c>
      <c r="M2491">
        <v>4.4000000000000004</v>
      </c>
      <c r="N2491" t="s">
        <v>1207</v>
      </c>
      <c r="O2491" t="s">
        <v>28</v>
      </c>
      <c r="P2491" t="s">
        <v>1207</v>
      </c>
      <c r="Q2491" t="s">
        <v>1207</v>
      </c>
      <c r="R2491">
        <v>30</v>
      </c>
      <c r="S2491" t="s">
        <v>50</v>
      </c>
      <c r="T2491" t="s">
        <v>101</v>
      </c>
    </row>
    <row r="2492" spans="1:20" hidden="1" x14ac:dyDescent="0.35">
      <c r="A2492" t="s">
        <v>2643</v>
      </c>
      <c r="B2492">
        <v>2491</v>
      </c>
      <c r="C2492">
        <v>66</v>
      </c>
      <c r="D2492" t="str" cm="1">
        <f t="array" ref="D2492">_xlfn.IFS(C2492&gt;60,"Old Age",C2492&gt;20,"Adult",C2492&gt;1,"Teenage")</f>
        <v>Old Age</v>
      </c>
      <c r="E2492" t="s">
        <v>20</v>
      </c>
      <c r="F2492" t="s">
        <v>71</v>
      </c>
      <c r="G2492" t="s">
        <v>72</v>
      </c>
      <c r="H2492">
        <v>34</v>
      </c>
      <c r="I2492" t="s">
        <v>248</v>
      </c>
      <c r="J2492" t="s">
        <v>48</v>
      </c>
      <c r="K2492" t="s">
        <v>114</v>
      </c>
      <c r="L2492" t="s">
        <v>26</v>
      </c>
      <c r="M2492">
        <v>3.9</v>
      </c>
      <c r="N2492" t="s">
        <v>1207</v>
      </c>
      <c r="O2492" t="s">
        <v>28</v>
      </c>
      <c r="P2492" t="s">
        <v>1207</v>
      </c>
      <c r="Q2492" t="s">
        <v>1207</v>
      </c>
      <c r="R2492">
        <v>50</v>
      </c>
      <c r="S2492" t="s">
        <v>29</v>
      </c>
      <c r="T2492" t="s">
        <v>65</v>
      </c>
    </row>
    <row r="2493" spans="1:20" hidden="1" x14ac:dyDescent="0.35">
      <c r="A2493" t="s">
        <v>2644</v>
      </c>
      <c r="B2493">
        <v>2492</v>
      </c>
      <c r="C2493">
        <v>52</v>
      </c>
      <c r="D2493" t="str" cm="1">
        <f t="array" ref="D2493">_xlfn.IFS(C2493&gt;60,"Old Age",C2493&gt;20,"Adult",C2493&gt;1,"Teenage")</f>
        <v>Adult</v>
      </c>
      <c r="E2493" t="s">
        <v>20</v>
      </c>
      <c r="F2493" t="s">
        <v>21</v>
      </c>
      <c r="G2493" t="s">
        <v>22</v>
      </c>
      <c r="H2493">
        <v>78</v>
      </c>
      <c r="I2493" t="s">
        <v>63</v>
      </c>
      <c r="J2493" t="s">
        <v>48</v>
      </c>
      <c r="K2493" t="s">
        <v>25</v>
      </c>
      <c r="L2493" t="s">
        <v>40</v>
      </c>
      <c r="M2493">
        <v>4</v>
      </c>
      <c r="N2493" t="s">
        <v>1207</v>
      </c>
      <c r="O2493" t="s">
        <v>41</v>
      </c>
      <c r="P2493" t="s">
        <v>1207</v>
      </c>
      <c r="Q2493" t="s">
        <v>1207</v>
      </c>
      <c r="R2493">
        <v>5</v>
      </c>
      <c r="S2493" t="s">
        <v>35</v>
      </c>
      <c r="T2493" t="s">
        <v>116</v>
      </c>
    </row>
    <row r="2494" spans="1:20" x14ac:dyDescent="0.35">
      <c r="A2494" t="s">
        <v>2645</v>
      </c>
      <c r="B2494">
        <v>2493</v>
      </c>
      <c r="C2494">
        <v>63</v>
      </c>
      <c r="D2494" t="str" cm="1">
        <f t="array" ref="D2494">_xlfn.IFS(C2494&gt;60,"Old Age",C2494&gt;20,"Adult",C2494&gt;1,"Teenage")</f>
        <v>Old Age</v>
      </c>
      <c r="E2494" t="s">
        <v>20</v>
      </c>
      <c r="F2494" t="s">
        <v>76</v>
      </c>
      <c r="G2494" t="s">
        <v>77</v>
      </c>
      <c r="H2494">
        <v>47</v>
      </c>
      <c r="I2494" t="s">
        <v>118</v>
      </c>
      <c r="J2494" t="s">
        <v>48</v>
      </c>
      <c r="K2494" t="s">
        <v>197</v>
      </c>
      <c r="L2494" t="s">
        <v>40</v>
      </c>
      <c r="M2494">
        <v>2.5</v>
      </c>
      <c r="N2494" t="s">
        <v>1207</v>
      </c>
      <c r="O2494" t="s">
        <v>28</v>
      </c>
      <c r="P2494" t="s">
        <v>1207</v>
      </c>
      <c r="Q2494" t="s">
        <v>1207</v>
      </c>
      <c r="R2494">
        <v>15</v>
      </c>
      <c r="S2494" t="s">
        <v>86</v>
      </c>
      <c r="T2494" t="s">
        <v>101</v>
      </c>
    </row>
    <row r="2495" spans="1:20" x14ac:dyDescent="0.35">
      <c r="A2495" t="s">
        <v>2646</v>
      </c>
      <c r="B2495">
        <v>2494</v>
      </c>
      <c r="C2495">
        <v>50</v>
      </c>
      <c r="D2495" t="str" cm="1">
        <f t="array" ref="D2495">_xlfn.IFS(C2495&gt;60,"Old Age",C2495&gt;20,"Adult",C2495&gt;1,"Teenage")</f>
        <v>Adult</v>
      </c>
      <c r="E2495" t="s">
        <v>20</v>
      </c>
      <c r="F2495" t="s">
        <v>104</v>
      </c>
      <c r="G2495" t="s">
        <v>77</v>
      </c>
      <c r="H2495">
        <v>96</v>
      </c>
      <c r="I2495" t="s">
        <v>248</v>
      </c>
      <c r="J2495" t="s">
        <v>39</v>
      </c>
      <c r="K2495" t="s">
        <v>74</v>
      </c>
      <c r="L2495" t="s">
        <v>59</v>
      </c>
      <c r="M2495">
        <v>4.0999999999999996</v>
      </c>
      <c r="N2495" t="s">
        <v>1207</v>
      </c>
      <c r="O2495" t="s">
        <v>49</v>
      </c>
      <c r="P2495" t="s">
        <v>1207</v>
      </c>
      <c r="Q2495" t="s">
        <v>1207</v>
      </c>
      <c r="R2495">
        <v>34</v>
      </c>
      <c r="S2495" t="s">
        <v>86</v>
      </c>
      <c r="T2495" t="s">
        <v>87</v>
      </c>
    </row>
    <row r="2496" spans="1:20" hidden="1" x14ac:dyDescent="0.35">
      <c r="A2496" t="s">
        <v>2647</v>
      </c>
      <c r="B2496">
        <v>2495</v>
      </c>
      <c r="C2496">
        <v>21</v>
      </c>
      <c r="D2496" t="str" cm="1">
        <f t="array" ref="D2496">_xlfn.IFS(C2496&gt;60,"Old Age",C2496&gt;20,"Adult",C2496&gt;1,"Teenage")</f>
        <v>Adult</v>
      </c>
      <c r="E2496" t="s">
        <v>20</v>
      </c>
      <c r="F2496" t="s">
        <v>169</v>
      </c>
      <c r="G2496" t="s">
        <v>22</v>
      </c>
      <c r="H2496">
        <v>23</v>
      </c>
      <c r="I2496" t="s">
        <v>33</v>
      </c>
      <c r="J2496" t="s">
        <v>39</v>
      </c>
      <c r="K2496" t="s">
        <v>157</v>
      </c>
      <c r="L2496" t="s">
        <v>64</v>
      </c>
      <c r="M2496">
        <v>4.8</v>
      </c>
      <c r="N2496" t="s">
        <v>1207</v>
      </c>
      <c r="O2496" t="s">
        <v>80</v>
      </c>
      <c r="P2496" t="s">
        <v>1207</v>
      </c>
      <c r="Q2496" t="s">
        <v>1207</v>
      </c>
      <c r="R2496">
        <v>6</v>
      </c>
      <c r="S2496" t="s">
        <v>29</v>
      </c>
      <c r="T2496" t="s">
        <v>116</v>
      </c>
    </row>
    <row r="2497" spans="1:20" hidden="1" x14ac:dyDescent="0.35">
      <c r="A2497" t="s">
        <v>2648</v>
      </c>
      <c r="B2497">
        <v>2496</v>
      </c>
      <c r="C2497">
        <v>42</v>
      </c>
      <c r="D2497" t="str" cm="1">
        <f t="array" ref="D2497">_xlfn.IFS(C2497&gt;60,"Old Age",C2497&gt;20,"Adult",C2497&gt;1,"Teenage")</f>
        <v>Adult</v>
      </c>
      <c r="E2497" t="s">
        <v>20</v>
      </c>
      <c r="F2497" t="s">
        <v>82</v>
      </c>
      <c r="G2497" t="s">
        <v>4060</v>
      </c>
      <c r="H2497">
        <v>27</v>
      </c>
      <c r="I2497" t="s">
        <v>123</v>
      </c>
      <c r="J2497" t="s">
        <v>39</v>
      </c>
      <c r="K2497" t="s">
        <v>121</v>
      </c>
      <c r="L2497" t="s">
        <v>26</v>
      </c>
      <c r="M2497">
        <v>2.6</v>
      </c>
      <c r="N2497" t="s">
        <v>1207</v>
      </c>
      <c r="O2497" t="s">
        <v>85</v>
      </c>
      <c r="P2497" t="s">
        <v>1207</v>
      </c>
      <c r="Q2497" t="s">
        <v>1207</v>
      </c>
      <c r="R2497">
        <v>26</v>
      </c>
      <c r="S2497" t="s">
        <v>98</v>
      </c>
      <c r="T2497" t="s">
        <v>54</v>
      </c>
    </row>
    <row r="2498" spans="1:20" x14ac:dyDescent="0.35">
      <c r="A2498" t="s">
        <v>2649</v>
      </c>
      <c r="B2498">
        <v>2497</v>
      </c>
      <c r="C2498">
        <v>40</v>
      </c>
      <c r="D2498" t="str" cm="1">
        <f t="array" ref="D2498">_xlfn.IFS(C2498&gt;60,"Old Age",C2498&gt;20,"Adult",C2498&gt;1,"Teenage")</f>
        <v>Adult</v>
      </c>
      <c r="E2498" t="s">
        <v>20</v>
      </c>
      <c r="F2498" t="s">
        <v>187</v>
      </c>
      <c r="G2498" t="s">
        <v>77</v>
      </c>
      <c r="H2498">
        <v>37</v>
      </c>
      <c r="I2498" t="s">
        <v>224</v>
      </c>
      <c r="J2498" t="s">
        <v>108</v>
      </c>
      <c r="K2498" t="s">
        <v>161</v>
      </c>
      <c r="L2498" t="s">
        <v>40</v>
      </c>
      <c r="M2498">
        <v>3.1</v>
      </c>
      <c r="N2498" t="s">
        <v>1207</v>
      </c>
      <c r="O2498" t="s">
        <v>41</v>
      </c>
      <c r="P2498" t="s">
        <v>1207</v>
      </c>
      <c r="Q2498" t="s">
        <v>1207</v>
      </c>
      <c r="R2498">
        <v>34</v>
      </c>
      <c r="S2498" t="s">
        <v>42</v>
      </c>
      <c r="T2498" t="s">
        <v>116</v>
      </c>
    </row>
    <row r="2499" spans="1:20" x14ac:dyDescent="0.35">
      <c r="A2499" t="s">
        <v>2650</v>
      </c>
      <c r="B2499">
        <v>2498</v>
      </c>
      <c r="C2499">
        <v>67</v>
      </c>
      <c r="D2499" t="str" cm="1">
        <f t="array" ref="D2499">_xlfn.IFS(C2499&gt;60,"Old Age",C2499&gt;20,"Adult",C2499&gt;1,"Teenage")</f>
        <v>Old Age</v>
      </c>
      <c r="E2499" t="s">
        <v>20</v>
      </c>
      <c r="F2499" t="s">
        <v>159</v>
      </c>
      <c r="G2499" t="s">
        <v>77</v>
      </c>
      <c r="H2499">
        <v>79</v>
      </c>
      <c r="I2499" t="s">
        <v>150</v>
      </c>
      <c r="J2499" t="s">
        <v>39</v>
      </c>
      <c r="K2499" t="s">
        <v>192</v>
      </c>
      <c r="L2499" t="s">
        <v>59</v>
      </c>
      <c r="M2499">
        <v>3.2</v>
      </c>
      <c r="N2499" t="s">
        <v>1207</v>
      </c>
      <c r="O2499" t="s">
        <v>85</v>
      </c>
      <c r="P2499" t="s">
        <v>1207</v>
      </c>
      <c r="Q2499" t="s">
        <v>1207</v>
      </c>
      <c r="R2499">
        <v>37</v>
      </c>
      <c r="S2499" t="s">
        <v>42</v>
      </c>
      <c r="T2499" t="s">
        <v>43</v>
      </c>
    </row>
    <row r="2500" spans="1:20" x14ac:dyDescent="0.35">
      <c r="A2500" t="s">
        <v>2651</v>
      </c>
      <c r="B2500">
        <v>2499</v>
      </c>
      <c r="C2500">
        <v>35</v>
      </c>
      <c r="D2500" t="str" cm="1">
        <f t="array" ref="D2500">_xlfn.IFS(C2500&gt;60,"Old Age",C2500&gt;20,"Adult",C2500&gt;1,"Teenage")</f>
        <v>Adult</v>
      </c>
      <c r="E2500" t="s">
        <v>20</v>
      </c>
      <c r="F2500" t="s">
        <v>187</v>
      </c>
      <c r="G2500" t="s">
        <v>77</v>
      </c>
      <c r="H2500">
        <v>40</v>
      </c>
      <c r="I2500" t="s">
        <v>144</v>
      </c>
      <c r="J2500" t="s">
        <v>48</v>
      </c>
      <c r="K2500" t="s">
        <v>102</v>
      </c>
      <c r="L2500" t="s">
        <v>59</v>
      </c>
      <c r="M2500">
        <v>4.2</v>
      </c>
      <c r="N2500" t="s">
        <v>1207</v>
      </c>
      <c r="O2500" t="s">
        <v>60</v>
      </c>
      <c r="P2500" t="s">
        <v>1207</v>
      </c>
      <c r="Q2500" t="s">
        <v>1207</v>
      </c>
      <c r="R2500">
        <v>28</v>
      </c>
      <c r="S2500" t="s">
        <v>86</v>
      </c>
      <c r="T2500" t="s">
        <v>54</v>
      </c>
    </row>
    <row r="2501" spans="1:20" hidden="1" x14ac:dyDescent="0.35">
      <c r="A2501" t="s">
        <v>2652</v>
      </c>
      <c r="B2501">
        <v>2500</v>
      </c>
      <c r="C2501">
        <v>18</v>
      </c>
      <c r="D2501" t="str" cm="1">
        <f t="array" ref="D2501">_xlfn.IFS(C2501&gt;60,"Old Age",C2501&gt;20,"Adult",C2501&gt;1,"Teenage")</f>
        <v>Teenage</v>
      </c>
      <c r="E2501" t="s">
        <v>20</v>
      </c>
      <c r="F2501" t="s">
        <v>71</v>
      </c>
      <c r="G2501" t="s">
        <v>72</v>
      </c>
      <c r="H2501">
        <v>39</v>
      </c>
      <c r="I2501" t="s">
        <v>38</v>
      </c>
      <c r="J2501" t="s">
        <v>39</v>
      </c>
      <c r="K2501" t="s">
        <v>114</v>
      </c>
      <c r="L2501" t="s">
        <v>64</v>
      </c>
      <c r="M2501">
        <v>2.6</v>
      </c>
      <c r="N2501" t="s">
        <v>1207</v>
      </c>
      <c r="O2501" t="s">
        <v>49</v>
      </c>
      <c r="P2501" t="s">
        <v>1207</v>
      </c>
      <c r="Q2501" t="s">
        <v>1207</v>
      </c>
      <c r="R2501">
        <v>38</v>
      </c>
      <c r="S2501" t="s">
        <v>35</v>
      </c>
      <c r="T2501" t="s">
        <v>30</v>
      </c>
    </row>
    <row r="2502" spans="1:20" hidden="1" x14ac:dyDescent="0.35">
      <c r="A2502" t="s">
        <v>2653</v>
      </c>
      <c r="B2502">
        <v>2501</v>
      </c>
      <c r="C2502">
        <v>52</v>
      </c>
      <c r="D2502" t="str" cm="1">
        <f t="array" ref="D2502">_xlfn.IFS(C2502&gt;60,"Old Age",C2502&gt;20,"Adult",C2502&gt;1,"Teenage")</f>
        <v>Adult</v>
      </c>
      <c r="E2502" t="s">
        <v>20</v>
      </c>
      <c r="F2502" t="s">
        <v>128</v>
      </c>
      <c r="G2502" t="s">
        <v>22</v>
      </c>
      <c r="H2502">
        <v>73</v>
      </c>
      <c r="I2502" t="s">
        <v>68</v>
      </c>
      <c r="J2502" t="s">
        <v>24</v>
      </c>
      <c r="K2502" t="s">
        <v>79</v>
      </c>
      <c r="L2502" t="s">
        <v>59</v>
      </c>
      <c r="M2502">
        <v>3.1</v>
      </c>
      <c r="N2502" t="s">
        <v>1207</v>
      </c>
      <c r="O2502" t="s">
        <v>49</v>
      </c>
      <c r="P2502" t="s">
        <v>1207</v>
      </c>
      <c r="Q2502" t="s">
        <v>1207</v>
      </c>
      <c r="R2502">
        <v>2</v>
      </c>
      <c r="S2502" t="s">
        <v>35</v>
      </c>
      <c r="T2502" t="s">
        <v>65</v>
      </c>
    </row>
    <row r="2503" spans="1:20" x14ac:dyDescent="0.35">
      <c r="A2503" t="s">
        <v>2654</v>
      </c>
      <c r="B2503">
        <v>2502</v>
      </c>
      <c r="C2503">
        <v>59</v>
      </c>
      <c r="D2503" t="str" cm="1">
        <f t="array" ref="D2503">_xlfn.IFS(C2503&gt;60,"Old Age",C2503&gt;20,"Adult",C2503&gt;1,"Teenage")</f>
        <v>Adult</v>
      </c>
      <c r="E2503" t="s">
        <v>20</v>
      </c>
      <c r="F2503" t="s">
        <v>218</v>
      </c>
      <c r="G2503" t="s">
        <v>77</v>
      </c>
      <c r="H2503">
        <v>84</v>
      </c>
      <c r="I2503" t="s">
        <v>38</v>
      </c>
      <c r="J2503" t="s">
        <v>48</v>
      </c>
      <c r="K2503" t="s">
        <v>102</v>
      </c>
      <c r="L2503" t="s">
        <v>64</v>
      </c>
      <c r="M2503">
        <v>2.9</v>
      </c>
      <c r="N2503" t="s">
        <v>1207</v>
      </c>
      <c r="O2503" t="s">
        <v>85</v>
      </c>
      <c r="P2503" t="s">
        <v>1207</v>
      </c>
      <c r="Q2503" t="s">
        <v>1207</v>
      </c>
      <c r="R2503">
        <v>32</v>
      </c>
      <c r="S2503" t="s">
        <v>35</v>
      </c>
      <c r="T2503" t="s">
        <v>87</v>
      </c>
    </row>
    <row r="2504" spans="1:20" hidden="1" x14ac:dyDescent="0.35">
      <c r="A2504" t="s">
        <v>2655</v>
      </c>
      <c r="B2504">
        <v>2503</v>
      </c>
      <c r="C2504">
        <v>49</v>
      </c>
      <c r="D2504" t="str" cm="1">
        <f t="array" ref="D2504">_xlfn.IFS(C2504&gt;60,"Old Age",C2504&gt;20,"Adult",C2504&gt;1,"Teenage")</f>
        <v>Adult</v>
      </c>
      <c r="E2504" t="s">
        <v>20</v>
      </c>
      <c r="F2504" t="s">
        <v>67</v>
      </c>
      <c r="G2504" t="s">
        <v>22</v>
      </c>
      <c r="H2504">
        <v>94</v>
      </c>
      <c r="I2504" t="s">
        <v>73</v>
      </c>
      <c r="J2504" t="s">
        <v>48</v>
      </c>
      <c r="K2504" t="s">
        <v>102</v>
      </c>
      <c r="L2504" t="s">
        <v>64</v>
      </c>
      <c r="M2504">
        <v>4.5999999999999996</v>
      </c>
      <c r="N2504" t="s">
        <v>1207</v>
      </c>
      <c r="O2504" t="s">
        <v>41</v>
      </c>
      <c r="P2504" t="s">
        <v>1207</v>
      </c>
      <c r="Q2504" t="s">
        <v>1207</v>
      </c>
      <c r="R2504">
        <v>30</v>
      </c>
      <c r="S2504" t="s">
        <v>29</v>
      </c>
      <c r="T2504" t="s">
        <v>87</v>
      </c>
    </row>
    <row r="2505" spans="1:20" hidden="1" x14ac:dyDescent="0.35">
      <c r="A2505" t="s">
        <v>2656</v>
      </c>
      <c r="B2505">
        <v>2504</v>
      </c>
      <c r="C2505">
        <v>46</v>
      </c>
      <c r="D2505" t="str" cm="1">
        <f t="array" ref="D2505">_xlfn.IFS(C2505&gt;60,"Old Age",C2505&gt;20,"Adult",C2505&gt;1,"Teenage")</f>
        <v>Adult</v>
      </c>
      <c r="E2505" t="s">
        <v>20</v>
      </c>
      <c r="F2505" t="s">
        <v>100</v>
      </c>
      <c r="G2505" t="s">
        <v>22</v>
      </c>
      <c r="H2505">
        <v>47</v>
      </c>
      <c r="I2505" t="s">
        <v>194</v>
      </c>
      <c r="J2505" t="s">
        <v>24</v>
      </c>
      <c r="K2505" t="s">
        <v>79</v>
      </c>
      <c r="L2505" t="s">
        <v>40</v>
      </c>
      <c r="M2505">
        <v>4.0999999999999996</v>
      </c>
      <c r="N2505" t="s">
        <v>1207</v>
      </c>
      <c r="O2505" t="s">
        <v>60</v>
      </c>
      <c r="P2505" t="s">
        <v>1207</v>
      </c>
      <c r="Q2505" t="s">
        <v>1207</v>
      </c>
      <c r="R2505">
        <v>17</v>
      </c>
      <c r="S2505" t="s">
        <v>50</v>
      </c>
      <c r="T2505" t="s">
        <v>116</v>
      </c>
    </row>
    <row r="2506" spans="1:20" hidden="1" x14ac:dyDescent="0.35">
      <c r="A2506" t="s">
        <v>2657</v>
      </c>
      <c r="B2506">
        <v>2505</v>
      </c>
      <c r="C2506">
        <v>69</v>
      </c>
      <c r="D2506" t="str" cm="1">
        <f t="array" ref="D2506">_xlfn.IFS(C2506&gt;60,"Old Age",C2506&gt;20,"Adult",C2506&gt;1,"Teenage")</f>
        <v>Old Age</v>
      </c>
      <c r="E2506" t="s">
        <v>20</v>
      </c>
      <c r="F2506" t="s">
        <v>200</v>
      </c>
      <c r="G2506" t="s">
        <v>4060</v>
      </c>
      <c r="H2506">
        <v>77</v>
      </c>
      <c r="I2506" t="s">
        <v>165</v>
      </c>
      <c r="J2506" t="s">
        <v>48</v>
      </c>
      <c r="K2506" t="s">
        <v>102</v>
      </c>
      <c r="L2506" t="s">
        <v>59</v>
      </c>
      <c r="M2506">
        <v>2.5</v>
      </c>
      <c r="N2506" t="s">
        <v>1207</v>
      </c>
      <c r="O2506" t="s">
        <v>85</v>
      </c>
      <c r="P2506" t="s">
        <v>1207</v>
      </c>
      <c r="Q2506" t="s">
        <v>1207</v>
      </c>
      <c r="R2506">
        <v>5</v>
      </c>
      <c r="S2506" t="s">
        <v>98</v>
      </c>
      <c r="T2506" t="s">
        <v>87</v>
      </c>
    </row>
    <row r="2507" spans="1:20" hidden="1" x14ac:dyDescent="0.35">
      <c r="A2507" t="s">
        <v>2658</v>
      </c>
      <c r="B2507">
        <v>2506</v>
      </c>
      <c r="C2507">
        <v>56</v>
      </c>
      <c r="D2507" t="str" cm="1">
        <f t="array" ref="D2507">_xlfn.IFS(C2507&gt;60,"Old Age",C2507&gt;20,"Adult",C2507&gt;1,"Teenage")</f>
        <v>Adult</v>
      </c>
      <c r="E2507" t="s">
        <v>20</v>
      </c>
      <c r="F2507" t="s">
        <v>67</v>
      </c>
      <c r="G2507" t="s">
        <v>22</v>
      </c>
      <c r="H2507">
        <v>94</v>
      </c>
      <c r="I2507" t="s">
        <v>47</v>
      </c>
      <c r="J2507" t="s">
        <v>48</v>
      </c>
      <c r="K2507" t="s">
        <v>53</v>
      </c>
      <c r="L2507" t="s">
        <v>26</v>
      </c>
      <c r="M2507">
        <v>4</v>
      </c>
      <c r="N2507" t="s">
        <v>1207</v>
      </c>
      <c r="O2507" t="s">
        <v>85</v>
      </c>
      <c r="P2507" t="s">
        <v>1207</v>
      </c>
      <c r="Q2507" t="s">
        <v>1207</v>
      </c>
      <c r="R2507">
        <v>31</v>
      </c>
      <c r="S2507" t="s">
        <v>35</v>
      </c>
      <c r="T2507" t="s">
        <v>87</v>
      </c>
    </row>
    <row r="2508" spans="1:20" x14ac:dyDescent="0.35">
      <c r="A2508" t="s">
        <v>2659</v>
      </c>
      <c r="B2508">
        <v>2507</v>
      </c>
      <c r="C2508">
        <v>27</v>
      </c>
      <c r="D2508" t="str" cm="1">
        <f t="array" ref="D2508">_xlfn.IFS(C2508&gt;60,"Old Age",C2508&gt;20,"Adult",C2508&gt;1,"Teenage")</f>
        <v>Adult</v>
      </c>
      <c r="E2508" t="s">
        <v>20</v>
      </c>
      <c r="F2508" t="s">
        <v>76</v>
      </c>
      <c r="G2508" t="s">
        <v>77</v>
      </c>
      <c r="H2508">
        <v>75</v>
      </c>
      <c r="I2508" t="s">
        <v>150</v>
      </c>
      <c r="J2508" t="s">
        <v>48</v>
      </c>
      <c r="K2508" t="s">
        <v>135</v>
      </c>
      <c r="L2508" t="s">
        <v>59</v>
      </c>
      <c r="M2508">
        <v>3.5</v>
      </c>
      <c r="N2508" t="s">
        <v>1207</v>
      </c>
      <c r="O2508" t="s">
        <v>28</v>
      </c>
      <c r="P2508" t="s">
        <v>1207</v>
      </c>
      <c r="Q2508" t="s">
        <v>1207</v>
      </c>
      <c r="R2508">
        <v>43</v>
      </c>
      <c r="S2508" t="s">
        <v>50</v>
      </c>
      <c r="T2508" t="s">
        <v>65</v>
      </c>
    </row>
    <row r="2509" spans="1:20" hidden="1" x14ac:dyDescent="0.35">
      <c r="A2509" t="s">
        <v>2660</v>
      </c>
      <c r="B2509">
        <v>2508</v>
      </c>
      <c r="C2509">
        <v>57</v>
      </c>
      <c r="D2509" t="str" cm="1">
        <f t="array" ref="D2509">_xlfn.IFS(C2509&gt;60,"Old Age",C2509&gt;20,"Adult",C2509&gt;1,"Teenage")</f>
        <v>Adult</v>
      </c>
      <c r="E2509" t="s">
        <v>20</v>
      </c>
      <c r="F2509" t="s">
        <v>93</v>
      </c>
      <c r="G2509" t="s">
        <v>22</v>
      </c>
      <c r="H2509">
        <v>82</v>
      </c>
      <c r="I2509" t="s">
        <v>96</v>
      </c>
      <c r="J2509" t="s">
        <v>108</v>
      </c>
      <c r="K2509" t="s">
        <v>161</v>
      </c>
      <c r="L2509" t="s">
        <v>40</v>
      </c>
      <c r="M2509">
        <v>4.4000000000000004</v>
      </c>
      <c r="N2509" t="s">
        <v>1207</v>
      </c>
      <c r="O2509" t="s">
        <v>41</v>
      </c>
      <c r="P2509" t="s">
        <v>1207</v>
      </c>
      <c r="Q2509" t="s">
        <v>1207</v>
      </c>
      <c r="R2509">
        <v>19</v>
      </c>
      <c r="S2509" t="s">
        <v>29</v>
      </c>
      <c r="T2509" t="s">
        <v>54</v>
      </c>
    </row>
    <row r="2510" spans="1:20" hidden="1" x14ac:dyDescent="0.35">
      <c r="A2510" t="s">
        <v>2661</v>
      </c>
      <c r="B2510">
        <v>2509</v>
      </c>
      <c r="C2510">
        <v>58</v>
      </c>
      <c r="D2510" t="str" cm="1">
        <f t="array" ref="D2510">_xlfn.IFS(C2510&gt;60,"Old Age",C2510&gt;20,"Adult",C2510&gt;1,"Teenage")</f>
        <v>Adult</v>
      </c>
      <c r="E2510" t="s">
        <v>20</v>
      </c>
      <c r="F2510" t="s">
        <v>82</v>
      </c>
      <c r="G2510" t="s">
        <v>4060</v>
      </c>
      <c r="H2510">
        <v>36</v>
      </c>
      <c r="I2510" t="s">
        <v>68</v>
      </c>
      <c r="J2510" t="s">
        <v>48</v>
      </c>
      <c r="K2510" t="s">
        <v>135</v>
      </c>
      <c r="L2510" t="s">
        <v>64</v>
      </c>
      <c r="M2510">
        <v>2.9</v>
      </c>
      <c r="N2510" t="s">
        <v>1207</v>
      </c>
      <c r="O2510" t="s">
        <v>85</v>
      </c>
      <c r="P2510" t="s">
        <v>1207</v>
      </c>
      <c r="Q2510" t="s">
        <v>1207</v>
      </c>
      <c r="R2510">
        <v>32</v>
      </c>
      <c r="S2510" t="s">
        <v>42</v>
      </c>
      <c r="T2510" t="s">
        <v>116</v>
      </c>
    </row>
    <row r="2511" spans="1:20" hidden="1" x14ac:dyDescent="0.35">
      <c r="A2511" t="s">
        <v>2662</v>
      </c>
      <c r="B2511">
        <v>2510</v>
      </c>
      <c r="C2511">
        <v>23</v>
      </c>
      <c r="D2511" t="str" cm="1">
        <f t="array" ref="D2511">_xlfn.IFS(C2511&gt;60,"Old Age",C2511&gt;20,"Adult",C2511&gt;1,"Teenage")</f>
        <v>Adult</v>
      </c>
      <c r="E2511" t="s">
        <v>20</v>
      </c>
      <c r="F2511" t="s">
        <v>56</v>
      </c>
      <c r="G2511" t="s">
        <v>4060</v>
      </c>
      <c r="H2511">
        <v>90</v>
      </c>
      <c r="I2511" t="s">
        <v>120</v>
      </c>
      <c r="J2511" t="s">
        <v>108</v>
      </c>
      <c r="K2511" t="s">
        <v>170</v>
      </c>
      <c r="L2511" t="s">
        <v>40</v>
      </c>
      <c r="M2511">
        <v>3.1</v>
      </c>
      <c r="N2511" t="s">
        <v>1207</v>
      </c>
      <c r="O2511" t="s">
        <v>80</v>
      </c>
      <c r="P2511" t="s">
        <v>1207</v>
      </c>
      <c r="Q2511" t="s">
        <v>1207</v>
      </c>
      <c r="R2511">
        <v>5</v>
      </c>
      <c r="S2511" t="s">
        <v>98</v>
      </c>
      <c r="T2511" t="s">
        <v>87</v>
      </c>
    </row>
    <row r="2512" spans="1:20" hidden="1" x14ac:dyDescent="0.35">
      <c r="A2512" t="s">
        <v>2663</v>
      </c>
      <c r="B2512">
        <v>2511</v>
      </c>
      <c r="C2512">
        <v>19</v>
      </c>
      <c r="D2512" t="str" cm="1">
        <f t="array" ref="D2512">_xlfn.IFS(C2512&gt;60,"Old Age",C2512&gt;20,"Adult",C2512&gt;1,"Teenage")</f>
        <v>Teenage</v>
      </c>
      <c r="E2512" t="s">
        <v>20</v>
      </c>
      <c r="F2512" t="s">
        <v>169</v>
      </c>
      <c r="G2512" t="s">
        <v>22</v>
      </c>
      <c r="H2512">
        <v>48</v>
      </c>
      <c r="I2512" t="s">
        <v>272</v>
      </c>
      <c r="J2512" t="s">
        <v>48</v>
      </c>
      <c r="K2512" t="s">
        <v>111</v>
      </c>
      <c r="L2512" t="s">
        <v>40</v>
      </c>
      <c r="M2512">
        <v>4.4000000000000004</v>
      </c>
      <c r="N2512" t="s">
        <v>1207</v>
      </c>
      <c r="O2512" t="s">
        <v>41</v>
      </c>
      <c r="P2512" t="s">
        <v>1207</v>
      </c>
      <c r="Q2512" t="s">
        <v>1207</v>
      </c>
      <c r="R2512">
        <v>9</v>
      </c>
      <c r="S2512" t="s">
        <v>86</v>
      </c>
      <c r="T2512" t="s">
        <v>65</v>
      </c>
    </row>
    <row r="2513" spans="1:20" hidden="1" x14ac:dyDescent="0.35">
      <c r="A2513" t="s">
        <v>2664</v>
      </c>
      <c r="B2513">
        <v>2512</v>
      </c>
      <c r="C2513">
        <v>40</v>
      </c>
      <c r="D2513" t="str" cm="1">
        <f t="array" ref="D2513">_xlfn.IFS(C2513&gt;60,"Old Age",C2513&gt;20,"Adult",C2513&gt;1,"Teenage")</f>
        <v>Adult</v>
      </c>
      <c r="E2513" t="s">
        <v>20</v>
      </c>
      <c r="F2513" t="s">
        <v>125</v>
      </c>
      <c r="G2513" t="s">
        <v>72</v>
      </c>
      <c r="H2513">
        <v>42</v>
      </c>
      <c r="I2513" t="s">
        <v>248</v>
      </c>
      <c r="J2513" t="s">
        <v>24</v>
      </c>
      <c r="K2513" t="s">
        <v>84</v>
      </c>
      <c r="L2513" t="s">
        <v>26</v>
      </c>
      <c r="M2513">
        <v>4.4000000000000004</v>
      </c>
      <c r="N2513" t="s">
        <v>1207</v>
      </c>
      <c r="O2513" t="s">
        <v>60</v>
      </c>
      <c r="P2513" t="s">
        <v>1207</v>
      </c>
      <c r="Q2513" t="s">
        <v>1207</v>
      </c>
      <c r="R2513">
        <v>48</v>
      </c>
      <c r="S2513" t="s">
        <v>42</v>
      </c>
      <c r="T2513" t="s">
        <v>43</v>
      </c>
    </row>
    <row r="2514" spans="1:20" x14ac:dyDescent="0.35">
      <c r="A2514" t="s">
        <v>2665</v>
      </c>
      <c r="B2514">
        <v>2513</v>
      </c>
      <c r="C2514">
        <v>54</v>
      </c>
      <c r="D2514" t="str" cm="1">
        <f t="array" ref="D2514">_xlfn.IFS(C2514&gt;60,"Old Age",C2514&gt;20,"Adult",C2514&gt;1,"Teenage")</f>
        <v>Adult</v>
      </c>
      <c r="E2514" t="s">
        <v>20</v>
      </c>
      <c r="F2514" t="s">
        <v>187</v>
      </c>
      <c r="G2514" t="s">
        <v>77</v>
      </c>
      <c r="H2514">
        <v>33</v>
      </c>
      <c r="I2514" t="s">
        <v>194</v>
      </c>
      <c r="J2514" t="s">
        <v>48</v>
      </c>
      <c r="K2514" t="s">
        <v>135</v>
      </c>
      <c r="L2514" t="s">
        <v>59</v>
      </c>
      <c r="M2514">
        <v>2.7</v>
      </c>
      <c r="N2514" t="s">
        <v>1207</v>
      </c>
      <c r="O2514" t="s">
        <v>85</v>
      </c>
      <c r="P2514" t="s">
        <v>1207</v>
      </c>
      <c r="Q2514" t="s">
        <v>1207</v>
      </c>
      <c r="R2514">
        <v>1</v>
      </c>
      <c r="S2514" t="s">
        <v>50</v>
      </c>
      <c r="T2514" t="s">
        <v>65</v>
      </c>
    </row>
    <row r="2515" spans="1:20" hidden="1" x14ac:dyDescent="0.35">
      <c r="A2515" t="s">
        <v>2666</v>
      </c>
      <c r="B2515">
        <v>2514</v>
      </c>
      <c r="C2515">
        <v>50</v>
      </c>
      <c r="D2515" t="str" cm="1">
        <f t="array" ref="D2515">_xlfn.IFS(C2515&gt;60,"Old Age",C2515&gt;20,"Adult",C2515&gt;1,"Teenage")</f>
        <v>Adult</v>
      </c>
      <c r="E2515" t="s">
        <v>20</v>
      </c>
      <c r="F2515" t="s">
        <v>169</v>
      </c>
      <c r="G2515" t="s">
        <v>22</v>
      </c>
      <c r="H2515">
        <v>63</v>
      </c>
      <c r="I2515" t="s">
        <v>147</v>
      </c>
      <c r="J2515" t="s">
        <v>48</v>
      </c>
      <c r="K2515" t="s">
        <v>114</v>
      </c>
      <c r="L2515" t="s">
        <v>59</v>
      </c>
      <c r="M2515">
        <v>4.9000000000000004</v>
      </c>
      <c r="N2515" t="s">
        <v>1207</v>
      </c>
      <c r="O2515" t="s">
        <v>41</v>
      </c>
      <c r="P2515" t="s">
        <v>1207</v>
      </c>
      <c r="Q2515" t="s">
        <v>1207</v>
      </c>
      <c r="R2515">
        <v>20</v>
      </c>
      <c r="S2515" t="s">
        <v>42</v>
      </c>
      <c r="T2515" t="s">
        <v>101</v>
      </c>
    </row>
    <row r="2516" spans="1:20" x14ac:dyDescent="0.35">
      <c r="A2516" t="s">
        <v>2667</v>
      </c>
      <c r="B2516">
        <v>2515</v>
      </c>
      <c r="C2516">
        <v>69</v>
      </c>
      <c r="D2516" t="str" cm="1">
        <f t="array" ref="D2516">_xlfn.IFS(C2516&gt;60,"Old Age",C2516&gt;20,"Adult",C2516&gt;1,"Teenage")</f>
        <v>Old Age</v>
      </c>
      <c r="E2516" t="s">
        <v>20</v>
      </c>
      <c r="F2516" t="s">
        <v>76</v>
      </c>
      <c r="G2516" t="s">
        <v>77</v>
      </c>
      <c r="H2516">
        <v>53</v>
      </c>
      <c r="I2516" t="s">
        <v>272</v>
      </c>
      <c r="J2516" t="s">
        <v>24</v>
      </c>
      <c r="K2516" t="s">
        <v>97</v>
      </c>
      <c r="L2516" t="s">
        <v>26</v>
      </c>
      <c r="M2516">
        <v>3.5</v>
      </c>
      <c r="N2516" t="s">
        <v>1207</v>
      </c>
      <c r="O2516" t="s">
        <v>80</v>
      </c>
      <c r="P2516" t="s">
        <v>1207</v>
      </c>
      <c r="Q2516" t="s">
        <v>1207</v>
      </c>
      <c r="R2516">
        <v>42</v>
      </c>
      <c r="S2516" t="s">
        <v>35</v>
      </c>
      <c r="T2516" t="s">
        <v>54</v>
      </c>
    </row>
    <row r="2517" spans="1:20" x14ac:dyDescent="0.35">
      <c r="A2517" t="s">
        <v>2668</v>
      </c>
      <c r="B2517">
        <v>2516</v>
      </c>
      <c r="C2517">
        <v>42</v>
      </c>
      <c r="D2517" t="str" cm="1">
        <f t="array" ref="D2517">_xlfn.IFS(C2517&gt;60,"Old Age",C2517&gt;20,"Adult",C2517&gt;1,"Teenage")</f>
        <v>Adult</v>
      </c>
      <c r="E2517" t="s">
        <v>20</v>
      </c>
      <c r="F2517" t="s">
        <v>167</v>
      </c>
      <c r="G2517" t="s">
        <v>77</v>
      </c>
      <c r="H2517">
        <v>37</v>
      </c>
      <c r="I2517" t="s">
        <v>160</v>
      </c>
      <c r="J2517" t="s">
        <v>24</v>
      </c>
      <c r="K2517" t="s">
        <v>97</v>
      </c>
      <c r="L2517" t="s">
        <v>40</v>
      </c>
      <c r="M2517">
        <v>4.8</v>
      </c>
      <c r="N2517" t="s">
        <v>1207</v>
      </c>
      <c r="O2517" t="s">
        <v>41</v>
      </c>
      <c r="P2517" t="s">
        <v>1207</v>
      </c>
      <c r="Q2517" t="s">
        <v>1207</v>
      </c>
      <c r="R2517">
        <v>45</v>
      </c>
      <c r="S2517" t="s">
        <v>50</v>
      </c>
      <c r="T2517" t="s">
        <v>87</v>
      </c>
    </row>
    <row r="2518" spans="1:20" hidden="1" x14ac:dyDescent="0.35">
      <c r="A2518" t="s">
        <v>2669</v>
      </c>
      <c r="B2518">
        <v>2517</v>
      </c>
      <c r="C2518">
        <v>37</v>
      </c>
      <c r="D2518" t="str" cm="1">
        <f t="array" ref="D2518">_xlfn.IFS(C2518&gt;60,"Old Age",C2518&gt;20,"Adult",C2518&gt;1,"Teenage")</f>
        <v>Adult</v>
      </c>
      <c r="E2518" t="s">
        <v>20</v>
      </c>
      <c r="F2518" t="s">
        <v>21</v>
      </c>
      <c r="G2518" t="s">
        <v>22</v>
      </c>
      <c r="H2518">
        <v>92</v>
      </c>
      <c r="I2518" t="s">
        <v>142</v>
      </c>
      <c r="J2518" t="s">
        <v>48</v>
      </c>
      <c r="K2518" t="s">
        <v>197</v>
      </c>
      <c r="L2518" t="s">
        <v>59</v>
      </c>
      <c r="M2518">
        <v>4.2</v>
      </c>
      <c r="N2518" t="s">
        <v>1207</v>
      </c>
      <c r="O2518" t="s">
        <v>80</v>
      </c>
      <c r="P2518" t="s">
        <v>1207</v>
      </c>
      <c r="Q2518" t="s">
        <v>1207</v>
      </c>
      <c r="R2518">
        <v>41</v>
      </c>
      <c r="S2518" t="s">
        <v>35</v>
      </c>
      <c r="T2518" t="s">
        <v>101</v>
      </c>
    </row>
    <row r="2519" spans="1:20" hidden="1" x14ac:dyDescent="0.35">
      <c r="A2519" t="s">
        <v>2670</v>
      </c>
      <c r="B2519">
        <v>2518</v>
      </c>
      <c r="C2519">
        <v>46</v>
      </c>
      <c r="D2519" t="str" cm="1">
        <f t="array" ref="D2519">_xlfn.IFS(C2519&gt;60,"Old Age",C2519&gt;20,"Adult",C2519&gt;1,"Teenage")</f>
        <v>Adult</v>
      </c>
      <c r="E2519" t="s">
        <v>20</v>
      </c>
      <c r="F2519" t="s">
        <v>67</v>
      </c>
      <c r="G2519" t="s">
        <v>22</v>
      </c>
      <c r="H2519">
        <v>73</v>
      </c>
      <c r="I2519" t="s">
        <v>207</v>
      </c>
      <c r="J2519" t="s">
        <v>108</v>
      </c>
      <c r="K2519" t="s">
        <v>140</v>
      </c>
      <c r="L2519" t="s">
        <v>40</v>
      </c>
      <c r="M2519">
        <v>4.5999999999999996</v>
      </c>
      <c r="N2519" t="s">
        <v>1207</v>
      </c>
      <c r="O2519" t="s">
        <v>60</v>
      </c>
      <c r="P2519" t="s">
        <v>1207</v>
      </c>
      <c r="Q2519" t="s">
        <v>1207</v>
      </c>
      <c r="R2519">
        <v>36</v>
      </c>
      <c r="S2519" t="s">
        <v>98</v>
      </c>
      <c r="T2519" t="s">
        <v>65</v>
      </c>
    </row>
    <row r="2520" spans="1:20" hidden="1" x14ac:dyDescent="0.35">
      <c r="A2520" t="s">
        <v>2671</v>
      </c>
      <c r="B2520">
        <v>2519</v>
      </c>
      <c r="C2520">
        <v>64</v>
      </c>
      <c r="D2520" t="str" cm="1">
        <f t="array" ref="D2520">_xlfn.IFS(C2520&gt;60,"Old Age",C2520&gt;20,"Adult",C2520&gt;1,"Teenage")</f>
        <v>Old Age</v>
      </c>
      <c r="E2520" t="s">
        <v>20</v>
      </c>
      <c r="F2520" t="s">
        <v>62</v>
      </c>
      <c r="G2520" t="s">
        <v>22</v>
      </c>
      <c r="H2520">
        <v>38</v>
      </c>
      <c r="I2520" t="s">
        <v>57</v>
      </c>
      <c r="J2520" t="s">
        <v>24</v>
      </c>
      <c r="K2520" t="s">
        <v>161</v>
      </c>
      <c r="L2520" t="s">
        <v>40</v>
      </c>
      <c r="M2520">
        <v>2.9</v>
      </c>
      <c r="N2520" t="s">
        <v>1207</v>
      </c>
      <c r="O2520" t="s">
        <v>60</v>
      </c>
      <c r="P2520" t="s">
        <v>1207</v>
      </c>
      <c r="Q2520" t="s">
        <v>1207</v>
      </c>
      <c r="R2520">
        <v>10</v>
      </c>
      <c r="S2520" t="s">
        <v>29</v>
      </c>
      <c r="T2520" t="s">
        <v>54</v>
      </c>
    </row>
    <row r="2521" spans="1:20" hidden="1" x14ac:dyDescent="0.35">
      <c r="A2521" t="s">
        <v>2672</v>
      </c>
      <c r="B2521">
        <v>2520</v>
      </c>
      <c r="C2521">
        <v>20</v>
      </c>
      <c r="D2521" t="str" cm="1">
        <f t="array" ref="D2521">_xlfn.IFS(C2521&gt;60,"Old Age",C2521&gt;20,"Adult",C2521&gt;1,"Teenage")</f>
        <v>Teenage</v>
      </c>
      <c r="E2521" t="s">
        <v>20</v>
      </c>
      <c r="F2521" t="s">
        <v>200</v>
      </c>
      <c r="G2521" t="s">
        <v>4060</v>
      </c>
      <c r="H2521">
        <v>51</v>
      </c>
      <c r="I2521" t="s">
        <v>33</v>
      </c>
      <c r="J2521" t="s">
        <v>108</v>
      </c>
      <c r="K2521" t="s">
        <v>220</v>
      </c>
      <c r="L2521" t="s">
        <v>64</v>
      </c>
      <c r="M2521">
        <v>4</v>
      </c>
      <c r="N2521" t="s">
        <v>1207</v>
      </c>
      <c r="O2521" t="s">
        <v>85</v>
      </c>
      <c r="P2521" t="s">
        <v>1207</v>
      </c>
      <c r="Q2521" t="s">
        <v>1207</v>
      </c>
      <c r="R2521">
        <v>31</v>
      </c>
      <c r="S2521" t="s">
        <v>29</v>
      </c>
      <c r="T2521" t="s">
        <v>54</v>
      </c>
    </row>
    <row r="2522" spans="1:20" hidden="1" x14ac:dyDescent="0.35">
      <c r="A2522" t="s">
        <v>2673</v>
      </c>
      <c r="B2522">
        <v>2521</v>
      </c>
      <c r="C2522">
        <v>40</v>
      </c>
      <c r="D2522" t="str" cm="1">
        <f t="array" ref="D2522">_xlfn.IFS(C2522&gt;60,"Old Age",C2522&gt;20,"Adult",C2522&gt;1,"Teenage")</f>
        <v>Adult</v>
      </c>
      <c r="E2522" t="s">
        <v>20</v>
      </c>
      <c r="F2522" t="s">
        <v>125</v>
      </c>
      <c r="G2522" t="s">
        <v>72</v>
      </c>
      <c r="H2522">
        <v>90</v>
      </c>
      <c r="I2522" t="s">
        <v>417</v>
      </c>
      <c r="J2522" t="s">
        <v>24</v>
      </c>
      <c r="K2522" t="s">
        <v>197</v>
      </c>
      <c r="L2522" t="s">
        <v>40</v>
      </c>
      <c r="M2522">
        <v>4.9000000000000004</v>
      </c>
      <c r="N2522" t="s">
        <v>1207</v>
      </c>
      <c r="O2522" t="s">
        <v>60</v>
      </c>
      <c r="P2522" t="s">
        <v>1207</v>
      </c>
      <c r="Q2522" t="s">
        <v>1207</v>
      </c>
      <c r="R2522">
        <v>21</v>
      </c>
      <c r="S2522" t="s">
        <v>42</v>
      </c>
      <c r="T2522" t="s">
        <v>65</v>
      </c>
    </row>
    <row r="2523" spans="1:20" hidden="1" x14ac:dyDescent="0.35">
      <c r="A2523" t="s">
        <v>2674</v>
      </c>
      <c r="B2523">
        <v>2522</v>
      </c>
      <c r="C2523">
        <v>64</v>
      </c>
      <c r="D2523" t="str" cm="1">
        <f t="array" ref="D2523">_xlfn.IFS(C2523&gt;60,"Old Age",C2523&gt;20,"Adult",C2523&gt;1,"Teenage")</f>
        <v>Old Age</v>
      </c>
      <c r="E2523" t="s">
        <v>20</v>
      </c>
      <c r="F2523" t="s">
        <v>125</v>
      </c>
      <c r="G2523" t="s">
        <v>72</v>
      </c>
      <c r="H2523">
        <v>56</v>
      </c>
      <c r="I2523" t="s">
        <v>150</v>
      </c>
      <c r="J2523" t="s">
        <v>24</v>
      </c>
      <c r="K2523" t="s">
        <v>197</v>
      </c>
      <c r="L2523" t="s">
        <v>59</v>
      </c>
      <c r="M2523">
        <v>3.1</v>
      </c>
      <c r="N2523" t="s">
        <v>1207</v>
      </c>
      <c r="O2523" t="s">
        <v>49</v>
      </c>
      <c r="P2523" t="s">
        <v>1207</v>
      </c>
      <c r="Q2523" t="s">
        <v>1207</v>
      </c>
      <c r="R2523">
        <v>16</v>
      </c>
      <c r="S2523" t="s">
        <v>35</v>
      </c>
      <c r="T2523" t="s">
        <v>116</v>
      </c>
    </row>
    <row r="2524" spans="1:20" x14ac:dyDescent="0.35">
      <c r="A2524" t="s">
        <v>2675</v>
      </c>
      <c r="B2524">
        <v>2523</v>
      </c>
      <c r="C2524">
        <v>29</v>
      </c>
      <c r="D2524" t="str" cm="1">
        <f t="array" ref="D2524">_xlfn.IFS(C2524&gt;60,"Old Age",C2524&gt;20,"Adult",C2524&gt;1,"Teenage")</f>
        <v>Adult</v>
      </c>
      <c r="E2524" t="s">
        <v>20</v>
      </c>
      <c r="F2524" t="s">
        <v>76</v>
      </c>
      <c r="G2524" t="s">
        <v>77</v>
      </c>
      <c r="H2524">
        <v>33</v>
      </c>
      <c r="I2524" t="s">
        <v>255</v>
      </c>
      <c r="J2524" t="s">
        <v>48</v>
      </c>
      <c r="K2524" t="s">
        <v>197</v>
      </c>
      <c r="L2524" t="s">
        <v>64</v>
      </c>
      <c r="M2524">
        <v>4.4000000000000004</v>
      </c>
      <c r="N2524" t="s">
        <v>1207</v>
      </c>
      <c r="O2524" t="s">
        <v>60</v>
      </c>
      <c r="P2524" t="s">
        <v>1207</v>
      </c>
      <c r="Q2524" t="s">
        <v>1207</v>
      </c>
      <c r="R2524">
        <v>18</v>
      </c>
      <c r="S2524" t="s">
        <v>50</v>
      </c>
      <c r="T2524" t="s">
        <v>116</v>
      </c>
    </row>
    <row r="2525" spans="1:20" x14ac:dyDescent="0.35">
      <c r="A2525" t="s">
        <v>2676</v>
      </c>
      <c r="B2525">
        <v>2524</v>
      </c>
      <c r="C2525">
        <v>20</v>
      </c>
      <c r="D2525" t="str" cm="1">
        <f t="array" ref="D2525">_xlfn.IFS(C2525&gt;60,"Old Age",C2525&gt;20,"Adult",C2525&gt;1,"Teenage")</f>
        <v>Teenage</v>
      </c>
      <c r="E2525" t="s">
        <v>20</v>
      </c>
      <c r="F2525" t="s">
        <v>191</v>
      </c>
      <c r="G2525" t="s">
        <v>77</v>
      </c>
      <c r="H2525">
        <v>53</v>
      </c>
      <c r="I2525" t="s">
        <v>38</v>
      </c>
      <c r="J2525" t="s">
        <v>39</v>
      </c>
      <c r="K2525" t="s">
        <v>215</v>
      </c>
      <c r="L2525" t="s">
        <v>26</v>
      </c>
      <c r="M2525">
        <v>2.5</v>
      </c>
      <c r="N2525" t="s">
        <v>1207</v>
      </c>
      <c r="O2525" t="s">
        <v>80</v>
      </c>
      <c r="P2525" t="s">
        <v>1207</v>
      </c>
      <c r="Q2525" t="s">
        <v>1207</v>
      </c>
      <c r="R2525">
        <v>20</v>
      </c>
      <c r="S2525" t="s">
        <v>98</v>
      </c>
      <c r="T2525" t="s">
        <v>43</v>
      </c>
    </row>
    <row r="2526" spans="1:20" x14ac:dyDescent="0.35">
      <c r="A2526" t="s">
        <v>2677</v>
      </c>
      <c r="B2526">
        <v>2525</v>
      </c>
      <c r="C2526">
        <v>43</v>
      </c>
      <c r="D2526" t="str" cm="1">
        <f t="array" ref="D2526">_xlfn.IFS(C2526&gt;60,"Old Age",C2526&gt;20,"Adult",C2526&gt;1,"Teenage")</f>
        <v>Adult</v>
      </c>
      <c r="E2526" t="s">
        <v>20</v>
      </c>
      <c r="F2526" t="s">
        <v>76</v>
      </c>
      <c r="G2526" t="s">
        <v>77</v>
      </c>
      <c r="H2526">
        <v>24</v>
      </c>
      <c r="I2526" t="s">
        <v>175</v>
      </c>
      <c r="J2526" t="s">
        <v>39</v>
      </c>
      <c r="K2526" t="s">
        <v>135</v>
      </c>
      <c r="L2526" t="s">
        <v>40</v>
      </c>
      <c r="M2526">
        <v>3.4</v>
      </c>
      <c r="N2526" t="s">
        <v>1207</v>
      </c>
      <c r="O2526" t="s">
        <v>28</v>
      </c>
      <c r="P2526" t="s">
        <v>1207</v>
      </c>
      <c r="Q2526" t="s">
        <v>1207</v>
      </c>
      <c r="R2526">
        <v>21</v>
      </c>
      <c r="S2526" t="s">
        <v>86</v>
      </c>
      <c r="T2526" t="s">
        <v>54</v>
      </c>
    </row>
    <row r="2527" spans="1:20" hidden="1" x14ac:dyDescent="0.35">
      <c r="A2527" t="s">
        <v>2678</v>
      </c>
      <c r="B2527">
        <v>2526</v>
      </c>
      <c r="C2527">
        <v>60</v>
      </c>
      <c r="D2527" t="str" cm="1">
        <f t="array" ref="D2527">_xlfn.IFS(C2527&gt;60,"Old Age",C2527&gt;20,"Adult",C2527&gt;1,"Teenage")</f>
        <v>Adult</v>
      </c>
      <c r="E2527" t="s">
        <v>20</v>
      </c>
      <c r="F2527" t="s">
        <v>71</v>
      </c>
      <c r="G2527" t="s">
        <v>72</v>
      </c>
      <c r="H2527">
        <v>59</v>
      </c>
      <c r="I2527" t="s">
        <v>142</v>
      </c>
      <c r="J2527" t="s">
        <v>48</v>
      </c>
      <c r="K2527" t="s">
        <v>84</v>
      </c>
      <c r="L2527" t="s">
        <v>40</v>
      </c>
      <c r="M2527">
        <v>3.7</v>
      </c>
      <c r="N2527" t="s">
        <v>1207</v>
      </c>
      <c r="O2527" t="s">
        <v>28</v>
      </c>
      <c r="P2527" t="s">
        <v>1207</v>
      </c>
      <c r="Q2527" t="s">
        <v>1207</v>
      </c>
      <c r="R2527">
        <v>23</v>
      </c>
      <c r="S2527" t="s">
        <v>42</v>
      </c>
      <c r="T2527" t="s">
        <v>65</v>
      </c>
    </row>
    <row r="2528" spans="1:20" hidden="1" x14ac:dyDescent="0.35">
      <c r="A2528" t="s">
        <v>2679</v>
      </c>
      <c r="B2528">
        <v>2527</v>
      </c>
      <c r="C2528">
        <v>39</v>
      </c>
      <c r="D2528" t="str" cm="1">
        <f t="array" ref="D2528">_xlfn.IFS(C2528&gt;60,"Old Age",C2528&gt;20,"Adult",C2528&gt;1,"Teenage")</f>
        <v>Adult</v>
      </c>
      <c r="E2528" t="s">
        <v>20</v>
      </c>
      <c r="F2528" t="s">
        <v>32</v>
      </c>
      <c r="G2528" t="s">
        <v>22</v>
      </c>
      <c r="H2528">
        <v>72</v>
      </c>
      <c r="I2528" t="s">
        <v>23</v>
      </c>
      <c r="J2528" t="s">
        <v>48</v>
      </c>
      <c r="K2528" t="s">
        <v>84</v>
      </c>
      <c r="L2528" t="s">
        <v>26</v>
      </c>
      <c r="M2528">
        <v>4.2</v>
      </c>
      <c r="N2528" t="s">
        <v>1207</v>
      </c>
      <c r="O2528" t="s">
        <v>60</v>
      </c>
      <c r="P2528" t="s">
        <v>1207</v>
      </c>
      <c r="Q2528" t="s">
        <v>1207</v>
      </c>
      <c r="R2528">
        <v>20</v>
      </c>
      <c r="S2528" t="s">
        <v>50</v>
      </c>
      <c r="T2528" t="s">
        <v>43</v>
      </c>
    </row>
    <row r="2529" spans="1:20" hidden="1" x14ac:dyDescent="0.35">
      <c r="A2529" t="s">
        <v>2680</v>
      </c>
      <c r="B2529">
        <v>2528</v>
      </c>
      <c r="C2529">
        <v>47</v>
      </c>
      <c r="D2529" t="str" cm="1">
        <f t="array" ref="D2529">_xlfn.IFS(C2529&gt;60,"Old Age",C2529&gt;20,"Adult",C2529&gt;1,"Teenage")</f>
        <v>Adult</v>
      </c>
      <c r="E2529" t="s">
        <v>20</v>
      </c>
      <c r="F2529" t="s">
        <v>67</v>
      </c>
      <c r="G2529" t="s">
        <v>22</v>
      </c>
      <c r="H2529">
        <v>28</v>
      </c>
      <c r="I2529" t="s">
        <v>47</v>
      </c>
      <c r="J2529" t="s">
        <v>39</v>
      </c>
      <c r="K2529" t="s">
        <v>121</v>
      </c>
      <c r="L2529" t="s">
        <v>40</v>
      </c>
      <c r="M2529">
        <v>3.4</v>
      </c>
      <c r="N2529" t="s">
        <v>1207</v>
      </c>
      <c r="O2529" t="s">
        <v>28</v>
      </c>
      <c r="P2529" t="s">
        <v>1207</v>
      </c>
      <c r="Q2529" t="s">
        <v>1207</v>
      </c>
      <c r="R2529">
        <v>30</v>
      </c>
      <c r="S2529" t="s">
        <v>50</v>
      </c>
      <c r="T2529" t="s">
        <v>87</v>
      </c>
    </row>
    <row r="2530" spans="1:20" hidden="1" x14ac:dyDescent="0.35">
      <c r="A2530" t="s">
        <v>2681</v>
      </c>
      <c r="B2530">
        <v>2529</v>
      </c>
      <c r="C2530">
        <v>19</v>
      </c>
      <c r="D2530" t="str" cm="1">
        <f t="array" ref="D2530">_xlfn.IFS(C2530&gt;60,"Old Age",C2530&gt;20,"Adult",C2530&gt;1,"Teenage")</f>
        <v>Teenage</v>
      </c>
      <c r="E2530" t="s">
        <v>20</v>
      </c>
      <c r="F2530" t="s">
        <v>113</v>
      </c>
      <c r="G2530" t="s">
        <v>22</v>
      </c>
      <c r="H2530">
        <v>36</v>
      </c>
      <c r="I2530" t="s">
        <v>150</v>
      </c>
      <c r="J2530" t="s">
        <v>48</v>
      </c>
      <c r="K2530" t="s">
        <v>212</v>
      </c>
      <c r="L2530" t="s">
        <v>64</v>
      </c>
      <c r="M2530">
        <v>3.6</v>
      </c>
      <c r="N2530" t="s">
        <v>1207</v>
      </c>
      <c r="O2530" t="s">
        <v>28</v>
      </c>
      <c r="P2530" t="s">
        <v>1207</v>
      </c>
      <c r="Q2530" t="s">
        <v>1207</v>
      </c>
      <c r="R2530">
        <v>33</v>
      </c>
      <c r="S2530" t="s">
        <v>86</v>
      </c>
      <c r="T2530" t="s">
        <v>116</v>
      </c>
    </row>
    <row r="2531" spans="1:20" x14ac:dyDescent="0.35">
      <c r="A2531" t="s">
        <v>2682</v>
      </c>
      <c r="B2531">
        <v>2530</v>
      </c>
      <c r="C2531">
        <v>52</v>
      </c>
      <c r="D2531" t="str" cm="1">
        <f t="array" ref="D2531">_xlfn.IFS(C2531&gt;60,"Old Age",C2531&gt;20,"Adult",C2531&gt;1,"Teenage")</f>
        <v>Adult</v>
      </c>
      <c r="E2531" t="s">
        <v>20</v>
      </c>
      <c r="F2531" t="s">
        <v>131</v>
      </c>
      <c r="G2531" t="s">
        <v>77</v>
      </c>
      <c r="H2531">
        <v>47</v>
      </c>
      <c r="I2531" t="s">
        <v>105</v>
      </c>
      <c r="J2531" t="s">
        <v>39</v>
      </c>
      <c r="K2531" t="s">
        <v>121</v>
      </c>
      <c r="L2531" t="s">
        <v>64</v>
      </c>
      <c r="M2531">
        <v>4.7</v>
      </c>
      <c r="N2531" t="s">
        <v>1207</v>
      </c>
      <c r="O2531" t="s">
        <v>80</v>
      </c>
      <c r="P2531" t="s">
        <v>1207</v>
      </c>
      <c r="Q2531" t="s">
        <v>1207</v>
      </c>
      <c r="R2531">
        <v>31</v>
      </c>
      <c r="S2531" t="s">
        <v>98</v>
      </c>
      <c r="T2531" t="s">
        <v>101</v>
      </c>
    </row>
    <row r="2532" spans="1:20" x14ac:dyDescent="0.35">
      <c r="A2532" t="s">
        <v>2683</v>
      </c>
      <c r="B2532">
        <v>2531</v>
      </c>
      <c r="C2532">
        <v>34</v>
      </c>
      <c r="D2532" t="str" cm="1">
        <f t="array" ref="D2532">_xlfn.IFS(C2532&gt;60,"Old Age",C2532&gt;20,"Adult",C2532&gt;1,"Teenage")</f>
        <v>Adult</v>
      </c>
      <c r="E2532" t="s">
        <v>20</v>
      </c>
      <c r="F2532" t="s">
        <v>218</v>
      </c>
      <c r="G2532" t="s">
        <v>77</v>
      </c>
      <c r="H2532">
        <v>62</v>
      </c>
      <c r="I2532" t="s">
        <v>163</v>
      </c>
      <c r="J2532" t="s">
        <v>48</v>
      </c>
      <c r="K2532" t="s">
        <v>197</v>
      </c>
      <c r="L2532" t="s">
        <v>40</v>
      </c>
      <c r="M2532">
        <v>4.7</v>
      </c>
      <c r="N2532" t="s">
        <v>1207</v>
      </c>
      <c r="O2532" t="s">
        <v>49</v>
      </c>
      <c r="P2532" t="s">
        <v>1207</v>
      </c>
      <c r="Q2532" t="s">
        <v>1207</v>
      </c>
      <c r="R2532">
        <v>48</v>
      </c>
      <c r="S2532" t="s">
        <v>86</v>
      </c>
      <c r="T2532" t="s">
        <v>101</v>
      </c>
    </row>
    <row r="2533" spans="1:20" hidden="1" x14ac:dyDescent="0.35">
      <c r="A2533" t="s">
        <v>2684</v>
      </c>
      <c r="B2533">
        <v>2532</v>
      </c>
      <c r="C2533">
        <v>25</v>
      </c>
      <c r="D2533" t="str" cm="1">
        <f t="array" ref="D2533">_xlfn.IFS(C2533&gt;60,"Old Age",C2533&gt;20,"Adult",C2533&gt;1,"Teenage")</f>
        <v>Adult</v>
      </c>
      <c r="E2533" t="s">
        <v>20</v>
      </c>
      <c r="F2533" t="s">
        <v>100</v>
      </c>
      <c r="G2533" t="s">
        <v>22</v>
      </c>
      <c r="H2533">
        <v>98</v>
      </c>
      <c r="I2533" t="s">
        <v>38</v>
      </c>
      <c r="J2533" t="s">
        <v>39</v>
      </c>
      <c r="K2533" t="s">
        <v>135</v>
      </c>
      <c r="L2533" t="s">
        <v>40</v>
      </c>
      <c r="M2533">
        <v>3.6</v>
      </c>
      <c r="N2533" t="s">
        <v>1207</v>
      </c>
      <c r="O2533" t="s">
        <v>41</v>
      </c>
      <c r="P2533" t="s">
        <v>1207</v>
      </c>
      <c r="Q2533" t="s">
        <v>1207</v>
      </c>
      <c r="R2533">
        <v>28</v>
      </c>
      <c r="S2533" t="s">
        <v>98</v>
      </c>
      <c r="T2533" t="s">
        <v>43</v>
      </c>
    </row>
    <row r="2534" spans="1:20" hidden="1" x14ac:dyDescent="0.35">
      <c r="A2534" t="s">
        <v>2685</v>
      </c>
      <c r="B2534">
        <v>2533</v>
      </c>
      <c r="C2534">
        <v>43</v>
      </c>
      <c r="D2534" t="str" cm="1">
        <f t="array" ref="D2534">_xlfn.IFS(C2534&gt;60,"Old Age",C2534&gt;20,"Adult",C2534&gt;1,"Teenage")</f>
        <v>Adult</v>
      </c>
      <c r="E2534" t="s">
        <v>20</v>
      </c>
      <c r="F2534" t="s">
        <v>45</v>
      </c>
      <c r="G2534" t="s">
        <v>4060</v>
      </c>
      <c r="H2534">
        <v>28</v>
      </c>
      <c r="I2534" t="s">
        <v>129</v>
      </c>
      <c r="J2534" t="s">
        <v>48</v>
      </c>
      <c r="K2534" t="s">
        <v>102</v>
      </c>
      <c r="L2534" t="s">
        <v>59</v>
      </c>
      <c r="M2534">
        <v>4.5999999999999996</v>
      </c>
      <c r="N2534" t="s">
        <v>1207</v>
      </c>
      <c r="O2534" t="s">
        <v>41</v>
      </c>
      <c r="P2534" t="s">
        <v>1207</v>
      </c>
      <c r="Q2534" t="s">
        <v>1207</v>
      </c>
      <c r="R2534">
        <v>7</v>
      </c>
      <c r="S2534" t="s">
        <v>35</v>
      </c>
      <c r="T2534" t="s">
        <v>116</v>
      </c>
    </row>
    <row r="2535" spans="1:20" hidden="1" x14ac:dyDescent="0.35">
      <c r="A2535" t="s">
        <v>2686</v>
      </c>
      <c r="B2535">
        <v>2534</v>
      </c>
      <c r="C2535">
        <v>55</v>
      </c>
      <c r="D2535" t="str" cm="1">
        <f t="array" ref="D2535">_xlfn.IFS(C2535&gt;60,"Old Age",C2535&gt;20,"Adult",C2535&gt;1,"Teenage")</f>
        <v>Adult</v>
      </c>
      <c r="E2535" t="s">
        <v>20</v>
      </c>
      <c r="F2535" t="s">
        <v>169</v>
      </c>
      <c r="G2535" t="s">
        <v>22</v>
      </c>
      <c r="H2535">
        <v>86</v>
      </c>
      <c r="I2535" t="s">
        <v>224</v>
      </c>
      <c r="J2535" t="s">
        <v>39</v>
      </c>
      <c r="K2535" t="s">
        <v>69</v>
      </c>
      <c r="L2535" t="s">
        <v>59</v>
      </c>
      <c r="M2535">
        <v>2.6</v>
      </c>
      <c r="N2535" t="s">
        <v>1207</v>
      </c>
      <c r="O2535" t="s">
        <v>49</v>
      </c>
      <c r="P2535" t="s">
        <v>1207</v>
      </c>
      <c r="Q2535" t="s">
        <v>1207</v>
      </c>
      <c r="R2535">
        <v>4</v>
      </c>
      <c r="S2535" t="s">
        <v>98</v>
      </c>
      <c r="T2535" t="s">
        <v>43</v>
      </c>
    </row>
    <row r="2536" spans="1:20" x14ac:dyDescent="0.35">
      <c r="A2536" t="s">
        <v>2687</v>
      </c>
      <c r="B2536">
        <v>2535</v>
      </c>
      <c r="C2536">
        <v>66</v>
      </c>
      <c r="D2536" t="str" cm="1">
        <f t="array" ref="D2536">_xlfn.IFS(C2536&gt;60,"Old Age",C2536&gt;20,"Adult",C2536&gt;1,"Teenage")</f>
        <v>Old Age</v>
      </c>
      <c r="E2536" t="s">
        <v>20</v>
      </c>
      <c r="F2536" t="s">
        <v>131</v>
      </c>
      <c r="G2536" t="s">
        <v>77</v>
      </c>
      <c r="H2536">
        <v>46</v>
      </c>
      <c r="I2536" t="s">
        <v>203</v>
      </c>
      <c r="J2536" t="s">
        <v>39</v>
      </c>
      <c r="K2536" t="s">
        <v>220</v>
      </c>
      <c r="L2536" t="s">
        <v>59</v>
      </c>
      <c r="M2536">
        <v>3.1</v>
      </c>
      <c r="N2536" t="s">
        <v>1207</v>
      </c>
      <c r="O2536" t="s">
        <v>60</v>
      </c>
      <c r="P2536" t="s">
        <v>1207</v>
      </c>
      <c r="Q2536" t="s">
        <v>1207</v>
      </c>
      <c r="R2536">
        <v>49</v>
      </c>
      <c r="S2536" t="s">
        <v>35</v>
      </c>
      <c r="T2536" t="s">
        <v>87</v>
      </c>
    </row>
    <row r="2537" spans="1:20" x14ac:dyDescent="0.35">
      <c r="A2537" t="s">
        <v>2688</v>
      </c>
      <c r="B2537">
        <v>2536</v>
      </c>
      <c r="C2537">
        <v>41</v>
      </c>
      <c r="D2537" t="str" cm="1">
        <f t="array" ref="D2537">_xlfn.IFS(C2537&gt;60,"Old Age",C2537&gt;20,"Adult",C2537&gt;1,"Teenage")</f>
        <v>Adult</v>
      </c>
      <c r="E2537" t="s">
        <v>20</v>
      </c>
      <c r="F2537" t="s">
        <v>104</v>
      </c>
      <c r="G2537" t="s">
        <v>77</v>
      </c>
      <c r="H2537">
        <v>42</v>
      </c>
      <c r="I2537" t="s">
        <v>211</v>
      </c>
      <c r="J2537" t="s">
        <v>108</v>
      </c>
      <c r="K2537" t="s">
        <v>133</v>
      </c>
      <c r="L2537" t="s">
        <v>64</v>
      </c>
      <c r="M2537">
        <v>3.2</v>
      </c>
      <c r="N2537" t="s">
        <v>1207</v>
      </c>
      <c r="O2537" t="s">
        <v>41</v>
      </c>
      <c r="P2537" t="s">
        <v>1207</v>
      </c>
      <c r="Q2537" t="s">
        <v>1207</v>
      </c>
      <c r="R2537">
        <v>22</v>
      </c>
      <c r="S2537" t="s">
        <v>35</v>
      </c>
      <c r="T2537" t="s">
        <v>43</v>
      </c>
    </row>
    <row r="2538" spans="1:20" hidden="1" x14ac:dyDescent="0.35">
      <c r="A2538" t="s">
        <v>2689</v>
      </c>
      <c r="B2538">
        <v>2537</v>
      </c>
      <c r="C2538">
        <v>47</v>
      </c>
      <c r="D2538" t="str" cm="1">
        <f t="array" ref="D2538">_xlfn.IFS(C2538&gt;60,"Old Age",C2538&gt;20,"Adult",C2538&gt;1,"Teenage")</f>
        <v>Adult</v>
      </c>
      <c r="E2538" t="s">
        <v>20</v>
      </c>
      <c r="F2538" t="s">
        <v>71</v>
      </c>
      <c r="G2538" t="s">
        <v>72</v>
      </c>
      <c r="H2538">
        <v>80</v>
      </c>
      <c r="I2538" t="s">
        <v>179</v>
      </c>
      <c r="J2538" t="s">
        <v>39</v>
      </c>
      <c r="K2538" t="s">
        <v>84</v>
      </c>
      <c r="L2538" t="s">
        <v>26</v>
      </c>
      <c r="M2538">
        <v>3.9</v>
      </c>
      <c r="N2538" t="s">
        <v>1207</v>
      </c>
      <c r="O2538" t="s">
        <v>28</v>
      </c>
      <c r="P2538" t="s">
        <v>1207</v>
      </c>
      <c r="Q2538" t="s">
        <v>1207</v>
      </c>
      <c r="R2538">
        <v>39</v>
      </c>
      <c r="S2538" t="s">
        <v>86</v>
      </c>
      <c r="T2538" t="s">
        <v>30</v>
      </c>
    </row>
    <row r="2539" spans="1:20" x14ac:dyDescent="0.35">
      <c r="A2539" t="s">
        <v>2690</v>
      </c>
      <c r="B2539">
        <v>2538</v>
      </c>
      <c r="C2539">
        <v>51</v>
      </c>
      <c r="D2539" t="str" cm="1">
        <f t="array" ref="D2539">_xlfn.IFS(C2539&gt;60,"Old Age",C2539&gt;20,"Adult",C2539&gt;1,"Teenage")</f>
        <v>Adult</v>
      </c>
      <c r="E2539" t="s">
        <v>20</v>
      </c>
      <c r="F2539" t="s">
        <v>191</v>
      </c>
      <c r="G2539" t="s">
        <v>77</v>
      </c>
      <c r="H2539">
        <v>39</v>
      </c>
      <c r="I2539" t="s">
        <v>123</v>
      </c>
      <c r="J2539" t="s">
        <v>24</v>
      </c>
      <c r="K2539" t="s">
        <v>25</v>
      </c>
      <c r="L2539" t="s">
        <v>40</v>
      </c>
      <c r="M2539">
        <v>4.9000000000000004</v>
      </c>
      <c r="N2539" t="s">
        <v>1207</v>
      </c>
      <c r="O2539" t="s">
        <v>28</v>
      </c>
      <c r="P2539" t="s">
        <v>1207</v>
      </c>
      <c r="Q2539" t="s">
        <v>1207</v>
      </c>
      <c r="R2539">
        <v>45</v>
      </c>
      <c r="S2539" t="s">
        <v>50</v>
      </c>
      <c r="T2539" t="s">
        <v>116</v>
      </c>
    </row>
    <row r="2540" spans="1:20" hidden="1" x14ac:dyDescent="0.35">
      <c r="A2540" t="s">
        <v>2691</v>
      </c>
      <c r="B2540">
        <v>2539</v>
      </c>
      <c r="C2540">
        <v>44</v>
      </c>
      <c r="D2540" t="str" cm="1">
        <f t="array" ref="D2540">_xlfn.IFS(C2540&gt;60,"Old Age",C2540&gt;20,"Adult",C2540&gt;1,"Teenage")</f>
        <v>Adult</v>
      </c>
      <c r="E2540" t="s">
        <v>20</v>
      </c>
      <c r="F2540" t="s">
        <v>71</v>
      </c>
      <c r="G2540" t="s">
        <v>72</v>
      </c>
      <c r="H2540">
        <v>49</v>
      </c>
      <c r="I2540" t="s">
        <v>33</v>
      </c>
      <c r="J2540" t="s">
        <v>48</v>
      </c>
      <c r="K2540" t="s">
        <v>84</v>
      </c>
      <c r="L2540" t="s">
        <v>59</v>
      </c>
      <c r="M2540">
        <v>4.0999999999999996</v>
      </c>
      <c r="N2540" t="s">
        <v>1207</v>
      </c>
      <c r="O2540" t="s">
        <v>80</v>
      </c>
      <c r="P2540" t="s">
        <v>1207</v>
      </c>
      <c r="Q2540" t="s">
        <v>1207</v>
      </c>
      <c r="R2540">
        <v>30</v>
      </c>
      <c r="S2540" t="s">
        <v>50</v>
      </c>
      <c r="T2540" t="s">
        <v>30</v>
      </c>
    </row>
    <row r="2541" spans="1:20" x14ac:dyDescent="0.35">
      <c r="A2541" t="s">
        <v>2692</v>
      </c>
      <c r="B2541">
        <v>2540</v>
      </c>
      <c r="C2541">
        <v>18</v>
      </c>
      <c r="D2541" t="str" cm="1">
        <f t="array" ref="D2541">_xlfn.IFS(C2541&gt;60,"Old Age",C2541&gt;20,"Adult",C2541&gt;1,"Teenage")</f>
        <v>Teenage</v>
      </c>
      <c r="E2541" t="s">
        <v>20</v>
      </c>
      <c r="F2541" t="s">
        <v>159</v>
      </c>
      <c r="G2541" t="s">
        <v>77</v>
      </c>
      <c r="H2541">
        <v>32</v>
      </c>
      <c r="I2541" t="s">
        <v>175</v>
      </c>
      <c r="J2541" t="s">
        <v>48</v>
      </c>
      <c r="K2541" t="s">
        <v>74</v>
      </c>
      <c r="L2541" t="s">
        <v>59</v>
      </c>
      <c r="M2541">
        <v>4.2</v>
      </c>
      <c r="N2541" t="s">
        <v>1207</v>
      </c>
      <c r="O2541" t="s">
        <v>49</v>
      </c>
      <c r="P2541" t="s">
        <v>1207</v>
      </c>
      <c r="Q2541" t="s">
        <v>1207</v>
      </c>
      <c r="R2541">
        <v>33</v>
      </c>
      <c r="S2541" t="s">
        <v>42</v>
      </c>
      <c r="T2541" t="s">
        <v>87</v>
      </c>
    </row>
    <row r="2542" spans="1:20" hidden="1" x14ac:dyDescent="0.35">
      <c r="A2542" t="s">
        <v>2693</v>
      </c>
      <c r="B2542">
        <v>2541</v>
      </c>
      <c r="C2542">
        <v>33</v>
      </c>
      <c r="D2542" t="str" cm="1">
        <f t="array" ref="D2542">_xlfn.IFS(C2542&gt;60,"Old Age",C2542&gt;20,"Adult",C2542&gt;1,"Teenage")</f>
        <v>Adult</v>
      </c>
      <c r="E2542" t="s">
        <v>20</v>
      </c>
      <c r="F2542" t="s">
        <v>45</v>
      </c>
      <c r="G2542" t="s">
        <v>4060</v>
      </c>
      <c r="H2542">
        <v>73</v>
      </c>
      <c r="I2542" t="s">
        <v>38</v>
      </c>
      <c r="J2542" t="s">
        <v>48</v>
      </c>
      <c r="K2542" t="s">
        <v>84</v>
      </c>
      <c r="L2542" t="s">
        <v>64</v>
      </c>
      <c r="M2542">
        <v>4.0999999999999996</v>
      </c>
      <c r="N2542" t="s">
        <v>1207</v>
      </c>
      <c r="O2542" t="s">
        <v>49</v>
      </c>
      <c r="P2542" t="s">
        <v>1207</v>
      </c>
      <c r="Q2542" t="s">
        <v>1207</v>
      </c>
      <c r="R2542">
        <v>24</v>
      </c>
      <c r="S2542" t="s">
        <v>35</v>
      </c>
      <c r="T2542" t="s">
        <v>87</v>
      </c>
    </row>
    <row r="2543" spans="1:20" x14ac:dyDescent="0.35">
      <c r="A2543" t="s">
        <v>2694</v>
      </c>
      <c r="B2543">
        <v>2542</v>
      </c>
      <c r="C2543">
        <v>24</v>
      </c>
      <c r="D2543" t="str" cm="1">
        <f t="array" ref="D2543">_xlfn.IFS(C2543&gt;60,"Old Age",C2543&gt;20,"Adult",C2543&gt;1,"Teenage")</f>
        <v>Adult</v>
      </c>
      <c r="E2543" t="s">
        <v>20</v>
      </c>
      <c r="F2543" t="s">
        <v>191</v>
      </c>
      <c r="G2543" t="s">
        <v>77</v>
      </c>
      <c r="H2543">
        <v>42</v>
      </c>
      <c r="I2543" t="s">
        <v>175</v>
      </c>
      <c r="J2543" t="s">
        <v>48</v>
      </c>
      <c r="K2543" t="s">
        <v>69</v>
      </c>
      <c r="L2543" t="s">
        <v>59</v>
      </c>
      <c r="M2543">
        <v>3.9</v>
      </c>
      <c r="N2543" t="s">
        <v>1207</v>
      </c>
      <c r="O2543" t="s">
        <v>41</v>
      </c>
      <c r="P2543" t="s">
        <v>1207</v>
      </c>
      <c r="Q2543" t="s">
        <v>1207</v>
      </c>
      <c r="R2543">
        <v>11</v>
      </c>
      <c r="S2543" t="s">
        <v>98</v>
      </c>
      <c r="T2543" t="s">
        <v>65</v>
      </c>
    </row>
    <row r="2544" spans="1:20" x14ac:dyDescent="0.35">
      <c r="A2544" t="s">
        <v>2695</v>
      </c>
      <c r="B2544">
        <v>2543</v>
      </c>
      <c r="C2544">
        <v>33</v>
      </c>
      <c r="D2544" t="str" cm="1">
        <f t="array" ref="D2544">_xlfn.IFS(C2544&gt;60,"Old Age",C2544&gt;20,"Adult",C2544&gt;1,"Teenage")</f>
        <v>Adult</v>
      </c>
      <c r="E2544" t="s">
        <v>20</v>
      </c>
      <c r="F2544" t="s">
        <v>159</v>
      </c>
      <c r="G2544" t="s">
        <v>77</v>
      </c>
      <c r="H2544">
        <v>58</v>
      </c>
      <c r="I2544" t="s">
        <v>272</v>
      </c>
      <c r="J2544" t="s">
        <v>48</v>
      </c>
      <c r="K2544" t="s">
        <v>74</v>
      </c>
      <c r="L2544" t="s">
        <v>40</v>
      </c>
      <c r="M2544">
        <v>2.7</v>
      </c>
      <c r="N2544" t="s">
        <v>1207</v>
      </c>
      <c r="O2544" t="s">
        <v>49</v>
      </c>
      <c r="P2544" t="s">
        <v>1207</v>
      </c>
      <c r="Q2544" t="s">
        <v>1207</v>
      </c>
      <c r="R2544">
        <v>13</v>
      </c>
      <c r="S2544" t="s">
        <v>29</v>
      </c>
      <c r="T2544" t="s">
        <v>116</v>
      </c>
    </row>
    <row r="2545" spans="1:20" x14ac:dyDescent="0.35">
      <c r="A2545" t="s">
        <v>2696</v>
      </c>
      <c r="B2545">
        <v>2544</v>
      </c>
      <c r="C2545">
        <v>61</v>
      </c>
      <c r="D2545" t="str" cm="1">
        <f t="array" ref="D2545">_xlfn.IFS(C2545&gt;60,"Old Age",C2545&gt;20,"Adult",C2545&gt;1,"Teenage")</f>
        <v>Old Age</v>
      </c>
      <c r="E2545" t="s">
        <v>20</v>
      </c>
      <c r="F2545" t="s">
        <v>131</v>
      </c>
      <c r="G2545" t="s">
        <v>77</v>
      </c>
      <c r="H2545">
        <v>22</v>
      </c>
      <c r="I2545" t="s">
        <v>83</v>
      </c>
      <c r="J2545" t="s">
        <v>48</v>
      </c>
      <c r="K2545" t="s">
        <v>58</v>
      </c>
      <c r="L2545" t="s">
        <v>26</v>
      </c>
      <c r="M2545">
        <v>3.7</v>
      </c>
      <c r="N2545" t="s">
        <v>1207</v>
      </c>
      <c r="O2545" t="s">
        <v>28</v>
      </c>
      <c r="P2545" t="s">
        <v>1207</v>
      </c>
      <c r="Q2545" t="s">
        <v>1207</v>
      </c>
      <c r="R2545">
        <v>27</v>
      </c>
      <c r="S2545" t="s">
        <v>50</v>
      </c>
      <c r="T2545" t="s">
        <v>54</v>
      </c>
    </row>
    <row r="2546" spans="1:20" x14ac:dyDescent="0.35">
      <c r="A2546" t="s">
        <v>2697</v>
      </c>
      <c r="B2546">
        <v>2545</v>
      </c>
      <c r="C2546">
        <v>27</v>
      </c>
      <c r="D2546" t="str" cm="1">
        <f t="array" ref="D2546">_xlfn.IFS(C2546&gt;60,"Old Age",C2546&gt;20,"Adult",C2546&gt;1,"Teenage")</f>
        <v>Adult</v>
      </c>
      <c r="E2546" t="s">
        <v>20</v>
      </c>
      <c r="F2546" t="s">
        <v>159</v>
      </c>
      <c r="G2546" t="s">
        <v>77</v>
      </c>
      <c r="H2546">
        <v>56</v>
      </c>
      <c r="I2546" t="s">
        <v>73</v>
      </c>
      <c r="J2546" t="s">
        <v>24</v>
      </c>
      <c r="K2546" t="s">
        <v>121</v>
      </c>
      <c r="L2546" t="s">
        <v>40</v>
      </c>
      <c r="M2546">
        <v>2.7</v>
      </c>
      <c r="N2546" t="s">
        <v>1207</v>
      </c>
      <c r="O2546" t="s">
        <v>49</v>
      </c>
      <c r="P2546" t="s">
        <v>1207</v>
      </c>
      <c r="Q2546" t="s">
        <v>1207</v>
      </c>
      <c r="R2546">
        <v>30</v>
      </c>
      <c r="S2546" t="s">
        <v>50</v>
      </c>
      <c r="T2546" t="s">
        <v>87</v>
      </c>
    </row>
    <row r="2547" spans="1:20" hidden="1" x14ac:dyDescent="0.35">
      <c r="A2547" t="s">
        <v>2698</v>
      </c>
      <c r="B2547">
        <v>2546</v>
      </c>
      <c r="C2547">
        <v>46</v>
      </c>
      <c r="D2547" t="str" cm="1">
        <f t="array" ref="D2547">_xlfn.IFS(C2547&gt;60,"Old Age",C2547&gt;20,"Adult",C2547&gt;1,"Teenage")</f>
        <v>Adult</v>
      </c>
      <c r="E2547" t="s">
        <v>20</v>
      </c>
      <c r="F2547" t="s">
        <v>113</v>
      </c>
      <c r="G2547" t="s">
        <v>22</v>
      </c>
      <c r="H2547">
        <v>70</v>
      </c>
      <c r="I2547" t="s">
        <v>91</v>
      </c>
      <c r="J2547" t="s">
        <v>48</v>
      </c>
      <c r="K2547" t="s">
        <v>133</v>
      </c>
      <c r="L2547" t="s">
        <v>40</v>
      </c>
      <c r="M2547">
        <v>2.5</v>
      </c>
      <c r="N2547" t="s">
        <v>1207</v>
      </c>
      <c r="O2547" t="s">
        <v>49</v>
      </c>
      <c r="P2547" t="s">
        <v>1207</v>
      </c>
      <c r="Q2547" t="s">
        <v>1207</v>
      </c>
      <c r="R2547">
        <v>39</v>
      </c>
      <c r="S2547" t="s">
        <v>29</v>
      </c>
      <c r="T2547" t="s">
        <v>65</v>
      </c>
    </row>
    <row r="2548" spans="1:20" hidden="1" x14ac:dyDescent="0.35">
      <c r="A2548" t="s">
        <v>2699</v>
      </c>
      <c r="B2548">
        <v>2547</v>
      </c>
      <c r="C2548">
        <v>38</v>
      </c>
      <c r="D2548" t="str" cm="1">
        <f t="array" ref="D2548">_xlfn.IFS(C2548&gt;60,"Old Age",C2548&gt;20,"Adult",C2548&gt;1,"Teenage")</f>
        <v>Adult</v>
      </c>
      <c r="E2548" t="s">
        <v>20</v>
      </c>
      <c r="F2548" t="s">
        <v>82</v>
      </c>
      <c r="G2548" t="s">
        <v>4060</v>
      </c>
      <c r="H2548">
        <v>50</v>
      </c>
      <c r="I2548" t="s">
        <v>129</v>
      </c>
      <c r="J2548" t="s">
        <v>24</v>
      </c>
      <c r="K2548" t="s">
        <v>215</v>
      </c>
      <c r="L2548" t="s">
        <v>40</v>
      </c>
      <c r="M2548">
        <v>3.9</v>
      </c>
      <c r="N2548" t="s">
        <v>1207</v>
      </c>
      <c r="O2548" t="s">
        <v>41</v>
      </c>
      <c r="P2548" t="s">
        <v>1207</v>
      </c>
      <c r="Q2548" t="s">
        <v>1207</v>
      </c>
      <c r="R2548">
        <v>10</v>
      </c>
      <c r="S2548" t="s">
        <v>98</v>
      </c>
      <c r="T2548" t="s">
        <v>54</v>
      </c>
    </row>
    <row r="2549" spans="1:20" hidden="1" x14ac:dyDescent="0.35">
      <c r="A2549" t="s">
        <v>2700</v>
      </c>
      <c r="B2549">
        <v>2548</v>
      </c>
      <c r="C2549">
        <v>63</v>
      </c>
      <c r="D2549" t="str" cm="1">
        <f t="array" ref="D2549">_xlfn.IFS(C2549&gt;60,"Old Age",C2549&gt;20,"Adult",C2549&gt;1,"Teenage")</f>
        <v>Old Age</v>
      </c>
      <c r="E2549" t="s">
        <v>20</v>
      </c>
      <c r="F2549" t="s">
        <v>200</v>
      </c>
      <c r="G2549" t="s">
        <v>4060</v>
      </c>
      <c r="H2549">
        <v>21</v>
      </c>
      <c r="I2549" t="s">
        <v>129</v>
      </c>
      <c r="J2549" t="s">
        <v>24</v>
      </c>
      <c r="K2549" t="s">
        <v>25</v>
      </c>
      <c r="L2549" t="s">
        <v>59</v>
      </c>
      <c r="M2549">
        <v>3</v>
      </c>
      <c r="N2549" t="s">
        <v>1207</v>
      </c>
      <c r="O2549" t="s">
        <v>28</v>
      </c>
      <c r="P2549" t="s">
        <v>1207</v>
      </c>
      <c r="Q2549" t="s">
        <v>1207</v>
      </c>
      <c r="R2549">
        <v>4</v>
      </c>
      <c r="S2549" t="s">
        <v>42</v>
      </c>
      <c r="T2549" t="s">
        <v>65</v>
      </c>
    </row>
    <row r="2550" spans="1:20" hidden="1" x14ac:dyDescent="0.35">
      <c r="A2550" t="s">
        <v>2701</v>
      </c>
      <c r="B2550">
        <v>2549</v>
      </c>
      <c r="C2550">
        <v>47</v>
      </c>
      <c r="D2550" t="str" cm="1">
        <f t="array" ref="D2550">_xlfn.IFS(C2550&gt;60,"Old Age",C2550&gt;20,"Adult",C2550&gt;1,"Teenage")</f>
        <v>Adult</v>
      </c>
      <c r="E2550" t="s">
        <v>20</v>
      </c>
      <c r="F2550" t="s">
        <v>125</v>
      </c>
      <c r="G2550" t="s">
        <v>72</v>
      </c>
      <c r="H2550">
        <v>97</v>
      </c>
      <c r="I2550" t="s">
        <v>107</v>
      </c>
      <c r="J2550" t="s">
        <v>48</v>
      </c>
      <c r="K2550" t="s">
        <v>157</v>
      </c>
      <c r="L2550" t="s">
        <v>59</v>
      </c>
      <c r="M2550">
        <v>3.2</v>
      </c>
      <c r="N2550" t="s">
        <v>1207</v>
      </c>
      <c r="O2550" t="s">
        <v>80</v>
      </c>
      <c r="P2550" t="s">
        <v>1207</v>
      </c>
      <c r="Q2550" t="s">
        <v>1207</v>
      </c>
      <c r="R2550">
        <v>16</v>
      </c>
      <c r="S2550" t="s">
        <v>35</v>
      </c>
      <c r="T2550" t="s">
        <v>43</v>
      </c>
    </row>
    <row r="2551" spans="1:20" x14ac:dyDescent="0.35">
      <c r="A2551" t="s">
        <v>2702</v>
      </c>
      <c r="B2551">
        <v>2550</v>
      </c>
      <c r="C2551">
        <v>42</v>
      </c>
      <c r="D2551" t="str" cm="1">
        <f t="array" ref="D2551">_xlfn.IFS(C2551&gt;60,"Old Age",C2551&gt;20,"Adult",C2551&gt;1,"Teenage")</f>
        <v>Adult</v>
      </c>
      <c r="E2551" t="s">
        <v>20</v>
      </c>
      <c r="F2551" t="s">
        <v>187</v>
      </c>
      <c r="G2551" t="s">
        <v>77</v>
      </c>
      <c r="H2551">
        <v>63</v>
      </c>
      <c r="I2551" t="s">
        <v>129</v>
      </c>
      <c r="J2551" t="s">
        <v>24</v>
      </c>
      <c r="K2551" t="s">
        <v>79</v>
      </c>
      <c r="L2551" t="s">
        <v>26</v>
      </c>
      <c r="M2551">
        <v>3.8</v>
      </c>
      <c r="N2551" t="s">
        <v>1207</v>
      </c>
      <c r="O2551" t="s">
        <v>60</v>
      </c>
      <c r="P2551" t="s">
        <v>1207</v>
      </c>
      <c r="Q2551" t="s">
        <v>1207</v>
      </c>
      <c r="R2551">
        <v>34</v>
      </c>
      <c r="S2551" t="s">
        <v>42</v>
      </c>
      <c r="T2551" t="s">
        <v>101</v>
      </c>
    </row>
    <row r="2552" spans="1:20" hidden="1" x14ac:dyDescent="0.35">
      <c r="A2552" t="s">
        <v>2703</v>
      </c>
      <c r="B2552">
        <v>2551</v>
      </c>
      <c r="C2552">
        <v>41</v>
      </c>
      <c r="D2552" t="str" cm="1">
        <f t="array" ref="D2552">_xlfn.IFS(C2552&gt;60,"Old Age",C2552&gt;20,"Adult",C2552&gt;1,"Teenage")</f>
        <v>Adult</v>
      </c>
      <c r="E2552" t="s">
        <v>20</v>
      </c>
      <c r="F2552" t="s">
        <v>125</v>
      </c>
      <c r="G2552" t="s">
        <v>72</v>
      </c>
      <c r="H2552">
        <v>60</v>
      </c>
      <c r="I2552" t="s">
        <v>211</v>
      </c>
      <c r="J2552" t="s">
        <v>48</v>
      </c>
      <c r="K2552" t="s">
        <v>133</v>
      </c>
      <c r="L2552" t="s">
        <v>64</v>
      </c>
      <c r="M2552">
        <v>2.7</v>
      </c>
      <c r="N2552" t="s">
        <v>1207</v>
      </c>
      <c r="O2552" t="s">
        <v>60</v>
      </c>
      <c r="P2552" t="s">
        <v>1207</v>
      </c>
      <c r="Q2552" t="s">
        <v>1207</v>
      </c>
      <c r="R2552">
        <v>11</v>
      </c>
      <c r="S2552" t="s">
        <v>98</v>
      </c>
      <c r="T2552" t="s">
        <v>116</v>
      </c>
    </row>
    <row r="2553" spans="1:20" hidden="1" x14ac:dyDescent="0.35">
      <c r="A2553" t="s">
        <v>2704</v>
      </c>
      <c r="B2553">
        <v>2552</v>
      </c>
      <c r="C2553">
        <v>53</v>
      </c>
      <c r="D2553" t="str" cm="1">
        <f t="array" ref="D2553">_xlfn.IFS(C2553&gt;60,"Old Age",C2553&gt;20,"Adult",C2553&gt;1,"Teenage")</f>
        <v>Adult</v>
      </c>
      <c r="E2553" t="s">
        <v>20</v>
      </c>
      <c r="F2553" t="s">
        <v>200</v>
      </c>
      <c r="G2553" t="s">
        <v>4060</v>
      </c>
      <c r="H2553">
        <v>52</v>
      </c>
      <c r="I2553" t="s">
        <v>94</v>
      </c>
      <c r="J2553" t="s">
        <v>108</v>
      </c>
      <c r="K2553" t="s">
        <v>121</v>
      </c>
      <c r="L2553" t="s">
        <v>64</v>
      </c>
      <c r="M2553">
        <v>3</v>
      </c>
      <c r="N2553" t="s">
        <v>1207</v>
      </c>
      <c r="O2553" t="s">
        <v>85</v>
      </c>
      <c r="P2553" t="s">
        <v>1207</v>
      </c>
      <c r="Q2553" t="s">
        <v>1207</v>
      </c>
      <c r="R2553">
        <v>30</v>
      </c>
      <c r="S2553" t="s">
        <v>98</v>
      </c>
      <c r="T2553" t="s">
        <v>30</v>
      </c>
    </row>
    <row r="2554" spans="1:20" hidden="1" x14ac:dyDescent="0.35">
      <c r="A2554" t="s">
        <v>2705</v>
      </c>
      <c r="B2554">
        <v>2553</v>
      </c>
      <c r="C2554">
        <v>29</v>
      </c>
      <c r="D2554" t="str" cm="1">
        <f t="array" ref="D2554">_xlfn.IFS(C2554&gt;60,"Old Age",C2554&gt;20,"Adult",C2554&gt;1,"Teenage")</f>
        <v>Adult</v>
      </c>
      <c r="E2554" t="s">
        <v>20</v>
      </c>
      <c r="F2554" t="s">
        <v>82</v>
      </c>
      <c r="G2554" t="s">
        <v>4060</v>
      </c>
      <c r="H2554">
        <v>32</v>
      </c>
      <c r="I2554" t="s">
        <v>255</v>
      </c>
      <c r="J2554" t="s">
        <v>48</v>
      </c>
      <c r="K2554" t="s">
        <v>34</v>
      </c>
      <c r="L2554" t="s">
        <v>26</v>
      </c>
      <c r="M2554">
        <v>4.0999999999999996</v>
      </c>
      <c r="N2554" t="s">
        <v>1207</v>
      </c>
      <c r="O2554" t="s">
        <v>49</v>
      </c>
      <c r="P2554" t="s">
        <v>1207</v>
      </c>
      <c r="Q2554" t="s">
        <v>1207</v>
      </c>
      <c r="R2554">
        <v>40</v>
      </c>
      <c r="S2554" t="s">
        <v>98</v>
      </c>
      <c r="T2554" t="s">
        <v>54</v>
      </c>
    </row>
    <row r="2555" spans="1:20" x14ac:dyDescent="0.35">
      <c r="A2555" t="s">
        <v>2706</v>
      </c>
      <c r="B2555">
        <v>2554</v>
      </c>
      <c r="C2555">
        <v>61</v>
      </c>
      <c r="D2555" t="str" cm="1">
        <f t="array" ref="D2555">_xlfn.IFS(C2555&gt;60,"Old Age",C2555&gt;20,"Adult",C2555&gt;1,"Teenage")</f>
        <v>Old Age</v>
      </c>
      <c r="E2555" t="s">
        <v>20</v>
      </c>
      <c r="F2555" t="s">
        <v>191</v>
      </c>
      <c r="G2555" t="s">
        <v>77</v>
      </c>
      <c r="H2555">
        <v>48</v>
      </c>
      <c r="I2555" t="s">
        <v>177</v>
      </c>
      <c r="J2555" t="s">
        <v>108</v>
      </c>
      <c r="K2555" t="s">
        <v>84</v>
      </c>
      <c r="L2555" t="s">
        <v>40</v>
      </c>
      <c r="M2555">
        <v>3.2</v>
      </c>
      <c r="N2555" t="s">
        <v>1207</v>
      </c>
      <c r="O2555" t="s">
        <v>80</v>
      </c>
      <c r="P2555" t="s">
        <v>1207</v>
      </c>
      <c r="Q2555" t="s">
        <v>1207</v>
      </c>
      <c r="R2555">
        <v>13</v>
      </c>
      <c r="S2555" t="s">
        <v>42</v>
      </c>
      <c r="T2555" t="s">
        <v>54</v>
      </c>
    </row>
    <row r="2556" spans="1:20" x14ac:dyDescent="0.35">
      <c r="A2556" t="s">
        <v>2707</v>
      </c>
      <c r="B2556">
        <v>2555</v>
      </c>
      <c r="C2556">
        <v>69</v>
      </c>
      <c r="D2556" t="str" cm="1">
        <f t="array" ref="D2556">_xlfn.IFS(C2556&gt;60,"Old Age",C2556&gt;20,"Adult",C2556&gt;1,"Teenage")</f>
        <v>Old Age</v>
      </c>
      <c r="E2556" t="s">
        <v>20</v>
      </c>
      <c r="F2556" t="s">
        <v>131</v>
      </c>
      <c r="G2556" t="s">
        <v>77</v>
      </c>
      <c r="H2556">
        <v>25</v>
      </c>
      <c r="I2556" t="s">
        <v>179</v>
      </c>
      <c r="J2556" t="s">
        <v>48</v>
      </c>
      <c r="K2556" t="s">
        <v>34</v>
      </c>
      <c r="L2556" t="s">
        <v>59</v>
      </c>
      <c r="M2556">
        <v>4.5</v>
      </c>
      <c r="N2556" t="s">
        <v>1207</v>
      </c>
      <c r="O2556" t="s">
        <v>85</v>
      </c>
      <c r="P2556" t="s">
        <v>1207</v>
      </c>
      <c r="Q2556" t="s">
        <v>1207</v>
      </c>
      <c r="R2556">
        <v>28</v>
      </c>
      <c r="S2556" t="s">
        <v>29</v>
      </c>
      <c r="T2556" t="s">
        <v>116</v>
      </c>
    </row>
    <row r="2557" spans="1:20" x14ac:dyDescent="0.35">
      <c r="A2557" t="s">
        <v>2708</v>
      </c>
      <c r="B2557">
        <v>2556</v>
      </c>
      <c r="C2557">
        <v>51</v>
      </c>
      <c r="D2557" t="str" cm="1">
        <f t="array" ref="D2557">_xlfn.IFS(C2557&gt;60,"Old Age",C2557&gt;20,"Adult",C2557&gt;1,"Teenage")</f>
        <v>Adult</v>
      </c>
      <c r="E2557" t="s">
        <v>20</v>
      </c>
      <c r="F2557" t="s">
        <v>131</v>
      </c>
      <c r="G2557" t="s">
        <v>77</v>
      </c>
      <c r="H2557">
        <v>68</v>
      </c>
      <c r="I2557" t="s">
        <v>142</v>
      </c>
      <c r="J2557" t="s">
        <v>48</v>
      </c>
      <c r="K2557" t="s">
        <v>25</v>
      </c>
      <c r="L2557" t="s">
        <v>59</v>
      </c>
      <c r="M2557">
        <v>4.3</v>
      </c>
      <c r="N2557" t="s">
        <v>1207</v>
      </c>
      <c r="O2557" t="s">
        <v>85</v>
      </c>
      <c r="P2557" t="s">
        <v>1207</v>
      </c>
      <c r="Q2557" t="s">
        <v>1207</v>
      </c>
      <c r="R2557">
        <v>49</v>
      </c>
      <c r="S2557" t="s">
        <v>98</v>
      </c>
      <c r="T2557" t="s">
        <v>87</v>
      </c>
    </row>
    <row r="2558" spans="1:20" hidden="1" x14ac:dyDescent="0.35">
      <c r="A2558" t="s">
        <v>2709</v>
      </c>
      <c r="B2558">
        <v>2557</v>
      </c>
      <c r="C2558">
        <v>24</v>
      </c>
      <c r="D2558" t="str" cm="1">
        <f t="array" ref="D2558">_xlfn.IFS(C2558&gt;60,"Old Age",C2558&gt;20,"Adult",C2558&gt;1,"Teenage")</f>
        <v>Adult</v>
      </c>
      <c r="E2558" t="s">
        <v>20</v>
      </c>
      <c r="F2558" t="s">
        <v>113</v>
      </c>
      <c r="G2558" t="s">
        <v>22</v>
      </c>
      <c r="H2558">
        <v>74</v>
      </c>
      <c r="I2558" t="s">
        <v>194</v>
      </c>
      <c r="J2558" t="s">
        <v>48</v>
      </c>
      <c r="K2558" t="s">
        <v>25</v>
      </c>
      <c r="L2558" t="s">
        <v>64</v>
      </c>
      <c r="M2558">
        <v>3.5</v>
      </c>
      <c r="N2558" t="s">
        <v>1207</v>
      </c>
      <c r="O2558" t="s">
        <v>60</v>
      </c>
      <c r="P2558" t="s">
        <v>1207</v>
      </c>
      <c r="Q2558" t="s">
        <v>1207</v>
      </c>
      <c r="R2558">
        <v>23</v>
      </c>
      <c r="S2558" t="s">
        <v>42</v>
      </c>
      <c r="T2558" t="s">
        <v>43</v>
      </c>
    </row>
    <row r="2559" spans="1:20" hidden="1" x14ac:dyDescent="0.35">
      <c r="A2559" t="s">
        <v>2710</v>
      </c>
      <c r="B2559">
        <v>2558</v>
      </c>
      <c r="C2559">
        <v>24</v>
      </c>
      <c r="D2559" t="str" cm="1">
        <f t="array" ref="D2559">_xlfn.IFS(C2559&gt;60,"Old Age",C2559&gt;20,"Adult",C2559&gt;1,"Teenage")</f>
        <v>Adult</v>
      </c>
      <c r="E2559" t="s">
        <v>20</v>
      </c>
      <c r="F2559" t="s">
        <v>146</v>
      </c>
      <c r="G2559" t="s">
        <v>22</v>
      </c>
      <c r="H2559">
        <v>88</v>
      </c>
      <c r="I2559" t="s">
        <v>63</v>
      </c>
      <c r="J2559" t="s">
        <v>108</v>
      </c>
      <c r="K2559" t="s">
        <v>197</v>
      </c>
      <c r="L2559" t="s">
        <v>64</v>
      </c>
      <c r="M2559">
        <v>3.1</v>
      </c>
      <c r="N2559" t="s">
        <v>1207</v>
      </c>
      <c r="O2559" t="s">
        <v>60</v>
      </c>
      <c r="P2559" t="s">
        <v>1207</v>
      </c>
      <c r="Q2559" t="s">
        <v>1207</v>
      </c>
      <c r="R2559">
        <v>4</v>
      </c>
      <c r="S2559" t="s">
        <v>86</v>
      </c>
      <c r="T2559" t="s">
        <v>65</v>
      </c>
    </row>
    <row r="2560" spans="1:20" hidden="1" x14ac:dyDescent="0.35">
      <c r="A2560" t="s">
        <v>2711</v>
      </c>
      <c r="B2560">
        <v>2559</v>
      </c>
      <c r="C2560">
        <v>70</v>
      </c>
      <c r="D2560" t="str" cm="1">
        <f t="array" ref="D2560">_xlfn.IFS(C2560&gt;60,"Old Age",C2560&gt;20,"Adult",C2560&gt;1,"Teenage")</f>
        <v>Old Age</v>
      </c>
      <c r="E2560" t="s">
        <v>20</v>
      </c>
      <c r="F2560" t="s">
        <v>67</v>
      </c>
      <c r="G2560" t="s">
        <v>22</v>
      </c>
      <c r="H2560">
        <v>23</v>
      </c>
      <c r="I2560" t="s">
        <v>123</v>
      </c>
      <c r="J2560" t="s">
        <v>24</v>
      </c>
      <c r="K2560" t="s">
        <v>135</v>
      </c>
      <c r="L2560" t="s">
        <v>40</v>
      </c>
      <c r="M2560">
        <v>3.9</v>
      </c>
      <c r="N2560" t="s">
        <v>1207</v>
      </c>
      <c r="O2560" t="s">
        <v>60</v>
      </c>
      <c r="P2560" t="s">
        <v>1207</v>
      </c>
      <c r="Q2560" t="s">
        <v>1207</v>
      </c>
      <c r="R2560">
        <v>17</v>
      </c>
      <c r="S2560" t="s">
        <v>50</v>
      </c>
      <c r="T2560" t="s">
        <v>30</v>
      </c>
    </row>
    <row r="2561" spans="1:20" hidden="1" x14ac:dyDescent="0.35">
      <c r="A2561" t="s">
        <v>2712</v>
      </c>
      <c r="B2561">
        <v>2560</v>
      </c>
      <c r="C2561">
        <v>49</v>
      </c>
      <c r="D2561" t="str" cm="1">
        <f t="array" ref="D2561">_xlfn.IFS(C2561&gt;60,"Old Age",C2561&gt;20,"Adult",C2561&gt;1,"Teenage")</f>
        <v>Adult</v>
      </c>
      <c r="E2561" t="s">
        <v>20</v>
      </c>
      <c r="F2561" t="s">
        <v>128</v>
      </c>
      <c r="G2561" t="s">
        <v>22</v>
      </c>
      <c r="H2561">
        <v>32</v>
      </c>
      <c r="I2561" t="s">
        <v>120</v>
      </c>
      <c r="J2561" t="s">
        <v>48</v>
      </c>
      <c r="K2561" t="s">
        <v>74</v>
      </c>
      <c r="L2561" t="s">
        <v>64</v>
      </c>
      <c r="M2561">
        <v>2.7</v>
      </c>
      <c r="N2561" t="s">
        <v>1207</v>
      </c>
      <c r="O2561" t="s">
        <v>28</v>
      </c>
      <c r="P2561" t="s">
        <v>1207</v>
      </c>
      <c r="Q2561" t="s">
        <v>1207</v>
      </c>
      <c r="R2561">
        <v>24</v>
      </c>
      <c r="S2561" t="s">
        <v>50</v>
      </c>
      <c r="T2561" t="s">
        <v>30</v>
      </c>
    </row>
    <row r="2562" spans="1:20" x14ac:dyDescent="0.35">
      <c r="A2562" t="s">
        <v>2713</v>
      </c>
      <c r="B2562">
        <v>2561</v>
      </c>
      <c r="C2562">
        <v>48</v>
      </c>
      <c r="D2562" t="str" cm="1">
        <f t="array" ref="D2562">_xlfn.IFS(C2562&gt;60,"Old Age",C2562&gt;20,"Adult",C2562&gt;1,"Teenage")</f>
        <v>Adult</v>
      </c>
      <c r="E2562" t="s">
        <v>20</v>
      </c>
      <c r="F2562" t="s">
        <v>191</v>
      </c>
      <c r="G2562" t="s">
        <v>77</v>
      </c>
      <c r="H2562">
        <v>71</v>
      </c>
      <c r="I2562" t="s">
        <v>107</v>
      </c>
      <c r="J2562" t="s">
        <v>39</v>
      </c>
      <c r="K2562" t="s">
        <v>114</v>
      </c>
      <c r="L2562" t="s">
        <v>26</v>
      </c>
      <c r="M2562">
        <v>4</v>
      </c>
      <c r="N2562" t="s">
        <v>1207</v>
      </c>
      <c r="O2562" t="s">
        <v>41</v>
      </c>
      <c r="P2562" t="s">
        <v>1207</v>
      </c>
      <c r="Q2562" t="s">
        <v>1207</v>
      </c>
      <c r="R2562">
        <v>21</v>
      </c>
      <c r="S2562" t="s">
        <v>98</v>
      </c>
      <c r="T2562" t="s">
        <v>116</v>
      </c>
    </row>
    <row r="2563" spans="1:20" hidden="1" x14ac:dyDescent="0.35">
      <c r="A2563" t="s">
        <v>2714</v>
      </c>
      <c r="B2563">
        <v>2562</v>
      </c>
      <c r="C2563">
        <v>58</v>
      </c>
      <c r="D2563" t="str" cm="1">
        <f t="array" ref="D2563">_xlfn.IFS(C2563&gt;60,"Old Age",C2563&gt;20,"Adult",C2563&gt;1,"Teenage")</f>
        <v>Adult</v>
      </c>
      <c r="E2563" t="s">
        <v>20</v>
      </c>
      <c r="F2563" t="s">
        <v>200</v>
      </c>
      <c r="G2563" t="s">
        <v>4060</v>
      </c>
      <c r="H2563">
        <v>62</v>
      </c>
      <c r="I2563" t="s">
        <v>120</v>
      </c>
      <c r="J2563" t="s">
        <v>48</v>
      </c>
      <c r="K2563" t="s">
        <v>102</v>
      </c>
      <c r="L2563" t="s">
        <v>40</v>
      </c>
      <c r="M2563">
        <v>2.7</v>
      </c>
      <c r="N2563" t="s">
        <v>1207</v>
      </c>
      <c r="O2563" t="s">
        <v>49</v>
      </c>
      <c r="P2563" t="s">
        <v>1207</v>
      </c>
      <c r="Q2563" t="s">
        <v>1207</v>
      </c>
      <c r="R2563">
        <v>17</v>
      </c>
      <c r="S2563" t="s">
        <v>98</v>
      </c>
      <c r="T2563" t="s">
        <v>87</v>
      </c>
    </row>
    <row r="2564" spans="1:20" hidden="1" x14ac:dyDescent="0.35">
      <c r="A2564" t="s">
        <v>2715</v>
      </c>
      <c r="B2564">
        <v>2563</v>
      </c>
      <c r="C2564">
        <v>32</v>
      </c>
      <c r="D2564" t="str" cm="1">
        <f t="array" ref="D2564">_xlfn.IFS(C2564&gt;60,"Old Age",C2564&gt;20,"Adult",C2564&gt;1,"Teenage")</f>
        <v>Adult</v>
      </c>
      <c r="E2564" t="s">
        <v>20</v>
      </c>
      <c r="F2564" t="s">
        <v>128</v>
      </c>
      <c r="G2564" t="s">
        <v>22</v>
      </c>
      <c r="H2564">
        <v>20</v>
      </c>
      <c r="I2564" t="s">
        <v>96</v>
      </c>
      <c r="J2564" t="s">
        <v>24</v>
      </c>
      <c r="K2564" t="s">
        <v>197</v>
      </c>
      <c r="L2564" t="s">
        <v>40</v>
      </c>
      <c r="M2564">
        <v>2.7</v>
      </c>
      <c r="N2564" t="s">
        <v>1207</v>
      </c>
      <c r="O2564" t="s">
        <v>41</v>
      </c>
      <c r="P2564" t="s">
        <v>1207</v>
      </c>
      <c r="Q2564" t="s">
        <v>1207</v>
      </c>
      <c r="R2564">
        <v>22</v>
      </c>
      <c r="S2564" t="s">
        <v>98</v>
      </c>
      <c r="T2564" t="s">
        <v>65</v>
      </c>
    </row>
    <row r="2565" spans="1:20" hidden="1" x14ac:dyDescent="0.35">
      <c r="A2565" t="s">
        <v>2716</v>
      </c>
      <c r="B2565">
        <v>2564</v>
      </c>
      <c r="C2565">
        <v>57</v>
      </c>
      <c r="D2565" t="str" cm="1">
        <f t="array" ref="D2565">_xlfn.IFS(C2565&gt;60,"Old Age",C2565&gt;20,"Adult",C2565&gt;1,"Teenage")</f>
        <v>Adult</v>
      </c>
      <c r="E2565" t="s">
        <v>20</v>
      </c>
      <c r="F2565" t="s">
        <v>67</v>
      </c>
      <c r="G2565" t="s">
        <v>22</v>
      </c>
      <c r="H2565">
        <v>62</v>
      </c>
      <c r="I2565" t="s">
        <v>155</v>
      </c>
      <c r="J2565" t="s">
        <v>108</v>
      </c>
      <c r="K2565" t="s">
        <v>192</v>
      </c>
      <c r="L2565" t="s">
        <v>40</v>
      </c>
      <c r="M2565">
        <v>4.7</v>
      </c>
      <c r="N2565" t="s">
        <v>1207</v>
      </c>
      <c r="O2565" t="s">
        <v>60</v>
      </c>
      <c r="P2565" t="s">
        <v>1207</v>
      </c>
      <c r="Q2565" t="s">
        <v>1207</v>
      </c>
      <c r="R2565">
        <v>27</v>
      </c>
      <c r="S2565" t="s">
        <v>35</v>
      </c>
      <c r="T2565" t="s">
        <v>30</v>
      </c>
    </row>
    <row r="2566" spans="1:20" x14ac:dyDescent="0.35">
      <c r="A2566" t="s">
        <v>2717</v>
      </c>
      <c r="B2566">
        <v>2565</v>
      </c>
      <c r="C2566">
        <v>69</v>
      </c>
      <c r="D2566" t="str" cm="1">
        <f t="array" ref="D2566">_xlfn.IFS(C2566&gt;60,"Old Age",C2566&gt;20,"Adult",C2566&gt;1,"Teenage")</f>
        <v>Old Age</v>
      </c>
      <c r="E2566" t="s">
        <v>20</v>
      </c>
      <c r="F2566" t="s">
        <v>187</v>
      </c>
      <c r="G2566" t="s">
        <v>77</v>
      </c>
      <c r="H2566">
        <v>81</v>
      </c>
      <c r="I2566" t="s">
        <v>38</v>
      </c>
      <c r="J2566" t="s">
        <v>108</v>
      </c>
      <c r="K2566" t="s">
        <v>25</v>
      </c>
      <c r="L2566" t="s">
        <v>26</v>
      </c>
      <c r="M2566">
        <v>4.5</v>
      </c>
      <c r="N2566" t="s">
        <v>1207</v>
      </c>
      <c r="O2566" t="s">
        <v>60</v>
      </c>
      <c r="P2566" t="s">
        <v>1207</v>
      </c>
      <c r="Q2566" t="s">
        <v>1207</v>
      </c>
      <c r="R2566">
        <v>1</v>
      </c>
      <c r="S2566" t="s">
        <v>29</v>
      </c>
      <c r="T2566" t="s">
        <v>116</v>
      </c>
    </row>
    <row r="2567" spans="1:20" x14ac:dyDescent="0.35">
      <c r="A2567" t="s">
        <v>2718</v>
      </c>
      <c r="B2567">
        <v>2566</v>
      </c>
      <c r="C2567">
        <v>42</v>
      </c>
      <c r="D2567" t="str" cm="1">
        <f t="array" ref="D2567">_xlfn.IFS(C2567&gt;60,"Old Age",C2567&gt;20,"Adult",C2567&gt;1,"Teenage")</f>
        <v>Adult</v>
      </c>
      <c r="E2567" t="s">
        <v>20</v>
      </c>
      <c r="F2567" t="s">
        <v>159</v>
      </c>
      <c r="G2567" t="s">
        <v>77</v>
      </c>
      <c r="H2567">
        <v>90</v>
      </c>
      <c r="I2567" t="s">
        <v>23</v>
      </c>
      <c r="J2567" t="s">
        <v>24</v>
      </c>
      <c r="K2567" t="s">
        <v>170</v>
      </c>
      <c r="L2567" t="s">
        <v>26</v>
      </c>
      <c r="M2567">
        <v>3</v>
      </c>
      <c r="N2567" t="s">
        <v>1207</v>
      </c>
      <c r="O2567" t="s">
        <v>80</v>
      </c>
      <c r="P2567" t="s">
        <v>1207</v>
      </c>
      <c r="Q2567" t="s">
        <v>1207</v>
      </c>
      <c r="R2567">
        <v>27</v>
      </c>
      <c r="S2567" t="s">
        <v>86</v>
      </c>
      <c r="T2567" t="s">
        <v>43</v>
      </c>
    </row>
    <row r="2568" spans="1:20" hidden="1" x14ac:dyDescent="0.35">
      <c r="A2568" t="s">
        <v>2719</v>
      </c>
      <c r="B2568">
        <v>2567</v>
      </c>
      <c r="C2568">
        <v>30</v>
      </c>
      <c r="D2568" t="str" cm="1">
        <f t="array" ref="D2568">_xlfn.IFS(C2568&gt;60,"Old Age",C2568&gt;20,"Adult",C2568&gt;1,"Teenage")</f>
        <v>Adult</v>
      </c>
      <c r="E2568" t="s">
        <v>20</v>
      </c>
      <c r="F2568" t="s">
        <v>169</v>
      </c>
      <c r="G2568" t="s">
        <v>22</v>
      </c>
      <c r="H2568">
        <v>43</v>
      </c>
      <c r="I2568" t="s">
        <v>179</v>
      </c>
      <c r="J2568" t="s">
        <v>39</v>
      </c>
      <c r="K2568" t="s">
        <v>170</v>
      </c>
      <c r="L2568" t="s">
        <v>64</v>
      </c>
      <c r="M2568">
        <v>3.6</v>
      </c>
      <c r="N2568" t="s">
        <v>1207</v>
      </c>
      <c r="O2568" t="s">
        <v>85</v>
      </c>
      <c r="P2568" t="s">
        <v>1207</v>
      </c>
      <c r="Q2568" t="s">
        <v>1207</v>
      </c>
      <c r="R2568">
        <v>8</v>
      </c>
      <c r="S2568" t="s">
        <v>29</v>
      </c>
      <c r="T2568" t="s">
        <v>65</v>
      </c>
    </row>
    <row r="2569" spans="1:20" x14ac:dyDescent="0.35">
      <c r="A2569" t="s">
        <v>2720</v>
      </c>
      <c r="B2569">
        <v>2568</v>
      </c>
      <c r="C2569">
        <v>35</v>
      </c>
      <c r="D2569" t="str" cm="1">
        <f t="array" ref="D2569">_xlfn.IFS(C2569&gt;60,"Old Age",C2569&gt;20,"Adult",C2569&gt;1,"Teenage")</f>
        <v>Adult</v>
      </c>
      <c r="E2569" t="s">
        <v>20</v>
      </c>
      <c r="F2569" t="s">
        <v>76</v>
      </c>
      <c r="G2569" t="s">
        <v>77</v>
      </c>
      <c r="H2569">
        <v>38</v>
      </c>
      <c r="I2569" t="s">
        <v>78</v>
      </c>
      <c r="J2569" t="s">
        <v>39</v>
      </c>
      <c r="K2569" t="s">
        <v>192</v>
      </c>
      <c r="L2569" t="s">
        <v>64</v>
      </c>
      <c r="M2569">
        <v>3.3</v>
      </c>
      <c r="N2569" t="s">
        <v>1207</v>
      </c>
      <c r="O2569" t="s">
        <v>60</v>
      </c>
      <c r="P2569" t="s">
        <v>1207</v>
      </c>
      <c r="Q2569" t="s">
        <v>1207</v>
      </c>
      <c r="R2569">
        <v>43</v>
      </c>
      <c r="S2569" t="s">
        <v>50</v>
      </c>
      <c r="T2569" t="s">
        <v>65</v>
      </c>
    </row>
    <row r="2570" spans="1:20" x14ac:dyDescent="0.35">
      <c r="A2570" t="s">
        <v>2721</v>
      </c>
      <c r="B2570">
        <v>2569</v>
      </c>
      <c r="C2570">
        <v>19</v>
      </c>
      <c r="D2570" t="str" cm="1">
        <f t="array" ref="D2570">_xlfn.IFS(C2570&gt;60,"Old Age",C2570&gt;20,"Adult",C2570&gt;1,"Teenage")</f>
        <v>Teenage</v>
      </c>
      <c r="E2570" t="s">
        <v>20</v>
      </c>
      <c r="F2570" t="s">
        <v>104</v>
      </c>
      <c r="G2570" t="s">
        <v>77</v>
      </c>
      <c r="H2570">
        <v>25</v>
      </c>
      <c r="I2570" t="s">
        <v>417</v>
      </c>
      <c r="J2570" t="s">
        <v>108</v>
      </c>
      <c r="K2570" t="s">
        <v>212</v>
      </c>
      <c r="L2570" t="s">
        <v>40</v>
      </c>
      <c r="M2570">
        <v>4.3</v>
      </c>
      <c r="N2570" t="s">
        <v>1207</v>
      </c>
      <c r="O2570" t="s">
        <v>85</v>
      </c>
      <c r="P2570" t="s">
        <v>1207</v>
      </c>
      <c r="Q2570" t="s">
        <v>1207</v>
      </c>
      <c r="R2570">
        <v>24</v>
      </c>
      <c r="S2570" t="s">
        <v>35</v>
      </c>
      <c r="T2570" t="s">
        <v>30</v>
      </c>
    </row>
    <row r="2571" spans="1:20" hidden="1" x14ac:dyDescent="0.35">
      <c r="A2571" t="s">
        <v>2722</v>
      </c>
      <c r="B2571">
        <v>2570</v>
      </c>
      <c r="C2571">
        <v>52</v>
      </c>
      <c r="D2571" t="str" cm="1">
        <f t="array" ref="D2571">_xlfn.IFS(C2571&gt;60,"Old Age",C2571&gt;20,"Adult",C2571&gt;1,"Teenage")</f>
        <v>Adult</v>
      </c>
      <c r="E2571" t="s">
        <v>20</v>
      </c>
      <c r="F2571" t="s">
        <v>146</v>
      </c>
      <c r="G2571" t="s">
        <v>22</v>
      </c>
      <c r="H2571">
        <v>98</v>
      </c>
      <c r="I2571" t="s">
        <v>129</v>
      </c>
      <c r="J2571" t="s">
        <v>108</v>
      </c>
      <c r="K2571" t="s">
        <v>114</v>
      </c>
      <c r="L2571" t="s">
        <v>26</v>
      </c>
      <c r="M2571">
        <v>4.3</v>
      </c>
      <c r="N2571" t="s">
        <v>1207</v>
      </c>
      <c r="O2571" t="s">
        <v>28</v>
      </c>
      <c r="P2571" t="s">
        <v>1207</v>
      </c>
      <c r="Q2571" t="s">
        <v>1207</v>
      </c>
      <c r="R2571">
        <v>29</v>
      </c>
      <c r="S2571" t="s">
        <v>50</v>
      </c>
      <c r="T2571" t="s">
        <v>30</v>
      </c>
    </row>
    <row r="2572" spans="1:20" hidden="1" x14ac:dyDescent="0.35">
      <c r="A2572" t="s">
        <v>2723</v>
      </c>
      <c r="B2572">
        <v>2571</v>
      </c>
      <c r="C2572">
        <v>42</v>
      </c>
      <c r="D2572" t="str" cm="1">
        <f t="array" ref="D2572">_xlfn.IFS(C2572&gt;60,"Old Age",C2572&gt;20,"Adult",C2572&gt;1,"Teenage")</f>
        <v>Adult</v>
      </c>
      <c r="E2572" t="s">
        <v>20</v>
      </c>
      <c r="F2572" t="s">
        <v>93</v>
      </c>
      <c r="G2572" t="s">
        <v>22</v>
      </c>
      <c r="H2572">
        <v>75</v>
      </c>
      <c r="I2572" t="s">
        <v>96</v>
      </c>
      <c r="J2572" t="s">
        <v>48</v>
      </c>
      <c r="K2572" t="s">
        <v>69</v>
      </c>
      <c r="L2572" t="s">
        <v>40</v>
      </c>
      <c r="M2572">
        <v>4.8</v>
      </c>
      <c r="N2572" t="s">
        <v>1207</v>
      </c>
      <c r="O2572" t="s">
        <v>41</v>
      </c>
      <c r="P2572" t="s">
        <v>1207</v>
      </c>
      <c r="Q2572" t="s">
        <v>1207</v>
      </c>
      <c r="R2572">
        <v>10</v>
      </c>
      <c r="S2572" t="s">
        <v>86</v>
      </c>
      <c r="T2572" t="s">
        <v>87</v>
      </c>
    </row>
    <row r="2573" spans="1:20" hidden="1" x14ac:dyDescent="0.35">
      <c r="A2573" t="s">
        <v>2724</v>
      </c>
      <c r="B2573">
        <v>2572</v>
      </c>
      <c r="C2573">
        <v>36</v>
      </c>
      <c r="D2573" t="str" cm="1">
        <f t="array" ref="D2573">_xlfn.IFS(C2573&gt;60,"Old Age",C2573&gt;20,"Adult",C2573&gt;1,"Teenage")</f>
        <v>Adult</v>
      </c>
      <c r="E2573" t="s">
        <v>20</v>
      </c>
      <c r="F2573" t="s">
        <v>56</v>
      </c>
      <c r="G2573" t="s">
        <v>4060</v>
      </c>
      <c r="H2573">
        <v>27</v>
      </c>
      <c r="I2573" t="s">
        <v>183</v>
      </c>
      <c r="J2573" t="s">
        <v>108</v>
      </c>
      <c r="K2573" t="s">
        <v>215</v>
      </c>
      <c r="L2573" t="s">
        <v>40</v>
      </c>
      <c r="M2573">
        <v>4</v>
      </c>
      <c r="N2573" t="s">
        <v>1207</v>
      </c>
      <c r="O2573" t="s">
        <v>85</v>
      </c>
      <c r="P2573" t="s">
        <v>1207</v>
      </c>
      <c r="Q2573" t="s">
        <v>1207</v>
      </c>
      <c r="R2573">
        <v>12</v>
      </c>
      <c r="S2573" t="s">
        <v>50</v>
      </c>
      <c r="T2573" t="s">
        <v>30</v>
      </c>
    </row>
    <row r="2574" spans="1:20" x14ac:dyDescent="0.35">
      <c r="A2574" t="s">
        <v>2725</v>
      </c>
      <c r="B2574">
        <v>2573</v>
      </c>
      <c r="C2574">
        <v>45</v>
      </c>
      <c r="D2574" t="str" cm="1">
        <f t="array" ref="D2574">_xlfn.IFS(C2574&gt;60,"Old Age",C2574&gt;20,"Adult",C2574&gt;1,"Teenage")</f>
        <v>Adult</v>
      </c>
      <c r="E2574" t="s">
        <v>20</v>
      </c>
      <c r="F2574" t="s">
        <v>104</v>
      </c>
      <c r="G2574" t="s">
        <v>77</v>
      </c>
      <c r="H2574">
        <v>27</v>
      </c>
      <c r="I2574" t="s">
        <v>107</v>
      </c>
      <c r="J2574" t="s">
        <v>24</v>
      </c>
      <c r="K2574" t="s">
        <v>111</v>
      </c>
      <c r="L2574" t="s">
        <v>26</v>
      </c>
      <c r="M2574">
        <v>3.5</v>
      </c>
      <c r="N2574" t="s">
        <v>1207</v>
      </c>
      <c r="O2574" t="s">
        <v>60</v>
      </c>
      <c r="P2574" t="s">
        <v>1207</v>
      </c>
      <c r="Q2574" t="s">
        <v>1207</v>
      </c>
      <c r="R2574">
        <v>48</v>
      </c>
      <c r="S2574" t="s">
        <v>35</v>
      </c>
      <c r="T2574" t="s">
        <v>30</v>
      </c>
    </row>
    <row r="2575" spans="1:20" hidden="1" x14ac:dyDescent="0.35">
      <c r="A2575" t="s">
        <v>2726</v>
      </c>
      <c r="B2575">
        <v>2574</v>
      </c>
      <c r="C2575">
        <v>54</v>
      </c>
      <c r="D2575" t="str" cm="1">
        <f t="array" ref="D2575">_xlfn.IFS(C2575&gt;60,"Old Age",C2575&gt;20,"Adult",C2575&gt;1,"Teenage")</f>
        <v>Adult</v>
      </c>
      <c r="E2575" t="s">
        <v>20</v>
      </c>
      <c r="F2575" t="s">
        <v>21</v>
      </c>
      <c r="G2575" t="s">
        <v>22</v>
      </c>
      <c r="H2575">
        <v>42</v>
      </c>
      <c r="I2575" t="s">
        <v>272</v>
      </c>
      <c r="J2575" t="s">
        <v>48</v>
      </c>
      <c r="K2575" t="s">
        <v>74</v>
      </c>
      <c r="L2575" t="s">
        <v>64</v>
      </c>
      <c r="M2575">
        <v>3.9</v>
      </c>
      <c r="N2575" t="s">
        <v>1207</v>
      </c>
      <c r="O2575" t="s">
        <v>49</v>
      </c>
      <c r="P2575" t="s">
        <v>1207</v>
      </c>
      <c r="Q2575" t="s">
        <v>1207</v>
      </c>
      <c r="R2575">
        <v>40</v>
      </c>
      <c r="S2575" t="s">
        <v>86</v>
      </c>
      <c r="T2575" t="s">
        <v>65</v>
      </c>
    </row>
    <row r="2576" spans="1:20" hidden="1" x14ac:dyDescent="0.35">
      <c r="A2576" t="s">
        <v>2727</v>
      </c>
      <c r="B2576">
        <v>2575</v>
      </c>
      <c r="C2576">
        <v>54</v>
      </c>
      <c r="D2576" t="str" cm="1">
        <f t="array" ref="D2576">_xlfn.IFS(C2576&gt;60,"Old Age",C2576&gt;20,"Adult",C2576&gt;1,"Teenage")</f>
        <v>Adult</v>
      </c>
      <c r="E2576" t="s">
        <v>20</v>
      </c>
      <c r="F2576" t="s">
        <v>146</v>
      </c>
      <c r="G2576" t="s">
        <v>22</v>
      </c>
      <c r="H2576">
        <v>90</v>
      </c>
      <c r="I2576" t="s">
        <v>183</v>
      </c>
      <c r="J2576" t="s">
        <v>48</v>
      </c>
      <c r="K2576" t="s">
        <v>133</v>
      </c>
      <c r="L2576" t="s">
        <v>59</v>
      </c>
      <c r="M2576">
        <v>4.4000000000000004</v>
      </c>
      <c r="N2576" t="s">
        <v>1207</v>
      </c>
      <c r="O2576" t="s">
        <v>85</v>
      </c>
      <c r="P2576" t="s">
        <v>1207</v>
      </c>
      <c r="Q2576" t="s">
        <v>1207</v>
      </c>
      <c r="R2576">
        <v>1</v>
      </c>
      <c r="S2576" t="s">
        <v>86</v>
      </c>
      <c r="T2576" t="s">
        <v>54</v>
      </c>
    </row>
    <row r="2577" spans="1:20" x14ac:dyDescent="0.35">
      <c r="A2577" t="s">
        <v>2728</v>
      </c>
      <c r="B2577">
        <v>2576</v>
      </c>
      <c r="C2577">
        <v>27</v>
      </c>
      <c r="D2577" t="str" cm="1">
        <f t="array" ref="D2577">_xlfn.IFS(C2577&gt;60,"Old Age",C2577&gt;20,"Adult",C2577&gt;1,"Teenage")</f>
        <v>Adult</v>
      </c>
      <c r="E2577" t="s">
        <v>20</v>
      </c>
      <c r="F2577" t="s">
        <v>167</v>
      </c>
      <c r="G2577" t="s">
        <v>77</v>
      </c>
      <c r="H2577">
        <v>63</v>
      </c>
      <c r="I2577" t="s">
        <v>126</v>
      </c>
      <c r="J2577" t="s">
        <v>48</v>
      </c>
      <c r="K2577" t="s">
        <v>140</v>
      </c>
      <c r="L2577" t="s">
        <v>59</v>
      </c>
      <c r="M2577">
        <v>4.5999999999999996</v>
      </c>
      <c r="N2577" t="s">
        <v>1207</v>
      </c>
      <c r="O2577" t="s">
        <v>80</v>
      </c>
      <c r="P2577" t="s">
        <v>1207</v>
      </c>
      <c r="Q2577" t="s">
        <v>1207</v>
      </c>
      <c r="R2577">
        <v>26</v>
      </c>
      <c r="S2577" t="s">
        <v>42</v>
      </c>
      <c r="T2577" t="s">
        <v>30</v>
      </c>
    </row>
    <row r="2578" spans="1:20" hidden="1" x14ac:dyDescent="0.35">
      <c r="A2578" t="s">
        <v>2729</v>
      </c>
      <c r="B2578">
        <v>2577</v>
      </c>
      <c r="C2578">
        <v>53</v>
      </c>
      <c r="D2578" t="str" cm="1">
        <f t="array" ref="D2578">_xlfn.IFS(C2578&gt;60,"Old Age",C2578&gt;20,"Adult",C2578&gt;1,"Teenage")</f>
        <v>Adult</v>
      </c>
      <c r="E2578" t="s">
        <v>20</v>
      </c>
      <c r="F2578" t="s">
        <v>67</v>
      </c>
      <c r="G2578" t="s">
        <v>22</v>
      </c>
      <c r="H2578">
        <v>96</v>
      </c>
      <c r="I2578" t="s">
        <v>255</v>
      </c>
      <c r="J2578" t="s">
        <v>48</v>
      </c>
      <c r="K2578" t="s">
        <v>74</v>
      </c>
      <c r="L2578" t="s">
        <v>64</v>
      </c>
      <c r="M2578">
        <v>4</v>
      </c>
      <c r="N2578" t="s">
        <v>1207</v>
      </c>
      <c r="O2578" t="s">
        <v>28</v>
      </c>
      <c r="P2578" t="s">
        <v>1207</v>
      </c>
      <c r="Q2578" t="s">
        <v>1207</v>
      </c>
      <c r="R2578">
        <v>9</v>
      </c>
      <c r="S2578" t="s">
        <v>50</v>
      </c>
      <c r="T2578" t="s">
        <v>54</v>
      </c>
    </row>
    <row r="2579" spans="1:20" hidden="1" x14ac:dyDescent="0.35">
      <c r="A2579" t="s">
        <v>2730</v>
      </c>
      <c r="B2579">
        <v>2578</v>
      </c>
      <c r="C2579">
        <v>20</v>
      </c>
      <c r="D2579" t="str" cm="1">
        <f t="array" ref="D2579">_xlfn.IFS(C2579&gt;60,"Old Age",C2579&gt;20,"Adult",C2579&gt;1,"Teenage")</f>
        <v>Teenage</v>
      </c>
      <c r="E2579" t="s">
        <v>20</v>
      </c>
      <c r="F2579" t="s">
        <v>128</v>
      </c>
      <c r="G2579" t="s">
        <v>22</v>
      </c>
      <c r="H2579">
        <v>40</v>
      </c>
      <c r="I2579" t="s">
        <v>94</v>
      </c>
      <c r="J2579" t="s">
        <v>48</v>
      </c>
      <c r="K2579" t="s">
        <v>74</v>
      </c>
      <c r="L2579" t="s">
        <v>26</v>
      </c>
      <c r="M2579">
        <v>4.2</v>
      </c>
      <c r="N2579" t="s">
        <v>1207</v>
      </c>
      <c r="O2579" t="s">
        <v>41</v>
      </c>
      <c r="P2579" t="s">
        <v>1207</v>
      </c>
      <c r="Q2579" t="s">
        <v>1207</v>
      </c>
      <c r="R2579">
        <v>19</v>
      </c>
      <c r="S2579" t="s">
        <v>98</v>
      </c>
      <c r="T2579" t="s">
        <v>65</v>
      </c>
    </row>
    <row r="2580" spans="1:20" hidden="1" x14ac:dyDescent="0.35">
      <c r="A2580" t="s">
        <v>2731</v>
      </c>
      <c r="B2580">
        <v>2579</v>
      </c>
      <c r="C2580">
        <v>52</v>
      </c>
      <c r="D2580" t="str" cm="1">
        <f t="array" ref="D2580">_xlfn.IFS(C2580&gt;60,"Old Age",C2580&gt;20,"Adult",C2580&gt;1,"Teenage")</f>
        <v>Adult</v>
      </c>
      <c r="E2580" t="s">
        <v>20</v>
      </c>
      <c r="F2580" t="s">
        <v>169</v>
      </c>
      <c r="G2580" t="s">
        <v>22</v>
      </c>
      <c r="H2580">
        <v>39</v>
      </c>
      <c r="I2580" t="s">
        <v>255</v>
      </c>
      <c r="J2580" t="s">
        <v>24</v>
      </c>
      <c r="K2580" t="s">
        <v>111</v>
      </c>
      <c r="L2580" t="s">
        <v>64</v>
      </c>
      <c r="M2580">
        <v>4.5</v>
      </c>
      <c r="N2580" t="s">
        <v>1207</v>
      </c>
      <c r="O2580" t="s">
        <v>49</v>
      </c>
      <c r="P2580" t="s">
        <v>1207</v>
      </c>
      <c r="Q2580" t="s">
        <v>1207</v>
      </c>
      <c r="R2580">
        <v>37</v>
      </c>
      <c r="S2580" t="s">
        <v>86</v>
      </c>
      <c r="T2580" t="s">
        <v>101</v>
      </c>
    </row>
    <row r="2581" spans="1:20" x14ac:dyDescent="0.35">
      <c r="A2581" t="s">
        <v>2732</v>
      </c>
      <c r="B2581">
        <v>2580</v>
      </c>
      <c r="C2581">
        <v>54</v>
      </c>
      <c r="D2581" t="str" cm="1">
        <f t="array" ref="D2581">_xlfn.IFS(C2581&gt;60,"Old Age",C2581&gt;20,"Adult",C2581&gt;1,"Teenage")</f>
        <v>Adult</v>
      </c>
      <c r="E2581" t="s">
        <v>20</v>
      </c>
      <c r="F2581" t="s">
        <v>104</v>
      </c>
      <c r="G2581" t="s">
        <v>77</v>
      </c>
      <c r="H2581">
        <v>48</v>
      </c>
      <c r="I2581" t="s">
        <v>179</v>
      </c>
      <c r="J2581" t="s">
        <v>48</v>
      </c>
      <c r="K2581" t="s">
        <v>84</v>
      </c>
      <c r="L2581" t="s">
        <v>64</v>
      </c>
      <c r="M2581">
        <v>3.9</v>
      </c>
      <c r="N2581" t="s">
        <v>1207</v>
      </c>
      <c r="O2581" t="s">
        <v>41</v>
      </c>
      <c r="P2581" t="s">
        <v>1207</v>
      </c>
      <c r="Q2581" t="s">
        <v>1207</v>
      </c>
      <c r="R2581">
        <v>3</v>
      </c>
      <c r="S2581" t="s">
        <v>35</v>
      </c>
      <c r="T2581" t="s">
        <v>65</v>
      </c>
    </row>
    <row r="2582" spans="1:20" hidden="1" x14ac:dyDescent="0.35">
      <c r="A2582" t="s">
        <v>2733</v>
      </c>
      <c r="B2582">
        <v>2581</v>
      </c>
      <c r="C2582">
        <v>65</v>
      </c>
      <c r="D2582" t="str" cm="1">
        <f t="array" ref="D2582">_xlfn.IFS(C2582&gt;60,"Old Age",C2582&gt;20,"Adult",C2582&gt;1,"Teenage")</f>
        <v>Old Age</v>
      </c>
      <c r="E2582" t="s">
        <v>20</v>
      </c>
      <c r="F2582" t="s">
        <v>21</v>
      </c>
      <c r="G2582" t="s">
        <v>22</v>
      </c>
      <c r="H2582">
        <v>20</v>
      </c>
      <c r="I2582" t="s">
        <v>255</v>
      </c>
      <c r="J2582" t="s">
        <v>48</v>
      </c>
      <c r="K2582" t="s">
        <v>84</v>
      </c>
      <c r="L2582" t="s">
        <v>59</v>
      </c>
      <c r="M2582">
        <v>3.7</v>
      </c>
      <c r="N2582" t="s">
        <v>1207</v>
      </c>
      <c r="O2582" t="s">
        <v>28</v>
      </c>
      <c r="P2582" t="s">
        <v>1207</v>
      </c>
      <c r="Q2582" t="s">
        <v>1207</v>
      </c>
      <c r="R2582">
        <v>40</v>
      </c>
      <c r="S2582" t="s">
        <v>29</v>
      </c>
      <c r="T2582" t="s">
        <v>43</v>
      </c>
    </row>
    <row r="2583" spans="1:20" hidden="1" x14ac:dyDescent="0.35">
      <c r="A2583" t="s">
        <v>2734</v>
      </c>
      <c r="B2583">
        <v>2582</v>
      </c>
      <c r="C2583">
        <v>43</v>
      </c>
      <c r="D2583" t="str" cm="1">
        <f t="array" ref="D2583">_xlfn.IFS(C2583&gt;60,"Old Age",C2583&gt;20,"Adult",C2583&gt;1,"Teenage")</f>
        <v>Adult</v>
      </c>
      <c r="E2583" t="s">
        <v>20</v>
      </c>
      <c r="F2583" t="s">
        <v>37</v>
      </c>
      <c r="G2583" t="s">
        <v>22</v>
      </c>
      <c r="H2583">
        <v>29</v>
      </c>
      <c r="I2583" t="s">
        <v>38</v>
      </c>
      <c r="J2583" t="s">
        <v>39</v>
      </c>
      <c r="K2583" t="s">
        <v>53</v>
      </c>
      <c r="L2583" t="s">
        <v>59</v>
      </c>
      <c r="M2583">
        <v>3.6</v>
      </c>
      <c r="N2583" t="s">
        <v>1207</v>
      </c>
      <c r="O2583" t="s">
        <v>85</v>
      </c>
      <c r="P2583" t="s">
        <v>1207</v>
      </c>
      <c r="Q2583" t="s">
        <v>1207</v>
      </c>
      <c r="R2583">
        <v>13</v>
      </c>
      <c r="S2583" t="s">
        <v>86</v>
      </c>
      <c r="T2583" t="s">
        <v>65</v>
      </c>
    </row>
    <row r="2584" spans="1:20" hidden="1" x14ac:dyDescent="0.35">
      <c r="A2584" t="s">
        <v>2735</v>
      </c>
      <c r="B2584">
        <v>2583</v>
      </c>
      <c r="C2584">
        <v>57</v>
      </c>
      <c r="D2584" t="str" cm="1">
        <f t="array" ref="D2584">_xlfn.IFS(C2584&gt;60,"Old Age",C2584&gt;20,"Adult",C2584&gt;1,"Teenage")</f>
        <v>Adult</v>
      </c>
      <c r="E2584" t="s">
        <v>20</v>
      </c>
      <c r="F2584" t="s">
        <v>93</v>
      </c>
      <c r="G2584" t="s">
        <v>22</v>
      </c>
      <c r="H2584">
        <v>81</v>
      </c>
      <c r="I2584" t="s">
        <v>57</v>
      </c>
      <c r="J2584" t="s">
        <v>48</v>
      </c>
      <c r="K2584" t="s">
        <v>212</v>
      </c>
      <c r="L2584" t="s">
        <v>26</v>
      </c>
      <c r="M2584">
        <v>4.7</v>
      </c>
      <c r="N2584" t="s">
        <v>1207</v>
      </c>
      <c r="O2584" t="s">
        <v>28</v>
      </c>
      <c r="P2584" t="s">
        <v>1207</v>
      </c>
      <c r="Q2584" t="s">
        <v>1207</v>
      </c>
      <c r="R2584">
        <v>48</v>
      </c>
      <c r="S2584" t="s">
        <v>42</v>
      </c>
      <c r="T2584" t="s">
        <v>101</v>
      </c>
    </row>
    <row r="2585" spans="1:20" hidden="1" x14ac:dyDescent="0.35">
      <c r="A2585" t="s">
        <v>2736</v>
      </c>
      <c r="B2585">
        <v>2584</v>
      </c>
      <c r="C2585">
        <v>19</v>
      </c>
      <c r="D2585" t="str" cm="1">
        <f t="array" ref="D2585">_xlfn.IFS(C2585&gt;60,"Old Age",C2585&gt;20,"Adult",C2585&gt;1,"Teenage")</f>
        <v>Teenage</v>
      </c>
      <c r="E2585" t="s">
        <v>20</v>
      </c>
      <c r="F2585" t="s">
        <v>93</v>
      </c>
      <c r="G2585" t="s">
        <v>22</v>
      </c>
      <c r="H2585">
        <v>98</v>
      </c>
      <c r="I2585" t="s">
        <v>248</v>
      </c>
      <c r="J2585" t="s">
        <v>39</v>
      </c>
      <c r="K2585" t="s">
        <v>170</v>
      </c>
      <c r="L2585" t="s">
        <v>64</v>
      </c>
      <c r="M2585">
        <v>3.6</v>
      </c>
      <c r="N2585" t="s">
        <v>1207</v>
      </c>
      <c r="O2585" t="s">
        <v>80</v>
      </c>
      <c r="P2585" t="s">
        <v>1207</v>
      </c>
      <c r="Q2585" t="s">
        <v>1207</v>
      </c>
      <c r="R2585">
        <v>4</v>
      </c>
      <c r="S2585" t="s">
        <v>29</v>
      </c>
      <c r="T2585" t="s">
        <v>116</v>
      </c>
    </row>
    <row r="2586" spans="1:20" hidden="1" x14ac:dyDescent="0.35">
      <c r="A2586" t="s">
        <v>2737</v>
      </c>
      <c r="B2586">
        <v>2585</v>
      </c>
      <c r="C2586">
        <v>69</v>
      </c>
      <c r="D2586" t="str" cm="1">
        <f t="array" ref="D2586">_xlfn.IFS(C2586&gt;60,"Old Age",C2586&gt;20,"Adult",C2586&gt;1,"Teenage")</f>
        <v>Old Age</v>
      </c>
      <c r="E2586" t="s">
        <v>20</v>
      </c>
      <c r="F2586" t="s">
        <v>37</v>
      </c>
      <c r="G2586" t="s">
        <v>22</v>
      </c>
      <c r="H2586">
        <v>93</v>
      </c>
      <c r="I2586" t="s">
        <v>123</v>
      </c>
      <c r="J2586" t="s">
        <v>48</v>
      </c>
      <c r="K2586" t="s">
        <v>109</v>
      </c>
      <c r="L2586" t="s">
        <v>64</v>
      </c>
      <c r="M2586">
        <v>2.5</v>
      </c>
      <c r="N2586" t="s">
        <v>1207</v>
      </c>
      <c r="O2586" t="s">
        <v>49</v>
      </c>
      <c r="P2586" t="s">
        <v>1207</v>
      </c>
      <c r="Q2586" t="s">
        <v>1207</v>
      </c>
      <c r="R2586">
        <v>9</v>
      </c>
      <c r="S2586" t="s">
        <v>35</v>
      </c>
      <c r="T2586" t="s">
        <v>43</v>
      </c>
    </row>
    <row r="2587" spans="1:20" hidden="1" x14ac:dyDescent="0.35">
      <c r="A2587" t="s">
        <v>2738</v>
      </c>
      <c r="B2587">
        <v>2586</v>
      </c>
      <c r="C2587">
        <v>26</v>
      </c>
      <c r="D2587" t="str" cm="1">
        <f t="array" ref="D2587">_xlfn.IFS(C2587&gt;60,"Old Age",C2587&gt;20,"Adult",C2587&gt;1,"Teenage")</f>
        <v>Adult</v>
      </c>
      <c r="E2587" t="s">
        <v>20</v>
      </c>
      <c r="F2587" t="s">
        <v>169</v>
      </c>
      <c r="G2587" t="s">
        <v>22</v>
      </c>
      <c r="H2587">
        <v>30</v>
      </c>
      <c r="I2587" t="s">
        <v>126</v>
      </c>
      <c r="J2587" t="s">
        <v>24</v>
      </c>
      <c r="K2587" t="s">
        <v>220</v>
      </c>
      <c r="L2587" t="s">
        <v>59</v>
      </c>
      <c r="M2587">
        <v>2.9</v>
      </c>
      <c r="N2587" t="s">
        <v>1207</v>
      </c>
      <c r="O2587" t="s">
        <v>85</v>
      </c>
      <c r="P2587" t="s">
        <v>1207</v>
      </c>
      <c r="Q2587" t="s">
        <v>1207</v>
      </c>
      <c r="R2587">
        <v>26</v>
      </c>
      <c r="S2587" t="s">
        <v>86</v>
      </c>
      <c r="T2587" t="s">
        <v>87</v>
      </c>
    </row>
    <row r="2588" spans="1:20" x14ac:dyDescent="0.35">
      <c r="A2588" t="s">
        <v>2739</v>
      </c>
      <c r="B2588">
        <v>2587</v>
      </c>
      <c r="C2588">
        <v>57</v>
      </c>
      <c r="D2588" t="str" cm="1">
        <f t="array" ref="D2588">_xlfn.IFS(C2588&gt;60,"Old Age",C2588&gt;20,"Adult",C2588&gt;1,"Teenage")</f>
        <v>Adult</v>
      </c>
      <c r="E2588" t="s">
        <v>20</v>
      </c>
      <c r="F2588" t="s">
        <v>104</v>
      </c>
      <c r="G2588" t="s">
        <v>77</v>
      </c>
      <c r="H2588">
        <v>37</v>
      </c>
      <c r="I2588" t="s">
        <v>336</v>
      </c>
      <c r="J2588" t="s">
        <v>24</v>
      </c>
      <c r="K2588" t="s">
        <v>34</v>
      </c>
      <c r="L2588" t="s">
        <v>64</v>
      </c>
      <c r="M2588">
        <v>4.4000000000000004</v>
      </c>
      <c r="N2588" t="s">
        <v>1207</v>
      </c>
      <c r="O2588" t="s">
        <v>41</v>
      </c>
      <c r="P2588" t="s">
        <v>1207</v>
      </c>
      <c r="Q2588" t="s">
        <v>1207</v>
      </c>
      <c r="R2588">
        <v>19</v>
      </c>
      <c r="S2588" t="s">
        <v>98</v>
      </c>
      <c r="T2588" t="s">
        <v>43</v>
      </c>
    </row>
    <row r="2589" spans="1:20" hidden="1" x14ac:dyDescent="0.35">
      <c r="A2589" t="s">
        <v>2740</v>
      </c>
      <c r="B2589">
        <v>2588</v>
      </c>
      <c r="C2589">
        <v>20</v>
      </c>
      <c r="D2589" t="str" cm="1">
        <f t="array" ref="D2589">_xlfn.IFS(C2589&gt;60,"Old Age",C2589&gt;20,"Adult",C2589&gt;1,"Teenage")</f>
        <v>Teenage</v>
      </c>
      <c r="E2589" t="s">
        <v>20</v>
      </c>
      <c r="F2589" t="s">
        <v>71</v>
      </c>
      <c r="G2589" t="s">
        <v>72</v>
      </c>
      <c r="H2589">
        <v>28</v>
      </c>
      <c r="I2589" t="s">
        <v>33</v>
      </c>
      <c r="J2589" t="s">
        <v>24</v>
      </c>
      <c r="K2589" t="s">
        <v>192</v>
      </c>
      <c r="L2589" t="s">
        <v>26</v>
      </c>
      <c r="M2589">
        <v>4.5999999999999996</v>
      </c>
      <c r="N2589" t="s">
        <v>1207</v>
      </c>
      <c r="O2589" t="s">
        <v>28</v>
      </c>
      <c r="P2589" t="s">
        <v>1207</v>
      </c>
      <c r="Q2589" t="s">
        <v>1207</v>
      </c>
      <c r="R2589">
        <v>1</v>
      </c>
      <c r="S2589" t="s">
        <v>42</v>
      </c>
      <c r="T2589" t="s">
        <v>116</v>
      </c>
    </row>
    <row r="2590" spans="1:20" x14ac:dyDescent="0.35">
      <c r="A2590" t="s">
        <v>2741</v>
      </c>
      <c r="B2590">
        <v>2589</v>
      </c>
      <c r="C2590">
        <v>55</v>
      </c>
      <c r="D2590" t="str" cm="1">
        <f t="array" ref="D2590">_xlfn.IFS(C2590&gt;60,"Old Age",C2590&gt;20,"Adult",C2590&gt;1,"Teenage")</f>
        <v>Adult</v>
      </c>
      <c r="E2590" t="s">
        <v>20</v>
      </c>
      <c r="F2590" t="s">
        <v>159</v>
      </c>
      <c r="G2590" t="s">
        <v>77</v>
      </c>
      <c r="H2590">
        <v>29</v>
      </c>
      <c r="I2590" t="s">
        <v>205</v>
      </c>
      <c r="J2590" t="s">
        <v>48</v>
      </c>
      <c r="K2590" t="s">
        <v>84</v>
      </c>
      <c r="L2590" t="s">
        <v>26</v>
      </c>
      <c r="M2590">
        <v>3.7</v>
      </c>
      <c r="N2590" t="s">
        <v>1207</v>
      </c>
      <c r="O2590" t="s">
        <v>28</v>
      </c>
      <c r="P2590" t="s">
        <v>1207</v>
      </c>
      <c r="Q2590" t="s">
        <v>1207</v>
      </c>
      <c r="R2590">
        <v>29</v>
      </c>
      <c r="S2590" t="s">
        <v>50</v>
      </c>
      <c r="T2590" t="s">
        <v>116</v>
      </c>
    </row>
    <row r="2591" spans="1:20" x14ac:dyDescent="0.35">
      <c r="A2591" t="s">
        <v>2742</v>
      </c>
      <c r="B2591">
        <v>2590</v>
      </c>
      <c r="C2591">
        <v>44</v>
      </c>
      <c r="D2591" t="str" cm="1">
        <f t="array" ref="D2591">_xlfn.IFS(C2591&gt;60,"Old Age",C2591&gt;20,"Adult",C2591&gt;1,"Teenage")</f>
        <v>Adult</v>
      </c>
      <c r="E2591" t="s">
        <v>20</v>
      </c>
      <c r="F2591" t="s">
        <v>187</v>
      </c>
      <c r="G2591" t="s">
        <v>77</v>
      </c>
      <c r="H2591">
        <v>49</v>
      </c>
      <c r="I2591" t="s">
        <v>91</v>
      </c>
      <c r="J2591" t="s">
        <v>48</v>
      </c>
      <c r="K2591" t="s">
        <v>121</v>
      </c>
      <c r="L2591" t="s">
        <v>59</v>
      </c>
      <c r="M2591">
        <v>3.2</v>
      </c>
      <c r="N2591" t="s">
        <v>1207</v>
      </c>
      <c r="O2591" t="s">
        <v>41</v>
      </c>
      <c r="P2591" t="s">
        <v>1207</v>
      </c>
      <c r="Q2591" t="s">
        <v>1207</v>
      </c>
      <c r="R2591">
        <v>38</v>
      </c>
      <c r="S2591" t="s">
        <v>29</v>
      </c>
      <c r="T2591" t="s">
        <v>87</v>
      </c>
    </row>
    <row r="2592" spans="1:20" hidden="1" x14ac:dyDescent="0.35">
      <c r="A2592" t="s">
        <v>2743</v>
      </c>
      <c r="B2592">
        <v>2591</v>
      </c>
      <c r="C2592">
        <v>52</v>
      </c>
      <c r="D2592" t="str" cm="1">
        <f t="array" ref="D2592">_xlfn.IFS(C2592&gt;60,"Old Age",C2592&gt;20,"Adult",C2592&gt;1,"Teenage")</f>
        <v>Adult</v>
      </c>
      <c r="E2592" t="s">
        <v>20</v>
      </c>
      <c r="F2592" t="s">
        <v>113</v>
      </c>
      <c r="G2592" t="s">
        <v>22</v>
      </c>
      <c r="H2592">
        <v>53</v>
      </c>
      <c r="I2592" t="s">
        <v>147</v>
      </c>
      <c r="J2592" t="s">
        <v>48</v>
      </c>
      <c r="K2592" t="s">
        <v>74</v>
      </c>
      <c r="L2592" t="s">
        <v>26</v>
      </c>
      <c r="M2592">
        <v>4.9000000000000004</v>
      </c>
      <c r="N2592" t="s">
        <v>1207</v>
      </c>
      <c r="O2592" t="s">
        <v>80</v>
      </c>
      <c r="P2592" t="s">
        <v>1207</v>
      </c>
      <c r="Q2592" t="s">
        <v>1207</v>
      </c>
      <c r="R2592">
        <v>31</v>
      </c>
      <c r="S2592" t="s">
        <v>50</v>
      </c>
      <c r="T2592" t="s">
        <v>54</v>
      </c>
    </row>
    <row r="2593" spans="1:20" x14ac:dyDescent="0.35">
      <c r="A2593" t="s">
        <v>2744</v>
      </c>
      <c r="B2593">
        <v>2592</v>
      </c>
      <c r="C2593">
        <v>57</v>
      </c>
      <c r="D2593" t="str" cm="1">
        <f t="array" ref="D2593">_xlfn.IFS(C2593&gt;60,"Old Age",C2593&gt;20,"Adult",C2593&gt;1,"Teenage")</f>
        <v>Adult</v>
      </c>
      <c r="E2593" t="s">
        <v>20</v>
      </c>
      <c r="F2593" t="s">
        <v>218</v>
      </c>
      <c r="G2593" t="s">
        <v>77</v>
      </c>
      <c r="H2593">
        <v>66</v>
      </c>
      <c r="I2593" t="s">
        <v>120</v>
      </c>
      <c r="J2593" t="s">
        <v>48</v>
      </c>
      <c r="K2593" t="s">
        <v>53</v>
      </c>
      <c r="L2593" t="s">
        <v>59</v>
      </c>
      <c r="M2593">
        <v>5</v>
      </c>
      <c r="N2593" t="s">
        <v>1207</v>
      </c>
      <c r="O2593" t="s">
        <v>41</v>
      </c>
      <c r="P2593" t="s">
        <v>1207</v>
      </c>
      <c r="Q2593" t="s">
        <v>1207</v>
      </c>
      <c r="R2593">
        <v>35</v>
      </c>
      <c r="S2593" t="s">
        <v>29</v>
      </c>
      <c r="T2593" t="s">
        <v>54</v>
      </c>
    </row>
    <row r="2594" spans="1:20" hidden="1" x14ac:dyDescent="0.35">
      <c r="A2594" t="s">
        <v>2745</v>
      </c>
      <c r="B2594">
        <v>2593</v>
      </c>
      <c r="C2594">
        <v>40</v>
      </c>
      <c r="D2594" t="str" cm="1">
        <f t="array" ref="D2594">_xlfn.IFS(C2594&gt;60,"Old Age",C2594&gt;20,"Adult",C2594&gt;1,"Teenage")</f>
        <v>Adult</v>
      </c>
      <c r="E2594" t="s">
        <v>20</v>
      </c>
      <c r="F2594" t="s">
        <v>125</v>
      </c>
      <c r="G2594" t="s">
        <v>72</v>
      </c>
      <c r="H2594">
        <v>61</v>
      </c>
      <c r="I2594" t="s">
        <v>183</v>
      </c>
      <c r="J2594" t="s">
        <v>39</v>
      </c>
      <c r="K2594" t="s">
        <v>215</v>
      </c>
      <c r="L2594" t="s">
        <v>40</v>
      </c>
      <c r="M2594">
        <v>3.3</v>
      </c>
      <c r="N2594" t="s">
        <v>1207</v>
      </c>
      <c r="O2594" t="s">
        <v>28</v>
      </c>
      <c r="P2594" t="s">
        <v>1207</v>
      </c>
      <c r="Q2594" t="s">
        <v>1207</v>
      </c>
      <c r="R2594">
        <v>40</v>
      </c>
      <c r="S2594" t="s">
        <v>35</v>
      </c>
      <c r="T2594" t="s">
        <v>65</v>
      </c>
    </row>
    <row r="2595" spans="1:20" hidden="1" x14ac:dyDescent="0.35">
      <c r="A2595" t="s">
        <v>2746</v>
      </c>
      <c r="B2595">
        <v>2594</v>
      </c>
      <c r="C2595">
        <v>23</v>
      </c>
      <c r="D2595" t="str" cm="1">
        <f t="array" ref="D2595">_xlfn.IFS(C2595&gt;60,"Old Age",C2595&gt;20,"Adult",C2595&gt;1,"Teenage")</f>
        <v>Adult</v>
      </c>
      <c r="E2595" t="s">
        <v>20</v>
      </c>
      <c r="F2595" t="s">
        <v>67</v>
      </c>
      <c r="G2595" t="s">
        <v>22</v>
      </c>
      <c r="H2595">
        <v>23</v>
      </c>
      <c r="I2595" t="s">
        <v>226</v>
      </c>
      <c r="J2595" t="s">
        <v>108</v>
      </c>
      <c r="K2595" t="s">
        <v>121</v>
      </c>
      <c r="L2595" t="s">
        <v>59</v>
      </c>
      <c r="M2595">
        <v>4.4000000000000004</v>
      </c>
      <c r="N2595" t="s">
        <v>1207</v>
      </c>
      <c r="O2595" t="s">
        <v>85</v>
      </c>
      <c r="P2595" t="s">
        <v>1207</v>
      </c>
      <c r="Q2595" t="s">
        <v>1207</v>
      </c>
      <c r="R2595">
        <v>13</v>
      </c>
      <c r="S2595" t="s">
        <v>29</v>
      </c>
      <c r="T2595" t="s">
        <v>65</v>
      </c>
    </row>
    <row r="2596" spans="1:20" hidden="1" x14ac:dyDescent="0.35">
      <c r="A2596" t="s">
        <v>2747</v>
      </c>
      <c r="B2596">
        <v>2595</v>
      </c>
      <c r="C2596">
        <v>36</v>
      </c>
      <c r="D2596" t="str" cm="1">
        <f t="array" ref="D2596">_xlfn.IFS(C2596&gt;60,"Old Age",C2596&gt;20,"Adult",C2596&gt;1,"Teenage")</f>
        <v>Adult</v>
      </c>
      <c r="E2596" t="s">
        <v>20</v>
      </c>
      <c r="F2596" t="s">
        <v>113</v>
      </c>
      <c r="G2596" t="s">
        <v>22</v>
      </c>
      <c r="H2596">
        <v>36</v>
      </c>
      <c r="I2596" t="s">
        <v>144</v>
      </c>
      <c r="J2596" t="s">
        <v>39</v>
      </c>
      <c r="K2596" t="s">
        <v>170</v>
      </c>
      <c r="L2596" t="s">
        <v>64</v>
      </c>
      <c r="M2596">
        <v>4.7</v>
      </c>
      <c r="N2596" t="s">
        <v>1207</v>
      </c>
      <c r="O2596" t="s">
        <v>85</v>
      </c>
      <c r="P2596" t="s">
        <v>1207</v>
      </c>
      <c r="Q2596" t="s">
        <v>1207</v>
      </c>
      <c r="R2596">
        <v>9</v>
      </c>
      <c r="S2596" t="s">
        <v>86</v>
      </c>
      <c r="T2596" t="s">
        <v>116</v>
      </c>
    </row>
    <row r="2597" spans="1:20" hidden="1" x14ac:dyDescent="0.35">
      <c r="A2597" t="s">
        <v>2748</v>
      </c>
      <c r="B2597">
        <v>2596</v>
      </c>
      <c r="C2597">
        <v>59</v>
      </c>
      <c r="D2597" t="str" cm="1">
        <f t="array" ref="D2597">_xlfn.IFS(C2597&gt;60,"Old Age",C2597&gt;20,"Adult",C2597&gt;1,"Teenage")</f>
        <v>Adult</v>
      </c>
      <c r="E2597" t="s">
        <v>20</v>
      </c>
      <c r="F2597" t="s">
        <v>100</v>
      </c>
      <c r="G2597" t="s">
        <v>22</v>
      </c>
      <c r="H2597">
        <v>81</v>
      </c>
      <c r="I2597" t="s">
        <v>63</v>
      </c>
      <c r="J2597" t="s">
        <v>24</v>
      </c>
      <c r="K2597" t="s">
        <v>170</v>
      </c>
      <c r="L2597" t="s">
        <v>64</v>
      </c>
      <c r="M2597">
        <v>3.6</v>
      </c>
      <c r="N2597" t="s">
        <v>1207</v>
      </c>
      <c r="O2597" t="s">
        <v>41</v>
      </c>
      <c r="P2597" t="s">
        <v>1207</v>
      </c>
      <c r="Q2597" t="s">
        <v>1207</v>
      </c>
      <c r="R2597">
        <v>25</v>
      </c>
      <c r="S2597" t="s">
        <v>35</v>
      </c>
      <c r="T2597" t="s">
        <v>116</v>
      </c>
    </row>
    <row r="2598" spans="1:20" hidden="1" x14ac:dyDescent="0.35">
      <c r="A2598" t="s">
        <v>2749</v>
      </c>
      <c r="B2598">
        <v>2597</v>
      </c>
      <c r="C2598">
        <v>29</v>
      </c>
      <c r="D2598" t="str" cm="1">
        <f t="array" ref="D2598">_xlfn.IFS(C2598&gt;60,"Old Age",C2598&gt;20,"Adult",C2598&gt;1,"Teenage")</f>
        <v>Adult</v>
      </c>
      <c r="E2598" t="s">
        <v>20</v>
      </c>
      <c r="F2598" t="s">
        <v>21</v>
      </c>
      <c r="G2598" t="s">
        <v>22</v>
      </c>
      <c r="H2598">
        <v>56</v>
      </c>
      <c r="I2598" t="s">
        <v>226</v>
      </c>
      <c r="J2598" t="s">
        <v>108</v>
      </c>
      <c r="K2598" t="s">
        <v>34</v>
      </c>
      <c r="L2598" t="s">
        <v>59</v>
      </c>
      <c r="M2598">
        <v>3.2</v>
      </c>
      <c r="N2598" t="s">
        <v>1207</v>
      </c>
      <c r="O2598" t="s">
        <v>41</v>
      </c>
      <c r="P2598" t="s">
        <v>1207</v>
      </c>
      <c r="Q2598" t="s">
        <v>1207</v>
      </c>
      <c r="R2598">
        <v>3</v>
      </c>
      <c r="S2598" t="s">
        <v>86</v>
      </c>
      <c r="T2598" t="s">
        <v>87</v>
      </c>
    </row>
    <row r="2599" spans="1:20" hidden="1" x14ac:dyDescent="0.35">
      <c r="A2599" t="s">
        <v>2750</v>
      </c>
      <c r="B2599">
        <v>2598</v>
      </c>
      <c r="C2599">
        <v>63</v>
      </c>
      <c r="D2599" t="str" cm="1">
        <f t="array" ref="D2599">_xlfn.IFS(C2599&gt;60,"Old Age",C2599&gt;20,"Adult",C2599&gt;1,"Teenage")</f>
        <v>Old Age</v>
      </c>
      <c r="E2599" t="s">
        <v>20</v>
      </c>
      <c r="F2599" t="s">
        <v>62</v>
      </c>
      <c r="G2599" t="s">
        <v>22</v>
      </c>
      <c r="H2599">
        <v>78</v>
      </c>
      <c r="I2599" t="s">
        <v>68</v>
      </c>
      <c r="J2599" t="s">
        <v>24</v>
      </c>
      <c r="K2599" t="s">
        <v>111</v>
      </c>
      <c r="L2599" t="s">
        <v>40</v>
      </c>
      <c r="M2599">
        <v>3</v>
      </c>
      <c r="N2599" t="s">
        <v>1207</v>
      </c>
      <c r="O2599" t="s">
        <v>49</v>
      </c>
      <c r="P2599" t="s">
        <v>1207</v>
      </c>
      <c r="Q2599" t="s">
        <v>1207</v>
      </c>
      <c r="R2599">
        <v>35</v>
      </c>
      <c r="S2599" t="s">
        <v>42</v>
      </c>
      <c r="T2599" t="s">
        <v>101</v>
      </c>
    </row>
    <row r="2600" spans="1:20" x14ac:dyDescent="0.35">
      <c r="A2600" t="s">
        <v>2751</v>
      </c>
      <c r="B2600">
        <v>2599</v>
      </c>
      <c r="C2600">
        <v>60</v>
      </c>
      <c r="D2600" t="str" cm="1">
        <f t="array" ref="D2600">_xlfn.IFS(C2600&gt;60,"Old Age",C2600&gt;20,"Adult",C2600&gt;1,"Teenage")</f>
        <v>Adult</v>
      </c>
      <c r="E2600" t="s">
        <v>20</v>
      </c>
      <c r="F2600" t="s">
        <v>131</v>
      </c>
      <c r="G2600" t="s">
        <v>77</v>
      </c>
      <c r="H2600">
        <v>25</v>
      </c>
      <c r="I2600" t="s">
        <v>105</v>
      </c>
      <c r="J2600" t="s">
        <v>108</v>
      </c>
      <c r="K2600" t="s">
        <v>97</v>
      </c>
      <c r="L2600" t="s">
        <v>59</v>
      </c>
      <c r="M2600">
        <v>4.4000000000000004</v>
      </c>
      <c r="N2600" t="s">
        <v>1207</v>
      </c>
      <c r="O2600" t="s">
        <v>85</v>
      </c>
      <c r="P2600" t="s">
        <v>1207</v>
      </c>
      <c r="Q2600" t="s">
        <v>1207</v>
      </c>
      <c r="R2600">
        <v>13</v>
      </c>
      <c r="S2600" t="s">
        <v>29</v>
      </c>
      <c r="T2600" t="s">
        <v>87</v>
      </c>
    </row>
    <row r="2601" spans="1:20" x14ac:dyDescent="0.35">
      <c r="A2601" t="s">
        <v>2752</v>
      </c>
      <c r="B2601">
        <v>2600</v>
      </c>
      <c r="C2601">
        <v>64</v>
      </c>
      <c r="D2601" t="str" cm="1">
        <f t="array" ref="D2601">_xlfn.IFS(C2601&gt;60,"Old Age",C2601&gt;20,"Adult",C2601&gt;1,"Teenage")</f>
        <v>Old Age</v>
      </c>
      <c r="E2601" t="s">
        <v>20</v>
      </c>
      <c r="F2601" t="s">
        <v>187</v>
      </c>
      <c r="G2601" t="s">
        <v>77</v>
      </c>
      <c r="H2601">
        <v>86</v>
      </c>
      <c r="I2601" t="s">
        <v>132</v>
      </c>
      <c r="J2601" t="s">
        <v>108</v>
      </c>
      <c r="K2601" t="s">
        <v>215</v>
      </c>
      <c r="L2601" t="s">
        <v>64</v>
      </c>
      <c r="M2601">
        <v>3.3</v>
      </c>
      <c r="N2601" t="s">
        <v>1207</v>
      </c>
      <c r="O2601" t="s">
        <v>28</v>
      </c>
      <c r="P2601" t="s">
        <v>1207</v>
      </c>
      <c r="Q2601" t="s">
        <v>1207</v>
      </c>
      <c r="R2601">
        <v>31</v>
      </c>
      <c r="S2601" t="s">
        <v>98</v>
      </c>
      <c r="T2601" t="s">
        <v>54</v>
      </c>
    </row>
    <row r="2602" spans="1:20" x14ac:dyDescent="0.35">
      <c r="A2602" t="s">
        <v>2753</v>
      </c>
      <c r="B2602">
        <v>2601</v>
      </c>
      <c r="C2602">
        <v>63</v>
      </c>
      <c r="D2602" t="str" cm="1">
        <f t="array" ref="D2602">_xlfn.IFS(C2602&gt;60,"Old Age",C2602&gt;20,"Adult",C2602&gt;1,"Teenage")</f>
        <v>Old Age</v>
      </c>
      <c r="E2602" t="s">
        <v>20</v>
      </c>
      <c r="F2602" t="s">
        <v>131</v>
      </c>
      <c r="G2602" t="s">
        <v>77</v>
      </c>
      <c r="H2602">
        <v>99</v>
      </c>
      <c r="I2602" t="s">
        <v>179</v>
      </c>
      <c r="J2602" t="s">
        <v>48</v>
      </c>
      <c r="K2602" t="s">
        <v>212</v>
      </c>
      <c r="L2602" t="s">
        <v>26</v>
      </c>
      <c r="M2602">
        <v>3.4</v>
      </c>
      <c r="N2602" t="s">
        <v>1207</v>
      </c>
      <c r="O2602" t="s">
        <v>28</v>
      </c>
      <c r="P2602" t="s">
        <v>1207</v>
      </c>
      <c r="Q2602" t="s">
        <v>1207</v>
      </c>
      <c r="R2602">
        <v>48</v>
      </c>
      <c r="S2602" t="s">
        <v>42</v>
      </c>
      <c r="T2602" t="s">
        <v>101</v>
      </c>
    </row>
    <row r="2603" spans="1:20" x14ac:dyDescent="0.35">
      <c r="A2603" t="s">
        <v>2754</v>
      </c>
      <c r="B2603">
        <v>2602</v>
      </c>
      <c r="C2603">
        <v>21</v>
      </c>
      <c r="D2603" t="str" cm="1">
        <f t="array" ref="D2603">_xlfn.IFS(C2603&gt;60,"Old Age",C2603&gt;20,"Adult",C2603&gt;1,"Teenage")</f>
        <v>Adult</v>
      </c>
      <c r="E2603" t="s">
        <v>20</v>
      </c>
      <c r="F2603" t="s">
        <v>191</v>
      </c>
      <c r="G2603" t="s">
        <v>77</v>
      </c>
      <c r="H2603">
        <v>83</v>
      </c>
      <c r="I2603" t="s">
        <v>96</v>
      </c>
      <c r="J2603" t="s">
        <v>48</v>
      </c>
      <c r="K2603" t="s">
        <v>25</v>
      </c>
      <c r="L2603" t="s">
        <v>64</v>
      </c>
      <c r="M2603">
        <v>3.9</v>
      </c>
      <c r="N2603" t="s">
        <v>1207</v>
      </c>
      <c r="O2603" t="s">
        <v>28</v>
      </c>
      <c r="P2603" t="s">
        <v>1207</v>
      </c>
      <c r="Q2603" t="s">
        <v>1207</v>
      </c>
      <c r="R2603">
        <v>6</v>
      </c>
      <c r="S2603" t="s">
        <v>86</v>
      </c>
      <c r="T2603" t="s">
        <v>87</v>
      </c>
    </row>
    <row r="2604" spans="1:20" hidden="1" x14ac:dyDescent="0.35">
      <c r="A2604" t="s">
        <v>2755</v>
      </c>
      <c r="B2604">
        <v>2603</v>
      </c>
      <c r="C2604">
        <v>61</v>
      </c>
      <c r="D2604" t="str" cm="1">
        <f t="array" ref="D2604">_xlfn.IFS(C2604&gt;60,"Old Age",C2604&gt;20,"Adult",C2604&gt;1,"Teenage")</f>
        <v>Old Age</v>
      </c>
      <c r="E2604" t="s">
        <v>20</v>
      </c>
      <c r="F2604" t="s">
        <v>93</v>
      </c>
      <c r="G2604" t="s">
        <v>22</v>
      </c>
      <c r="H2604">
        <v>33</v>
      </c>
      <c r="I2604" t="s">
        <v>107</v>
      </c>
      <c r="J2604" t="s">
        <v>24</v>
      </c>
      <c r="K2604" t="s">
        <v>161</v>
      </c>
      <c r="L2604" t="s">
        <v>26</v>
      </c>
      <c r="M2604">
        <v>2.9</v>
      </c>
      <c r="N2604" t="s">
        <v>1207</v>
      </c>
      <c r="O2604" t="s">
        <v>85</v>
      </c>
      <c r="P2604" t="s">
        <v>1207</v>
      </c>
      <c r="Q2604" t="s">
        <v>1207</v>
      </c>
      <c r="R2604">
        <v>43</v>
      </c>
      <c r="S2604" t="s">
        <v>35</v>
      </c>
      <c r="T2604" t="s">
        <v>101</v>
      </c>
    </row>
    <row r="2605" spans="1:20" hidden="1" x14ac:dyDescent="0.35">
      <c r="A2605" t="s">
        <v>2756</v>
      </c>
      <c r="B2605">
        <v>2604</v>
      </c>
      <c r="C2605">
        <v>65</v>
      </c>
      <c r="D2605" t="str" cm="1">
        <f t="array" ref="D2605">_xlfn.IFS(C2605&gt;60,"Old Age",C2605&gt;20,"Adult",C2605&gt;1,"Teenage")</f>
        <v>Old Age</v>
      </c>
      <c r="E2605" t="s">
        <v>20</v>
      </c>
      <c r="F2605" t="s">
        <v>71</v>
      </c>
      <c r="G2605" t="s">
        <v>72</v>
      </c>
      <c r="H2605">
        <v>44</v>
      </c>
      <c r="I2605" t="s">
        <v>185</v>
      </c>
      <c r="J2605" t="s">
        <v>48</v>
      </c>
      <c r="K2605" t="s">
        <v>111</v>
      </c>
      <c r="L2605" t="s">
        <v>64</v>
      </c>
      <c r="M2605">
        <v>2.9</v>
      </c>
      <c r="N2605" t="s">
        <v>1207</v>
      </c>
      <c r="O2605" t="s">
        <v>41</v>
      </c>
      <c r="P2605" t="s">
        <v>1207</v>
      </c>
      <c r="Q2605" t="s">
        <v>1207</v>
      </c>
      <c r="R2605">
        <v>1</v>
      </c>
      <c r="S2605" t="s">
        <v>29</v>
      </c>
      <c r="T2605" t="s">
        <v>65</v>
      </c>
    </row>
    <row r="2606" spans="1:20" hidden="1" x14ac:dyDescent="0.35">
      <c r="A2606" t="s">
        <v>2757</v>
      </c>
      <c r="B2606">
        <v>2605</v>
      </c>
      <c r="C2606">
        <v>69</v>
      </c>
      <c r="D2606" t="str" cm="1">
        <f t="array" ref="D2606">_xlfn.IFS(C2606&gt;60,"Old Age",C2606&gt;20,"Adult",C2606&gt;1,"Teenage")</f>
        <v>Old Age</v>
      </c>
      <c r="E2606" t="s">
        <v>20</v>
      </c>
      <c r="F2606" t="s">
        <v>93</v>
      </c>
      <c r="G2606" t="s">
        <v>22</v>
      </c>
      <c r="H2606">
        <v>58</v>
      </c>
      <c r="I2606" t="s">
        <v>272</v>
      </c>
      <c r="J2606" t="s">
        <v>48</v>
      </c>
      <c r="K2606" t="s">
        <v>97</v>
      </c>
      <c r="L2606" t="s">
        <v>40</v>
      </c>
      <c r="M2606">
        <v>2.7</v>
      </c>
      <c r="N2606" t="s">
        <v>1207</v>
      </c>
      <c r="O2606" t="s">
        <v>80</v>
      </c>
      <c r="P2606" t="s">
        <v>1207</v>
      </c>
      <c r="Q2606" t="s">
        <v>1207</v>
      </c>
      <c r="R2606">
        <v>8</v>
      </c>
      <c r="S2606" t="s">
        <v>35</v>
      </c>
      <c r="T2606" t="s">
        <v>54</v>
      </c>
    </row>
    <row r="2607" spans="1:20" hidden="1" x14ac:dyDescent="0.35">
      <c r="A2607" t="s">
        <v>2758</v>
      </c>
      <c r="B2607">
        <v>2606</v>
      </c>
      <c r="C2607">
        <v>47</v>
      </c>
      <c r="D2607" t="str" cm="1">
        <f t="array" ref="D2607">_xlfn.IFS(C2607&gt;60,"Old Age",C2607&gt;20,"Adult",C2607&gt;1,"Teenage")</f>
        <v>Adult</v>
      </c>
      <c r="E2607" t="s">
        <v>20</v>
      </c>
      <c r="F2607" t="s">
        <v>32</v>
      </c>
      <c r="G2607" t="s">
        <v>22</v>
      </c>
      <c r="H2607">
        <v>54</v>
      </c>
      <c r="I2607" t="s">
        <v>144</v>
      </c>
      <c r="J2607" t="s">
        <v>48</v>
      </c>
      <c r="K2607" t="s">
        <v>157</v>
      </c>
      <c r="L2607" t="s">
        <v>40</v>
      </c>
      <c r="M2607">
        <v>3.4</v>
      </c>
      <c r="N2607" t="s">
        <v>1207</v>
      </c>
      <c r="O2607" t="s">
        <v>85</v>
      </c>
      <c r="P2607" t="s">
        <v>1207</v>
      </c>
      <c r="Q2607" t="s">
        <v>1207</v>
      </c>
      <c r="R2607">
        <v>6</v>
      </c>
      <c r="S2607" t="s">
        <v>98</v>
      </c>
      <c r="T2607" t="s">
        <v>43</v>
      </c>
    </row>
    <row r="2608" spans="1:20" hidden="1" x14ac:dyDescent="0.35">
      <c r="A2608" t="s">
        <v>2759</v>
      </c>
      <c r="B2608">
        <v>2607</v>
      </c>
      <c r="C2608">
        <v>41</v>
      </c>
      <c r="D2608" t="str" cm="1">
        <f t="array" ref="D2608">_xlfn.IFS(C2608&gt;60,"Old Age",C2608&gt;20,"Adult",C2608&gt;1,"Teenage")</f>
        <v>Adult</v>
      </c>
      <c r="E2608" t="s">
        <v>20</v>
      </c>
      <c r="F2608" t="s">
        <v>128</v>
      </c>
      <c r="G2608" t="s">
        <v>22</v>
      </c>
      <c r="H2608">
        <v>93</v>
      </c>
      <c r="I2608" t="s">
        <v>132</v>
      </c>
      <c r="J2608" t="s">
        <v>48</v>
      </c>
      <c r="K2608" t="s">
        <v>58</v>
      </c>
      <c r="L2608" t="s">
        <v>40</v>
      </c>
      <c r="M2608">
        <v>3.7</v>
      </c>
      <c r="N2608" t="s">
        <v>1207</v>
      </c>
      <c r="O2608" t="s">
        <v>80</v>
      </c>
      <c r="P2608" t="s">
        <v>1207</v>
      </c>
      <c r="Q2608" t="s">
        <v>1207</v>
      </c>
      <c r="R2608">
        <v>32</v>
      </c>
      <c r="S2608" t="s">
        <v>29</v>
      </c>
      <c r="T2608" t="s">
        <v>30</v>
      </c>
    </row>
    <row r="2609" spans="1:20" hidden="1" x14ac:dyDescent="0.35">
      <c r="A2609" t="s">
        <v>2760</v>
      </c>
      <c r="B2609">
        <v>2608</v>
      </c>
      <c r="C2609">
        <v>68</v>
      </c>
      <c r="D2609" t="str" cm="1">
        <f t="array" ref="D2609">_xlfn.IFS(C2609&gt;60,"Old Age",C2609&gt;20,"Adult",C2609&gt;1,"Teenage")</f>
        <v>Old Age</v>
      </c>
      <c r="E2609" t="s">
        <v>20</v>
      </c>
      <c r="F2609" t="s">
        <v>82</v>
      </c>
      <c r="G2609" t="s">
        <v>4060</v>
      </c>
      <c r="H2609">
        <v>98</v>
      </c>
      <c r="I2609" t="s">
        <v>132</v>
      </c>
      <c r="J2609" t="s">
        <v>24</v>
      </c>
      <c r="K2609" t="s">
        <v>53</v>
      </c>
      <c r="L2609" t="s">
        <v>40</v>
      </c>
      <c r="M2609">
        <v>4.7</v>
      </c>
      <c r="N2609" t="s">
        <v>1207</v>
      </c>
      <c r="O2609" t="s">
        <v>60</v>
      </c>
      <c r="P2609" t="s">
        <v>1207</v>
      </c>
      <c r="Q2609" t="s">
        <v>1207</v>
      </c>
      <c r="R2609">
        <v>46</v>
      </c>
      <c r="S2609" t="s">
        <v>86</v>
      </c>
      <c r="T2609" t="s">
        <v>87</v>
      </c>
    </row>
    <row r="2610" spans="1:20" hidden="1" x14ac:dyDescent="0.35">
      <c r="A2610" t="s">
        <v>2761</v>
      </c>
      <c r="B2610">
        <v>2609</v>
      </c>
      <c r="C2610">
        <v>41</v>
      </c>
      <c r="D2610" t="str" cm="1">
        <f t="array" ref="D2610">_xlfn.IFS(C2610&gt;60,"Old Age",C2610&gt;20,"Adult",C2610&gt;1,"Teenage")</f>
        <v>Adult</v>
      </c>
      <c r="E2610" t="s">
        <v>20</v>
      </c>
      <c r="F2610" t="s">
        <v>82</v>
      </c>
      <c r="G2610" t="s">
        <v>4060</v>
      </c>
      <c r="H2610">
        <v>36</v>
      </c>
      <c r="I2610" t="s">
        <v>123</v>
      </c>
      <c r="J2610" t="s">
        <v>108</v>
      </c>
      <c r="K2610" t="s">
        <v>97</v>
      </c>
      <c r="L2610" t="s">
        <v>40</v>
      </c>
      <c r="M2610">
        <v>3.1</v>
      </c>
      <c r="N2610" t="s">
        <v>1207</v>
      </c>
      <c r="O2610" t="s">
        <v>28</v>
      </c>
      <c r="P2610" t="s">
        <v>1207</v>
      </c>
      <c r="Q2610" t="s">
        <v>1207</v>
      </c>
      <c r="R2610">
        <v>38</v>
      </c>
      <c r="S2610" t="s">
        <v>50</v>
      </c>
      <c r="T2610" t="s">
        <v>116</v>
      </c>
    </row>
    <row r="2611" spans="1:20" hidden="1" x14ac:dyDescent="0.35">
      <c r="A2611" t="s">
        <v>2762</v>
      </c>
      <c r="B2611">
        <v>2610</v>
      </c>
      <c r="C2611">
        <v>42</v>
      </c>
      <c r="D2611" t="str" cm="1">
        <f t="array" ref="D2611">_xlfn.IFS(C2611&gt;60,"Old Age",C2611&gt;20,"Adult",C2611&gt;1,"Teenage")</f>
        <v>Adult</v>
      </c>
      <c r="E2611" t="s">
        <v>20</v>
      </c>
      <c r="F2611" t="s">
        <v>125</v>
      </c>
      <c r="G2611" t="s">
        <v>72</v>
      </c>
      <c r="H2611">
        <v>68</v>
      </c>
      <c r="I2611" t="s">
        <v>107</v>
      </c>
      <c r="J2611" t="s">
        <v>24</v>
      </c>
      <c r="K2611" t="s">
        <v>161</v>
      </c>
      <c r="L2611" t="s">
        <v>64</v>
      </c>
      <c r="M2611">
        <v>4.2</v>
      </c>
      <c r="N2611" t="s">
        <v>1207</v>
      </c>
      <c r="O2611" t="s">
        <v>80</v>
      </c>
      <c r="P2611" t="s">
        <v>1207</v>
      </c>
      <c r="Q2611" t="s">
        <v>1207</v>
      </c>
      <c r="R2611">
        <v>48</v>
      </c>
      <c r="S2611" t="s">
        <v>42</v>
      </c>
      <c r="T2611" t="s">
        <v>30</v>
      </c>
    </row>
    <row r="2612" spans="1:20" x14ac:dyDescent="0.35">
      <c r="A2612" t="s">
        <v>2763</v>
      </c>
      <c r="B2612">
        <v>2611</v>
      </c>
      <c r="C2612">
        <v>66</v>
      </c>
      <c r="D2612" t="str" cm="1">
        <f t="array" ref="D2612">_xlfn.IFS(C2612&gt;60,"Old Age",C2612&gt;20,"Adult",C2612&gt;1,"Teenage")</f>
        <v>Old Age</v>
      </c>
      <c r="E2612" t="s">
        <v>20</v>
      </c>
      <c r="F2612" t="s">
        <v>187</v>
      </c>
      <c r="G2612" t="s">
        <v>77</v>
      </c>
      <c r="H2612">
        <v>95</v>
      </c>
      <c r="I2612" t="s">
        <v>83</v>
      </c>
      <c r="J2612" t="s">
        <v>48</v>
      </c>
      <c r="K2612" t="s">
        <v>111</v>
      </c>
      <c r="L2612" t="s">
        <v>59</v>
      </c>
      <c r="M2612">
        <v>3</v>
      </c>
      <c r="N2612" t="s">
        <v>1207</v>
      </c>
      <c r="O2612" t="s">
        <v>85</v>
      </c>
      <c r="P2612" t="s">
        <v>1207</v>
      </c>
      <c r="Q2612" t="s">
        <v>1207</v>
      </c>
      <c r="R2612">
        <v>18</v>
      </c>
      <c r="S2612" t="s">
        <v>98</v>
      </c>
      <c r="T2612" t="s">
        <v>87</v>
      </c>
    </row>
    <row r="2613" spans="1:20" hidden="1" x14ac:dyDescent="0.35">
      <c r="A2613" t="s">
        <v>2764</v>
      </c>
      <c r="B2613">
        <v>2612</v>
      </c>
      <c r="C2613">
        <v>66</v>
      </c>
      <c r="D2613" t="str" cm="1">
        <f t="array" ref="D2613">_xlfn.IFS(C2613&gt;60,"Old Age",C2613&gt;20,"Adult",C2613&gt;1,"Teenage")</f>
        <v>Old Age</v>
      </c>
      <c r="E2613" t="s">
        <v>20</v>
      </c>
      <c r="F2613" t="s">
        <v>37</v>
      </c>
      <c r="G2613" t="s">
        <v>22</v>
      </c>
      <c r="H2613">
        <v>93</v>
      </c>
      <c r="I2613" t="s">
        <v>73</v>
      </c>
      <c r="J2613" t="s">
        <v>48</v>
      </c>
      <c r="K2613" t="s">
        <v>102</v>
      </c>
      <c r="L2613" t="s">
        <v>40</v>
      </c>
      <c r="M2613">
        <v>3.1</v>
      </c>
      <c r="N2613" t="s">
        <v>1207</v>
      </c>
      <c r="O2613" t="s">
        <v>28</v>
      </c>
      <c r="P2613" t="s">
        <v>1207</v>
      </c>
      <c r="Q2613" t="s">
        <v>1207</v>
      </c>
      <c r="R2613">
        <v>25</v>
      </c>
      <c r="S2613" t="s">
        <v>35</v>
      </c>
      <c r="T2613" t="s">
        <v>65</v>
      </c>
    </row>
    <row r="2614" spans="1:20" hidden="1" x14ac:dyDescent="0.35">
      <c r="A2614" t="s">
        <v>2765</v>
      </c>
      <c r="B2614">
        <v>2613</v>
      </c>
      <c r="C2614">
        <v>33</v>
      </c>
      <c r="D2614" t="str" cm="1">
        <f t="array" ref="D2614">_xlfn.IFS(C2614&gt;60,"Old Age",C2614&gt;20,"Adult",C2614&gt;1,"Teenage")</f>
        <v>Adult</v>
      </c>
      <c r="E2614" t="s">
        <v>20</v>
      </c>
      <c r="F2614" t="s">
        <v>125</v>
      </c>
      <c r="G2614" t="s">
        <v>72</v>
      </c>
      <c r="H2614">
        <v>99</v>
      </c>
      <c r="I2614" t="s">
        <v>417</v>
      </c>
      <c r="J2614" t="s">
        <v>24</v>
      </c>
      <c r="K2614" t="s">
        <v>34</v>
      </c>
      <c r="L2614" t="s">
        <v>64</v>
      </c>
      <c r="M2614">
        <v>4.2</v>
      </c>
      <c r="N2614" t="s">
        <v>1207</v>
      </c>
      <c r="O2614" t="s">
        <v>80</v>
      </c>
      <c r="P2614" t="s">
        <v>1207</v>
      </c>
      <c r="Q2614" t="s">
        <v>1207</v>
      </c>
      <c r="R2614">
        <v>4</v>
      </c>
      <c r="S2614" t="s">
        <v>35</v>
      </c>
      <c r="T2614" t="s">
        <v>30</v>
      </c>
    </row>
    <row r="2615" spans="1:20" x14ac:dyDescent="0.35">
      <c r="A2615" t="s">
        <v>2766</v>
      </c>
      <c r="B2615">
        <v>2614</v>
      </c>
      <c r="C2615">
        <v>55</v>
      </c>
      <c r="D2615" t="str" cm="1">
        <f t="array" ref="D2615">_xlfn.IFS(C2615&gt;60,"Old Age",C2615&gt;20,"Adult",C2615&gt;1,"Teenage")</f>
        <v>Adult</v>
      </c>
      <c r="E2615" t="s">
        <v>20</v>
      </c>
      <c r="F2615" t="s">
        <v>104</v>
      </c>
      <c r="G2615" t="s">
        <v>77</v>
      </c>
      <c r="H2615">
        <v>22</v>
      </c>
      <c r="I2615" t="s">
        <v>68</v>
      </c>
      <c r="J2615" t="s">
        <v>48</v>
      </c>
      <c r="K2615" t="s">
        <v>53</v>
      </c>
      <c r="L2615" t="s">
        <v>26</v>
      </c>
      <c r="M2615">
        <v>3.8</v>
      </c>
      <c r="N2615" t="s">
        <v>1207</v>
      </c>
      <c r="O2615" t="s">
        <v>49</v>
      </c>
      <c r="P2615" t="s">
        <v>1207</v>
      </c>
      <c r="Q2615" t="s">
        <v>1207</v>
      </c>
      <c r="R2615">
        <v>27</v>
      </c>
      <c r="S2615" t="s">
        <v>29</v>
      </c>
      <c r="T2615" t="s">
        <v>65</v>
      </c>
    </row>
    <row r="2616" spans="1:20" x14ac:dyDescent="0.35">
      <c r="A2616" t="s">
        <v>2767</v>
      </c>
      <c r="B2616">
        <v>2615</v>
      </c>
      <c r="C2616">
        <v>58</v>
      </c>
      <c r="D2616" t="str" cm="1">
        <f t="array" ref="D2616">_xlfn.IFS(C2616&gt;60,"Old Age",C2616&gt;20,"Adult",C2616&gt;1,"Teenage")</f>
        <v>Adult</v>
      </c>
      <c r="E2616" t="s">
        <v>20</v>
      </c>
      <c r="F2616" t="s">
        <v>218</v>
      </c>
      <c r="G2616" t="s">
        <v>77</v>
      </c>
      <c r="H2616">
        <v>88</v>
      </c>
      <c r="I2616" t="s">
        <v>248</v>
      </c>
      <c r="J2616" t="s">
        <v>48</v>
      </c>
      <c r="K2616" t="s">
        <v>212</v>
      </c>
      <c r="L2616" t="s">
        <v>64</v>
      </c>
      <c r="M2616">
        <v>2.9</v>
      </c>
      <c r="N2616" t="s">
        <v>1207</v>
      </c>
      <c r="O2616" t="s">
        <v>28</v>
      </c>
      <c r="P2616" t="s">
        <v>1207</v>
      </c>
      <c r="Q2616" t="s">
        <v>1207</v>
      </c>
      <c r="R2616">
        <v>14</v>
      </c>
      <c r="S2616" t="s">
        <v>86</v>
      </c>
      <c r="T2616" t="s">
        <v>101</v>
      </c>
    </row>
    <row r="2617" spans="1:20" hidden="1" x14ac:dyDescent="0.35">
      <c r="A2617" t="s">
        <v>2768</v>
      </c>
      <c r="B2617">
        <v>2616</v>
      </c>
      <c r="C2617">
        <v>18</v>
      </c>
      <c r="D2617" t="str" cm="1">
        <f t="array" ref="D2617">_xlfn.IFS(C2617&gt;60,"Old Age",C2617&gt;20,"Adult",C2617&gt;1,"Teenage")</f>
        <v>Teenage</v>
      </c>
      <c r="E2617" t="s">
        <v>20</v>
      </c>
      <c r="F2617" t="s">
        <v>125</v>
      </c>
      <c r="G2617" t="s">
        <v>72</v>
      </c>
      <c r="H2617">
        <v>65</v>
      </c>
      <c r="I2617" t="s">
        <v>147</v>
      </c>
      <c r="J2617" t="s">
        <v>48</v>
      </c>
      <c r="K2617" t="s">
        <v>53</v>
      </c>
      <c r="L2617" t="s">
        <v>40</v>
      </c>
      <c r="M2617">
        <v>4.2</v>
      </c>
      <c r="N2617" t="s">
        <v>1207</v>
      </c>
      <c r="O2617" t="s">
        <v>28</v>
      </c>
      <c r="P2617" t="s">
        <v>1207</v>
      </c>
      <c r="Q2617" t="s">
        <v>1207</v>
      </c>
      <c r="R2617">
        <v>36</v>
      </c>
      <c r="S2617" t="s">
        <v>86</v>
      </c>
      <c r="T2617" t="s">
        <v>30</v>
      </c>
    </row>
    <row r="2618" spans="1:20" hidden="1" x14ac:dyDescent="0.35">
      <c r="A2618" t="s">
        <v>2769</v>
      </c>
      <c r="B2618">
        <v>2617</v>
      </c>
      <c r="C2618">
        <v>49</v>
      </c>
      <c r="D2618" t="str" cm="1">
        <f t="array" ref="D2618">_xlfn.IFS(C2618&gt;60,"Old Age",C2618&gt;20,"Adult",C2618&gt;1,"Teenage")</f>
        <v>Adult</v>
      </c>
      <c r="E2618" t="s">
        <v>20</v>
      </c>
      <c r="F2618" t="s">
        <v>146</v>
      </c>
      <c r="G2618" t="s">
        <v>22</v>
      </c>
      <c r="H2618">
        <v>62</v>
      </c>
      <c r="I2618" t="s">
        <v>155</v>
      </c>
      <c r="J2618" t="s">
        <v>48</v>
      </c>
      <c r="K2618" t="s">
        <v>34</v>
      </c>
      <c r="L2618" t="s">
        <v>64</v>
      </c>
      <c r="M2618">
        <v>3.1</v>
      </c>
      <c r="N2618" t="s">
        <v>1207</v>
      </c>
      <c r="O2618" t="s">
        <v>80</v>
      </c>
      <c r="P2618" t="s">
        <v>1207</v>
      </c>
      <c r="Q2618" t="s">
        <v>1207</v>
      </c>
      <c r="R2618">
        <v>6</v>
      </c>
      <c r="S2618" t="s">
        <v>98</v>
      </c>
      <c r="T2618" t="s">
        <v>65</v>
      </c>
    </row>
    <row r="2619" spans="1:20" hidden="1" x14ac:dyDescent="0.35">
      <c r="A2619" t="s">
        <v>2770</v>
      </c>
      <c r="B2619">
        <v>2618</v>
      </c>
      <c r="C2619">
        <v>61</v>
      </c>
      <c r="D2619" t="str" cm="1">
        <f t="array" ref="D2619">_xlfn.IFS(C2619&gt;60,"Old Age",C2619&gt;20,"Adult",C2619&gt;1,"Teenage")</f>
        <v>Old Age</v>
      </c>
      <c r="E2619" t="s">
        <v>20</v>
      </c>
      <c r="F2619" t="s">
        <v>45</v>
      </c>
      <c r="G2619" t="s">
        <v>4060</v>
      </c>
      <c r="H2619">
        <v>55</v>
      </c>
      <c r="I2619" t="s">
        <v>214</v>
      </c>
      <c r="J2619" t="s">
        <v>108</v>
      </c>
      <c r="K2619" t="s">
        <v>84</v>
      </c>
      <c r="L2619" t="s">
        <v>40</v>
      </c>
      <c r="M2619">
        <v>3.6</v>
      </c>
      <c r="N2619" t="s">
        <v>1207</v>
      </c>
      <c r="O2619" t="s">
        <v>28</v>
      </c>
      <c r="P2619" t="s">
        <v>1207</v>
      </c>
      <c r="Q2619" t="s">
        <v>1207</v>
      </c>
      <c r="R2619">
        <v>46</v>
      </c>
      <c r="S2619" t="s">
        <v>35</v>
      </c>
      <c r="T2619" t="s">
        <v>54</v>
      </c>
    </row>
    <row r="2620" spans="1:20" hidden="1" x14ac:dyDescent="0.35">
      <c r="A2620" t="s">
        <v>2771</v>
      </c>
      <c r="B2620">
        <v>2619</v>
      </c>
      <c r="C2620">
        <v>31</v>
      </c>
      <c r="D2620" t="str" cm="1">
        <f t="array" ref="D2620">_xlfn.IFS(C2620&gt;60,"Old Age",C2620&gt;20,"Adult",C2620&gt;1,"Teenage")</f>
        <v>Adult</v>
      </c>
      <c r="E2620" t="s">
        <v>20</v>
      </c>
      <c r="F2620" t="s">
        <v>67</v>
      </c>
      <c r="G2620" t="s">
        <v>22</v>
      </c>
      <c r="H2620">
        <v>97</v>
      </c>
      <c r="I2620" t="s">
        <v>194</v>
      </c>
      <c r="J2620" t="s">
        <v>39</v>
      </c>
      <c r="K2620" t="s">
        <v>34</v>
      </c>
      <c r="L2620" t="s">
        <v>40</v>
      </c>
      <c r="M2620">
        <v>4.8</v>
      </c>
      <c r="N2620" t="s">
        <v>1207</v>
      </c>
      <c r="O2620" t="s">
        <v>60</v>
      </c>
      <c r="P2620" t="s">
        <v>1207</v>
      </c>
      <c r="Q2620" t="s">
        <v>1207</v>
      </c>
      <c r="R2620">
        <v>29</v>
      </c>
      <c r="S2620" t="s">
        <v>86</v>
      </c>
      <c r="T2620" t="s">
        <v>54</v>
      </c>
    </row>
    <row r="2621" spans="1:20" x14ac:dyDescent="0.35">
      <c r="A2621" t="s">
        <v>2772</v>
      </c>
      <c r="B2621">
        <v>2620</v>
      </c>
      <c r="C2621">
        <v>70</v>
      </c>
      <c r="D2621" t="str" cm="1">
        <f t="array" ref="D2621">_xlfn.IFS(C2621&gt;60,"Old Age",C2621&gt;20,"Adult",C2621&gt;1,"Teenage")</f>
        <v>Old Age</v>
      </c>
      <c r="E2621" t="s">
        <v>20</v>
      </c>
      <c r="F2621" t="s">
        <v>76</v>
      </c>
      <c r="G2621" t="s">
        <v>77</v>
      </c>
      <c r="H2621">
        <v>77</v>
      </c>
      <c r="I2621" t="s">
        <v>68</v>
      </c>
      <c r="J2621" t="s">
        <v>24</v>
      </c>
      <c r="K2621" t="s">
        <v>140</v>
      </c>
      <c r="L2621" t="s">
        <v>64</v>
      </c>
      <c r="M2621">
        <v>4.0999999999999996</v>
      </c>
      <c r="N2621" t="s">
        <v>1207</v>
      </c>
      <c r="O2621" t="s">
        <v>28</v>
      </c>
      <c r="P2621" t="s">
        <v>1207</v>
      </c>
      <c r="Q2621" t="s">
        <v>1207</v>
      </c>
      <c r="R2621">
        <v>12</v>
      </c>
      <c r="S2621" t="s">
        <v>29</v>
      </c>
      <c r="T2621" t="s">
        <v>101</v>
      </c>
    </row>
    <row r="2622" spans="1:20" hidden="1" x14ac:dyDescent="0.35">
      <c r="A2622" t="s">
        <v>2773</v>
      </c>
      <c r="B2622">
        <v>2621</v>
      </c>
      <c r="C2622">
        <v>68</v>
      </c>
      <c r="D2622" t="str" cm="1">
        <f t="array" ref="D2622">_xlfn.IFS(C2622&gt;60,"Old Age",C2622&gt;20,"Adult",C2622&gt;1,"Teenage")</f>
        <v>Old Age</v>
      </c>
      <c r="E2622" t="s">
        <v>20</v>
      </c>
      <c r="F2622" t="s">
        <v>113</v>
      </c>
      <c r="G2622" t="s">
        <v>22</v>
      </c>
      <c r="H2622">
        <v>40</v>
      </c>
      <c r="I2622" t="s">
        <v>205</v>
      </c>
      <c r="J2622" t="s">
        <v>24</v>
      </c>
      <c r="K2622" t="s">
        <v>170</v>
      </c>
      <c r="L2622" t="s">
        <v>26</v>
      </c>
      <c r="M2622">
        <v>3.9</v>
      </c>
      <c r="N2622" t="s">
        <v>1207</v>
      </c>
      <c r="O2622" t="s">
        <v>41</v>
      </c>
      <c r="P2622" t="s">
        <v>1207</v>
      </c>
      <c r="Q2622" t="s">
        <v>1207</v>
      </c>
      <c r="R2622">
        <v>47</v>
      </c>
      <c r="S2622" t="s">
        <v>42</v>
      </c>
      <c r="T2622" t="s">
        <v>43</v>
      </c>
    </row>
    <row r="2623" spans="1:20" hidden="1" x14ac:dyDescent="0.35">
      <c r="A2623" t="s">
        <v>2774</v>
      </c>
      <c r="B2623">
        <v>2622</v>
      </c>
      <c r="C2623">
        <v>27</v>
      </c>
      <c r="D2623" t="str" cm="1">
        <f t="array" ref="D2623">_xlfn.IFS(C2623&gt;60,"Old Age",C2623&gt;20,"Adult",C2623&gt;1,"Teenage")</f>
        <v>Adult</v>
      </c>
      <c r="E2623" t="s">
        <v>20</v>
      </c>
      <c r="F2623" t="s">
        <v>21</v>
      </c>
      <c r="G2623" t="s">
        <v>22</v>
      </c>
      <c r="H2623">
        <v>23</v>
      </c>
      <c r="I2623" t="s">
        <v>165</v>
      </c>
      <c r="J2623" t="s">
        <v>39</v>
      </c>
      <c r="K2623" t="s">
        <v>109</v>
      </c>
      <c r="L2623" t="s">
        <v>26</v>
      </c>
      <c r="M2623">
        <v>3</v>
      </c>
      <c r="N2623" t="s">
        <v>1207</v>
      </c>
      <c r="O2623" t="s">
        <v>60</v>
      </c>
      <c r="P2623" t="s">
        <v>1207</v>
      </c>
      <c r="Q2623" t="s">
        <v>1207</v>
      </c>
      <c r="R2623">
        <v>28</v>
      </c>
      <c r="S2623" t="s">
        <v>98</v>
      </c>
      <c r="T2623" t="s">
        <v>54</v>
      </c>
    </row>
    <row r="2624" spans="1:20" hidden="1" x14ac:dyDescent="0.35">
      <c r="A2624" t="s">
        <v>2775</v>
      </c>
      <c r="B2624">
        <v>2623</v>
      </c>
      <c r="C2624">
        <v>48</v>
      </c>
      <c r="D2624" t="str" cm="1">
        <f t="array" ref="D2624">_xlfn.IFS(C2624&gt;60,"Old Age",C2624&gt;20,"Adult",C2624&gt;1,"Teenage")</f>
        <v>Adult</v>
      </c>
      <c r="E2624" t="s">
        <v>20</v>
      </c>
      <c r="F2624" t="s">
        <v>82</v>
      </c>
      <c r="G2624" t="s">
        <v>4060</v>
      </c>
      <c r="H2624">
        <v>46</v>
      </c>
      <c r="I2624" t="s">
        <v>33</v>
      </c>
      <c r="J2624" t="s">
        <v>48</v>
      </c>
      <c r="K2624" t="s">
        <v>157</v>
      </c>
      <c r="L2624" t="s">
        <v>26</v>
      </c>
      <c r="M2624">
        <v>3</v>
      </c>
      <c r="N2624" t="s">
        <v>1207</v>
      </c>
      <c r="O2624" t="s">
        <v>28</v>
      </c>
      <c r="P2624" t="s">
        <v>1207</v>
      </c>
      <c r="Q2624" t="s">
        <v>1207</v>
      </c>
      <c r="R2624">
        <v>21</v>
      </c>
      <c r="S2624" t="s">
        <v>86</v>
      </c>
      <c r="T2624" t="s">
        <v>54</v>
      </c>
    </row>
    <row r="2625" spans="1:20" x14ac:dyDescent="0.35">
      <c r="A2625" t="s">
        <v>2776</v>
      </c>
      <c r="B2625">
        <v>2624</v>
      </c>
      <c r="C2625">
        <v>63</v>
      </c>
      <c r="D2625" t="str" cm="1">
        <f t="array" ref="D2625">_xlfn.IFS(C2625&gt;60,"Old Age",C2625&gt;20,"Adult",C2625&gt;1,"Teenage")</f>
        <v>Old Age</v>
      </c>
      <c r="E2625" t="s">
        <v>20</v>
      </c>
      <c r="F2625" t="s">
        <v>187</v>
      </c>
      <c r="G2625" t="s">
        <v>77</v>
      </c>
      <c r="H2625">
        <v>75</v>
      </c>
      <c r="I2625" t="s">
        <v>94</v>
      </c>
      <c r="J2625" t="s">
        <v>48</v>
      </c>
      <c r="K2625" t="s">
        <v>192</v>
      </c>
      <c r="L2625" t="s">
        <v>40</v>
      </c>
      <c r="M2625">
        <v>4.9000000000000004</v>
      </c>
      <c r="N2625" t="s">
        <v>1207</v>
      </c>
      <c r="O2625" t="s">
        <v>80</v>
      </c>
      <c r="P2625" t="s">
        <v>1207</v>
      </c>
      <c r="Q2625" t="s">
        <v>1207</v>
      </c>
      <c r="R2625">
        <v>15</v>
      </c>
      <c r="S2625" t="s">
        <v>42</v>
      </c>
      <c r="T2625" t="s">
        <v>54</v>
      </c>
    </row>
    <row r="2626" spans="1:20" hidden="1" x14ac:dyDescent="0.35">
      <c r="A2626" t="s">
        <v>2777</v>
      </c>
      <c r="B2626">
        <v>2625</v>
      </c>
      <c r="C2626">
        <v>49</v>
      </c>
      <c r="D2626" t="str" cm="1">
        <f t="array" ref="D2626">_xlfn.IFS(C2626&gt;60,"Old Age",C2626&gt;20,"Adult",C2626&gt;1,"Teenage")</f>
        <v>Adult</v>
      </c>
      <c r="E2626" t="s">
        <v>20</v>
      </c>
      <c r="F2626" t="s">
        <v>82</v>
      </c>
      <c r="G2626" t="s">
        <v>4060</v>
      </c>
      <c r="H2626">
        <v>76</v>
      </c>
      <c r="I2626" t="s">
        <v>38</v>
      </c>
      <c r="J2626" t="s">
        <v>48</v>
      </c>
      <c r="K2626" t="s">
        <v>212</v>
      </c>
      <c r="L2626" t="s">
        <v>64</v>
      </c>
      <c r="M2626">
        <v>4.8</v>
      </c>
      <c r="N2626" t="s">
        <v>1207</v>
      </c>
      <c r="O2626" t="s">
        <v>49</v>
      </c>
      <c r="P2626" t="s">
        <v>1207</v>
      </c>
      <c r="Q2626" t="s">
        <v>1207</v>
      </c>
      <c r="R2626">
        <v>38</v>
      </c>
      <c r="S2626" t="s">
        <v>35</v>
      </c>
      <c r="T2626" t="s">
        <v>54</v>
      </c>
    </row>
    <row r="2627" spans="1:20" hidden="1" x14ac:dyDescent="0.35">
      <c r="A2627" t="s">
        <v>2778</v>
      </c>
      <c r="B2627">
        <v>2626</v>
      </c>
      <c r="C2627">
        <v>19</v>
      </c>
      <c r="D2627" t="str" cm="1">
        <f t="array" ref="D2627">_xlfn.IFS(C2627&gt;60,"Old Age",C2627&gt;20,"Adult",C2627&gt;1,"Teenage")</f>
        <v>Teenage</v>
      </c>
      <c r="E2627" t="s">
        <v>20</v>
      </c>
      <c r="F2627" t="s">
        <v>93</v>
      </c>
      <c r="G2627" t="s">
        <v>22</v>
      </c>
      <c r="H2627">
        <v>59</v>
      </c>
      <c r="I2627" t="s">
        <v>248</v>
      </c>
      <c r="J2627" t="s">
        <v>48</v>
      </c>
      <c r="K2627" t="s">
        <v>170</v>
      </c>
      <c r="L2627" t="s">
        <v>59</v>
      </c>
      <c r="M2627">
        <v>3.3</v>
      </c>
      <c r="N2627" t="s">
        <v>1207</v>
      </c>
      <c r="O2627" t="s">
        <v>60</v>
      </c>
      <c r="P2627" t="s">
        <v>1207</v>
      </c>
      <c r="Q2627" t="s">
        <v>1207</v>
      </c>
      <c r="R2627">
        <v>19</v>
      </c>
      <c r="S2627" t="s">
        <v>42</v>
      </c>
      <c r="T2627" t="s">
        <v>54</v>
      </c>
    </row>
    <row r="2628" spans="1:20" hidden="1" x14ac:dyDescent="0.35">
      <c r="A2628" t="s">
        <v>2779</v>
      </c>
      <c r="B2628">
        <v>2627</v>
      </c>
      <c r="C2628">
        <v>30</v>
      </c>
      <c r="D2628" t="str" cm="1">
        <f t="array" ref="D2628">_xlfn.IFS(C2628&gt;60,"Old Age",C2628&gt;20,"Adult",C2628&gt;1,"Teenage")</f>
        <v>Adult</v>
      </c>
      <c r="E2628" t="s">
        <v>20</v>
      </c>
      <c r="F2628" t="s">
        <v>100</v>
      </c>
      <c r="G2628" t="s">
        <v>22</v>
      </c>
      <c r="H2628">
        <v>51</v>
      </c>
      <c r="I2628" t="s">
        <v>144</v>
      </c>
      <c r="J2628" t="s">
        <v>24</v>
      </c>
      <c r="K2628" t="s">
        <v>135</v>
      </c>
      <c r="L2628" t="s">
        <v>59</v>
      </c>
      <c r="M2628">
        <v>2.7</v>
      </c>
      <c r="N2628" t="s">
        <v>1207</v>
      </c>
      <c r="O2628" t="s">
        <v>60</v>
      </c>
      <c r="P2628" t="s">
        <v>1207</v>
      </c>
      <c r="Q2628" t="s">
        <v>1207</v>
      </c>
      <c r="R2628">
        <v>31</v>
      </c>
      <c r="S2628" t="s">
        <v>42</v>
      </c>
      <c r="T2628" t="s">
        <v>43</v>
      </c>
    </row>
    <row r="2629" spans="1:20" hidden="1" x14ac:dyDescent="0.35">
      <c r="A2629" t="s">
        <v>2780</v>
      </c>
      <c r="B2629">
        <v>2628</v>
      </c>
      <c r="C2629">
        <v>50</v>
      </c>
      <c r="D2629" t="str" cm="1">
        <f t="array" ref="D2629">_xlfn.IFS(C2629&gt;60,"Old Age",C2629&gt;20,"Adult",C2629&gt;1,"Teenage")</f>
        <v>Adult</v>
      </c>
      <c r="E2629" t="s">
        <v>20</v>
      </c>
      <c r="F2629" t="s">
        <v>125</v>
      </c>
      <c r="G2629" t="s">
        <v>72</v>
      </c>
      <c r="H2629">
        <v>46</v>
      </c>
      <c r="I2629" t="s">
        <v>47</v>
      </c>
      <c r="J2629" t="s">
        <v>108</v>
      </c>
      <c r="K2629" t="s">
        <v>74</v>
      </c>
      <c r="L2629" t="s">
        <v>64</v>
      </c>
      <c r="M2629">
        <v>4.2</v>
      </c>
      <c r="N2629" t="s">
        <v>1207</v>
      </c>
      <c r="O2629" t="s">
        <v>28</v>
      </c>
      <c r="P2629" t="s">
        <v>1207</v>
      </c>
      <c r="Q2629" t="s">
        <v>1207</v>
      </c>
      <c r="R2629">
        <v>30</v>
      </c>
      <c r="S2629" t="s">
        <v>42</v>
      </c>
      <c r="T2629" t="s">
        <v>116</v>
      </c>
    </row>
    <row r="2630" spans="1:20" hidden="1" x14ac:dyDescent="0.35">
      <c r="A2630" t="s">
        <v>2781</v>
      </c>
      <c r="B2630">
        <v>2629</v>
      </c>
      <c r="C2630">
        <v>66</v>
      </c>
      <c r="D2630" t="str" cm="1">
        <f t="array" ref="D2630">_xlfn.IFS(C2630&gt;60,"Old Age",C2630&gt;20,"Adult",C2630&gt;1,"Teenage")</f>
        <v>Old Age</v>
      </c>
      <c r="E2630" t="s">
        <v>20</v>
      </c>
      <c r="F2630" t="s">
        <v>62</v>
      </c>
      <c r="G2630" t="s">
        <v>22</v>
      </c>
      <c r="H2630">
        <v>26</v>
      </c>
      <c r="I2630" t="s">
        <v>78</v>
      </c>
      <c r="J2630" t="s">
        <v>24</v>
      </c>
      <c r="K2630" t="s">
        <v>74</v>
      </c>
      <c r="L2630" t="s">
        <v>64</v>
      </c>
      <c r="M2630">
        <v>3.6</v>
      </c>
      <c r="N2630" t="s">
        <v>1207</v>
      </c>
      <c r="O2630" t="s">
        <v>49</v>
      </c>
      <c r="P2630" t="s">
        <v>1207</v>
      </c>
      <c r="Q2630" t="s">
        <v>1207</v>
      </c>
      <c r="R2630">
        <v>40</v>
      </c>
      <c r="S2630" t="s">
        <v>86</v>
      </c>
      <c r="T2630" t="s">
        <v>65</v>
      </c>
    </row>
    <row r="2631" spans="1:20" hidden="1" x14ac:dyDescent="0.35">
      <c r="A2631" t="s">
        <v>2782</v>
      </c>
      <c r="B2631">
        <v>2630</v>
      </c>
      <c r="C2631">
        <v>25</v>
      </c>
      <c r="D2631" t="str" cm="1">
        <f t="array" ref="D2631">_xlfn.IFS(C2631&gt;60,"Old Age",C2631&gt;20,"Adult",C2631&gt;1,"Teenage")</f>
        <v>Adult</v>
      </c>
      <c r="E2631" t="s">
        <v>20</v>
      </c>
      <c r="F2631" t="s">
        <v>128</v>
      </c>
      <c r="G2631" t="s">
        <v>22</v>
      </c>
      <c r="H2631">
        <v>51</v>
      </c>
      <c r="I2631" t="s">
        <v>57</v>
      </c>
      <c r="J2631" t="s">
        <v>48</v>
      </c>
      <c r="K2631" t="s">
        <v>74</v>
      </c>
      <c r="L2631" t="s">
        <v>59</v>
      </c>
      <c r="M2631">
        <v>3.8</v>
      </c>
      <c r="N2631" t="s">
        <v>1207</v>
      </c>
      <c r="O2631" t="s">
        <v>49</v>
      </c>
      <c r="P2631" t="s">
        <v>1207</v>
      </c>
      <c r="Q2631" t="s">
        <v>1207</v>
      </c>
      <c r="R2631">
        <v>42</v>
      </c>
      <c r="S2631" t="s">
        <v>42</v>
      </c>
      <c r="T2631" t="s">
        <v>87</v>
      </c>
    </row>
    <row r="2632" spans="1:20" x14ac:dyDescent="0.35">
      <c r="A2632" t="s">
        <v>2783</v>
      </c>
      <c r="B2632">
        <v>2631</v>
      </c>
      <c r="C2632">
        <v>61</v>
      </c>
      <c r="D2632" t="str" cm="1">
        <f t="array" ref="D2632">_xlfn.IFS(C2632&gt;60,"Old Age",C2632&gt;20,"Adult",C2632&gt;1,"Teenage")</f>
        <v>Old Age</v>
      </c>
      <c r="E2632" t="s">
        <v>20</v>
      </c>
      <c r="F2632" t="s">
        <v>159</v>
      </c>
      <c r="G2632" t="s">
        <v>77</v>
      </c>
      <c r="H2632">
        <v>44</v>
      </c>
      <c r="I2632" t="s">
        <v>94</v>
      </c>
      <c r="J2632" t="s">
        <v>48</v>
      </c>
      <c r="K2632" t="s">
        <v>121</v>
      </c>
      <c r="L2632" t="s">
        <v>26</v>
      </c>
      <c r="M2632">
        <v>3.8</v>
      </c>
      <c r="N2632" t="s">
        <v>1207</v>
      </c>
      <c r="O2632" t="s">
        <v>41</v>
      </c>
      <c r="P2632" t="s">
        <v>1207</v>
      </c>
      <c r="Q2632" t="s">
        <v>1207</v>
      </c>
      <c r="R2632">
        <v>25</v>
      </c>
      <c r="S2632" t="s">
        <v>29</v>
      </c>
      <c r="T2632" t="s">
        <v>54</v>
      </c>
    </row>
    <row r="2633" spans="1:20" hidden="1" x14ac:dyDescent="0.35">
      <c r="A2633" t="s">
        <v>2784</v>
      </c>
      <c r="B2633">
        <v>2632</v>
      </c>
      <c r="C2633">
        <v>29</v>
      </c>
      <c r="D2633" t="str" cm="1">
        <f t="array" ref="D2633">_xlfn.IFS(C2633&gt;60,"Old Age",C2633&gt;20,"Adult",C2633&gt;1,"Teenage")</f>
        <v>Adult</v>
      </c>
      <c r="E2633" t="s">
        <v>20</v>
      </c>
      <c r="F2633" t="s">
        <v>100</v>
      </c>
      <c r="G2633" t="s">
        <v>22</v>
      </c>
      <c r="H2633">
        <v>82</v>
      </c>
      <c r="I2633" t="s">
        <v>33</v>
      </c>
      <c r="J2633" t="s">
        <v>39</v>
      </c>
      <c r="K2633" t="s">
        <v>79</v>
      </c>
      <c r="L2633" t="s">
        <v>40</v>
      </c>
      <c r="M2633">
        <v>4.2</v>
      </c>
      <c r="N2633" t="s">
        <v>1207</v>
      </c>
      <c r="O2633" t="s">
        <v>41</v>
      </c>
      <c r="P2633" t="s">
        <v>1207</v>
      </c>
      <c r="Q2633" t="s">
        <v>1207</v>
      </c>
      <c r="R2633">
        <v>20</v>
      </c>
      <c r="S2633" t="s">
        <v>35</v>
      </c>
      <c r="T2633" t="s">
        <v>65</v>
      </c>
    </row>
    <row r="2634" spans="1:20" hidden="1" x14ac:dyDescent="0.35">
      <c r="A2634" t="s">
        <v>2785</v>
      </c>
      <c r="B2634">
        <v>2633</v>
      </c>
      <c r="C2634">
        <v>53</v>
      </c>
      <c r="D2634" t="str" cm="1">
        <f t="array" ref="D2634">_xlfn.IFS(C2634&gt;60,"Old Age",C2634&gt;20,"Adult",C2634&gt;1,"Teenage")</f>
        <v>Adult</v>
      </c>
      <c r="E2634" t="s">
        <v>20</v>
      </c>
      <c r="F2634" t="s">
        <v>100</v>
      </c>
      <c r="G2634" t="s">
        <v>22</v>
      </c>
      <c r="H2634">
        <v>44</v>
      </c>
      <c r="I2634" t="s">
        <v>205</v>
      </c>
      <c r="J2634" t="s">
        <v>39</v>
      </c>
      <c r="K2634" t="s">
        <v>102</v>
      </c>
      <c r="L2634" t="s">
        <v>59</v>
      </c>
      <c r="M2634">
        <v>2.7</v>
      </c>
      <c r="N2634" t="s">
        <v>1207</v>
      </c>
      <c r="O2634" t="s">
        <v>28</v>
      </c>
      <c r="P2634" t="s">
        <v>1207</v>
      </c>
      <c r="Q2634" t="s">
        <v>1207</v>
      </c>
      <c r="R2634">
        <v>3</v>
      </c>
      <c r="S2634" t="s">
        <v>35</v>
      </c>
      <c r="T2634" t="s">
        <v>43</v>
      </c>
    </row>
    <row r="2635" spans="1:20" x14ac:dyDescent="0.35">
      <c r="A2635" t="s">
        <v>2786</v>
      </c>
      <c r="B2635">
        <v>2634</v>
      </c>
      <c r="C2635">
        <v>24</v>
      </c>
      <c r="D2635" t="str" cm="1">
        <f t="array" ref="D2635">_xlfn.IFS(C2635&gt;60,"Old Age",C2635&gt;20,"Adult",C2635&gt;1,"Teenage")</f>
        <v>Adult</v>
      </c>
      <c r="E2635" t="s">
        <v>20</v>
      </c>
      <c r="F2635" t="s">
        <v>159</v>
      </c>
      <c r="G2635" t="s">
        <v>77</v>
      </c>
      <c r="H2635">
        <v>27</v>
      </c>
      <c r="I2635" t="s">
        <v>160</v>
      </c>
      <c r="J2635" t="s">
        <v>48</v>
      </c>
      <c r="K2635" t="s">
        <v>111</v>
      </c>
      <c r="L2635" t="s">
        <v>64</v>
      </c>
      <c r="M2635">
        <v>5</v>
      </c>
      <c r="N2635" t="s">
        <v>1207</v>
      </c>
      <c r="O2635" t="s">
        <v>49</v>
      </c>
      <c r="P2635" t="s">
        <v>1207</v>
      </c>
      <c r="Q2635" t="s">
        <v>1207</v>
      </c>
      <c r="R2635">
        <v>14</v>
      </c>
      <c r="S2635" t="s">
        <v>35</v>
      </c>
      <c r="T2635" t="s">
        <v>54</v>
      </c>
    </row>
    <row r="2636" spans="1:20" x14ac:dyDescent="0.35">
      <c r="A2636" t="s">
        <v>2787</v>
      </c>
      <c r="B2636">
        <v>2635</v>
      </c>
      <c r="C2636">
        <v>51</v>
      </c>
      <c r="D2636" t="str" cm="1">
        <f t="array" ref="D2636">_xlfn.IFS(C2636&gt;60,"Old Age",C2636&gt;20,"Adult",C2636&gt;1,"Teenage")</f>
        <v>Adult</v>
      </c>
      <c r="E2636" t="s">
        <v>20</v>
      </c>
      <c r="F2636" t="s">
        <v>104</v>
      </c>
      <c r="G2636" t="s">
        <v>77</v>
      </c>
      <c r="H2636">
        <v>90</v>
      </c>
      <c r="I2636" t="s">
        <v>160</v>
      </c>
      <c r="J2636" t="s">
        <v>48</v>
      </c>
      <c r="K2636" t="s">
        <v>84</v>
      </c>
      <c r="L2636" t="s">
        <v>64</v>
      </c>
      <c r="M2636">
        <v>4.7</v>
      </c>
      <c r="N2636" t="s">
        <v>1207</v>
      </c>
      <c r="O2636" t="s">
        <v>49</v>
      </c>
      <c r="P2636" t="s">
        <v>1207</v>
      </c>
      <c r="Q2636" t="s">
        <v>1207</v>
      </c>
      <c r="R2636">
        <v>32</v>
      </c>
      <c r="S2636" t="s">
        <v>42</v>
      </c>
      <c r="T2636" t="s">
        <v>30</v>
      </c>
    </row>
    <row r="2637" spans="1:20" hidden="1" x14ac:dyDescent="0.35">
      <c r="A2637" t="s">
        <v>2788</v>
      </c>
      <c r="B2637">
        <v>2636</v>
      </c>
      <c r="C2637">
        <v>26</v>
      </c>
      <c r="D2637" t="str" cm="1">
        <f t="array" ref="D2637">_xlfn.IFS(C2637&gt;60,"Old Age",C2637&gt;20,"Adult",C2637&gt;1,"Teenage")</f>
        <v>Adult</v>
      </c>
      <c r="E2637" t="s">
        <v>20</v>
      </c>
      <c r="F2637" t="s">
        <v>45</v>
      </c>
      <c r="G2637" t="s">
        <v>4060</v>
      </c>
      <c r="H2637">
        <v>58</v>
      </c>
      <c r="I2637" t="s">
        <v>118</v>
      </c>
      <c r="J2637" t="s">
        <v>39</v>
      </c>
      <c r="K2637" t="s">
        <v>111</v>
      </c>
      <c r="L2637" t="s">
        <v>59</v>
      </c>
      <c r="M2637">
        <v>3.2</v>
      </c>
      <c r="N2637" t="s">
        <v>1207</v>
      </c>
      <c r="O2637" t="s">
        <v>85</v>
      </c>
      <c r="P2637" t="s">
        <v>1207</v>
      </c>
      <c r="Q2637" t="s">
        <v>1207</v>
      </c>
      <c r="R2637">
        <v>20</v>
      </c>
      <c r="S2637" t="s">
        <v>50</v>
      </c>
      <c r="T2637" t="s">
        <v>116</v>
      </c>
    </row>
    <row r="2638" spans="1:20" hidden="1" x14ac:dyDescent="0.35">
      <c r="A2638" t="s">
        <v>2789</v>
      </c>
      <c r="B2638">
        <v>2637</v>
      </c>
      <c r="C2638">
        <v>59</v>
      </c>
      <c r="D2638" t="str" cm="1">
        <f t="array" ref="D2638">_xlfn.IFS(C2638&gt;60,"Old Age",C2638&gt;20,"Adult",C2638&gt;1,"Teenage")</f>
        <v>Adult</v>
      </c>
      <c r="E2638" t="s">
        <v>20</v>
      </c>
      <c r="F2638" t="s">
        <v>128</v>
      </c>
      <c r="G2638" t="s">
        <v>22</v>
      </c>
      <c r="H2638">
        <v>80</v>
      </c>
      <c r="I2638" t="s">
        <v>144</v>
      </c>
      <c r="J2638" t="s">
        <v>108</v>
      </c>
      <c r="K2638" t="s">
        <v>121</v>
      </c>
      <c r="L2638" t="s">
        <v>40</v>
      </c>
      <c r="M2638">
        <v>2.9</v>
      </c>
      <c r="N2638" t="s">
        <v>1207</v>
      </c>
      <c r="O2638" t="s">
        <v>80</v>
      </c>
      <c r="P2638" t="s">
        <v>1207</v>
      </c>
      <c r="Q2638" t="s">
        <v>1207</v>
      </c>
      <c r="R2638">
        <v>34</v>
      </c>
      <c r="S2638" t="s">
        <v>50</v>
      </c>
      <c r="T2638" t="s">
        <v>30</v>
      </c>
    </row>
    <row r="2639" spans="1:20" hidden="1" x14ac:dyDescent="0.35">
      <c r="A2639" t="s">
        <v>2790</v>
      </c>
      <c r="B2639">
        <v>2638</v>
      </c>
      <c r="C2639">
        <v>41</v>
      </c>
      <c r="D2639" t="str" cm="1">
        <f t="array" ref="D2639">_xlfn.IFS(C2639&gt;60,"Old Age",C2639&gt;20,"Adult",C2639&gt;1,"Teenage")</f>
        <v>Adult</v>
      </c>
      <c r="E2639" t="s">
        <v>20</v>
      </c>
      <c r="F2639" t="s">
        <v>125</v>
      </c>
      <c r="G2639" t="s">
        <v>72</v>
      </c>
      <c r="H2639">
        <v>40</v>
      </c>
      <c r="I2639" t="s">
        <v>207</v>
      </c>
      <c r="J2639" t="s">
        <v>39</v>
      </c>
      <c r="K2639" t="s">
        <v>197</v>
      </c>
      <c r="L2639" t="s">
        <v>26</v>
      </c>
      <c r="M2639">
        <v>4.2</v>
      </c>
      <c r="N2639" t="s">
        <v>1207</v>
      </c>
      <c r="O2639" t="s">
        <v>85</v>
      </c>
      <c r="P2639" t="s">
        <v>1207</v>
      </c>
      <c r="Q2639" t="s">
        <v>1207</v>
      </c>
      <c r="R2639">
        <v>6</v>
      </c>
      <c r="S2639" t="s">
        <v>29</v>
      </c>
      <c r="T2639" t="s">
        <v>54</v>
      </c>
    </row>
    <row r="2640" spans="1:20" hidden="1" x14ac:dyDescent="0.35">
      <c r="A2640" t="s">
        <v>2791</v>
      </c>
      <c r="B2640">
        <v>2639</v>
      </c>
      <c r="C2640">
        <v>20</v>
      </c>
      <c r="D2640" t="str" cm="1">
        <f t="array" ref="D2640">_xlfn.IFS(C2640&gt;60,"Old Age",C2640&gt;20,"Adult",C2640&gt;1,"Teenage")</f>
        <v>Teenage</v>
      </c>
      <c r="E2640" t="s">
        <v>20</v>
      </c>
      <c r="F2640" t="s">
        <v>113</v>
      </c>
      <c r="G2640" t="s">
        <v>22</v>
      </c>
      <c r="H2640">
        <v>23</v>
      </c>
      <c r="I2640" t="s">
        <v>105</v>
      </c>
      <c r="J2640" t="s">
        <v>48</v>
      </c>
      <c r="K2640" t="s">
        <v>197</v>
      </c>
      <c r="L2640" t="s">
        <v>40</v>
      </c>
      <c r="M2640">
        <v>3.7</v>
      </c>
      <c r="N2640" t="s">
        <v>1207</v>
      </c>
      <c r="O2640" t="s">
        <v>85</v>
      </c>
      <c r="P2640" t="s">
        <v>1207</v>
      </c>
      <c r="Q2640" t="s">
        <v>1207</v>
      </c>
      <c r="R2640">
        <v>2</v>
      </c>
      <c r="S2640" t="s">
        <v>50</v>
      </c>
      <c r="T2640" t="s">
        <v>54</v>
      </c>
    </row>
    <row r="2641" spans="1:20" hidden="1" x14ac:dyDescent="0.35">
      <c r="A2641" t="s">
        <v>2792</v>
      </c>
      <c r="B2641">
        <v>2640</v>
      </c>
      <c r="C2641">
        <v>22</v>
      </c>
      <c r="D2641" t="str" cm="1">
        <f t="array" ref="D2641">_xlfn.IFS(C2641&gt;60,"Old Age",C2641&gt;20,"Adult",C2641&gt;1,"Teenage")</f>
        <v>Adult</v>
      </c>
      <c r="E2641" t="s">
        <v>20</v>
      </c>
      <c r="F2641" t="s">
        <v>62</v>
      </c>
      <c r="G2641" t="s">
        <v>22</v>
      </c>
      <c r="H2641">
        <v>34</v>
      </c>
      <c r="I2641" t="s">
        <v>89</v>
      </c>
      <c r="J2641" t="s">
        <v>39</v>
      </c>
      <c r="K2641" t="s">
        <v>111</v>
      </c>
      <c r="L2641" t="s">
        <v>40</v>
      </c>
      <c r="M2641">
        <v>4.2</v>
      </c>
      <c r="N2641" t="s">
        <v>1207</v>
      </c>
      <c r="O2641" t="s">
        <v>85</v>
      </c>
      <c r="P2641" t="s">
        <v>1207</v>
      </c>
      <c r="Q2641" t="s">
        <v>1207</v>
      </c>
      <c r="R2641">
        <v>35</v>
      </c>
      <c r="S2641" t="s">
        <v>42</v>
      </c>
      <c r="T2641" t="s">
        <v>54</v>
      </c>
    </row>
    <row r="2642" spans="1:20" hidden="1" x14ac:dyDescent="0.35">
      <c r="A2642" t="s">
        <v>2793</v>
      </c>
      <c r="B2642">
        <v>2641</v>
      </c>
      <c r="C2642">
        <v>18</v>
      </c>
      <c r="D2642" t="str" cm="1">
        <f t="array" ref="D2642">_xlfn.IFS(C2642&gt;60,"Old Age",C2642&gt;20,"Adult",C2642&gt;1,"Teenage")</f>
        <v>Teenage</v>
      </c>
      <c r="E2642" t="s">
        <v>20</v>
      </c>
      <c r="F2642" t="s">
        <v>21</v>
      </c>
      <c r="G2642" t="s">
        <v>22</v>
      </c>
      <c r="H2642">
        <v>35</v>
      </c>
      <c r="I2642" t="s">
        <v>94</v>
      </c>
      <c r="J2642" t="s">
        <v>108</v>
      </c>
      <c r="K2642" t="s">
        <v>79</v>
      </c>
      <c r="L2642" t="s">
        <v>26</v>
      </c>
      <c r="M2642">
        <v>2.6</v>
      </c>
      <c r="N2642" t="s">
        <v>1207</v>
      </c>
      <c r="O2642" t="s">
        <v>41</v>
      </c>
      <c r="P2642" t="s">
        <v>1207</v>
      </c>
      <c r="Q2642" t="s">
        <v>1207</v>
      </c>
      <c r="R2642">
        <v>33</v>
      </c>
      <c r="S2642" t="s">
        <v>98</v>
      </c>
      <c r="T2642" t="s">
        <v>65</v>
      </c>
    </row>
    <row r="2643" spans="1:20" hidden="1" x14ac:dyDescent="0.35">
      <c r="A2643" t="s">
        <v>2794</v>
      </c>
      <c r="B2643">
        <v>2642</v>
      </c>
      <c r="C2643">
        <v>30</v>
      </c>
      <c r="D2643" t="str" cm="1">
        <f t="array" ref="D2643">_xlfn.IFS(C2643&gt;60,"Old Age",C2643&gt;20,"Adult",C2643&gt;1,"Teenage")</f>
        <v>Adult</v>
      </c>
      <c r="E2643" t="s">
        <v>20</v>
      </c>
      <c r="F2643" t="s">
        <v>100</v>
      </c>
      <c r="G2643" t="s">
        <v>22</v>
      </c>
      <c r="H2643">
        <v>75</v>
      </c>
      <c r="I2643" t="s">
        <v>152</v>
      </c>
      <c r="J2643" t="s">
        <v>24</v>
      </c>
      <c r="K2643" t="s">
        <v>215</v>
      </c>
      <c r="L2643" t="s">
        <v>59</v>
      </c>
      <c r="M2643">
        <v>4</v>
      </c>
      <c r="N2643" t="s">
        <v>1207</v>
      </c>
      <c r="O2643" t="s">
        <v>85</v>
      </c>
      <c r="P2643" t="s">
        <v>1207</v>
      </c>
      <c r="Q2643" t="s">
        <v>1207</v>
      </c>
      <c r="R2643">
        <v>45</v>
      </c>
      <c r="S2643" t="s">
        <v>29</v>
      </c>
      <c r="T2643" t="s">
        <v>87</v>
      </c>
    </row>
    <row r="2644" spans="1:20" x14ac:dyDescent="0.35">
      <c r="A2644" t="s">
        <v>2795</v>
      </c>
      <c r="B2644">
        <v>2643</v>
      </c>
      <c r="C2644">
        <v>25</v>
      </c>
      <c r="D2644" t="str" cm="1">
        <f t="array" ref="D2644">_xlfn.IFS(C2644&gt;60,"Old Age",C2644&gt;20,"Adult",C2644&gt;1,"Teenage")</f>
        <v>Adult</v>
      </c>
      <c r="E2644" t="s">
        <v>20</v>
      </c>
      <c r="F2644" t="s">
        <v>104</v>
      </c>
      <c r="G2644" t="s">
        <v>77</v>
      </c>
      <c r="H2644">
        <v>60</v>
      </c>
      <c r="I2644" t="s">
        <v>179</v>
      </c>
      <c r="J2644" t="s">
        <v>108</v>
      </c>
      <c r="K2644" t="s">
        <v>215</v>
      </c>
      <c r="L2644" t="s">
        <v>26</v>
      </c>
      <c r="M2644">
        <v>2.7</v>
      </c>
      <c r="N2644" t="s">
        <v>1207</v>
      </c>
      <c r="O2644" t="s">
        <v>49</v>
      </c>
      <c r="P2644" t="s">
        <v>1207</v>
      </c>
      <c r="Q2644" t="s">
        <v>1207</v>
      </c>
      <c r="R2644">
        <v>20</v>
      </c>
      <c r="S2644" t="s">
        <v>86</v>
      </c>
      <c r="T2644" t="s">
        <v>116</v>
      </c>
    </row>
    <row r="2645" spans="1:20" x14ac:dyDescent="0.35">
      <c r="A2645" t="s">
        <v>2796</v>
      </c>
      <c r="B2645">
        <v>2644</v>
      </c>
      <c r="C2645">
        <v>39</v>
      </c>
      <c r="D2645" t="str" cm="1">
        <f t="array" ref="D2645">_xlfn.IFS(C2645&gt;60,"Old Age",C2645&gt;20,"Adult",C2645&gt;1,"Teenage")</f>
        <v>Adult</v>
      </c>
      <c r="E2645" t="s">
        <v>20</v>
      </c>
      <c r="F2645" t="s">
        <v>191</v>
      </c>
      <c r="G2645" t="s">
        <v>77</v>
      </c>
      <c r="H2645">
        <v>87</v>
      </c>
      <c r="I2645" t="s">
        <v>226</v>
      </c>
      <c r="J2645" t="s">
        <v>24</v>
      </c>
      <c r="K2645" t="s">
        <v>121</v>
      </c>
      <c r="L2645" t="s">
        <v>59</v>
      </c>
      <c r="M2645">
        <v>4</v>
      </c>
      <c r="N2645" t="s">
        <v>1207</v>
      </c>
      <c r="O2645" t="s">
        <v>85</v>
      </c>
      <c r="P2645" t="s">
        <v>1207</v>
      </c>
      <c r="Q2645" t="s">
        <v>1207</v>
      </c>
      <c r="R2645">
        <v>48</v>
      </c>
      <c r="S2645" t="s">
        <v>86</v>
      </c>
      <c r="T2645" t="s">
        <v>54</v>
      </c>
    </row>
    <row r="2646" spans="1:20" x14ac:dyDescent="0.35">
      <c r="A2646" t="s">
        <v>2797</v>
      </c>
      <c r="B2646">
        <v>2645</v>
      </c>
      <c r="C2646">
        <v>49</v>
      </c>
      <c r="D2646" t="str" cm="1">
        <f t="array" ref="D2646">_xlfn.IFS(C2646&gt;60,"Old Age",C2646&gt;20,"Adult",C2646&gt;1,"Teenage")</f>
        <v>Adult</v>
      </c>
      <c r="E2646" t="s">
        <v>20</v>
      </c>
      <c r="F2646" t="s">
        <v>218</v>
      </c>
      <c r="G2646" t="s">
        <v>77</v>
      </c>
      <c r="H2646">
        <v>41</v>
      </c>
      <c r="I2646" t="s">
        <v>177</v>
      </c>
      <c r="J2646" t="s">
        <v>39</v>
      </c>
      <c r="K2646" t="s">
        <v>74</v>
      </c>
      <c r="L2646" t="s">
        <v>40</v>
      </c>
      <c r="M2646">
        <v>2.9</v>
      </c>
      <c r="N2646" t="s">
        <v>1207</v>
      </c>
      <c r="O2646" t="s">
        <v>49</v>
      </c>
      <c r="P2646" t="s">
        <v>1207</v>
      </c>
      <c r="Q2646" t="s">
        <v>1207</v>
      </c>
      <c r="R2646">
        <v>37</v>
      </c>
      <c r="S2646" t="s">
        <v>35</v>
      </c>
      <c r="T2646" t="s">
        <v>101</v>
      </c>
    </row>
    <row r="2647" spans="1:20" hidden="1" x14ac:dyDescent="0.35">
      <c r="A2647" t="s">
        <v>2798</v>
      </c>
      <c r="B2647">
        <v>2646</v>
      </c>
      <c r="C2647">
        <v>25</v>
      </c>
      <c r="D2647" t="str" cm="1">
        <f t="array" ref="D2647">_xlfn.IFS(C2647&gt;60,"Old Age",C2647&gt;20,"Adult",C2647&gt;1,"Teenage")</f>
        <v>Adult</v>
      </c>
      <c r="E2647" t="s">
        <v>20</v>
      </c>
      <c r="F2647" t="s">
        <v>113</v>
      </c>
      <c r="G2647" t="s">
        <v>22</v>
      </c>
      <c r="H2647">
        <v>83</v>
      </c>
      <c r="I2647" t="s">
        <v>183</v>
      </c>
      <c r="J2647" t="s">
        <v>48</v>
      </c>
      <c r="K2647" t="s">
        <v>53</v>
      </c>
      <c r="L2647" t="s">
        <v>40</v>
      </c>
      <c r="M2647">
        <v>3.3</v>
      </c>
      <c r="N2647" t="s">
        <v>1207</v>
      </c>
      <c r="O2647" t="s">
        <v>60</v>
      </c>
      <c r="P2647" t="s">
        <v>1207</v>
      </c>
      <c r="Q2647" t="s">
        <v>1207</v>
      </c>
      <c r="R2647">
        <v>4</v>
      </c>
      <c r="S2647" t="s">
        <v>86</v>
      </c>
      <c r="T2647" t="s">
        <v>116</v>
      </c>
    </row>
    <row r="2648" spans="1:20" x14ac:dyDescent="0.35">
      <c r="A2648" t="s">
        <v>2799</v>
      </c>
      <c r="B2648">
        <v>2647</v>
      </c>
      <c r="C2648">
        <v>23</v>
      </c>
      <c r="D2648" t="str" cm="1">
        <f t="array" ref="D2648">_xlfn.IFS(C2648&gt;60,"Old Age",C2648&gt;20,"Adult",C2648&gt;1,"Teenage")</f>
        <v>Adult</v>
      </c>
      <c r="E2648" t="s">
        <v>20</v>
      </c>
      <c r="F2648" t="s">
        <v>159</v>
      </c>
      <c r="G2648" t="s">
        <v>77</v>
      </c>
      <c r="H2648">
        <v>81</v>
      </c>
      <c r="I2648" t="s">
        <v>68</v>
      </c>
      <c r="J2648" t="s">
        <v>24</v>
      </c>
      <c r="K2648" t="s">
        <v>215</v>
      </c>
      <c r="L2648" t="s">
        <v>40</v>
      </c>
      <c r="M2648">
        <v>4</v>
      </c>
      <c r="N2648" t="s">
        <v>1207</v>
      </c>
      <c r="O2648" t="s">
        <v>85</v>
      </c>
      <c r="P2648" t="s">
        <v>1207</v>
      </c>
      <c r="Q2648" t="s">
        <v>1207</v>
      </c>
      <c r="R2648">
        <v>24</v>
      </c>
      <c r="S2648" t="s">
        <v>86</v>
      </c>
      <c r="T2648" t="s">
        <v>87</v>
      </c>
    </row>
    <row r="2649" spans="1:20" hidden="1" x14ac:dyDescent="0.35">
      <c r="A2649" t="s">
        <v>2800</v>
      </c>
      <c r="B2649">
        <v>2648</v>
      </c>
      <c r="C2649">
        <v>33</v>
      </c>
      <c r="D2649" t="str" cm="1">
        <f t="array" ref="D2649">_xlfn.IFS(C2649&gt;60,"Old Age",C2649&gt;20,"Adult",C2649&gt;1,"Teenage")</f>
        <v>Adult</v>
      </c>
      <c r="E2649" t="s">
        <v>20</v>
      </c>
      <c r="F2649" t="s">
        <v>146</v>
      </c>
      <c r="G2649" t="s">
        <v>22</v>
      </c>
      <c r="H2649">
        <v>56</v>
      </c>
      <c r="I2649" t="s">
        <v>183</v>
      </c>
      <c r="J2649" t="s">
        <v>39</v>
      </c>
      <c r="K2649" t="s">
        <v>109</v>
      </c>
      <c r="L2649" t="s">
        <v>59</v>
      </c>
      <c r="M2649">
        <v>3.9</v>
      </c>
      <c r="N2649" t="s">
        <v>1207</v>
      </c>
      <c r="O2649" t="s">
        <v>49</v>
      </c>
      <c r="P2649" t="s">
        <v>1207</v>
      </c>
      <c r="Q2649" t="s">
        <v>1207</v>
      </c>
      <c r="R2649">
        <v>4</v>
      </c>
      <c r="S2649" t="s">
        <v>98</v>
      </c>
      <c r="T2649" t="s">
        <v>116</v>
      </c>
    </row>
    <row r="2650" spans="1:20" hidden="1" x14ac:dyDescent="0.35">
      <c r="A2650" t="s">
        <v>2801</v>
      </c>
      <c r="B2650">
        <v>2649</v>
      </c>
      <c r="C2650">
        <v>60</v>
      </c>
      <c r="D2650" t="str" cm="1">
        <f t="array" ref="D2650">_xlfn.IFS(C2650&gt;60,"Old Age",C2650&gt;20,"Adult",C2650&gt;1,"Teenage")</f>
        <v>Adult</v>
      </c>
      <c r="E2650" t="s">
        <v>20</v>
      </c>
      <c r="F2650" t="s">
        <v>82</v>
      </c>
      <c r="G2650" t="s">
        <v>4060</v>
      </c>
      <c r="H2650">
        <v>58</v>
      </c>
      <c r="I2650" t="s">
        <v>185</v>
      </c>
      <c r="J2650" t="s">
        <v>48</v>
      </c>
      <c r="K2650" t="s">
        <v>133</v>
      </c>
      <c r="L2650" t="s">
        <v>59</v>
      </c>
      <c r="M2650">
        <v>3.3</v>
      </c>
      <c r="N2650" t="s">
        <v>1207</v>
      </c>
      <c r="O2650" t="s">
        <v>80</v>
      </c>
      <c r="P2650" t="s">
        <v>1207</v>
      </c>
      <c r="Q2650" t="s">
        <v>1207</v>
      </c>
      <c r="R2650">
        <v>25</v>
      </c>
      <c r="S2650" t="s">
        <v>98</v>
      </c>
      <c r="T2650" t="s">
        <v>54</v>
      </c>
    </row>
    <row r="2651" spans="1:20" hidden="1" x14ac:dyDescent="0.35">
      <c r="A2651" t="s">
        <v>2802</v>
      </c>
      <c r="B2651">
        <v>2650</v>
      </c>
      <c r="C2651">
        <v>51</v>
      </c>
      <c r="D2651" t="str" cm="1">
        <f t="array" ref="D2651">_xlfn.IFS(C2651&gt;60,"Old Age",C2651&gt;20,"Adult",C2651&gt;1,"Teenage")</f>
        <v>Adult</v>
      </c>
      <c r="E2651" t="s">
        <v>20</v>
      </c>
      <c r="F2651" t="s">
        <v>113</v>
      </c>
      <c r="G2651" t="s">
        <v>22</v>
      </c>
      <c r="H2651">
        <v>84</v>
      </c>
      <c r="I2651" t="s">
        <v>150</v>
      </c>
      <c r="J2651" t="s">
        <v>48</v>
      </c>
      <c r="K2651" t="s">
        <v>25</v>
      </c>
      <c r="L2651" t="s">
        <v>40</v>
      </c>
      <c r="M2651">
        <v>3.9</v>
      </c>
      <c r="N2651" t="s">
        <v>1207</v>
      </c>
      <c r="O2651" t="s">
        <v>49</v>
      </c>
      <c r="P2651" t="s">
        <v>1207</v>
      </c>
      <c r="Q2651" t="s">
        <v>1207</v>
      </c>
      <c r="R2651">
        <v>14</v>
      </c>
      <c r="S2651" t="s">
        <v>50</v>
      </c>
      <c r="T2651" t="s">
        <v>87</v>
      </c>
    </row>
    <row r="2652" spans="1:20" x14ac:dyDescent="0.35">
      <c r="A2652" t="s">
        <v>2803</v>
      </c>
      <c r="B2652">
        <v>2651</v>
      </c>
      <c r="C2652">
        <v>23</v>
      </c>
      <c r="D2652" t="str" cm="1">
        <f t="array" ref="D2652">_xlfn.IFS(C2652&gt;60,"Old Age",C2652&gt;20,"Adult",C2652&gt;1,"Teenage")</f>
        <v>Adult</v>
      </c>
      <c r="E2652" t="s">
        <v>20</v>
      </c>
      <c r="F2652" t="s">
        <v>218</v>
      </c>
      <c r="G2652" t="s">
        <v>77</v>
      </c>
      <c r="H2652">
        <v>21</v>
      </c>
      <c r="I2652" t="s">
        <v>255</v>
      </c>
      <c r="J2652" t="s">
        <v>48</v>
      </c>
      <c r="K2652" t="s">
        <v>197</v>
      </c>
      <c r="L2652" t="s">
        <v>64</v>
      </c>
      <c r="M2652">
        <v>3.9</v>
      </c>
      <c r="N2652" t="s">
        <v>1207</v>
      </c>
      <c r="O2652" t="s">
        <v>85</v>
      </c>
      <c r="P2652" t="s">
        <v>1207</v>
      </c>
      <c r="Q2652" t="s">
        <v>1207</v>
      </c>
      <c r="R2652">
        <v>14</v>
      </c>
      <c r="S2652" t="s">
        <v>86</v>
      </c>
      <c r="T2652" t="s">
        <v>30</v>
      </c>
    </row>
    <row r="2653" spans="1:20" hidden="1" x14ac:dyDescent="0.35">
      <c r="A2653" t="s">
        <v>2804</v>
      </c>
      <c r="B2653">
        <v>2652</v>
      </c>
      <c r="C2653">
        <v>20</v>
      </c>
      <c r="D2653" t="str" cm="1">
        <f t="array" ref="D2653">_xlfn.IFS(C2653&gt;60,"Old Age",C2653&gt;20,"Adult",C2653&gt;1,"Teenage")</f>
        <v>Teenage</v>
      </c>
      <c r="E2653" t="s">
        <v>20</v>
      </c>
      <c r="F2653" t="s">
        <v>169</v>
      </c>
      <c r="G2653" t="s">
        <v>22</v>
      </c>
      <c r="H2653">
        <v>35</v>
      </c>
      <c r="I2653" t="s">
        <v>52</v>
      </c>
      <c r="J2653" t="s">
        <v>24</v>
      </c>
      <c r="K2653" t="s">
        <v>34</v>
      </c>
      <c r="L2653" t="s">
        <v>59</v>
      </c>
      <c r="M2653">
        <v>4.2</v>
      </c>
      <c r="N2653" t="s">
        <v>1207</v>
      </c>
      <c r="O2653" t="s">
        <v>60</v>
      </c>
      <c r="P2653" t="s">
        <v>1207</v>
      </c>
      <c r="Q2653" t="s">
        <v>1207</v>
      </c>
      <c r="R2653">
        <v>46</v>
      </c>
      <c r="S2653" t="s">
        <v>42</v>
      </c>
      <c r="T2653" t="s">
        <v>116</v>
      </c>
    </row>
    <row r="2654" spans="1:20" hidden="1" x14ac:dyDescent="0.35">
      <c r="A2654" t="s">
        <v>2805</v>
      </c>
      <c r="B2654">
        <v>2653</v>
      </c>
      <c r="C2654">
        <v>51</v>
      </c>
      <c r="D2654" t="str" cm="1">
        <f t="array" ref="D2654">_xlfn.IFS(C2654&gt;60,"Old Age",C2654&gt;20,"Adult",C2654&gt;1,"Teenage")</f>
        <v>Adult</v>
      </c>
      <c r="E2654" t="s">
        <v>20</v>
      </c>
      <c r="F2654" t="s">
        <v>56</v>
      </c>
      <c r="G2654" t="s">
        <v>4060</v>
      </c>
      <c r="H2654">
        <v>43</v>
      </c>
      <c r="I2654" t="s">
        <v>163</v>
      </c>
      <c r="J2654" t="s">
        <v>48</v>
      </c>
      <c r="K2654" t="s">
        <v>135</v>
      </c>
      <c r="L2654" t="s">
        <v>59</v>
      </c>
      <c r="M2654">
        <v>4.5999999999999996</v>
      </c>
      <c r="N2654" t="s">
        <v>1207</v>
      </c>
      <c r="O2654" t="s">
        <v>85</v>
      </c>
      <c r="P2654" t="s">
        <v>1207</v>
      </c>
      <c r="Q2654" t="s">
        <v>1207</v>
      </c>
      <c r="R2654">
        <v>27</v>
      </c>
      <c r="S2654" t="s">
        <v>50</v>
      </c>
      <c r="T2654" t="s">
        <v>65</v>
      </c>
    </row>
    <row r="2655" spans="1:20" hidden="1" x14ac:dyDescent="0.35">
      <c r="A2655" t="s">
        <v>2806</v>
      </c>
      <c r="B2655">
        <v>2654</v>
      </c>
      <c r="C2655">
        <v>23</v>
      </c>
      <c r="D2655" t="str" cm="1">
        <f t="array" ref="D2655">_xlfn.IFS(C2655&gt;60,"Old Age",C2655&gt;20,"Adult",C2655&gt;1,"Teenage")</f>
        <v>Adult</v>
      </c>
      <c r="E2655" t="s">
        <v>2807</v>
      </c>
      <c r="F2655" t="s">
        <v>67</v>
      </c>
      <c r="G2655" t="s">
        <v>22</v>
      </c>
      <c r="H2655">
        <v>20</v>
      </c>
      <c r="I2655" t="s">
        <v>177</v>
      </c>
      <c r="J2655" t="s">
        <v>24</v>
      </c>
      <c r="K2655" t="s">
        <v>135</v>
      </c>
      <c r="L2655" t="s">
        <v>59</v>
      </c>
      <c r="M2655">
        <v>3.3</v>
      </c>
      <c r="N2655" t="s">
        <v>1207</v>
      </c>
      <c r="O2655" t="s">
        <v>80</v>
      </c>
      <c r="P2655" t="s">
        <v>1207</v>
      </c>
      <c r="Q2655" t="s">
        <v>1207</v>
      </c>
      <c r="R2655">
        <v>46</v>
      </c>
      <c r="S2655" t="s">
        <v>42</v>
      </c>
      <c r="T2655" t="s">
        <v>101</v>
      </c>
    </row>
    <row r="2656" spans="1:20" hidden="1" x14ac:dyDescent="0.35">
      <c r="A2656" t="s">
        <v>2808</v>
      </c>
      <c r="B2656">
        <v>2655</v>
      </c>
      <c r="C2656">
        <v>67</v>
      </c>
      <c r="D2656" t="str" cm="1">
        <f t="array" ref="D2656">_xlfn.IFS(C2656&gt;60,"Old Age",C2656&gt;20,"Adult",C2656&gt;1,"Teenage")</f>
        <v>Old Age</v>
      </c>
      <c r="E2656" t="s">
        <v>2807</v>
      </c>
      <c r="F2656" t="s">
        <v>21</v>
      </c>
      <c r="G2656" t="s">
        <v>22</v>
      </c>
      <c r="H2656">
        <v>36</v>
      </c>
      <c r="I2656" t="s">
        <v>336</v>
      </c>
      <c r="J2656" t="s">
        <v>24</v>
      </c>
      <c r="K2656" t="s">
        <v>109</v>
      </c>
      <c r="L2656" t="s">
        <v>64</v>
      </c>
      <c r="M2656">
        <v>4.8</v>
      </c>
      <c r="N2656" t="s">
        <v>1207</v>
      </c>
      <c r="O2656" t="s">
        <v>28</v>
      </c>
      <c r="P2656" t="s">
        <v>1207</v>
      </c>
      <c r="Q2656" t="s">
        <v>1207</v>
      </c>
      <c r="R2656">
        <v>24</v>
      </c>
      <c r="S2656" t="s">
        <v>29</v>
      </c>
      <c r="T2656" t="s">
        <v>116</v>
      </c>
    </row>
    <row r="2657" spans="1:20" hidden="1" x14ac:dyDescent="0.35">
      <c r="A2657" t="s">
        <v>2809</v>
      </c>
      <c r="B2657">
        <v>2656</v>
      </c>
      <c r="C2657">
        <v>23</v>
      </c>
      <c r="D2657" t="str" cm="1">
        <f t="array" ref="D2657">_xlfn.IFS(C2657&gt;60,"Old Age",C2657&gt;20,"Adult",C2657&gt;1,"Teenage")</f>
        <v>Adult</v>
      </c>
      <c r="E2657" t="s">
        <v>2807</v>
      </c>
      <c r="F2657" t="s">
        <v>71</v>
      </c>
      <c r="G2657" t="s">
        <v>72</v>
      </c>
      <c r="H2657">
        <v>70</v>
      </c>
      <c r="I2657" t="s">
        <v>194</v>
      </c>
      <c r="J2657" t="s">
        <v>39</v>
      </c>
      <c r="K2657" t="s">
        <v>79</v>
      </c>
      <c r="L2657" t="s">
        <v>64</v>
      </c>
      <c r="M2657">
        <v>4.0999999999999996</v>
      </c>
      <c r="N2657" t="s">
        <v>1207</v>
      </c>
      <c r="O2657" t="s">
        <v>49</v>
      </c>
      <c r="P2657" t="s">
        <v>1207</v>
      </c>
      <c r="Q2657" t="s">
        <v>1207</v>
      </c>
      <c r="R2657">
        <v>4</v>
      </c>
      <c r="S2657" t="s">
        <v>50</v>
      </c>
      <c r="T2657" t="s">
        <v>54</v>
      </c>
    </row>
    <row r="2658" spans="1:20" x14ac:dyDescent="0.35">
      <c r="A2658" t="s">
        <v>2810</v>
      </c>
      <c r="B2658">
        <v>2657</v>
      </c>
      <c r="C2658">
        <v>26</v>
      </c>
      <c r="D2658" t="str" cm="1">
        <f t="array" ref="D2658">_xlfn.IFS(C2658&gt;60,"Old Age",C2658&gt;20,"Adult",C2658&gt;1,"Teenage")</f>
        <v>Adult</v>
      </c>
      <c r="E2658" t="s">
        <v>2807</v>
      </c>
      <c r="F2658" t="s">
        <v>104</v>
      </c>
      <c r="G2658" t="s">
        <v>77</v>
      </c>
      <c r="H2658">
        <v>83</v>
      </c>
      <c r="I2658" t="s">
        <v>57</v>
      </c>
      <c r="J2658" t="s">
        <v>48</v>
      </c>
      <c r="K2658" t="s">
        <v>25</v>
      </c>
      <c r="L2658" t="s">
        <v>59</v>
      </c>
      <c r="M2658">
        <v>3.4</v>
      </c>
      <c r="N2658" t="s">
        <v>1207</v>
      </c>
      <c r="O2658" t="s">
        <v>60</v>
      </c>
      <c r="P2658" t="s">
        <v>1207</v>
      </c>
      <c r="Q2658" t="s">
        <v>1207</v>
      </c>
      <c r="R2658">
        <v>2</v>
      </c>
      <c r="S2658" t="s">
        <v>42</v>
      </c>
      <c r="T2658" t="s">
        <v>30</v>
      </c>
    </row>
    <row r="2659" spans="1:20" hidden="1" x14ac:dyDescent="0.35">
      <c r="A2659" t="s">
        <v>2811</v>
      </c>
      <c r="B2659">
        <v>2658</v>
      </c>
      <c r="C2659">
        <v>52</v>
      </c>
      <c r="D2659" t="str" cm="1">
        <f t="array" ref="D2659">_xlfn.IFS(C2659&gt;60,"Old Age",C2659&gt;20,"Adult",C2659&gt;1,"Teenage")</f>
        <v>Adult</v>
      </c>
      <c r="E2659" t="s">
        <v>2807</v>
      </c>
      <c r="F2659" t="s">
        <v>67</v>
      </c>
      <c r="G2659" t="s">
        <v>22</v>
      </c>
      <c r="H2659">
        <v>76</v>
      </c>
      <c r="I2659" t="s">
        <v>152</v>
      </c>
      <c r="J2659" t="s">
        <v>24</v>
      </c>
      <c r="K2659" t="s">
        <v>192</v>
      </c>
      <c r="L2659" t="s">
        <v>26</v>
      </c>
      <c r="M2659">
        <v>3.6</v>
      </c>
      <c r="N2659" t="s">
        <v>1207</v>
      </c>
      <c r="O2659" t="s">
        <v>28</v>
      </c>
      <c r="P2659" t="s">
        <v>1207</v>
      </c>
      <c r="Q2659" t="s">
        <v>1207</v>
      </c>
      <c r="R2659">
        <v>29</v>
      </c>
      <c r="S2659" t="s">
        <v>86</v>
      </c>
      <c r="T2659" t="s">
        <v>30</v>
      </c>
    </row>
    <row r="2660" spans="1:20" hidden="1" x14ac:dyDescent="0.35">
      <c r="A2660" t="s">
        <v>2812</v>
      </c>
      <c r="B2660">
        <v>2659</v>
      </c>
      <c r="C2660">
        <v>52</v>
      </c>
      <c r="D2660" t="str" cm="1">
        <f t="array" ref="D2660">_xlfn.IFS(C2660&gt;60,"Old Age",C2660&gt;20,"Adult",C2660&gt;1,"Teenage")</f>
        <v>Adult</v>
      </c>
      <c r="E2660" t="s">
        <v>2807</v>
      </c>
      <c r="F2660" t="s">
        <v>93</v>
      </c>
      <c r="G2660" t="s">
        <v>22</v>
      </c>
      <c r="H2660">
        <v>81</v>
      </c>
      <c r="I2660" t="s">
        <v>129</v>
      </c>
      <c r="J2660" t="s">
        <v>48</v>
      </c>
      <c r="K2660" t="s">
        <v>79</v>
      </c>
      <c r="L2660" t="s">
        <v>59</v>
      </c>
      <c r="M2660">
        <v>2.7</v>
      </c>
      <c r="N2660" t="s">
        <v>1207</v>
      </c>
      <c r="O2660" t="s">
        <v>28</v>
      </c>
      <c r="P2660" t="s">
        <v>1207</v>
      </c>
      <c r="Q2660" t="s">
        <v>1207</v>
      </c>
      <c r="R2660">
        <v>7</v>
      </c>
      <c r="S2660" t="s">
        <v>42</v>
      </c>
      <c r="T2660" t="s">
        <v>30</v>
      </c>
    </row>
    <row r="2661" spans="1:20" x14ac:dyDescent="0.35">
      <c r="A2661" t="s">
        <v>2813</v>
      </c>
      <c r="B2661">
        <v>2660</v>
      </c>
      <c r="C2661">
        <v>52</v>
      </c>
      <c r="D2661" t="str" cm="1">
        <f t="array" ref="D2661">_xlfn.IFS(C2661&gt;60,"Old Age",C2661&gt;20,"Adult",C2661&gt;1,"Teenage")</f>
        <v>Adult</v>
      </c>
      <c r="E2661" t="s">
        <v>2807</v>
      </c>
      <c r="F2661" t="s">
        <v>76</v>
      </c>
      <c r="G2661" t="s">
        <v>77</v>
      </c>
      <c r="H2661">
        <v>47</v>
      </c>
      <c r="I2661" t="s">
        <v>165</v>
      </c>
      <c r="J2661" t="s">
        <v>108</v>
      </c>
      <c r="K2661" t="s">
        <v>170</v>
      </c>
      <c r="L2661" t="s">
        <v>59</v>
      </c>
      <c r="M2661">
        <v>3.2</v>
      </c>
      <c r="N2661" t="s">
        <v>1207</v>
      </c>
      <c r="O2661" t="s">
        <v>49</v>
      </c>
      <c r="P2661" t="s">
        <v>1207</v>
      </c>
      <c r="Q2661" t="s">
        <v>1207</v>
      </c>
      <c r="R2661">
        <v>39</v>
      </c>
      <c r="S2661" t="s">
        <v>50</v>
      </c>
      <c r="T2661" t="s">
        <v>101</v>
      </c>
    </row>
    <row r="2662" spans="1:20" hidden="1" x14ac:dyDescent="0.35">
      <c r="A2662" t="s">
        <v>2814</v>
      </c>
      <c r="B2662">
        <v>2661</v>
      </c>
      <c r="C2662">
        <v>35</v>
      </c>
      <c r="D2662" t="str" cm="1">
        <f t="array" ref="D2662">_xlfn.IFS(C2662&gt;60,"Old Age",C2662&gt;20,"Adult",C2662&gt;1,"Teenage")</f>
        <v>Adult</v>
      </c>
      <c r="E2662" t="s">
        <v>2807</v>
      </c>
      <c r="F2662" t="s">
        <v>200</v>
      </c>
      <c r="G2662" t="s">
        <v>4060</v>
      </c>
      <c r="H2662">
        <v>35</v>
      </c>
      <c r="I2662" t="s">
        <v>142</v>
      </c>
      <c r="J2662" t="s">
        <v>24</v>
      </c>
      <c r="K2662" t="s">
        <v>25</v>
      </c>
      <c r="L2662" t="s">
        <v>59</v>
      </c>
      <c r="M2662">
        <v>4.4000000000000004</v>
      </c>
      <c r="N2662" t="s">
        <v>1207</v>
      </c>
      <c r="O2662" t="s">
        <v>80</v>
      </c>
      <c r="P2662" t="s">
        <v>1207</v>
      </c>
      <c r="Q2662" t="s">
        <v>1207</v>
      </c>
      <c r="R2662">
        <v>46</v>
      </c>
      <c r="S2662" t="s">
        <v>42</v>
      </c>
      <c r="T2662" t="s">
        <v>30</v>
      </c>
    </row>
    <row r="2663" spans="1:20" hidden="1" x14ac:dyDescent="0.35">
      <c r="A2663" t="s">
        <v>2815</v>
      </c>
      <c r="B2663">
        <v>2662</v>
      </c>
      <c r="C2663">
        <v>24</v>
      </c>
      <c r="D2663" t="str" cm="1">
        <f t="array" ref="D2663">_xlfn.IFS(C2663&gt;60,"Old Age",C2663&gt;20,"Adult",C2663&gt;1,"Teenage")</f>
        <v>Adult</v>
      </c>
      <c r="E2663" t="s">
        <v>2807</v>
      </c>
      <c r="F2663" t="s">
        <v>113</v>
      </c>
      <c r="G2663" t="s">
        <v>22</v>
      </c>
      <c r="H2663">
        <v>85</v>
      </c>
      <c r="I2663" t="s">
        <v>185</v>
      </c>
      <c r="J2663" t="s">
        <v>24</v>
      </c>
      <c r="K2663" t="s">
        <v>192</v>
      </c>
      <c r="L2663" t="s">
        <v>40</v>
      </c>
      <c r="M2663">
        <v>4.9000000000000004</v>
      </c>
      <c r="N2663" t="s">
        <v>1207</v>
      </c>
      <c r="O2663" t="s">
        <v>28</v>
      </c>
      <c r="P2663" t="s">
        <v>1207</v>
      </c>
      <c r="Q2663" t="s">
        <v>1207</v>
      </c>
      <c r="R2663">
        <v>44</v>
      </c>
      <c r="S2663" t="s">
        <v>29</v>
      </c>
      <c r="T2663" t="s">
        <v>54</v>
      </c>
    </row>
    <row r="2664" spans="1:20" hidden="1" x14ac:dyDescent="0.35">
      <c r="A2664" t="s">
        <v>2816</v>
      </c>
      <c r="B2664">
        <v>2663</v>
      </c>
      <c r="C2664">
        <v>43</v>
      </c>
      <c r="D2664" t="str" cm="1">
        <f t="array" ref="D2664">_xlfn.IFS(C2664&gt;60,"Old Age",C2664&gt;20,"Adult",C2664&gt;1,"Teenage")</f>
        <v>Adult</v>
      </c>
      <c r="E2664" t="s">
        <v>2807</v>
      </c>
      <c r="F2664" t="s">
        <v>200</v>
      </c>
      <c r="G2664" t="s">
        <v>4060</v>
      </c>
      <c r="H2664">
        <v>96</v>
      </c>
      <c r="I2664" t="s">
        <v>417</v>
      </c>
      <c r="J2664" t="s">
        <v>108</v>
      </c>
      <c r="K2664" t="s">
        <v>215</v>
      </c>
      <c r="L2664" t="s">
        <v>64</v>
      </c>
      <c r="M2664">
        <v>4.8</v>
      </c>
      <c r="N2664" t="s">
        <v>1207</v>
      </c>
      <c r="O2664" t="s">
        <v>28</v>
      </c>
      <c r="P2664" t="s">
        <v>1207</v>
      </c>
      <c r="Q2664" t="s">
        <v>1207</v>
      </c>
      <c r="R2664">
        <v>20</v>
      </c>
      <c r="S2664" t="s">
        <v>86</v>
      </c>
      <c r="T2664" t="s">
        <v>54</v>
      </c>
    </row>
    <row r="2665" spans="1:20" hidden="1" x14ac:dyDescent="0.35">
      <c r="A2665" t="s">
        <v>2817</v>
      </c>
      <c r="B2665">
        <v>2664</v>
      </c>
      <c r="C2665">
        <v>25</v>
      </c>
      <c r="D2665" t="str" cm="1">
        <f t="array" ref="D2665">_xlfn.IFS(C2665&gt;60,"Old Age",C2665&gt;20,"Adult",C2665&gt;1,"Teenage")</f>
        <v>Adult</v>
      </c>
      <c r="E2665" t="s">
        <v>2807</v>
      </c>
      <c r="F2665" t="s">
        <v>100</v>
      </c>
      <c r="G2665" t="s">
        <v>22</v>
      </c>
      <c r="H2665">
        <v>98</v>
      </c>
      <c r="I2665" t="s">
        <v>224</v>
      </c>
      <c r="J2665" t="s">
        <v>48</v>
      </c>
      <c r="K2665" t="s">
        <v>135</v>
      </c>
      <c r="L2665" t="s">
        <v>59</v>
      </c>
      <c r="M2665">
        <v>2.8</v>
      </c>
      <c r="N2665" t="s">
        <v>1207</v>
      </c>
      <c r="O2665" t="s">
        <v>80</v>
      </c>
      <c r="P2665" t="s">
        <v>1207</v>
      </c>
      <c r="Q2665" t="s">
        <v>1207</v>
      </c>
      <c r="R2665">
        <v>44</v>
      </c>
      <c r="S2665" t="s">
        <v>50</v>
      </c>
      <c r="T2665" t="s">
        <v>30</v>
      </c>
    </row>
    <row r="2666" spans="1:20" hidden="1" x14ac:dyDescent="0.35">
      <c r="A2666" t="s">
        <v>2818</v>
      </c>
      <c r="B2666">
        <v>2665</v>
      </c>
      <c r="C2666">
        <v>46</v>
      </c>
      <c r="D2666" t="str" cm="1">
        <f t="array" ref="D2666">_xlfn.IFS(C2666&gt;60,"Old Age",C2666&gt;20,"Adult",C2666&gt;1,"Teenage")</f>
        <v>Adult</v>
      </c>
      <c r="E2666" t="s">
        <v>2807</v>
      </c>
      <c r="F2666" t="s">
        <v>56</v>
      </c>
      <c r="G2666" t="s">
        <v>4060</v>
      </c>
      <c r="H2666">
        <v>52</v>
      </c>
      <c r="I2666" t="s">
        <v>336</v>
      </c>
      <c r="J2666" t="s">
        <v>24</v>
      </c>
      <c r="K2666" t="s">
        <v>74</v>
      </c>
      <c r="L2666" t="s">
        <v>64</v>
      </c>
      <c r="M2666">
        <v>2.9</v>
      </c>
      <c r="N2666" t="s">
        <v>1207</v>
      </c>
      <c r="O2666" t="s">
        <v>41</v>
      </c>
      <c r="P2666" t="s">
        <v>1207</v>
      </c>
      <c r="Q2666" t="s">
        <v>1207</v>
      </c>
      <c r="R2666">
        <v>23</v>
      </c>
      <c r="S2666" t="s">
        <v>86</v>
      </c>
      <c r="T2666" t="s">
        <v>54</v>
      </c>
    </row>
    <row r="2667" spans="1:20" x14ac:dyDescent="0.35">
      <c r="A2667" t="s">
        <v>2819</v>
      </c>
      <c r="B2667">
        <v>2666</v>
      </c>
      <c r="C2667">
        <v>22</v>
      </c>
      <c r="D2667" t="str" cm="1">
        <f t="array" ref="D2667">_xlfn.IFS(C2667&gt;60,"Old Age",C2667&gt;20,"Adult",C2667&gt;1,"Teenage")</f>
        <v>Adult</v>
      </c>
      <c r="E2667" t="s">
        <v>2807</v>
      </c>
      <c r="F2667" t="s">
        <v>131</v>
      </c>
      <c r="G2667" t="s">
        <v>77</v>
      </c>
      <c r="H2667">
        <v>84</v>
      </c>
      <c r="I2667" t="s">
        <v>150</v>
      </c>
      <c r="J2667" t="s">
        <v>24</v>
      </c>
      <c r="K2667" t="s">
        <v>74</v>
      </c>
      <c r="L2667" t="s">
        <v>26</v>
      </c>
      <c r="M2667">
        <v>3.2</v>
      </c>
      <c r="N2667" t="s">
        <v>1207</v>
      </c>
      <c r="O2667" t="s">
        <v>85</v>
      </c>
      <c r="P2667" t="s">
        <v>1207</v>
      </c>
      <c r="Q2667" t="s">
        <v>1207</v>
      </c>
      <c r="R2667">
        <v>37</v>
      </c>
      <c r="S2667" t="s">
        <v>50</v>
      </c>
      <c r="T2667" t="s">
        <v>43</v>
      </c>
    </row>
    <row r="2668" spans="1:20" hidden="1" x14ac:dyDescent="0.35">
      <c r="A2668" t="s">
        <v>2820</v>
      </c>
      <c r="B2668">
        <v>2667</v>
      </c>
      <c r="C2668">
        <v>70</v>
      </c>
      <c r="D2668" t="str" cm="1">
        <f t="array" ref="D2668">_xlfn.IFS(C2668&gt;60,"Old Age",C2668&gt;20,"Adult",C2668&gt;1,"Teenage")</f>
        <v>Old Age</v>
      </c>
      <c r="E2668" t="s">
        <v>2807</v>
      </c>
      <c r="F2668" t="s">
        <v>146</v>
      </c>
      <c r="G2668" t="s">
        <v>22</v>
      </c>
      <c r="H2668">
        <v>71</v>
      </c>
      <c r="I2668" t="s">
        <v>68</v>
      </c>
      <c r="J2668" t="s">
        <v>24</v>
      </c>
      <c r="K2668" t="s">
        <v>133</v>
      </c>
      <c r="L2668" t="s">
        <v>26</v>
      </c>
      <c r="M2668">
        <v>3.5</v>
      </c>
      <c r="N2668" t="s">
        <v>1207</v>
      </c>
      <c r="O2668" t="s">
        <v>85</v>
      </c>
      <c r="P2668" t="s">
        <v>1207</v>
      </c>
      <c r="Q2668" t="s">
        <v>1207</v>
      </c>
      <c r="R2668">
        <v>4</v>
      </c>
      <c r="S2668" t="s">
        <v>29</v>
      </c>
      <c r="T2668" t="s">
        <v>43</v>
      </c>
    </row>
    <row r="2669" spans="1:20" hidden="1" x14ac:dyDescent="0.35">
      <c r="A2669" t="s">
        <v>2821</v>
      </c>
      <c r="B2669">
        <v>2668</v>
      </c>
      <c r="C2669">
        <v>49</v>
      </c>
      <c r="D2669" t="str" cm="1">
        <f t="array" ref="D2669">_xlfn.IFS(C2669&gt;60,"Old Age",C2669&gt;20,"Adult",C2669&gt;1,"Teenage")</f>
        <v>Adult</v>
      </c>
      <c r="E2669" t="s">
        <v>2807</v>
      </c>
      <c r="F2669" t="s">
        <v>45</v>
      </c>
      <c r="G2669" t="s">
        <v>4060</v>
      </c>
      <c r="H2669">
        <v>95</v>
      </c>
      <c r="I2669" t="s">
        <v>165</v>
      </c>
      <c r="J2669" t="s">
        <v>39</v>
      </c>
      <c r="K2669" t="s">
        <v>140</v>
      </c>
      <c r="L2669" t="s">
        <v>26</v>
      </c>
      <c r="M2669">
        <v>4.0999999999999996</v>
      </c>
      <c r="N2669" t="s">
        <v>1207</v>
      </c>
      <c r="O2669" t="s">
        <v>85</v>
      </c>
      <c r="P2669" t="s">
        <v>1207</v>
      </c>
      <c r="Q2669" t="s">
        <v>1207</v>
      </c>
      <c r="R2669">
        <v>14</v>
      </c>
      <c r="S2669" t="s">
        <v>29</v>
      </c>
      <c r="T2669" t="s">
        <v>30</v>
      </c>
    </row>
    <row r="2670" spans="1:20" hidden="1" x14ac:dyDescent="0.35">
      <c r="A2670" t="s">
        <v>2822</v>
      </c>
      <c r="B2670">
        <v>2669</v>
      </c>
      <c r="C2670">
        <v>48</v>
      </c>
      <c r="D2670" t="str" cm="1">
        <f t="array" ref="D2670">_xlfn.IFS(C2670&gt;60,"Old Age",C2670&gt;20,"Adult",C2670&gt;1,"Teenage")</f>
        <v>Adult</v>
      </c>
      <c r="E2670" t="s">
        <v>2807</v>
      </c>
      <c r="F2670" t="s">
        <v>200</v>
      </c>
      <c r="G2670" t="s">
        <v>4060</v>
      </c>
      <c r="H2670">
        <v>47</v>
      </c>
      <c r="I2670" t="s">
        <v>177</v>
      </c>
      <c r="J2670" t="s">
        <v>48</v>
      </c>
      <c r="K2670" t="s">
        <v>161</v>
      </c>
      <c r="L2670" t="s">
        <v>59</v>
      </c>
      <c r="M2670">
        <v>4.0999999999999996</v>
      </c>
      <c r="N2670" t="s">
        <v>1207</v>
      </c>
      <c r="O2670" t="s">
        <v>41</v>
      </c>
      <c r="P2670" t="s">
        <v>1207</v>
      </c>
      <c r="Q2670" t="s">
        <v>1207</v>
      </c>
      <c r="R2670">
        <v>31</v>
      </c>
      <c r="S2670" t="s">
        <v>35</v>
      </c>
      <c r="T2670" t="s">
        <v>30</v>
      </c>
    </row>
    <row r="2671" spans="1:20" hidden="1" x14ac:dyDescent="0.35">
      <c r="A2671" t="s">
        <v>2823</v>
      </c>
      <c r="B2671">
        <v>2670</v>
      </c>
      <c r="C2671">
        <v>59</v>
      </c>
      <c r="D2671" t="str" cm="1">
        <f t="array" ref="D2671">_xlfn.IFS(C2671&gt;60,"Old Age",C2671&gt;20,"Adult",C2671&gt;1,"Teenage")</f>
        <v>Adult</v>
      </c>
      <c r="E2671" t="s">
        <v>2807</v>
      </c>
      <c r="F2671" t="s">
        <v>71</v>
      </c>
      <c r="G2671" t="s">
        <v>72</v>
      </c>
      <c r="H2671">
        <v>75</v>
      </c>
      <c r="I2671" t="s">
        <v>129</v>
      </c>
      <c r="J2671" t="s">
        <v>48</v>
      </c>
      <c r="K2671" t="s">
        <v>111</v>
      </c>
      <c r="L2671" t="s">
        <v>59</v>
      </c>
      <c r="M2671">
        <v>4.8</v>
      </c>
      <c r="N2671" t="s">
        <v>1207</v>
      </c>
      <c r="O2671" t="s">
        <v>49</v>
      </c>
      <c r="P2671" t="s">
        <v>1207</v>
      </c>
      <c r="Q2671" t="s">
        <v>1207</v>
      </c>
      <c r="R2671">
        <v>9</v>
      </c>
      <c r="S2671" t="s">
        <v>50</v>
      </c>
      <c r="T2671" t="s">
        <v>65</v>
      </c>
    </row>
    <row r="2672" spans="1:20" x14ac:dyDescent="0.35">
      <c r="A2672" t="s">
        <v>2824</v>
      </c>
      <c r="B2672">
        <v>2671</v>
      </c>
      <c r="C2672">
        <v>39</v>
      </c>
      <c r="D2672" t="str" cm="1">
        <f t="array" ref="D2672">_xlfn.IFS(C2672&gt;60,"Old Age",C2672&gt;20,"Adult",C2672&gt;1,"Teenage")</f>
        <v>Adult</v>
      </c>
      <c r="E2672" t="s">
        <v>2807</v>
      </c>
      <c r="F2672" t="s">
        <v>191</v>
      </c>
      <c r="G2672" t="s">
        <v>77</v>
      </c>
      <c r="H2672">
        <v>28</v>
      </c>
      <c r="I2672" t="s">
        <v>150</v>
      </c>
      <c r="J2672" t="s">
        <v>24</v>
      </c>
      <c r="K2672" t="s">
        <v>97</v>
      </c>
      <c r="L2672" t="s">
        <v>40</v>
      </c>
      <c r="M2672">
        <v>2.8</v>
      </c>
      <c r="N2672" t="s">
        <v>1207</v>
      </c>
      <c r="O2672" t="s">
        <v>41</v>
      </c>
      <c r="P2672" t="s">
        <v>1207</v>
      </c>
      <c r="Q2672" t="s">
        <v>1207</v>
      </c>
      <c r="R2672">
        <v>31</v>
      </c>
      <c r="S2672" t="s">
        <v>42</v>
      </c>
      <c r="T2672" t="s">
        <v>43</v>
      </c>
    </row>
    <row r="2673" spans="1:20" x14ac:dyDescent="0.35">
      <c r="A2673" t="s">
        <v>2825</v>
      </c>
      <c r="B2673">
        <v>2672</v>
      </c>
      <c r="C2673">
        <v>30</v>
      </c>
      <c r="D2673" t="str" cm="1">
        <f t="array" ref="D2673">_xlfn.IFS(C2673&gt;60,"Old Age",C2673&gt;20,"Adult",C2673&gt;1,"Teenage")</f>
        <v>Adult</v>
      </c>
      <c r="E2673" t="s">
        <v>2807</v>
      </c>
      <c r="F2673" t="s">
        <v>104</v>
      </c>
      <c r="G2673" t="s">
        <v>77</v>
      </c>
      <c r="H2673">
        <v>44</v>
      </c>
      <c r="I2673" t="s">
        <v>203</v>
      </c>
      <c r="J2673" t="s">
        <v>48</v>
      </c>
      <c r="K2673" t="s">
        <v>192</v>
      </c>
      <c r="L2673" t="s">
        <v>64</v>
      </c>
      <c r="M2673">
        <v>4.7</v>
      </c>
      <c r="N2673" t="s">
        <v>1207</v>
      </c>
      <c r="O2673" t="s">
        <v>28</v>
      </c>
      <c r="P2673" t="s">
        <v>1207</v>
      </c>
      <c r="Q2673" t="s">
        <v>1207</v>
      </c>
      <c r="R2673">
        <v>26</v>
      </c>
      <c r="S2673" t="s">
        <v>86</v>
      </c>
      <c r="T2673" t="s">
        <v>87</v>
      </c>
    </row>
    <row r="2674" spans="1:20" hidden="1" x14ac:dyDescent="0.35">
      <c r="A2674" t="s">
        <v>2826</v>
      </c>
      <c r="B2674">
        <v>2673</v>
      </c>
      <c r="C2674">
        <v>37</v>
      </c>
      <c r="D2674" t="str" cm="1">
        <f t="array" ref="D2674">_xlfn.IFS(C2674&gt;60,"Old Age",C2674&gt;20,"Adult",C2674&gt;1,"Teenage")</f>
        <v>Adult</v>
      </c>
      <c r="E2674" t="s">
        <v>2807</v>
      </c>
      <c r="F2674" t="s">
        <v>45</v>
      </c>
      <c r="G2674" t="s">
        <v>4060</v>
      </c>
      <c r="H2674">
        <v>64</v>
      </c>
      <c r="I2674" t="s">
        <v>105</v>
      </c>
      <c r="J2674" t="s">
        <v>108</v>
      </c>
      <c r="K2674" t="s">
        <v>25</v>
      </c>
      <c r="L2674" t="s">
        <v>26</v>
      </c>
      <c r="M2674">
        <v>4.8</v>
      </c>
      <c r="N2674" t="s">
        <v>1207</v>
      </c>
      <c r="O2674" t="s">
        <v>80</v>
      </c>
      <c r="P2674" t="s">
        <v>1207</v>
      </c>
      <c r="Q2674" t="s">
        <v>1207</v>
      </c>
      <c r="R2674">
        <v>41</v>
      </c>
      <c r="S2674" t="s">
        <v>50</v>
      </c>
      <c r="T2674" t="s">
        <v>116</v>
      </c>
    </row>
    <row r="2675" spans="1:20" hidden="1" x14ac:dyDescent="0.35">
      <c r="A2675" t="s">
        <v>2827</v>
      </c>
      <c r="B2675">
        <v>2674</v>
      </c>
      <c r="C2675">
        <v>56</v>
      </c>
      <c r="D2675" t="str" cm="1">
        <f t="array" ref="D2675">_xlfn.IFS(C2675&gt;60,"Old Age",C2675&gt;20,"Adult",C2675&gt;1,"Teenage")</f>
        <v>Adult</v>
      </c>
      <c r="E2675" t="s">
        <v>2807</v>
      </c>
      <c r="F2675" t="s">
        <v>200</v>
      </c>
      <c r="G2675" t="s">
        <v>4060</v>
      </c>
      <c r="H2675">
        <v>28</v>
      </c>
      <c r="I2675" t="s">
        <v>73</v>
      </c>
      <c r="J2675" t="s">
        <v>48</v>
      </c>
      <c r="K2675" t="s">
        <v>34</v>
      </c>
      <c r="L2675" t="s">
        <v>40</v>
      </c>
      <c r="M2675">
        <v>2.9</v>
      </c>
      <c r="N2675" t="s">
        <v>1207</v>
      </c>
      <c r="O2675" t="s">
        <v>60</v>
      </c>
      <c r="P2675" t="s">
        <v>1207</v>
      </c>
      <c r="Q2675" t="s">
        <v>1207</v>
      </c>
      <c r="R2675">
        <v>13</v>
      </c>
      <c r="S2675" t="s">
        <v>35</v>
      </c>
      <c r="T2675" t="s">
        <v>54</v>
      </c>
    </row>
    <row r="2676" spans="1:20" hidden="1" x14ac:dyDescent="0.35">
      <c r="A2676" t="s">
        <v>2828</v>
      </c>
      <c r="B2676">
        <v>2675</v>
      </c>
      <c r="C2676">
        <v>67</v>
      </c>
      <c r="D2676" t="str" cm="1">
        <f t="array" ref="D2676">_xlfn.IFS(C2676&gt;60,"Old Age",C2676&gt;20,"Adult",C2676&gt;1,"Teenage")</f>
        <v>Old Age</v>
      </c>
      <c r="E2676" t="s">
        <v>2807</v>
      </c>
      <c r="F2676" t="s">
        <v>128</v>
      </c>
      <c r="G2676" t="s">
        <v>22</v>
      </c>
      <c r="H2676">
        <v>21</v>
      </c>
      <c r="I2676" t="s">
        <v>132</v>
      </c>
      <c r="J2676" t="s">
        <v>48</v>
      </c>
      <c r="K2676" t="s">
        <v>215</v>
      </c>
      <c r="L2676" t="s">
        <v>59</v>
      </c>
      <c r="M2676">
        <v>2.6</v>
      </c>
      <c r="N2676" t="s">
        <v>1207</v>
      </c>
      <c r="O2676" t="s">
        <v>80</v>
      </c>
      <c r="P2676" t="s">
        <v>1207</v>
      </c>
      <c r="Q2676" t="s">
        <v>1207</v>
      </c>
      <c r="R2676">
        <v>4</v>
      </c>
      <c r="S2676" t="s">
        <v>35</v>
      </c>
      <c r="T2676" t="s">
        <v>101</v>
      </c>
    </row>
    <row r="2677" spans="1:20" x14ac:dyDescent="0.35">
      <c r="A2677" t="s">
        <v>2829</v>
      </c>
      <c r="B2677">
        <v>2676</v>
      </c>
      <c r="C2677">
        <v>40</v>
      </c>
      <c r="D2677" t="str" cm="1">
        <f t="array" ref="D2677">_xlfn.IFS(C2677&gt;60,"Old Age",C2677&gt;20,"Adult",C2677&gt;1,"Teenage")</f>
        <v>Adult</v>
      </c>
      <c r="E2677" t="s">
        <v>2807</v>
      </c>
      <c r="F2677" t="s">
        <v>167</v>
      </c>
      <c r="G2677" t="s">
        <v>77</v>
      </c>
      <c r="H2677">
        <v>41</v>
      </c>
      <c r="I2677" t="s">
        <v>126</v>
      </c>
      <c r="J2677" t="s">
        <v>39</v>
      </c>
      <c r="K2677" t="s">
        <v>69</v>
      </c>
      <c r="L2677" t="s">
        <v>64</v>
      </c>
      <c r="M2677">
        <v>3.3</v>
      </c>
      <c r="N2677" t="s">
        <v>1207</v>
      </c>
      <c r="O2677" t="s">
        <v>28</v>
      </c>
      <c r="P2677" t="s">
        <v>1207</v>
      </c>
      <c r="Q2677" t="s">
        <v>1207</v>
      </c>
      <c r="R2677">
        <v>15</v>
      </c>
      <c r="S2677" t="s">
        <v>35</v>
      </c>
      <c r="T2677" t="s">
        <v>116</v>
      </c>
    </row>
    <row r="2678" spans="1:20" hidden="1" x14ac:dyDescent="0.35">
      <c r="A2678" t="s">
        <v>2830</v>
      </c>
      <c r="B2678">
        <v>2677</v>
      </c>
      <c r="C2678">
        <v>24</v>
      </c>
      <c r="D2678" t="str" cm="1">
        <f t="array" ref="D2678">_xlfn.IFS(C2678&gt;60,"Old Age",C2678&gt;20,"Adult",C2678&gt;1,"Teenage")</f>
        <v>Adult</v>
      </c>
      <c r="E2678" t="s">
        <v>2807</v>
      </c>
      <c r="F2678" t="s">
        <v>67</v>
      </c>
      <c r="G2678" t="s">
        <v>22</v>
      </c>
      <c r="H2678">
        <v>38</v>
      </c>
      <c r="I2678" t="s">
        <v>211</v>
      </c>
      <c r="J2678" t="s">
        <v>48</v>
      </c>
      <c r="K2678" t="s">
        <v>121</v>
      </c>
      <c r="L2678" t="s">
        <v>26</v>
      </c>
      <c r="M2678">
        <v>3.4</v>
      </c>
      <c r="N2678" t="s">
        <v>1207</v>
      </c>
      <c r="O2678" t="s">
        <v>41</v>
      </c>
      <c r="P2678" t="s">
        <v>1207</v>
      </c>
      <c r="Q2678" t="s">
        <v>1207</v>
      </c>
      <c r="R2678">
        <v>38</v>
      </c>
      <c r="S2678" t="s">
        <v>35</v>
      </c>
      <c r="T2678" t="s">
        <v>87</v>
      </c>
    </row>
    <row r="2679" spans="1:20" x14ac:dyDescent="0.35">
      <c r="A2679" t="s">
        <v>2831</v>
      </c>
      <c r="B2679">
        <v>2678</v>
      </c>
      <c r="C2679">
        <v>43</v>
      </c>
      <c r="D2679" t="str" cm="1">
        <f t="array" ref="D2679">_xlfn.IFS(C2679&gt;60,"Old Age",C2679&gt;20,"Adult",C2679&gt;1,"Teenage")</f>
        <v>Adult</v>
      </c>
      <c r="E2679" t="s">
        <v>2807</v>
      </c>
      <c r="F2679" t="s">
        <v>187</v>
      </c>
      <c r="G2679" t="s">
        <v>77</v>
      </c>
      <c r="H2679">
        <v>77</v>
      </c>
      <c r="I2679" t="s">
        <v>23</v>
      </c>
      <c r="J2679" t="s">
        <v>48</v>
      </c>
      <c r="K2679" t="s">
        <v>34</v>
      </c>
      <c r="L2679" t="s">
        <v>40</v>
      </c>
      <c r="M2679">
        <v>3.6</v>
      </c>
      <c r="N2679" t="s">
        <v>1207</v>
      </c>
      <c r="O2679" t="s">
        <v>41</v>
      </c>
      <c r="P2679" t="s">
        <v>1207</v>
      </c>
      <c r="Q2679" t="s">
        <v>1207</v>
      </c>
      <c r="R2679">
        <v>3</v>
      </c>
      <c r="S2679" t="s">
        <v>35</v>
      </c>
      <c r="T2679" t="s">
        <v>30</v>
      </c>
    </row>
    <row r="2680" spans="1:20" hidden="1" x14ac:dyDescent="0.35">
      <c r="A2680" t="s">
        <v>2832</v>
      </c>
      <c r="B2680">
        <v>2679</v>
      </c>
      <c r="C2680">
        <v>45</v>
      </c>
      <c r="D2680" t="str" cm="1">
        <f t="array" ref="D2680">_xlfn.IFS(C2680&gt;60,"Old Age",C2680&gt;20,"Adult",C2680&gt;1,"Teenage")</f>
        <v>Adult</v>
      </c>
      <c r="E2680" t="s">
        <v>2807</v>
      </c>
      <c r="F2680" t="s">
        <v>67</v>
      </c>
      <c r="G2680" t="s">
        <v>22</v>
      </c>
      <c r="H2680">
        <v>43</v>
      </c>
      <c r="I2680" t="s">
        <v>205</v>
      </c>
      <c r="J2680" t="s">
        <v>24</v>
      </c>
      <c r="K2680" t="s">
        <v>215</v>
      </c>
      <c r="L2680" t="s">
        <v>40</v>
      </c>
      <c r="M2680">
        <v>3.8</v>
      </c>
      <c r="N2680" t="s">
        <v>1207</v>
      </c>
      <c r="O2680" t="s">
        <v>49</v>
      </c>
      <c r="P2680" t="s">
        <v>1207</v>
      </c>
      <c r="Q2680" t="s">
        <v>1207</v>
      </c>
      <c r="R2680">
        <v>6</v>
      </c>
      <c r="S2680" t="s">
        <v>50</v>
      </c>
      <c r="T2680" t="s">
        <v>116</v>
      </c>
    </row>
    <row r="2681" spans="1:20" x14ac:dyDescent="0.35">
      <c r="A2681" t="s">
        <v>2833</v>
      </c>
      <c r="B2681">
        <v>2680</v>
      </c>
      <c r="C2681">
        <v>33</v>
      </c>
      <c r="D2681" t="str" cm="1">
        <f t="array" ref="D2681">_xlfn.IFS(C2681&gt;60,"Old Age",C2681&gt;20,"Adult",C2681&gt;1,"Teenage")</f>
        <v>Adult</v>
      </c>
      <c r="E2681" t="s">
        <v>2807</v>
      </c>
      <c r="F2681" t="s">
        <v>191</v>
      </c>
      <c r="G2681" t="s">
        <v>77</v>
      </c>
      <c r="H2681">
        <v>91</v>
      </c>
      <c r="I2681" t="s">
        <v>63</v>
      </c>
      <c r="J2681" t="s">
        <v>48</v>
      </c>
      <c r="K2681" t="s">
        <v>197</v>
      </c>
      <c r="L2681" t="s">
        <v>40</v>
      </c>
      <c r="M2681">
        <v>3.4</v>
      </c>
      <c r="N2681" t="s">
        <v>1207</v>
      </c>
      <c r="O2681" t="s">
        <v>80</v>
      </c>
      <c r="P2681" t="s">
        <v>1207</v>
      </c>
      <c r="Q2681" t="s">
        <v>1207</v>
      </c>
      <c r="R2681">
        <v>34</v>
      </c>
      <c r="S2681" t="s">
        <v>42</v>
      </c>
      <c r="T2681" t="s">
        <v>87</v>
      </c>
    </row>
    <row r="2682" spans="1:20" hidden="1" x14ac:dyDescent="0.35">
      <c r="A2682" t="s">
        <v>2834</v>
      </c>
      <c r="B2682">
        <v>2681</v>
      </c>
      <c r="C2682">
        <v>53</v>
      </c>
      <c r="D2682" t="str" cm="1">
        <f t="array" ref="D2682">_xlfn.IFS(C2682&gt;60,"Old Age",C2682&gt;20,"Adult",C2682&gt;1,"Teenage")</f>
        <v>Adult</v>
      </c>
      <c r="E2682" t="s">
        <v>2807</v>
      </c>
      <c r="F2682" t="s">
        <v>67</v>
      </c>
      <c r="G2682" t="s">
        <v>22</v>
      </c>
      <c r="H2682">
        <v>68</v>
      </c>
      <c r="I2682" t="s">
        <v>63</v>
      </c>
      <c r="J2682" t="s">
        <v>39</v>
      </c>
      <c r="K2682" t="s">
        <v>192</v>
      </c>
      <c r="L2682" t="s">
        <v>40</v>
      </c>
      <c r="M2682">
        <v>3.8</v>
      </c>
      <c r="N2682" t="s">
        <v>1207</v>
      </c>
      <c r="O2682" t="s">
        <v>28</v>
      </c>
      <c r="P2682" t="s">
        <v>1207</v>
      </c>
      <c r="Q2682" t="s">
        <v>1207</v>
      </c>
      <c r="R2682">
        <v>7</v>
      </c>
      <c r="S2682" t="s">
        <v>98</v>
      </c>
      <c r="T2682" t="s">
        <v>65</v>
      </c>
    </row>
    <row r="2683" spans="1:20" hidden="1" x14ac:dyDescent="0.35">
      <c r="A2683" t="s">
        <v>2835</v>
      </c>
      <c r="B2683">
        <v>2682</v>
      </c>
      <c r="C2683">
        <v>44</v>
      </c>
      <c r="D2683" t="str" cm="1">
        <f t="array" ref="D2683">_xlfn.IFS(C2683&gt;60,"Old Age",C2683&gt;20,"Adult",C2683&gt;1,"Teenage")</f>
        <v>Adult</v>
      </c>
      <c r="E2683" t="s">
        <v>2807</v>
      </c>
      <c r="F2683" t="s">
        <v>169</v>
      </c>
      <c r="G2683" t="s">
        <v>22</v>
      </c>
      <c r="H2683">
        <v>37</v>
      </c>
      <c r="I2683" t="s">
        <v>224</v>
      </c>
      <c r="J2683" t="s">
        <v>24</v>
      </c>
      <c r="K2683" t="s">
        <v>170</v>
      </c>
      <c r="L2683" t="s">
        <v>64</v>
      </c>
      <c r="M2683">
        <v>3.3</v>
      </c>
      <c r="N2683" t="s">
        <v>1207</v>
      </c>
      <c r="O2683" t="s">
        <v>49</v>
      </c>
      <c r="P2683" t="s">
        <v>1207</v>
      </c>
      <c r="Q2683" t="s">
        <v>1207</v>
      </c>
      <c r="R2683">
        <v>21</v>
      </c>
      <c r="S2683" t="s">
        <v>29</v>
      </c>
      <c r="T2683" t="s">
        <v>54</v>
      </c>
    </row>
    <row r="2684" spans="1:20" hidden="1" x14ac:dyDescent="0.35">
      <c r="A2684" t="s">
        <v>2836</v>
      </c>
      <c r="B2684">
        <v>2683</v>
      </c>
      <c r="C2684">
        <v>23</v>
      </c>
      <c r="D2684" t="str" cm="1">
        <f t="array" ref="D2684">_xlfn.IFS(C2684&gt;60,"Old Age",C2684&gt;20,"Adult",C2684&gt;1,"Teenage")</f>
        <v>Adult</v>
      </c>
      <c r="E2684" t="s">
        <v>2807</v>
      </c>
      <c r="F2684" t="s">
        <v>82</v>
      </c>
      <c r="G2684" t="s">
        <v>4060</v>
      </c>
      <c r="H2684">
        <v>23</v>
      </c>
      <c r="I2684" t="s">
        <v>38</v>
      </c>
      <c r="J2684" t="s">
        <v>24</v>
      </c>
      <c r="K2684" t="s">
        <v>215</v>
      </c>
      <c r="L2684" t="s">
        <v>59</v>
      </c>
      <c r="M2684">
        <v>4.8</v>
      </c>
      <c r="N2684" t="s">
        <v>1207</v>
      </c>
      <c r="O2684" t="s">
        <v>60</v>
      </c>
      <c r="P2684" t="s">
        <v>1207</v>
      </c>
      <c r="Q2684" t="s">
        <v>1207</v>
      </c>
      <c r="R2684">
        <v>17</v>
      </c>
      <c r="S2684" t="s">
        <v>98</v>
      </c>
      <c r="T2684" t="s">
        <v>101</v>
      </c>
    </row>
    <row r="2685" spans="1:20" hidden="1" x14ac:dyDescent="0.35">
      <c r="A2685" t="s">
        <v>2837</v>
      </c>
      <c r="B2685">
        <v>2684</v>
      </c>
      <c r="C2685">
        <v>59</v>
      </c>
      <c r="D2685" t="str" cm="1">
        <f t="array" ref="D2685">_xlfn.IFS(C2685&gt;60,"Old Age",C2685&gt;20,"Adult",C2685&gt;1,"Teenage")</f>
        <v>Adult</v>
      </c>
      <c r="E2685" t="s">
        <v>2807</v>
      </c>
      <c r="F2685" t="s">
        <v>56</v>
      </c>
      <c r="G2685" t="s">
        <v>4060</v>
      </c>
      <c r="H2685">
        <v>65</v>
      </c>
      <c r="I2685" t="s">
        <v>118</v>
      </c>
      <c r="J2685" t="s">
        <v>24</v>
      </c>
      <c r="K2685" t="s">
        <v>34</v>
      </c>
      <c r="L2685" t="s">
        <v>26</v>
      </c>
      <c r="M2685">
        <v>3.9</v>
      </c>
      <c r="N2685" t="s">
        <v>1207</v>
      </c>
      <c r="O2685" t="s">
        <v>80</v>
      </c>
      <c r="P2685" t="s">
        <v>1207</v>
      </c>
      <c r="Q2685" t="s">
        <v>1207</v>
      </c>
      <c r="R2685">
        <v>5</v>
      </c>
      <c r="S2685" t="s">
        <v>29</v>
      </c>
      <c r="T2685" t="s">
        <v>116</v>
      </c>
    </row>
    <row r="2686" spans="1:20" x14ac:dyDescent="0.35">
      <c r="A2686" t="s">
        <v>2838</v>
      </c>
      <c r="B2686">
        <v>2685</v>
      </c>
      <c r="C2686">
        <v>68</v>
      </c>
      <c r="D2686" t="str" cm="1">
        <f t="array" ref="D2686">_xlfn.IFS(C2686&gt;60,"Old Age",C2686&gt;20,"Adult",C2686&gt;1,"Teenage")</f>
        <v>Old Age</v>
      </c>
      <c r="E2686" t="s">
        <v>2807</v>
      </c>
      <c r="F2686" t="s">
        <v>187</v>
      </c>
      <c r="G2686" t="s">
        <v>77</v>
      </c>
      <c r="H2686">
        <v>30</v>
      </c>
      <c r="I2686" t="s">
        <v>63</v>
      </c>
      <c r="J2686" t="s">
        <v>48</v>
      </c>
      <c r="K2686" t="s">
        <v>170</v>
      </c>
      <c r="L2686" t="s">
        <v>59</v>
      </c>
      <c r="M2686">
        <v>4.2</v>
      </c>
      <c r="N2686" t="s">
        <v>1207</v>
      </c>
      <c r="O2686" t="s">
        <v>49</v>
      </c>
      <c r="P2686" t="s">
        <v>1207</v>
      </c>
      <c r="Q2686" t="s">
        <v>1207</v>
      </c>
      <c r="R2686">
        <v>21</v>
      </c>
      <c r="S2686" t="s">
        <v>35</v>
      </c>
      <c r="T2686" t="s">
        <v>30</v>
      </c>
    </row>
    <row r="2687" spans="1:20" hidden="1" x14ac:dyDescent="0.35">
      <c r="A2687" t="s">
        <v>2839</v>
      </c>
      <c r="B2687">
        <v>2686</v>
      </c>
      <c r="C2687">
        <v>46</v>
      </c>
      <c r="D2687" t="str" cm="1">
        <f t="array" ref="D2687">_xlfn.IFS(C2687&gt;60,"Old Age",C2687&gt;20,"Adult",C2687&gt;1,"Teenage")</f>
        <v>Adult</v>
      </c>
      <c r="E2687" t="s">
        <v>2807</v>
      </c>
      <c r="F2687" t="s">
        <v>93</v>
      </c>
      <c r="G2687" t="s">
        <v>22</v>
      </c>
      <c r="H2687">
        <v>45</v>
      </c>
      <c r="I2687" t="s">
        <v>272</v>
      </c>
      <c r="J2687" t="s">
        <v>48</v>
      </c>
      <c r="K2687" t="s">
        <v>25</v>
      </c>
      <c r="L2687" t="s">
        <v>59</v>
      </c>
      <c r="M2687">
        <v>4.7</v>
      </c>
      <c r="N2687" t="s">
        <v>1207</v>
      </c>
      <c r="O2687" t="s">
        <v>41</v>
      </c>
      <c r="P2687" t="s">
        <v>1207</v>
      </c>
      <c r="Q2687" t="s">
        <v>1207</v>
      </c>
      <c r="R2687">
        <v>42</v>
      </c>
      <c r="S2687" t="s">
        <v>42</v>
      </c>
      <c r="T2687" t="s">
        <v>87</v>
      </c>
    </row>
    <row r="2688" spans="1:20" hidden="1" x14ac:dyDescent="0.35">
      <c r="A2688" t="s">
        <v>2840</v>
      </c>
      <c r="B2688">
        <v>2687</v>
      </c>
      <c r="C2688">
        <v>56</v>
      </c>
      <c r="D2688" t="str" cm="1">
        <f t="array" ref="D2688">_xlfn.IFS(C2688&gt;60,"Old Age",C2688&gt;20,"Adult",C2688&gt;1,"Teenage")</f>
        <v>Adult</v>
      </c>
      <c r="E2688" t="s">
        <v>2807</v>
      </c>
      <c r="F2688" t="s">
        <v>200</v>
      </c>
      <c r="G2688" t="s">
        <v>4060</v>
      </c>
      <c r="H2688">
        <v>25</v>
      </c>
      <c r="I2688" t="s">
        <v>211</v>
      </c>
      <c r="J2688" t="s">
        <v>48</v>
      </c>
      <c r="K2688" t="s">
        <v>25</v>
      </c>
      <c r="L2688" t="s">
        <v>26</v>
      </c>
      <c r="M2688">
        <v>2.7</v>
      </c>
      <c r="N2688" t="s">
        <v>1207</v>
      </c>
      <c r="O2688" t="s">
        <v>28</v>
      </c>
      <c r="P2688" t="s">
        <v>1207</v>
      </c>
      <c r="Q2688" t="s">
        <v>1207</v>
      </c>
      <c r="R2688">
        <v>49</v>
      </c>
      <c r="S2688" t="s">
        <v>42</v>
      </c>
      <c r="T2688" t="s">
        <v>65</v>
      </c>
    </row>
    <row r="2689" spans="1:20" hidden="1" x14ac:dyDescent="0.35">
      <c r="A2689" t="s">
        <v>2841</v>
      </c>
      <c r="B2689">
        <v>2688</v>
      </c>
      <c r="C2689">
        <v>40</v>
      </c>
      <c r="D2689" t="str" cm="1">
        <f t="array" ref="D2689">_xlfn.IFS(C2689&gt;60,"Old Age",C2689&gt;20,"Adult",C2689&gt;1,"Teenage")</f>
        <v>Adult</v>
      </c>
      <c r="E2689" t="s">
        <v>2807</v>
      </c>
      <c r="F2689" t="s">
        <v>169</v>
      </c>
      <c r="G2689" t="s">
        <v>22</v>
      </c>
      <c r="H2689">
        <v>72</v>
      </c>
      <c r="I2689" t="s">
        <v>214</v>
      </c>
      <c r="J2689" t="s">
        <v>48</v>
      </c>
      <c r="K2689" t="s">
        <v>111</v>
      </c>
      <c r="L2689" t="s">
        <v>26</v>
      </c>
      <c r="M2689">
        <v>3.8</v>
      </c>
      <c r="N2689" t="s">
        <v>1207</v>
      </c>
      <c r="O2689" t="s">
        <v>80</v>
      </c>
      <c r="P2689" t="s">
        <v>1207</v>
      </c>
      <c r="Q2689" t="s">
        <v>1207</v>
      </c>
      <c r="R2689">
        <v>33</v>
      </c>
      <c r="S2689" t="s">
        <v>35</v>
      </c>
      <c r="T2689" t="s">
        <v>30</v>
      </c>
    </row>
    <row r="2690" spans="1:20" hidden="1" x14ac:dyDescent="0.35">
      <c r="A2690" t="s">
        <v>2842</v>
      </c>
      <c r="B2690">
        <v>2689</v>
      </c>
      <c r="C2690">
        <v>61</v>
      </c>
      <c r="D2690" t="str" cm="1">
        <f t="array" ref="D2690">_xlfn.IFS(C2690&gt;60,"Old Age",C2690&gt;20,"Adult",C2690&gt;1,"Teenage")</f>
        <v>Old Age</v>
      </c>
      <c r="E2690" t="s">
        <v>2807</v>
      </c>
      <c r="F2690" t="s">
        <v>93</v>
      </c>
      <c r="G2690" t="s">
        <v>22</v>
      </c>
      <c r="H2690">
        <v>75</v>
      </c>
      <c r="I2690" t="s">
        <v>91</v>
      </c>
      <c r="J2690" t="s">
        <v>48</v>
      </c>
      <c r="K2690" t="s">
        <v>58</v>
      </c>
      <c r="L2690" t="s">
        <v>64</v>
      </c>
      <c r="M2690">
        <v>3.6</v>
      </c>
      <c r="N2690" t="s">
        <v>1207</v>
      </c>
      <c r="O2690" t="s">
        <v>80</v>
      </c>
      <c r="P2690" t="s">
        <v>1207</v>
      </c>
      <c r="Q2690" t="s">
        <v>1207</v>
      </c>
      <c r="R2690">
        <v>12</v>
      </c>
      <c r="S2690" t="s">
        <v>98</v>
      </c>
      <c r="T2690" t="s">
        <v>87</v>
      </c>
    </row>
    <row r="2691" spans="1:20" x14ac:dyDescent="0.35">
      <c r="A2691" t="s">
        <v>2843</v>
      </c>
      <c r="B2691">
        <v>2690</v>
      </c>
      <c r="C2691">
        <v>53</v>
      </c>
      <c r="D2691" t="str" cm="1">
        <f t="array" ref="D2691">_xlfn.IFS(C2691&gt;60,"Old Age",C2691&gt;20,"Adult",C2691&gt;1,"Teenage")</f>
        <v>Adult</v>
      </c>
      <c r="E2691" t="s">
        <v>2807</v>
      </c>
      <c r="F2691" t="s">
        <v>76</v>
      </c>
      <c r="G2691" t="s">
        <v>77</v>
      </c>
      <c r="H2691">
        <v>63</v>
      </c>
      <c r="I2691" t="s">
        <v>73</v>
      </c>
      <c r="J2691" t="s">
        <v>108</v>
      </c>
      <c r="K2691" t="s">
        <v>53</v>
      </c>
      <c r="L2691" t="s">
        <v>40</v>
      </c>
      <c r="M2691">
        <v>2.9</v>
      </c>
      <c r="N2691" t="s">
        <v>1207</v>
      </c>
      <c r="O2691" t="s">
        <v>80</v>
      </c>
      <c r="P2691" t="s">
        <v>1207</v>
      </c>
      <c r="Q2691" t="s">
        <v>1207</v>
      </c>
      <c r="R2691">
        <v>18</v>
      </c>
      <c r="S2691" t="s">
        <v>42</v>
      </c>
      <c r="T2691" t="s">
        <v>116</v>
      </c>
    </row>
    <row r="2692" spans="1:20" hidden="1" x14ac:dyDescent="0.35">
      <c r="A2692" t="s">
        <v>2844</v>
      </c>
      <c r="B2692">
        <v>2691</v>
      </c>
      <c r="C2692">
        <v>29</v>
      </c>
      <c r="D2692" t="str" cm="1">
        <f t="array" ref="D2692">_xlfn.IFS(C2692&gt;60,"Old Age",C2692&gt;20,"Adult",C2692&gt;1,"Teenage")</f>
        <v>Adult</v>
      </c>
      <c r="E2692" t="s">
        <v>2807</v>
      </c>
      <c r="F2692" t="s">
        <v>21</v>
      </c>
      <c r="G2692" t="s">
        <v>22</v>
      </c>
      <c r="H2692">
        <v>35</v>
      </c>
      <c r="I2692" t="s">
        <v>57</v>
      </c>
      <c r="J2692" t="s">
        <v>48</v>
      </c>
      <c r="K2692" t="s">
        <v>161</v>
      </c>
      <c r="L2692" t="s">
        <v>64</v>
      </c>
      <c r="M2692">
        <v>3.9</v>
      </c>
      <c r="N2692" t="s">
        <v>1207</v>
      </c>
      <c r="O2692" t="s">
        <v>60</v>
      </c>
      <c r="P2692" t="s">
        <v>1207</v>
      </c>
      <c r="Q2692" t="s">
        <v>1207</v>
      </c>
      <c r="R2692">
        <v>47</v>
      </c>
      <c r="S2692" t="s">
        <v>50</v>
      </c>
      <c r="T2692" t="s">
        <v>65</v>
      </c>
    </row>
    <row r="2693" spans="1:20" x14ac:dyDescent="0.35">
      <c r="A2693" t="s">
        <v>2845</v>
      </c>
      <c r="B2693">
        <v>2692</v>
      </c>
      <c r="C2693">
        <v>44</v>
      </c>
      <c r="D2693" t="str" cm="1">
        <f t="array" ref="D2693">_xlfn.IFS(C2693&gt;60,"Old Age",C2693&gt;20,"Adult",C2693&gt;1,"Teenage")</f>
        <v>Adult</v>
      </c>
      <c r="E2693" t="s">
        <v>2807</v>
      </c>
      <c r="F2693" t="s">
        <v>191</v>
      </c>
      <c r="G2693" t="s">
        <v>77</v>
      </c>
      <c r="H2693">
        <v>32</v>
      </c>
      <c r="I2693" t="s">
        <v>183</v>
      </c>
      <c r="J2693" t="s">
        <v>24</v>
      </c>
      <c r="K2693" t="s">
        <v>192</v>
      </c>
      <c r="L2693" t="s">
        <v>59</v>
      </c>
      <c r="M2693">
        <v>4.7</v>
      </c>
      <c r="N2693" t="s">
        <v>1207</v>
      </c>
      <c r="O2693" t="s">
        <v>41</v>
      </c>
      <c r="P2693" t="s">
        <v>1207</v>
      </c>
      <c r="Q2693" t="s">
        <v>1207</v>
      </c>
      <c r="R2693">
        <v>18</v>
      </c>
      <c r="S2693" t="s">
        <v>86</v>
      </c>
      <c r="T2693" t="s">
        <v>43</v>
      </c>
    </row>
    <row r="2694" spans="1:20" hidden="1" x14ac:dyDescent="0.35">
      <c r="A2694" t="s">
        <v>2846</v>
      </c>
      <c r="B2694">
        <v>2693</v>
      </c>
      <c r="C2694">
        <v>43</v>
      </c>
      <c r="D2694" t="str" cm="1">
        <f t="array" ref="D2694">_xlfn.IFS(C2694&gt;60,"Old Age",C2694&gt;20,"Adult",C2694&gt;1,"Teenage")</f>
        <v>Adult</v>
      </c>
      <c r="E2694" t="s">
        <v>2807</v>
      </c>
      <c r="F2694" t="s">
        <v>113</v>
      </c>
      <c r="G2694" t="s">
        <v>22</v>
      </c>
      <c r="H2694">
        <v>25</v>
      </c>
      <c r="I2694" t="s">
        <v>224</v>
      </c>
      <c r="J2694" t="s">
        <v>24</v>
      </c>
      <c r="K2694" t="s">
        <v>220</v>
      </c>
      <c r="L2694" t="s">
        <v>26</v>
      </c>
      <c r="M2694">
        <v>3.3</v>
      </c>
      <c r="N2694" t="s">
        <v>1207</v>
      </c>
      <c r="O2694" t="s">
        <v>80</v>
      </c>
      <c r="P2694" t="s">
        <v>1207</v>
      </c>
      <c r="Q2694" t="s">
        <v>1207</v>
      </c>
      <c r="R2694">
        <v>48</v>
      </c>
      <c r="S2694" t="s">
        <v>35</v>
      </c>
      <c r="T2694" t="s">
        <v>101</v>
      </c>
    </row>
    <row r="2695" spans="1:20" hidden="1" x14ac:dyDescent="0.35">
      <c r="A2695" t="s">
        <v>2847</v>
      </c>
      <c r="B2695">
        <v>2694</v>
      </c>
      <c r="C2695">
        <v>40</v>
      </c>
      <c r="D2695" t="str" cm="1">
        <f t="array" ref="D2695">_xlfn.IFS(C2695&gt;60,"Old Age",C2695&gt;20,"Adult",C2695&gt;1,"Teenage")</f>
        <v>Adult</v>
      </c>
      <c r="E2695" t="s">
        <v>2807</v>
      </c>
      <c r="F2695" t="s">
        <v>56</v>
      </c>
      <c r="G2695" t="s">
        <v>4060</v>
      </c>
      <c r="H2695">
        <v>90</v>
      </c>
      <c r="I2695" t="s">
        <v>272</v>
      </c>
      <c r="J2695" t="s">
        <v>108</v>
      </c>
      <c r="K2695" t="s">
        <v>102</v>
      </c>
      <c r="L2695" t="s">
        <v>40</v>
      </c>
      <c r="M2695">
        <v>4.2</v>
      </c>
      <c r="N2695" t="s">
        <v>1207</v>
      </c>
      <c r="O2695" t="s">
        <v>41</v>
      </c>
      <c r="P2695" t="s">
        <v>1207</v>
      </c>
      <c r="Q2695" t="s">
        <v>1207</v>
      </c>
      <c r="R2695">
        <v>18</v>
      </c>
      <c r="S2695" t="s">
        <v>98</v>
      </c>
      <c r="T2695" t="s">
        <v>116</v>
      </c>
    </row>
    <row r="2696" spans="1:20" hidden="1" x14ac:dyDescent="0.35">
      <c r="A2696" t="s">
        <v>2848</v>
      </c>
      <c r="B2696">
        <v>2695</v>
      </c>
      <c r="C2696">
        <v>55</v>
      </c>
      <c r="D2696" t="str" cm="1">
        <f t="array" ref="D2696">_xlfn.IFS(C2696&gt;60,"Old Age",C2696&gt;20,"Adult",C2696&gt;1,"Teenage")</f>
        <v>Adult</v>
      </c>
      <c r="E2696" t="s">
        <v>2807</v>
      </c>
      <c r="F2696" t="s">
        <v>200</v>
      </c>
      <c r="G2696" t="s">
        <v>4060</v>
      </c>
      <c r="H2696">
        <v>70</v>
      </c>
      <c r="I2696" t="s">
        <v>89</v>
      </c>
      <c r="J2696" t="s">
        <v>24</v>
      </c>
      <c r="K2696" t="s">
        <v>109</v>
      </c>
      <c r="L2696" t="s">
        <v>59</v>
      </c>
      <c r="M2696">
        <v>2.6</v>
      </c>
      <c r="N2696" t="s">
        <v>1207</v>
      </c>
      <c r="O2696" t="s">
        <v>60</v>
      </c>
      <c r="P2696" t="s">
        <v>1207</v>
      </c>
      <c r="Q2696" t="s">
        <v>1207</v>
      </c>
      <c r="R2696">
        <v>46</v>
      </c>
      <c r="S2696" t="s">
        <v>35</v>
      </c>
      <c r="T2696" t="s">
        <v>65</v>
      </c>
    </row>
    <row r="2697" spans="1:20" x14ac:dyDescent="0.35">
      <c r="A2697" t="s">
        <v>2849</v>
      </c>
      <c r="B2697">
        <v>2696</v>
      </c>
      <c r="C2697">
        <v>66</v>
      </c>
      <c r="D2697" t="str" cm="1">
        <f t="array" ref="D2697">_xlfn.IFS(C2697&gt;60,"Old Age",C2697&gt;20,"Adult",C2697&gt;1,"Teenage")</f>
        <v>Old Age</v>
      </c>
      <c r="E2697" t="s">
        <v>2807</v>
      </c>
      <c r="F2697" t="s">
        <v>104</v>
      </c>
      <c r="G2697" t="s">
        <v>77</v>
      </c>
      <c r="H2697">
        <v>27</v>
      </c>
      <c r="I2697" t="s">
        <v>68</v>
      </c>
      <c r="J2697" t="s">
        <v>48</v>
      </c>
      <c r="K2697" t="s">
        <v>215</v>
      </c>
      <c r="L2697" t="s">
        <v>40</v>
      </c>
      <c r="M2697">
        <v>4.9000000000000004</v>
      </c>
      <c r="N2697" t="s">
        <v>1207</v>
      </c>
      <c r="O2697" t="s">
        <v>28</v>
      </c>
      <c r="P2697" t="s">
        <v>1207</v>
      </c>
      <c r="Q2697" t="s">
        <v>1207</v>
      </c>
      <c r="R2697">
        <v>34</v>
      </c>
      <c r="S2697" t="s">
        <v>42</v>
      </c>
      <c r="T2697" t="s">
        <v>116</v>
      </c>
    </row>
    <row r="2698" spans="1:20" x14ac:dyDescent="0.35">
      <c r="A2698" t="s">
        <v>2850</v>
      </c>
      <c r="B2698">
        <v>2697</v>
      </c>
      <c r="C2698">
        <v>50</v>
      </c>
      <c r="D2698" t="str" cm="1">
        <f t="array" ref="D2698">_xlfn.IFS(C2698&gt;60,"Old Age",C2698&gt;20,"Adult",C2698&gt;1,"Teenage")</f>
        <v>Adult</v>
      </c>
      <c r="E2698" t="s">
        <v>2807</v>
      </c>
      <c r="F2698" t="s">
        <v>167</v>
      </c>
      <c r="G2698" t="s">
        <v>77</v>
      </c>
      <c r="H2698">
        <v>92</v>
      </c>
      <c r="I2698" t="s">
        <v>163</v>
      </c>
      <c r="J2698" t="s">
        <v>48</v>
      </c>
      <c r="K2698" t="s">
        <v>161</v>
      </c>
      <c r="L2698" t="s">
        <v>64</v>
      </c>
      <c r="M2698">
        <v>3.6</v>
      </c>
      <c r="N2698" t="s">
        <v>1207</v>
      </c>
      <c r="O2698" t="s">
        <v>60</v>
      </c>
      <c r="P2698" t="s">
        <v>1207</v>
      </c>
      <c r="Q2698" t="s">
        <v>1207</v>
      </c>
      <c r="R2698">
        <v>10</v>
      </c>
      <c r="S2698" t="s">
        <v>50</v>
      </c>
      <c r="T2698" t="s">
        <v>87</v>
      </c>
    </row>
    <row r="2699" spans="1:20" hidden="1" x14ac:dyDescent="0.35">
      <c r="A2699" t="s">
        <v>2851</v>
      </c>
      <c r="B2699">
        <v>2698</v>
      </c>
      <c r="C2699">
        <v>57</v>
      </c>
      <c r="D2699" t="str" cm="1">
        <f t="array" ref="D2699">_xlfn.IFS(C2699&gt;60,"Old Age",C2699&gt;20,"Adult",C2699&gt;1,"Teenage")</f>
        <v>Adult</v>
      </c>
      <c r="E2699" t="s">
        <v>2807</v>
      </c>
      <c r="F2699" t="s">
        <v>71</v>
      </c>
      <c r="G2699" t="s">
        <v>72</v>
      </c>
      <c r="H2699">
        <v>20</v>
      </c>
      <c r="I2699" t="s">
        <v>248</v>
      </c>
      <c r="J2699" t="s">
        <v>48</v>
      </c>
      <c r="K2699" t="s">
        <v>58</v>
      </c>
      <c r="L2699" t="s">
        <v>40</v>
      </c>
      <c r="M2699">
        <v>4.7</v>
      </c>
      <c r="N2699" t="s">
        <v>1207</v>
      </c>
      <c r="O2699" t="s">
        <v>41</v>
      </c>
      <c r="P2699" t="s">
        <v>1207</v>
      </c>
      <c r="Q2699" t="s">
        <v>1207</v>
      </c>
      <c r="R2699">
        <v>12</v>
      </c>
      <c r="S2699" t="s">
        <v>98</v>
      </c>
      <c r="T2699" t="s">
        <v>101</v>
      </c>
    </row>
    <row r="2700" spans="1:20" hidden="1" x14ac:dyDescent="0.35">
      <c r="A2700" t="s">
        <v>2852</v>
      </c>
      <c r="B2700">
        <v>2699</v>
      </c>
      <c r="C2700">
        <v>42</v>
      </c>
      <c r="D2700" t="str" cm="1">
        <f t="array" ref="D2700">_xlfn.IFS(C2700&gt;60,"Old Age",C2700&gt;20,"Adult",C2700&gt;1,"Teenage")</f>
        <v>Adult</v>
      </c>
      <c r="E2700" t="s">
        <v>2807</v>
      </c>
      <c r="F2700" t="s">
        <v>125</v>
      </c>
      <c r="G2700" t="s">
        <v>72</v>
      </c>
      <c r="H2700">
        <v>52</v>
      </c>
      <c r="I2700" t="s">
        <v>91</v>
      </c>
      <c r="J2700" t="s">
        <v>24</v>
      </c>
      <c r="K2700" t="s">
        <v>133</v>
      </c>
      <c r="L2700" t="s">
        <v>26</v>
      </c>
      <c r="M2700">
        <v>3.2</v>
      </c>
      <c r="N2700" t="s">
        <v>1207</v>
      </c>
      <c r="O2700" t="s">
        <v>60</v>
      </c>
      <c r="P2700" t="s">
        <v>1207</v>
      </c>
      <c r="Q2700" t="s">
        <v>1207</v>
      </c>
      <c r="R2700">
        <v>36</v>
      </c>
      <c r="S2700" t="s">
        <v>86</v>
      </c>
      <c r="T2700" t="s">
        <v>65</v>
      </c>
    </row>
    <row r="2701" spans="1:20" hidden="1" x14ac:dyDescent="0.35">
      <c r="A2701" t="s">
        <v>2853</v>
      </c>
      <c r="B2701">
        <v>2700</v>
      </c>
      <c r="C2701">
        <v>55</v>
      </c>
      <c r="D2701" t="str" cm="1">
        <f t="array" ref="D2701">_xlfn.IFS(C2701&gt;60,"Old Age",C2701&gt;20,"Adult",C2701&gt;1,"Teenage")</f>
        <v>Adult</v>
      </c>
      <c r="E2701" t="s">
        <v>2807</v>
      </c>
      <c r="F2701" t="s">
        <v>128</v>
      </c>
      <c r="G2701" t="s">
        <v>22</v>
      </c>
      <c r="H2701">
        <v>57</v>
      </c>
      <c r="I2701" t="s">
        <v>211</v>
      </c>
      <c r="J2701" t="s">
        <v>48</v>
      </c>
      <c r="K2701" t="s">
        <v>197</v>
      </c>
      <c r="L2701" t="s">
        <v>59</v>
      </c>
      <c r="M2701">
        <v>3.6</v>
      </c>
      <c r="N2701" t="s">
        <v>1207</v>
      </c>
      <c r="O2701" t="s">
        <v>85</v>
      </c>
      <c r="P2701" t="s">
        <v>1207</v>
      </c>
      <c r="Q2701" t="s">
        <v>1207</v>
      </c>
      <c r="R2701">
        <v>34</v>
      </c>
      <c r="S2701" t="s">
        <v>29</v>
      </c>
      <c r="T2701" t="s">
        <v>65</v>
      </c>
    </row>
    <row r="2702" spans="1:20" hidden="1" x14ac:dyDescent="0.35">
      <c r="A2702" t="s">
        <v>2854</v>
      </c>
      <c r="B2702">
        <v>2701</v>
      </c>
      <c r="C2702">
        <v>25</v>
      </c>
      <c r="D2702" t="str" cm="1">
        <f t="array" ref="D2702">_xlfn.IFS(C2702&gt;60,"Old Age",C2702&gt;20,"Adult",C2702&gt;1,"Teenage")</f>
        <v>Adult</v>
      </c>
      <c r="E2702" t="s">
        <v>2807</v>
      </c>
      <c r="F2702" t="s">
        <v>200</v>
      </c>
      <c r="G2702" t="s">
        <v>4060</v>
      </c>
      <c r="H2702">
        <v>96</v>
      </c>
      <c r="I2702" t="s">
        <v>207</v>
      </c>
      <c r="J2702" t="s">
        <v>48</v>
      </c>
      <c r="K2702" t="s">
        <v>102</v>
      </c>
      <c r="L2702" t="s">
        <v>64</v>
      </c>
      <c r="M2702">
        <v>3.6</v>
      </c>
      <c r="N2702" t="s">
        <v>1207</v>
      </c>
      <c r="O2702" t="s">
        <v>80</v>
      </c>
      <c r="P2702" t="s">
        <v>1207</v>
      </c>
      <c r="Q2702" t="s">
        <v>1207</v>
      </c>
      <c r="R2702">
        <v>49</v>
      </c>
      <c r="S2702" t="s">
        <v>98</v>
      </c>
      <c r="T2702" t="s">
        <v>54</v>
      </c>
    </row>
    <row r="2703" spans="1:20" hidden="1" x14ac:dyDescent="0.35">
      <c r="A2703" t="s">
        <v>2855</v>
      </c>
      <c r="B2703">
        <v>2702</v>
      </c>
      <c r="C2703">
        <v>22</v>
      </c>
      <c r="D2703" t="str" cm="1">
        <f t="array" ref="D2703">_xlfn.IFS(C2703&gt;60,"Old Age",C2703&gt;20,"Adult",C2703&gt;1,"Teenage")</f>
        <v>Adult</v>
      </c>
      <c r="E2703" t="s">
        <v>2807</v>
      </c>
      <c r="F2703" t="s">
        <v>146</v>
      </c>
      <c r="G2703" t="s">
        <v>22</v>
      </c>
      <c r="H2703">
        <v>68</v>
      </c>
      <c r="I2703" t="s">
        <v>120</v>
      </c>
      <c r="J2703" t="s">
        <v>108</v>
      </c>
      <c r="K2703" t="s">
        <v>215</v>
      </c>
      <c r="L2703" t="s">
        <v>26</v>
      </c>
      <c r="M2703">
        <v>3.2</v>
      </c>
      <c r="N2703" t="s">
        <v>1207</v>
      </c>
      <c r="O2703" t="s">
        <v>60</v>
      </c>
      <c r="P2703" t="s">
        <v>1207</v>
      </c>
      <c r="Q2703" t="s">
        <v>1207</v>
      </c>
      <c r="R2703">
        <v>36</v>
      </c>
      <c r="S2703" t="s">
        <v>35</v>
      </c>
      <c r="T2703" t="s">
        <v>43</v>
      </c>
    </row>
    <row r="2704" spans="1:20" hidden="1" x14ac:dyDescent="0.35">
      <c r="A2704" t="s">
        <v>2856</v>
      </c>
      <c r="B2704">
        <v>2703</v>
      </c>
      <c r="C2704">
        <v>49</v>
      </c>
      <c r="D2704" t="str" cm="1">
        <f t="array" ref="D2704">_xlfn.IFS(C2704&gt;60,"Old Age",C2704&gt;20,"Adult",C2704&gt;1,"Teenage")</f>
        <v>Adult</v>
      </c>
      <c r="E2704" t="s">
        <v>2807</v>
      </c>
      <c r="F2704" t="s">
        <v>32</v>
      </c>
      <c r="G2704" t="s">
        <v>22</v>
      </c>
      <c r="H2704">
        <v>30</v>
      </c>
      <c r="I2704" t="s">
        <v>194</v>
      </c>
      <c r="J2704" t="s">
        <v>24</v>
      </c>
      <c r="K2704" t="s">
        <v>74</v>
      </c>
      <c r="L2704" t="s">
        <v>59</v>
      </c>
      <c r="M2704">
        <v>2.8</v>
      </c>
      <c r="N2704" t="s">
        <v>1207</v>
      </c>
      <c r="O2704" t="s">
        <v>85</v>
      </c>
      <c r="P2704" t="s">
        <v>1207</v>
      </c>
      <c r="Q2704" t="s">
        <v>1207</v>
      </c>
      <c r="R2704">
        <v>18</v>
      </c>
      <c r="S2704" t="s">
        <v>86</v>
      </c>
      <c r="T2704" t="s">
        <v>30</v>
      </c>
    </row>
    <row r="2705" spans="1:20" hidden="1" x14ac:dyDescent="0.35">
      <c r="A2705" t="s">
        <v>2857</v>
      </c>
      <c r="B2705">
        <v>2704</v>
      </c>
      <c r="C2705">
        <v>70</v>
      </c>
      <c r="D2705" t="str" cm="1">
        <f t="array" ref="D2705">_xlfn.IFS(C2705&gt;60,"Old Age",C2705&gt;20,"Adult",C2705&gt;1,"Teenage")</f>
        <v>Old Age</v>
      </c>
      <c r="E2705" t="s">
        <v>2807</v>
      </c>
      <c r="F2705" t="s">
        <v>82</v>
      </c>
      <c r="G2705" t="s">
        <v>4060</v>
      </c>
      <c r="H2705">
        <v>37</v>
      </c>
      <c r="I2705" t="s">
        <v>129</v>
      </c>
      <c r="J2705" t="s">
        <v>24</v>
      </c>
      <c r="K2705" t="s">
        <v>25</v>
      </c>
      <c r="L2705" t="s">
        <v>64</v>
      </c>
      <c r="M2705">
        <v>4</v>
      </c>
      <c r="N2705" t="s">
        <v>1207</v>
      </c>
      <c r="O2705" t="s">
        <v>49</v>
      </c>
      <c r="P2705" t="s">
        <v>1207</v>
      </c>
      <c r="Q2705" t="s">
        <v>1207</v>
      </c>
      <c r="R2705">
        <v>39</v>
      </c>
      <c r="S2705" t="s">
        <v>98</v>
      </c>
      <c r="T2705" t="s">
        <v>30</v>
      </c>
    </row>
    <row r="2706" spans="1:20" x14ac:dyDescent="0.35">
      <c r="A2706" t="s">
        <v>2858</v>
      </c>
      <c r="B2706">
        <v>2705</v>
      </c>
      <c r="C2706">
        <v>56</v>
      </c>
      <c r="D2706" t="str" cm="1">
        <f t="array" ref="D2706">_xlfn.IFS(C2706&gt;60,"Old Age",C2706&gt;20,"Adult",C2706&gt;1,"Teenage")</f>
        <v>Adult</v>
      </c>
      <c r="E2706" t="s">
        <v>2807</v>
      </c>
      <c r="F2706" t="s">
        <v>159</v>
      </c>
      <c r="G2706" t="s">
        <v>77</v>
      </c>
      <c r="H2706">
        <v>42</v>
      </c>
      <c r="I2706" t="s">
        <v>163</v>
      </c>
      <c r="J2706" t="s">
        <v>108</v>
      </c>
      <c r="K2706" t="s">
        <v>215</v>
      </c>
      <c r="L2706" t="s">
        <v>26</v>
      </c>
      <c r="M2706">
        <v>4.4000000000000004</v>
      </c>
      <c r="N2706" t="s">
        <v>1207</v>
      </c>
      <c r="O2706" t="s">
        <v>41</v>
      </c>
      <c r="P2706" t="s">
        <v>1207</v>
      </c>
      <c r="Q2706" t="s">
        <v>1207</v>
      </c>
      <c r="R2706">
        <v>34</v>
      </c>
      <c r="S2706" t="s">
        <v>50</v>
      </c>
      <c r="T2706" t="s">
        <v>43</v>
      </c>
    </row>
    <row r="2707" spans="1:20" hidden="1" x14ac:dyDescent="0.35">
      <c r="A2707" t="s">
        <v>2859</v>
      </c>
      <c r="B2707">
        <v>2706</v>
      </c>
      <c r="C2707">
        <v>52</v>
      </c>
      <c r="D2707" t="str" cm="1">
        <f t="array" ref="D2707">_xlfn.IFS(C2707&gt;60,"Old Age",C2707&gt;20,"Adult",C2707&gt;1,"Teenage")</f>
        <v>Adult</v>
      </c>
      <c r="E2707" t="s">
        <v>2807</v>
      </c>
      <c r="F2707" t="s">
        <v>93</v>
      </c>
      <c r="G2707" t="s">
        <v>22</v>
      </c>
      <c r="H2707">
        <v>54</v>
      </c>
      <c r="I2707" t="s">
        <v>163</v>
      </c>
      <c r="J2707" t="s">
        <v>24</v>
      </c>
      <c r="K2707" t="s">
        <v>157</v>
      </c>
      <c r="L2707" t="s">
        <v>40</v>
      </c>
      <c r="M2707">
        <v>3.4</v>
      </c>
      <c r="N2707" t="s">
        <v>1207</v>
      </c>
      <c r="O2707" t="s">
        <v>49</v>
      </c>
      <c r="P2707" t="s">
        <v>1207</v>
      </c>
      <c r="Q2707" t="s">
        <v>1207</v>
      </c>
      <c r="R2707">
        <v>35</v>
      </c>
      <c r="S2707" t="s">
        <v>98</v>
      </c>
      <c r="T2707" t="s">
        <v>43</v>
      </c>
    </row>
    <row r="2708" spans="1:20" hidden="1" x14ac:dyDescent="0.35">
      <c r="A2708" t="s">
        <v>2860</v>
      </c>
      <c r="B2708">
        <v>2707</v>
      </c>
      <c r="C2708">
        <v>65</v>
      </c>
      <c r="D2708" t="str" cm="1">
        <f t="array" ref="D2708">_xlfn.IFS(C2708&gt;60,"Old Age",C2708&gt;20,"Adult",C2708&gt;1,"Teenage")</f>
        <v>Old Age</v>
      </c>
      <c r="E2708" t="s">
        <v>2807</v>
      </c>
      <c r="F2708" t="s">
        <v>125</v>
      </c>
      <c r="G2708" t="s">
        <v>72</v>
      </c>
      <c r="H2708">
        <v>81</v>
      </c>
      <c r="I2708" t="s">
        <v>272</v>
      </c>
      <c r="J2708" t="s">
        <v>39</v>
      </c>
      <c r="K2708" t="s">
        <v>53</v>
      </c>
      <c r="L2708" t="s">
        <v>40</v>
      </c>
      <c r="M2708">
        <v>5</v>
      </c>
      <c r="N2708" t="s">
        <v>1207</v>
      </c>
      <c r="O2708" t="s">
        <v>85</v>
      </c>
      <c r="P2708" t="s">
        <v>1207</v>
      </c>
      <c r="Q2708" t="s">
        <v>1207</v>
      </c>
      <c r="R2708">
        <v>1</v>
      </c>
      <c r="S2708" t="s">
        <v>42</v>
      </c>
      <c r="T2708" t="s">
        <v>87</v>
      </c>
    </row>
    <row r="2709" spans="1:20" hidden="1" x14ac:dyDescent="0.35">
      <c r="A2709" t="s">
        <v>2861</v>
      </c>
      <c r="B2709">
        <v>2708</v>
      </c>
      <c r="C2709">
        <v>24</v>
      </c>
      <c r="D2709" t="str" cm="1">
        <f t="array" ref="D2709">_xlfn.IFS(C2709&gt;60,"Old Age",C2709&gt;20,"Adult",C2709&gt;1,"Teenage")</f>
        <v>Adult</v>
      </c>
      <c r="E2709" t="s">
        <v>2807</v>
      </c>
      <c r="F2709" t="s">
        <v>82</v>
      </c>
      <c r="G2709" t="s">
        <v>4060</v>
      </c>
      <c r="H2709">
        <v>40</v>
      </c>
      <c r="I2709" t="s">
        <v>105</v>
      </c>
      <c r="J2709" t="s">
        <v>39</v>
      </c>
      <c r="K2709" t="s">
        <v>220</v>
      </c>
      <c r="L2709" t="s">
        <v>40</v>
      </c>
      <c r="M2709">
        <v>3.1</v>
      </c>
      <c r="N2709" t="s">
        <v>1207</v>
      </c>
      <c r="O2709" t="s">
        <v>28</v>
      </c>
      <c r="P2709" t="s">
        <v>1207</v>
      </c>
      <c r="Q2709" t="s">
        <v>1207</v>
      </c>
      <c r="R2709">
        <v>48</v>
      </c>
      <c r="S2709" t="s">
        <v>98</v>
      </c>
      <c r="T2709" t="s">
        <v>65</v>
      </c>
    </row>
    <row r="2710" spans="1:20" x14ac:dyDescent="0.35">
      <c r="A2710" t="s">
        <v>2862</v>
      </c>
      <c r="B2710">
        <v>2709</v>
      </c>
      <c r="C2710">
        <v>32</v>
      </c>
      <c r="D2710" t="str" cm="1">
        <f t="array" ref="D2710">_xlfn.IFS(C2710&gt;60,"Old Age",C2710&gt;20,"Adult",C2710&gt;1,"Teenage")</f>
        <v>Adult</v>
      </c>
      <c r="E2710" t="s">
        <v>2807</v>
      </c>
      <c r="F2710" t="s">
        <v>187</v>
      </c>
      <c r="G2710" t="s">
        <v>77</v>
      </c>
      <c r="H2710">
        <v>88</v>
      </c>
      <c r="I2710" t="s">
        <v>224</v>
      </c>
      <c r="J2710" t="s">
        <v>48</v>
      </c>
      <c r="K2710" t="s">
        <v>79</v>
      </c>
      <c r="L2710" t="s">
        <v>64</v>
      </c>
      <c r="M2710">
        <v>4.2</v>
      </c>
      <c r="N2710" t="s">
        <v>1207</v>
      </c>
      <c r="O2710" t="s">
        <v>60</v>
      </c>
      <c r="P2710" t="s">
        <v>1207</v>
      </c>
      <c r="Q2710" t="s">
        <v>1207</v>
      </c>
      <c r="R2710">
        <v>19</v>
      </c>
      <c r="S2710" t="s">
        <v>35</v>
      </c>
      <c r="T2710" t="s">
        <v>43</v>
      </c>
    </row>
    <row r="2711" spans="1:20" hidden="1" x14ac:dyDescent="0.35">
      <c r="A2711" t="s">
        <v>2863</v>
      </c>
      <c r="B2711">
        <v>2710</v>
      </c>
      <c r="C2711">
        <v>57</v>
      </c>
      <c r="D2711" t="str" cm="1">
        <f t="array" ref="D2711">_xlfn.IFS(C2711&gt;60,"Old Age",C2711&gt;20,"Adult",C2711&gt;1,"Teenage")</f>
        <v>Adult</v>
      </c>
      <c r="E2711" t="s">
        <v>2807</v>
      </c>
      <c r="F2711" t="s">
        <v>93</v>
      </c>
      <c r="G2711" t="s">
        <v>22</v>
      </c>
      <c r="H2711">
        <v>94</v>
      </c>
      <c r="I2711" t="s">
        <v>105</v>
      </c>
      <c r="J2711" t="s">
        <v>48</v>
      </c>
      <c r="K2711" t="s">
        <v>97</v>
      </c>
      <c r="L2711" t="s">
        <v>59</v>
      </c>
      <c r="M2711">
        <v>3.3</v>
      </c>
      <c r="N2711" t="s">
        <v>1207</v>
      </c>
      <c r="O2711" t="s">
        <v>85</v>
      </c>
      <c r="P2711" t="s">
        <v>1207</v>
      </c>
      <c r="Q2711" t="s">
        <v>1207</v>
      </c>
      <c r="R2711">
        <v>44</v>
      </c>
      <c r="S2711" t="s">
        <v>98</v>
      </c>
      <c r="T2711" t="s">
        <v>43</v>
      </c>
    </row>
    <row r="2712" spans="1:20" hidden="1" x14ac:dyDescent="0.35">
      <c r="A2712" t="s">
        <v>2864</v>
      </c>
      <c r="B2712">
        <v>2711</v>
      </c>
      <c r="C2712">
        <v>35</v>
      </c>
      <c r="D2712" t="str" cm="1">
        <f t="array" ref="D2712">_xlfn.IFS(C2712&gt;60,"Old Age",C2712&gt;20,"Adult",C2712&gt;1,"Teenage")</f>
        <v>Adult</v>
      </c>
      <c r="E2712" t="s">
        <v>2807</v>
      </c>
      <c r="F2712" t="s">
        <v>62</v>
      </c>
      <c r="G2712" t="s">
        <v>22</v>
      </c>
      <c r="H2712">
        <v>54</v>
      </c>
      <c r="I2712" t="s">
        <v>150</v>
      </c>
      <c r="J2712" t="s">
        <v>39</v>
      </c>
      <c r="K2712" t="s">
        <v>135</v>
      </c>
      <c r="L2712" t="s">
        <v>26</v>
      </c>
      <c r="M2712">
        <v>2.9</v>
      </c>
      <c r="N2712" t="s">
        <v>1207</v>
      </c>
      <c r="O2712" t="s">
        <v>60</v>
      </c>
      <c r="P2712" t="s">
        <v>1207</v>
      </c>
      <c r="Q2712" t="s">
        <v>1207</v>
      </c>
      <c r="R2712">
        <v>9</v>
      </c>
      <c r="S2712" t="s">
        <v>42</v>
      </c>
      <c r="T2712" t="s">
        <v>87</v>
      </c>
    </row>
    <row r="2713" spans="1:20" hidden="1" x14ac:dyDescent="0.35">
      <c r="A2713" t="s">
        <v>2865</v>
      </c>
      <c r="B2713">
        <v>2712</v>
      </c>
      <c r="C2713">
        <v>69</v>
      </c>
      <c r="D2713" t="str" cm="1">
        <f t="array" ref="D2713">_xlfn.IFS(C2713&gt;60,"Old Age",C2713&gt;20,"Adult",C2713&gt;1,"Teenage")</f>
        <v>Old Age</v>
      </c>
      <c r="E2713" t="s">
        <v>2807</v>
      </c>
      <c r="F2713" t="s">
        <v>125</v>
      </c>
      <c r="G2713" t="s">
        <v>72</v>
      </c>
      <c r="H2713">
        <v>51</v>
      </c>
      <c r="I2713" t="s">
        <v>336</v>
      </c>
      <c r="J2713" t="s">
        <v>24</v>
      </c>
      <c r="K2713" t="s">
        <v>84</v>
      </c>
      <c r="L2713" t="s">
        <v>59</v>
      </c>
      <c r="M2713">
        <v>4.7</v>
      </c>
      <c r="N2713" t="s">
        <v>1207</v>
      </c>
      <c r="O2713" t="s">
        <v>60</v>
      </c>
      <c r="P2713" t="s">
        <v>1207</v>
      </c>
      <c r="Q2713" t="s">
        <v>1207</v>
      </c>
      <c r="R2713">
        <v>3</v>
      </c>
      <c r="S2713" t="s">
        <v>86</v>
      </c>
      <c r="T2713" t="s">
        <v>30</v>
      </c>
    </row>
    <row r="2714" spans="1:20" x14ac:dyDescent="0.35">
      <c r="A2714" t="s">
        <v>2866</v>
      </c>
      <c r="B2714">
        <v>2713</v>
      </c>
      <c r="C2714">
        <v>30</v>
      </c>
      <c r="D2714" t="str" cm="1">
        <f t="array" ref="D2714">_xlfn.IFS(C2714&gt;60,"Old Age",C2714&gt;20,"Adult",C2714&gt;1,"Teenage")</f>
        <v>Adult</v>
      </c>
      <c r="E2714" t="s">
        <v>2807</v>
      </c>
      <c r="F2714" t="s">
        <v>104</v>
      </c>
      <c r="G2714" t="s">
        <v>77</v>
      </c>
      <c r="H2714">
        <v>22</v>
      </c>
      <c r="I2714" t="s">
        <v>224</v>
      </c>
      <c r="J2714" t="s">
        <v>24</v>
      </c>
      <c r="K2714" t="s">
        <v>133</v>
      </c>
      <c r="L2714" t="s">
        <v>40</v>
      </c>
      <c r="M2714">
        <v>4</v>
      </c>
      <c r="N2714" t="s">
        <v>1207</v>
      </c>
      <c r="O2714" t="s">
        <v>60</v>
      </c>
      <c r="P2714" t="s">
        <v>1207</v>
      </c>
      <c r="Q2714" t="s">
        <v>1207</v>
      </c>
      <c r="R2714">
        <v>50</v>
      </c>
      <c r="S2714" t="s">
        <v>29</v>
      </c>
      <c r="T2714" t="s">
        <v>101</v>
      </c>
    </row>
    <row r="2715" spans="1:20" hidden="1" x14ac:dyDescent="0.35">
      <c r="A2715" t="s">
        <v>2867</v>
      </c>
      <c r="B2715">
        <v>2714</v>
      </c>
      <c r="C2715">
        <v>37</v>
      </c>
      <c r="D2715" t="str" cm="1">
        <f t="array" ref="D2715">_xlfn.IFS(C2715&gt;60,"Old Age",C2715&gt;20,"Adult",C2715&gt;1,"Teenage")</f>
        <v>Adult</v>
      </c>
      <c r="E2715" t="s">
        <v>2807</v>
      </c>
      <c r="F2715" t="s">
        <v>125</v>
      </c>
      <c r="G2715" t="s">
        <v>72</v>
      </c>
      <c r="H2715">
        <v>95</v>
      </c>
      <c r="I2715" t="s">
        <v>147</v>
      </c>
      <c r="J2715" t="s">
        <v>24</v>
      </c>
      <c r="K2715" t="s">
        <v>140</v>
      </c>
      <c r="L2715" t="s">
        <v>64</v>
      </c>
      <c r="M2715">
        <v>4.5999999999999996</v>
      </c>
      <c r="N2715" t="s">
        <v>1207</v>
      </c>
      <c r="O2715" t="s">
        <v>60</v>
      </c>
      <c r="P2715" t="s">
        <v>1207</v>
      </c>
      <c r="Q2715" t="s">
        <v>1207</v>
      </c>
      <c r="R2715">
        <v>7</v>
      </c>
      <c r="S2715" t="s">
        <v>98</v>
      </c>
      <c r="T2715" t="s">
        <v>65</v>
      </c>
    </row>
    <row r="2716" spans="1:20" hidden="1" x14ac:dyDescent="0.35">
      <c r="A2716" t="s">
        <v>2868</v>
      </c>
      <c r="B2716">
        <v>2715</v>
      </c>
      <c r="C2716">
        <v>19</v>
      </c>
      <c r="D2716" t="str" cm="1">
        <f t="array" ref="D2716">_xlfn.IFS(C2716&gt;60,"Old Age",C2716&gt;20,"Adult",C2716&gt;1,"Teenage")</f>
        <v>Teenage</v>
      </c>
      <c r="E2716" t="s">
        <v>2807</v>
      </c>
      <c r="F2716" t="s">
        <v>71</v>
      </c>
      <c r="G2716" t="s">
        <v>72</v>
      </c>
      <c r="H2716">
        <v>57</v>
      </c>
      <c r="I2716" t="s">
        <v>107</v>
      </c>
      <c r="J2716" t="s">
        <v>48</v>
      </c>
      <c r="K2716" t="s">
        <v>197</v>
      </c>
      <c r="L2716" t="s">
        <v>64</v>
      </c>
      <c r="M2716">
        <v>3.8</v>
      </c>
      <c r="N2716" t="s">
        <v>1207</v>
      </c>
      <c r="O2716" t="s">
        <v>80</v>
      </c>
      <c r="P2716" t="s">
        <v>1207</v>
      </c>
      <c r="Q2716" t="s">
        <v>1207</v>
      </c>
      <c r="R2716">
        <v>20</v>
      </c>
      <c r="S2716" t="s">
        <v>98</v>
      </c>
      <c r="T2716" t="s">
        <v>54</v>
      </c>
    </row>
    <row r="2717" spans="1:20" hidden="1" x14ac:dyDescent="0.35">
      <c r="A2717" t="s">
        <v>2869</v>
      </c>
      <c r="B2717">
        <v>2716</v>
      </c>
      <c r="C2717">
        <v>53</v>
      </c>
      <c r="D2717" t="str" cm="1">
        <f t="array" ref="D2717">_xlfn.IFS(C2717&gt;60,"Old Age",C2717&gt;20,"Adult",C2717&gt;1,"Teenage")</f>
        <v>Adult</v>
      </c>
      <c r="E2717" t="s">
        <v>2807</v>
      </c>
      <c r="F2717" t="s">
        <v>32</v>
      </c>
      <c r="G2717" t="s">
        <v>22</v>
      </c>
      <c r="H2717">
        <v>45</v>
      </c>
      <c r="I2717" t="s">
        <v>226</v>
      </c>
      <c r="J2717" t="s">
        <v>39</v>
      </c>
      <c r="K2717" t="s">
        <v>215</v>
      </c>
      <c r="L2717" t="s">
        <v>26</v>
      </c>
      <c r="M2717">
        <v>3.6</v>
      </c>
      <c r="N2717" t="s">
        <v>1207</v>
      </c>
      <c r="O2717" t="s">
        <v>85</v>
      </c>
      <c r="P2717" t="s">
        <v>1207</v>
      </c>
      <c r="Q2717" t="s">
        <v>1207</v>
      </c>
      <c r="R2717">
        <v>16</v>
      </c>
      <c r="S2717" t="s">
        <v>42</v>
      </c>
      <c r="T2717" t="s">
        <v>87</v>
      </c>
    </row>
    <row r="2718" spans="1:20" hidden="1" x14ac:dyDescent="0.35">
      <c r="A2718" t="s">
        <v>2870</v>
      </c>
      <c r="B2718">
        <v>2717</v>
      </c>
      <c r="C2718">
        <v>25</v>
      </c>
      <c r="D2718" t="str" cm="1">
        <f t="array" ref="D2718">_xlfn.IFS(C2718&gt;60,"Old Age",C2718&gt;20,"Adult",C2718&gt;1,"Teenage")</f>
        <v>Adult</v>
      </c>
      <c r="E2718" t="s">
        <v>2807</v>
      </c>
      <c r="F2718" t="s">
        <v>56</v>
      </c>
      <c r="G2718" t="s">
        <v>4060</v>
      </c>
      <c r="H2718">
        <v>92</v>
      </c>
      <c r="I2718" t="s">
        <v>107</v>
      </c>
      <c r="J2718" t="s">
        <v>108</v>
      </c>
      <c r="K2718" t="s">
        <v>79</v>
      </c>
      <c r="L2718" t="s">
        <v>26</v>
      </c>
      <c r="M2718">
        <v>4.0999999999999996</v>
      </c>
      <c r="N2718" t="s">
        <v>1207</v>
      </c>
      <c r="O2718" t="s">
        <v>28</v>
      </c>
      <c r="P2718" t="s">
        <v>1207</v>
      </c>
      <c r="Q2718" t="s">
        <v>1207</v>
      </c>
      <c r="R2718">
        <v>29</v>
      </c>
      <c r="S2718" t="s">
        <v>50</v>
      </c>
      <c r="T2718" t="s">
        <v>30</v>
      </c>
    </row>
    <row r="2719" spans="1:20" hidden="1" x14ac:dyDescent="0.35">
      <c r="A2719" t="s">
        <v>2871</v>
      </c>
      <c r="B2719">
        <v>2718</v>
      </c>
      <c r="C2719">
        <v>47</v>
      </c>
      <c r="D2719" t="str" cm="1">
        <f t="array" ref="D2719">_xlfn.IFS(C2719&gt;60,"Old Age",C2719&gt;20,"Adult",C2719&gt;1,"Teenage")</f>
        <v>Adult</v>
      </c>
      <c r="E2719" t="s">
        <v>2807</v>
      </c>
      <c r="F2719" t="s">
        <v>82</v>
      </c>
      <c r="G2719" t="s">
        <v>4060</v>
      </c>
      <c r="H2719">
        <v>40</v>
      </c>
      <c r="I2719" t="s">
        <v>144</v>
      </c>
      <c r="J2719" t="s">
        <v>24</v>
      </c>
      <c r="K2719" t="s">
        <v>111</v>
      </c>
      <c r="L2719" t="s">
        <v>40</v>
      </c>
      <c r="M2719">
        <v>2.7</v>
      </c>
      <c r="N2719" t="s">
        <v>1207</v>
      </c>
      <c r="O2719" t="s">
        <v>85</v>
      </c>
      <c r="P2719" t="s">
        <v>1207</v>
      </c>
      <c r="Q2719" t="s">
        <v>1207</v>
      </c>
      <c r="R2719">
        <v>21</v>
      </c>
      <c r="S2719" t="s">
        <v>98</v>
      </c>
      <c r="T2719" t="s">
        <v>43</v>
      </c>
    </row>
    <row r="2720" spans="1:20" x14ac:dyDescent="0.35">
      <c r="A2720" t="s">
        <v>2872</v>
      </c>
      <c r="B2720">
        <v>2719</v>
      </c>
      <c r="C2720">
        <v>18</v>
      </c>
      <c r="D2720" t="str" cm="1">
        <f t="array" ref="D2720">_xlfn.IFS(C2720&gt;60,"Old Age",C2720&gt;20,"Adult",C2720&gt;1,"Teenage")</f>
        <v>Teenage</v>
      </c>
      <c r="E2720" t="s">
        <v>2807</v>
      </c>
      <c r="F2720" t="s">
        <v>104</v>
      </c>
      <c r="G2720" t="s">
        <v>77</v>
      </c>
      <c r="H2720">
        <v>62</v>
      </c>
      <c r="I2720" t="s">
        <v>224</v>
      </c>
      <c r="J2720" t="s">
        <v>108</v>
      </c>
      <c r="K2720" t="s">
        <v>157</v>
      </c>
      <c r="L2720" t="s">
        <v>26</v>
      </c>
      <c r="M2720">
        <v>4.3</v>
      </c>
      <c r="N2720" t="s">
        <v>1207</v>
      </c>
      <c r="O2720" t="s">
        <v>41</v>
      </c>
      <c r="P2720" t="s">
        <v>1207</v>
      </c>
      <c r="Q2720" t="s">
        <v>1207</v>
      </c>
      <c r="R2720">
        <v>19</v>
      </c>
      <c r="S2720" t="s">
        <v>42</v>
      </c>
      <c r="T2720" t="s">
        <v>116</v>
      </c>
    </row>
    <row r="2721" spans="1:20" hidden="1" x14ac:dyDescent="0.35">
      <c r="A2721" t="s">
        <v>2873</v>
      </c>
      <c r="B2721">
        <v>2720</v>
      </c>
      <c r="C2721">
        <v>22</v>
      </c>
      <c r="D2721" t="str" cm="1">
        <f t="array" ref="D2721">_xlfn.IFS(C2721&gt;60,"Old Age",C2721&gt;20,"Adult",C2721&gt;1,"Teenage")</f>
        <v>Adult</v>
      </c>
      <c r="E2721" t="s">
        <v>2807</v>
      </c>
      <c r="F2721" t="s">
        <v>67</v>
      </c>
      <c r="G2721" t="s">
        <v>22</v>
      </c>
      <c r="H2721">
        <v>90</v>
      </c>
      <c r="I2721" t="s">
        <v>211</v>
      </c>
      <c r="J2721" t="s">
        <v>48</v>
      </c>
      <c r="K2721" t="s">
        <v>121</v>
      </c>
      <c r="L2721" t="s">
        <v>26</v>
      </c>
      <c r="M2721">
        <v>4.9000000000000004</v>
      </c>
      <c r="N2721" t="s">
        <v>1207</v>
      </c>
      <c r="O2721" t="s">
        <v>49</v>
      </c>
      <c r="P2721" t="s">
        <v>1207</v>
      </c>
      <c r="Q2721" t="s">
        <v>1207</v>
      </c>
      <c r="R2721">
        <v>10</v>
      </c>
      <c r="S2721" t="s">
        <v>29</v>
      </c>
      <c r="T2721" t="s">
        <v>87</v>
      </c>
    </row>
    <row r="2722" spans="1:20" hidden="1" x14ac:dyDescent="0.35">
      <c r="A2722" t="s">
        <v>2874</v>
      </c>
      <c r="B2722">
        <v>2721</v>
      </c>
      <c r="C2722">
        <v>69</v>
      </c>
      <c r="D2722" t="str" cm="1">
        <f t="array" ref="D2722">_xlfn.IFS(C2722&gt;60,"Old Age",C2722&gt;20,"Adult",C2722&gt;1,"Teenage")</f>
        <v>Old Age</v>
      </c>
      <c r="E2722" t="s">
        <v>2807</v>
      </c>
      <c r="F2722" t="s">
        <v>128</v>
      </c>
      <c r="G2722" t="s">
        <v>22</v>
      </c>
      <c r="H2722">
        <v>82</v>
      </c>
      <c r="I2722" t="s">
        <v>68</v>
      </c>
      <c r="J2722" t="s">
        <v>39</v>
      </c>
      <c r="K2722" t="s">
        <v>121</v>
      </c>
      <c r="L2722" t="s">
        <v>64</v>
      </c>
      <c r="M2722">
        <v>4.2</v>
      </c>
      <c r="N2722" t="s">
        <v>1207</v>
      </c>
      <c r="O2722" t="s">
        <v>41</v>
      </c>
      <c r="P2722" t="s">
        <v>1207</v>
      </c>
      <c r="Q2722" t="s">
        <v>1207</v>
      </c>
      <c r="R2722">
        <v>4</v>
      </c>
      <c r="S2722" t="s">
        <v>86</v>
      </c>
      <c r="T2722" t="s">
        <v>101</v>
      </c>
    </row>
    <row r="2723" spans="1:20" x14ac:dyDescent="0.35">
      <c r="A2723" t="s">
        <v>2875</v>
      </c>
      <c r="B2723">
        <v>2722</v>
      </c>
      <c r="C2723">
        <v>55</v>
      </c>
      <c r="D2723" t="str" cm="1">
        <f t="array" ref="D2723">_xlfn.IFS(C2723&gt;60,"Old Age",C2723&gt;20,"Adult",C2723&gt;1,"Teenage")</f>
        <v>Adult</v>
      </c>
      <c r="E2723" t="s">
        <v>2807</v>
      </c>
      <c r="F2723" t="s">
        <v>159</v>
      </c>
      <c r="G2723" t="s">
        <v>77</v>
      </c>
      <c r="H2723">
        <v>52</v>
      </c>
      <c r="I2723" t="s">
        <v>177</v>
      </c>
      <c r="J2723" t="s">
        <v>48</v>
      </c>
      <c r="K2723" t="s">
        <v>121</v>
      </c>
      <c r="L2723" t="s">
        <v>40</v>
      </c>
      <c r="M2723">
        <v>2.8</v>
      </c>
      <c r="N2723" t="s">
        <v>1207</v>
      </c>
      <c r="O2723" t="s">
        <v>85</v>
      </c>
      <c r="P2723" t="s">
        <v>1207</v>
      </c>
      <c r="Q2723" t="s">
        <v>1207</v>
      </c>
      <c r="R2723">
        <v>45</v>
      </c>
      <c r="S2723" t="s">
        <v>86</v>
      </c>
      <c r="T2723" t="s">
        <v>65</v>
      </c>
    </row>
    <row r="2724" spans="1:20" hidden="1" x14ac:dyDescent="0.35">
      <c r="A2724" t="s">
        <v>2876</v>
      </c>
      <c r="B2724">
        <v>2723</v>
      </c>
      <c r="C2724">
        <v>19</v>
      </c>
      <c r="D2724" t="str" cm="1">
        <f t="array" ref="D2724">_xlfn.IFS(C2724&gt;60,"Old Age",C2724&gt;20,"Adult",C2724&gt;1,"Teenage")</f>
        <v>Teenage</v>
      </c>
      <c r="E2724" t="s">
        <v>2807</v>
      </c>
      <c r="F2724" t="s">
        <v>45</v>
      </c>
      <c r="G2724" t="s">
        <v>4060</v>
      </c>
      <c r="H2724">
        <v>70</v>
      </c>
      <c r="I2724" t="s">
        <v>255</v>
      </c>
      <c r="J2724" t="s">
        <v>39</v>
      </c>
      <c r="K2724" t="s">
        <v>97</v>
      </c>
      <c r="L2724" t="s">
        <v>40</v>
      </c>
      <c r="M2724">
        <v>4.9000000000000004</v>
      </c>
      <c r="N2724" t="s">
        <v>1207</v>
      </c>
      <c r="O2724" t="s">
        <v>41</v>
      </c>
      <c r="P2724" t="s">
        <v>1207</v>
      </c>
      <c r="Q2724" t="s">
        <v>1207</v>
      </c>
      <c r="R2724">
        <v>17</v>
      </c>
      <c r="S2724" t="s">
        <v>50</v>
      </c>
      <c r="T2724" t="s">
        <v>30</v>
      </c>
    </row>
    <row r="2725" spans="1:20" x14ac:dyDescent="0.35">
      <c r="A2725" t="s">
        <v>2877</v>
      </c>
      <c r="B2725">
        <v>2724</v>
      </c>
      <c r="C2725">
        <v>23</v>
      </c>
      <c r="D2725" t="str" cm="1">
        <f t="array" ref="D2725">_xlfn.IFS(C2725&gt;60,"Old Age",C2725&gt;20,"Adult",C2725&gt;1,"Teenage")</f>
        <v>Adult</v>
      </c>
      <c r="E2725" t="s">
        <v>2807</v>
      </c>
      <c r="F2725" t="s">
        <v>167</v>
      </c>
      <c r="G2725" t="s">
        <v>77</v>
      </c>
      <c r="H2725">
        <v>83</v>
      </c>
      <c r="I2725" t="s">
        <v>33</v>
      </c>
      <c r="J2725" t="s">
        <v>48</v>
      </c>
      <c r="K2725" t="s">
        <v>114</v>
      </c>
      <c r="L2725" t="s">
        <v>40</v>
      </c>
      <c r="M2725">
        <v>2.8</v>
      </c>
      <c r="N2725" t="s">
        <v>1207</v>
      </c>
      <c r="O2725" t="s">
        <v>80</v>
      </c>
      <c r="P2725" t="s">
        <v>1207</v>
      </c>
      <c r="Q2725" t="s">
        <v>1207</v>
      </c>
      <c r="R2725">
        <v>22</v>
      </c>
      <c r="S2725" t="s">
        <v>50</v>
      </c>
      <c r="T2725" t="s">
        <v>30</v>
      </c>
    </row>
    <row r="2726" spans="1:20" hidden="1" x14ac:dyDescent="0.35">
      <c r="A2726" t="s">
        <v>2878</v>
      </c>
      <c r="B2726">
        <v>2725</v>
      </c>
      <c r="C2726">
        <v>54</v>
      </c>
      <c r="D2726" t="str" cm="1">
        <f t="array" ref="D2726">_xlfn.IFS(C2726&gt;60,"Old Age",C2726&gt;20,"Adult",C2726&gt;1,"Teenage")</f>
        <v>Adult</v>
      </c>
      <c r="E2726" t="s">
        <v>2807</v>
      </c>
      <c r="F2726" t="s">
        <v>82</v>
      </c>
      <c r="G2726" t="s">
        <v>4060</v>
      </c>
      <c r="H2726">
        <v>49</v>
      </c>
      <c r="I2726" t="s">
        <v>129</v>
      </c>
      <c r="J2726" t="s">
        <v>108</v>
      </c>
      <c r="K2726" t="s">
        <v>140</v>
      </c>
      <c r="L2726" t="s">
        <v>59</v>
      </c>
      <c r="M2726">
        <v>2.9</v>
      </c>
      <c r="N2726" t="s">
        <v>1207</v>
      </c>
      <c r="O2726" t="s">
        <v>85</v>
      </c>
      <c r="P2726" t="s">
        <v>1207</v>
      </c>
      <c r="Q2726" t="s">
        <v>1207</v>
      </c>
      <c r="R2726">
        <v>3</v>
      </c>
      <c r="S2726" t="s">
        <v>50</v>
      </c>
      <c r="T2726" t="s">
        <v>116</v>
      </c>
    </row>
    <row r="2727" spans="1:20" hidden="1" x14ac:dyDescent="0.35">
      <c r="A2727" t="s">
        <v>2879</v>
      </c>
      <c r="B2727">
        <v>2726</v>
      </c>
      <c r="C2727">
        <v>52</v>
      </c>
      <c r="D2727" t="str" cm="1">
        <f t="array" ref="D2727">_xlfn.IFS(C2727&gt;60,"Old Age",C2727&gt;20,"Adult",C2727&gt;1,"Teenage")</f>
        <v>Adult</v>
      </c>
      <c r="E2727" t="s">
        <v>2807</v>
      </c>
      <c r="F2727" t="s">
        <v>56</v>
      </c>
      <c r="G2727" t="s">
        <v>4060</v>
      </c>
      <c r="H2727">
        <v>91</v>
      </c>
      <c r="I2727" t="s">
        <v>78</v>
      </c>
      <c r="J2727" t="s">
        <v>48</v>
      </c>
      <c r="K2727" t="s">
        <v>140</v>
      </c>
      <c r="L2727" t="s">
        <v>40</v>
      </c>
      <c r="M2727">
        <v>2.5</v>
      </c>
      <c r="N2727" t="s">
        <v>1207</v>
      </c>
      <c r="O2727" t="s">
        <v>49</v>
      </c>
      <c r="P2727" t="s">
        <v>1207</v>
      </c>
      <c r="Q2727" t="s">
        <v>1207</v>
      </c>
      <c r="R2727">
        <v>11</v>
      </c>
      <c r="S2727" t="s">
        <v>98</v>
      </c>
      <c r="T2727" t="s">
        <v>30</v>
      </c>
    </row>
    <row r="2728" spans="1:20" x14ac:dyDescent="0.35">
      <c r="A2728" t="s">
        <v>2880</v>
      </c>
      <c r="B2728">
        <v>2727</v>
      </c>
      <c r="C2728">
        <v>64</v>
      </c>
      <c r="D2728" t="str" cm="1">
        <f t="array" ref="D2728">_xlfn.IFS(C2728&gt;60,"Old Age",C2728&gt;20,"Adult",C2728&gt;1,"Teenage")</f>
        <v>Old Age</v>
      </c>
      <c r="E2728" t="s">
        <v>2807</v>
      </c>
      <c r="F2728" t="s">
        <v>187</v>
      </c>
      <c r="G2728" t="s">
        <v>77</v>
      </c>
      <c r="H2728">
        <v>99</v>
      </c>
      <c r="I2728" t="s">
        <v>107</v>
      </c>
      <c r="J2728" t="s">
        <v>39</v>
      </c>
      <c r="K2728" t="s">
        <v>102</v>
      </c>
      <c r="L2728" t="s">
        <v>59</v>
      </c>
      <c r="M2728">
        <v>2.7</v>
      </c>
      <c r="N2728" t="s">
        <v>1207</v>
      </c>
      <c r="O2728" t="s">
        <v>41</v>
      </c>
      <c r="P2728" t="s">
        <v>1207</v>
      </c>
      <c r="Q2728" t="s">
        <v>1207</v>
      </c>
      <c r="R2728">
        <v>4</v>
      </c>
      <c r="S2728" t="s">
        <v>98</v>
      </c>
      <c r="T2728" t="s">
        <v>54</v>
      </c>
    </row>
    <row r="2729" spans="1:20" x14ac:dyDescent="0.35">
      <c r="A2729" t="s">
        <v>2881</v>
      </c>
      <c r="B2729">
        <v>2728</v>
      </c>
      <c r="C2729">
        <v>33</v>
      </c>
      <c r="D2729" t="str" cm="1">
        <f t="array" ref="D2729">_xlfn.IFS(C2729&gt;60,"Old Age",C2729&gt;20,"Adult",C2729&gt;1,"Teenage")</f>
        <v>Adult</v>
      </c>
      <c r="E2729" t="s">
        <v>2807</v>
      </c>
      <c r="F2729" t="s">
        <v>191</v>
      </c>
      <c r="G2729" t="s">
        <v>77</v>
      </c>
      <c r="H2729">
        <v>92</v>
      </c>
      <c r="I2729" t="s">
        <v>417</v>
      </c>
      <c r="J2729" t="s">
        <v>24</v>
      </c>
      <c r="K2729" t="s">
        <v>220</v>
      </c>
      <c r="L2729" t="s">
        <v>26</v>
      </c>
      <c r="M2729">
        <v>3.3</v>
      </c>
      <c r="N2729" t="s">
        <v>1207</v>
      </c>
      <c r="O2729" t="s">
        <v>41</v>
      </c>
      <c r="P2729" t="s">
        <v>1207</v>
      </c>
      <c r="Q2729" t="s">
        <v>1207</v>
      </c>
      <c r="R2729">
        <v>11</v>
      </c>
      <c r="S2729" t="s">
        <v>50</v>
      </c>
      <c r="T2729" t="s">
        <v>87</v>
      </c>
    </row>
    <row r="2730" spans="1:20" hidden="1" x14ac:dyDescent="0.35">
      <c r="A2730" t="s">
        <v>2882</v>
      </c>
      <c r="B2730">
        <v>2729</v>
      </c>
      <c r="C2730">
        <v>40</v>
      </c>
      <c r="D2730" t="str" cm="1">
        <f t="array" ref="D2730">_xlfn.IFS(C2730&gt;60,"Old Age",C2730&gt;20,"Adult",C2730&gt;1,"Teenage")</f>
        <v>Adult</v>
      </c>
      <c r="E2730" t="s">
        <v>2807</v>
      </c>
      <c r="F2730" t="s">
        <v>62</v>
      </c>
      <c r="G2730" t="s">
        <v>22</v>
      </c>
      <c r="H2730">
        <v>87</v>
      </c>
      <c r="I2730" t="s">
        <v>144</v>
      </c>
      <c r="J2730" t="s">
        <v>24</v>
      </c>
      <c r="K2730" t="s">
        <v>69</v>
      </c>
      <c r="L2730" t="s">
        <v>26</v>
      </c>
      <c r="M2730">
        <v>3.7</v>
      </c>
      <c r="N2730" t="s">
        <v>1207</v>
      </c>
      <c r="O2730" t="s">
        <v>80</v>
      </c>
      <c r="P2730" t="s">
        <v>1207</v>
      </c>
      <c r="Q2730" t="s">
        <v>1207</v>
      </c>
      <c r="R2730">
        <v>47</v>
      </c>
      <c r="S2730" t="s">
        <v>42</v>
      </c>
      <c r="T2730" t="s">
        <v>30</v>
      </c>
    </row>
    <row r="2731" spans="1:20" hidden="1" x14ac:dyDescent="0.35">
      <c r="A2731" t="s">
        <v>2883</v>
      </c>
      <c r="B2731">
        <v>2730</v>
      </c>
      <c r="C2731">
        <v>26</v>
      </c>
      <c r="D2731" t="str" cm="1">
        <f t="array" ref="D2731">_xlfn.IFS(C2731&gt;60,"Old Age",C2731&gt;20,"Adult",C2731&gt;1,"Teenage")</f>
        <v>Adult</v>
      </c>
      <c r="E2731" t="s">
        <v>2807</v>
      </c>
      <c r="F2731" t="s">
        <v>100</v>
      </c>
      <c r="G2731" t="s">
        <v>22</v>
      </c>
      <c r="H2731">
        <v>28</v>
      </c>
      <c r="I2731" t="s">
        <v>126</v>
      </c>
      <c r="J2731" t="s">
        <v>48</v>
      </c>
      <c r="K2731" t="s">
        <v>79</v>
      </c>
      <c r="L2731" t="s">
        <v>26</v>
      </c>
      <c r="M2731">
        <v>4</v>
      </c>
      <c r="N2731" t="s">
        <v>1207</v>
      </c>
      <c r="O2731" t="s">
        <v>28</v>
      </c>
      <c r="P2731" t="s">
        <v>1207</v>
      </c>
      <c r="Q2731" t="s">
        <v>1207</v>
      </c>
      <c r="R2731">
        <v>17</v>
      </c>
      <c r="S2731" t="s">
        <v>98</v>
      </c>
      <c r="T2731" t="s">
        <v>43</v>
      </c>
    </row>
    <row r="2732" spans="1:20" x14ac:dyDescent="0.35">
      <c r="A2732" t="s">
        <v>2884</v>
      </c>
      <c r="B2732">
        <v>2731</v>
      </c>
      <c r="C2732">
        <v>31</v>
      </c>
      <c r="D2732" t="str" cm="1">
        <f t="array" ref="D2732">_xlfn.IFS(C2732&gt;60,"Old Age",C2732&gt;20,"Adult",C2732&gt;1,"Teenage")</f>
        <v>Adult</v>
      </c>
      <c r="E2732" t="s">
        <v>2807</v>
      </c>
      <c r="F2732" t="s">
        <v>218</v>
      </c>
      <c r="G2732" t="s">
        <v>77</v>
      </c>
      <c r="H2732">
        <v>71</v>
      </c>
      <c r="I2732" t="s">
        <v>63</v>
      </c>
      <c r="J2732" t="s">
        <v>39</v>
      </c>
      <c r="K2732" t="s">
        <v>102</v>
      </c>
      <c r="L2732" t="s">
        <v>59</v>
      </c>
      <c r="M2732">
        <v>4.0999999999999996</v>
      </c>
      <c r="N2732" t="s">
        <v>1207</v>
      </c>
      <c r="O2732" t="s">
        <v>41</v>
      </c>
      <c r="P2732" t="s">
        <v>1207</v>
      </c>
      <c r="Q2732" t="s">
        <v>1207</v>
      </c>
      <c r="R2732">
        <v>32</v>
      </c>
      <c r="S2732" t="s">
        <v>42</v>
      </c>
      <c r="T2732" t="s">
        <v>101</v>
      </c>
    </row>
    <row r="2733" spans="1:20" x14ac:dyDescent="0.35">
      <c r="A2733" t="s">
        <v>2885</v>
      </c>
      <c r="B2733">
        <v>2732</v>
      </c>
      <c r="C2733">
        <v>23</v>
      </c>
      <c r="D2733" t="str" cm="1">
        <f t="array" ref="D2733">_xlfn.IFS(C2733&gt;60,"Old Age",C2733&gt;20,"Adult",C2733&gt;1,"Teenage")</f>
        <v>Adult</v>
      </c>
      <c r="E2733" t="s">
        <v>2807</v>
      </c>
      <c r="F2733" t="s">
        <v>218</v>
      </c>
      <c r="G2733" t="s">
        <v>77</v>
      </c>
      <c r="H2733">
        <v>32</v>
      </c>
      <c r="I2733" t="s">
        <v>336</v>
      </c>
      <c r="J2733" t="s">
        <v>48</v>
      </c>
      <c r="K2733" t="s">
        <v>97</v>
      </c>
      <c r="L2733" t="s">
        <v>26</v>
      </c>
      <c r="M2733">
        <v>4.0999999999999996</v>
      </c>
      <c r="N2733" t="s">
        <v>1207</v>
      </c>
      <c r="O2733" t="s">
        <v>85</v>
      </c>
      <c r="P2733" t="s">
        <v>1207</v>
      </c>
      <c r="Q2733" t="s">
        <v>1207</v>
      </c>
      <c r="R2733">
        <v>37</v>
      </c>
      <c r="S2733" t="s">
        <v>86</v>
      </c>
      <c r="T2733" t="s">
        <v>54</v>
      </c>
    </row>
    <row r="2734" spans="1:20" x14ac:dyDescent="0.35">
      <c r="A2734" t="s">
        <v>2886</v>
      </c>
      <c r="B2734">
        <v>2733</v>
      </c>
      <c r="C2734">
        <v>52</v>
      </c>
      <c r="D2734" t="str" cm="1">
        <f t="array" ref="D2734">_xlfn.IFS(C2734&gt;60,"Old Age",C2734&gt;20,"Adult",C2734&gt;1,"Teenage")</f>
        <v>Adult</v>
      </c>
      <c r="E2734" t="s">
        <v>2807</v>
      </c>
      <c r="F2734" t="s">
        <v>76</v>
      </c>
      <c r="G2734" t="s">
        <v>77</v>
      </c>
      <c r="H2734">
        <v>33</v>
      </c>
      <c r="I2734" t="s">
        <v>336</v>
      </c>
      <c r="J2734" t="s">
        <v>48</v>
      </c>
      <c r="K2734" t="s">
        <v>133</v>
      </c>
      <c r="L2734" t="s">
        <v>59</v>
      </c>
      <c r="M2734">
        <v>2.5</v>
      </c>
      <c r="N2734" t="s">
        <v>1207</v>
      </c>
      <c r="O2734" t="s">
        <v>80</v>
      </c>
      <c r="P2734" t="s">
        <v>1207</v>
      </c>
      <c r="Q2734" t="s">
        <v>1207</v>
      </c>
      <c r="R2734">
        <v>44</v>
      </c>
      <c r="S2734" t="s">
        <v>86</v>
      </c>
      <c r="T2734" t="s">
        <v>65</v>
      </c>
    </row>
    <row r="2735" spans="1:20" hidden="1" x14ac:dyDescent="0.35">
      <c r="A2735" t="s">
        <v>2887</v>
      </c>
      <c r="B2735">
        <v>2734</v>
      </c>
      <c r="C2735">
        <v>21</v>
      </c>
      <c r="D2735" t="str" cm="1">
        <f t="array" ref="D2735">_xlfn.IFS(C2735&gt;60,"Old Age",C2735&gt;20,"Adult",C2735&gt;1,"Teenage")</f>
        <v>Adult</v>
      </c>
      <c r="E2735" t="s">
        <v>2807</v>
      </c>
      <c r="F2735" t="s">
        <v>169</v>
      </c>
      <c r="G2735" t="s">
        <v>22</v>
      </c>
      <c r="H2735">
        <v>75</v>
      </c>
      <c r="I2735" t="s">
        <v>91</v>
      </c>
      <c r="J2735" t="s">
        <v>24</v>
      </c>
      <c r="K2735" t="s">
        <v>161</v>
      </c>
      <c r="L2735" t="s">
        <v>26</v>
      </c>
      <c r="M2735">
        <v>4.2</v>
      </c>
      <c r="N2735" t="s">
        <v>1207</v>
      </c>
      <c r="O2735" t="s">
        <v>85</v>
      </c>
      <c r="P2735" t="s">
        <v>1207</v>
      </c>
      <c r="Q2735" t="s">
        <v>1207</v>
      </c>
      <c r="R2735">
        <v>27</v>
      </c>
      <c r="S2735" t="s">
        <v>98</v>
      </c>
      <c r="T2735" t="s">
        <v>116</v>
      </c>
    </row>
    <row r="2736" spans="1:20" x14ac:dyDescent="0.35">
      <c r="A2736" t="s">
        <v>2888</v>
      </c>
      <c r="B2736">
        <v>2735</v>
      </c>
      <c r="C2736">
        <v>31</v>
      </c>
      <c r="D2736" t="str" cm="1">
        <f t="array" ref="D2736">_xlfn.IFS(C2736&gt;60,"Old Age",C2736&gt;20,"Adult",C2736&gt;1,"Teenage")</f>
        <v>Adult</v>
      </c>
      <c r="E2736" t="s">
        <v>2807</v>
      </c>
      <c r="F2736" t="s">
        <v>187</v>
      </c>
      <c r="G2736" t="s">
        <v>77</v>
      </c>
      <c r="H2736">
        <v>83</v>
      </c>
      <c r="I2736" t="s">
        <v>118</v>
      </c>
      <c r="J2736" t="s">
        <v>48</v>
      </c>
      <c r="K2736" t="s">
        <v>197</v>
      </c>
      <c r="L2736" t="s">
        <v>59</v>
      </c>
      <c r="M2736">
        <v>4.7</v>
      </c>
      <c r="N2736" t="s">
        <v>1207</v>
      </c>
      <c r="O2736" t="s">
        <v>28</v>
      </c>
      <c r="P2736" t="s">
        <v>1207</v>
      </c>
      <c r="Q2736" t="s">
        <v>1207</v>
      </c>
      <c r="R2736">
        <v>46</v>
      </c>
      <c r="S2736" t="s">
        <v>50</v>
      </c>
      <c r="T2736" t="s">
        <v>54</v>
      </c>
    </row>
    <row r="2737" spans="1:20" hidden="1" x14ac:dyDescent="0.35">
      <c r="A2737" t="s">
        <v>2889</v>
      </c>
      <c r="B2737">
        <v>2736</v>
      </c>
      <c r="C2737">
        <v>63</v>
      </c>
      <c r="D2737" t="str" cm="1">
        <f t="array" ref="D2737">_xlfn.IFS(C2737&gt;60,"Old Age",C2737&gt;20,"Adult",C2737&gt;1,"Teenage")</f>
        <v>Old Age</v>
      </c>
      <c r="E2737" t="s">
        <v>2807</v>
      </c>
      <c r="F2737" t="s">
        <v>37</v>
      </c>
      <c r="G2737" t="s">
        <v>22</v>
      </c>
      <c r="H2737">
        <v>93</v>
      </c>
      <c r="I2737" t="s">
        <v>96</v>
      </c>
      <c r="J2737" t="s">
        <v>108</v>
      </c>
      <c r="K2737" t="s">
        <v>192</v>
      </c>
      <c r="L2737" t="s">
        <v>59</v>
      </c>
      <c r="M2737">
        <v>2.7</v>
      </c>
      <c r="N2737" t="s">
        <v>1207</v>
      </c>
      <c r="O2737" t="s">
        <v>80</v>
      </c>
      <c r="P2737" t="s">
        <v>1207</v>
      </c>
      <c r="Q2737" t="s">
        <v>1207</v>
      </c>
      <c r="R2737">
        <v>13</v>
      </c>
      <c r="S2737" t="s">
        <v>35</v>
      </c>
      <c r="T2737" t="s">
        <v>87</v>
      </c>
    </row>
    <row r="2738" spans="1:20" hidden="1" x14ac:dyDescent="0.35">
      <c r="A2738" t="s">
        <v>2890</v>
      </c>
      <c r="B2738">
        <v>2737</v>
      </c>
      <c r="C2738">
        <v>46</v>
      </c>
      <c r="D2738" t="str" cm="1">
        <f t="array" ref="D2738">_xlfn.IFS(C2738&gt;60,"Old Age",C2738&gt;20,"Adult",C2738&gt;1,"Teenage")</f>
        <v>Adult</v>
      </c>
      <c r="E2738" t="s">
        <v>2807</v>
      </c>
      <c r="F2738" t="s">
        <v>100</v>
      </c>
      <c r="G2738" t="s">
        <v>22</v>
      </c>
      <c r="H2738">
        <v>29</v>
      </c>
      <c r="I2738" t="s">
        <v>120</v>
      </c>
      <c r="J2738" t="s">
        <v>48</v>
      </c>
      <c r="K2738" t="s">
        <v>192</v>
      </c>
      <c r="L2738" t="s">
        <v>40</v>
      </c>
      <c r="M2738">
        <v>3</v>
      </c>
      <c r="N2738" t="s">
        <v>1207</v>
      </c>
      <c r="O2738" t="s">
        <v>28</v>
      </c>
      <c r="P2738" t="s">
        <v>1207</v>
      </c>
      <c r="Q2738" t="s">
        <v>1207</v>
      </c>
      <c r="R2738">
        <v>2</v>
      </c>
      <c r="S2738" t="s">
        <v>50</v>
      </c>
      <c r="T2738" t="s">
        <v>87</v>
      </c>
    </row>
    <row r="2739" spans="1:20" hidden="1" x14ac:dyDescent="0.35">
      <c r="A2739" t="s">
        <v>2891</v>
      </c>
      <c r="B2739">
        <v>2738</v>
      </c>
      <c r="C2739">
        <v>44</v>
      </c>
      <c r="D2739" t="str" cm="1">
        <f t="array" ref="D2739">_xlfn.IFS(C2739&gt;60,"Old Age",C2739&gt;20,"Adult",C2739&gt;1,"Teenage")</f>
        <v>Adult</v>
      </c>
      <c r="E2739" t="s">
        <v>2807</v>
      </c>
      <c r="F2739" t="s">
        <v>128</v>
      </c>
      <c r="G2739" t="s">
        <v>22</v>
      </c>
      <c r="H2739">
        <v>25</v>
      </c>
      <c r="I2739" t="s">
        <v>63</v>
      </c>
      <c r="J2739" t="s">
        <v>48</v>
      </c>
      <c r="K2739" t="s">
        <v>79</v>
      </c>
      <c r="L2739" t="s">
        <v>40</v>
      </c>
      <c r="M2739">
        <v>4.8</v>
      </c>
      <c r="N2739" t="s">
        <v>1207</v>
      </c>
      <c r="O2739" t="s">
        <v>85</v>
      </c>
      <c r="P2739" t="s">
        <v>1207</v>
      </c>
      <c r="Q2739" t="s">
        <v>1207</v>
      </c>
      <c r="R2739">
        <v>45</v>
      </c>
      <c r="S2739" t="s">
        <v>42</v>
      </c>
      <c r="T2739" t="s">
        <v>54</v>
      </c>
    </row>
    <row r="2740" spans="1:20" x14ac:dyDescent="0.35">
      <c r="A2740" t="s">
        <v>2892</v>
      </c>
      <c r="B2740">
        <v>2739</v>
      </c>
      <c r="C2740">
        <v>57</v>
      </c>
      <c r="D2740" t="str" cm="1">
        <f t="array" ref="D2740">_xlfn.IFS(C2740&gt;60,"Old Age",C2740&gt;20,"Adult",C2740&gt;1,"Teenage")</f>
        <v>Adult</v>
      </c>
      <c r="E2740" t="s">
        <v>2807</v>
      </c>
      <c r="F2740" t="s">
        <v>131</v>
      </c>
      <c r="G2740" t="s">
        <v>77</v>
      </c>
      <c r="H2740">
        <v>76</v>
      </c>
      <c r="I2740" t="s">
        <v>118</v>
      </c>
      <c r="J2740" t="s">
        <v>39</v>
      </c>
      <c r="K2740" t="s">
        <v>170</v>
      </c>
      <c r="L2740" t="s">
        <v>40</v>
      </c>
      <c r="M2740">
        <v>4.4000000000000004</v>
      </c>
      <c r="N2740" t="s">
        <v>1207</v>
      </c>
      <c r="O2740" t="s">
        <v>41</v>
      </c>
      <c r="P2740" t="s">
        <v>1207</v>
      </c>
      <c r="Q2740" t="s">
        <v>1207</v>
      </c>
      <c r="R2740">
        <v>35</v>
      </c>
      <c r="S2740" t="s">
        <v>35</v>
      </c>
      <c r="T2740" t="s">
        <v>116</v>
      </c>
    </row>
    <row r="2741" spans="1:20" hidden="1" x14ac:dyDescent="0.35">
      <c r="A2741" t="s">
        <v>2893</v>
      </c>
      <c r="B2741">
        <v>2740</v>
      </c>
      <c r="C2741">
        <v>50</v>
      </c>
      <c r="D2741" t="str" cm="1">
        <f t="array" ref="D2741">_xlfn.IFS(C2741&gt;60,"Old Age",C2741&gt;20,"Adult",C2741&gt;1,"Teenage")</f>
        <v>Adult</v>
      </c>
      <c r="E2741" t="s">
        <v>2807</v>
      </c>
      <c r="F2741" t="s">
        <v>56</v>
      </c>
      <c r="G2741" t="s">
        <v>4060</v>
      </c>
      <c r="H2741">
        <v>81</v>
      </c>
      <c r="I2741" t="s">
        <v>165</v>
      </c>
      <c r="J2741" t="s">
        <v>48</v>
      </c>
      <c r="K2741" t="s">
        <v>69</v>
      </c>
      <c r="L2741" t="s">
        <v>59</v>
      </c>
      <c r="M2741">
        <v>4.3</v>
      </c>
      <c r="N2741" t="s">
        <v>1207</v>
      </c>
      <c r="O2741" t="s">
        <v>80</v>
      </c>
      <c r="P2741" t="s">
        <v>1207</v>
      </c>
      <c r="Q2741" t="s">
        <v>1207</v>
      </c>
      <c r="R2741">
        <v>39</v>
      </c>
      <c r="S2741" t="s">
        <v>29</v>
      </c>
      <c r="T2741" t="s">
        <v>116</v>
      </c>
    </row>
    <row r="2742" spans="1:20" hidden="1" x14ac:dyDescent="0.35">
      <c r="A2742" t="s">
        <v>2894</v>
      </c>
      <c r="B2742">
        <v>2741</v>
      </c>
      <c r="C2742">
        <v>33</v>
      </c>
      <c r="D2742" t="str" cm="1">
        <f t="array" ref="D2742">_xlfn.IFS(C2742&gt;60,"Old Age",C2742&gt;20,"Adult",C2742&gt;1,"Teenage")</f>
        <v>Adult</v>
      </c>
      <c r="E2742" t="s">
        <v>2807</v>
      </c>
      <c r="F2742" t="s">
        <v>62</v>
      </c>
      <c r="G2742" t="s">
        <v>22</v>
      </c>
      <c r="H2742">
        <v>80</v>
      </c>
      <c r="I2742" t="s">
        <v>160</v>
      </c>
      <c r="J2742" t="s">
        <v>108</v>
      </c>
      <c r="K2742" t="s">
        <v>220</v>
      </c>
      <c r="L2742" t="s">
        <v>26</v>
      </c>
      <c r="M2742">
        <v>2.5</v>
      </c>
      <c r="N2742" t="s">
        <v>1207</v>
      </c>
      <c r="O2742" t="s">
        <v>85</v>
      </c>
      <c r="P2742" t="s">
        <v>1207</v>
      </c>
      <c r="Q2742" t="s">
        <v>1207</v>
      </c>
      <c r="R2742">
        <v>39</v>
      </c>
      <c r="S2742" t="s">
        <v>42</v>
      </c>
      <c r="T2742" t="s">
        <v>116</v>
      </c>
    </row>
    <row r="2743" spans="1:20" x14ac:dyDescent="0.35">
      <c r="A2743" t="s">
        <v>2895</v>
      </c>
      <c r="B2743">
        <v>2742</v>
      </c>
      <c r="C2743">
        <v>19</v>
      </c>
      <c r="D2743" t="str" cm="1">
        <f t="array" ref="D2743">_xlfn.IFS(C2743&gt;60,"Old Age",C2743&gt;20,"Adult",C2743&gt;1,"Teenage")</f>
        <v>Teenage</v>
      </c>
      <c r="E2743" t="s">
        <v>2807</v>
      </c>
      <c r="F2743" t="s">
        <v>104</v>
      </c>
      <c r="G2743" t="s">
        <v>77</v>
      </c>
      <c r="H2743">
        <v>70</v>
      </c>
      <c r="I2743" t="s">
        <v>203</v>
      </c>
      <c r="J2743" t="s">
        <v>48</v>
      </c>
      <c r="K2743" t="s">
        <v>109</v>
      </c>
      <c r="L2743" t="s">
        <v>59</v>
      </c>
      <c r="M2743">
        <v>4.9000000000000004</v>
      </c>
      <c r="N2743" t="s">
        <v>1207</v>
      </c>
      <c r="O2743" t="s">
        <v>41</v>
      </c>
      <c r="P2743" t="s">
        <v>1207</v>
      </c>
      <c r="Q2743" t="s">
        <v>1207</v>
      </c>
      <c r="R2743">
        <v>34</v>
      </c>
      <c r="S2743" t="s">
        <v>86</v>
      </c>
      <c r="T2743" t="s">
        <v>30</v>
      </c>
    </row>
    <row r="2744" spans="1:20" hidden="1" x14ac:dyDescent="0.35">
      <c r="A2744" t="s">
        <v>2896</v>
      </c>
      <c r="B2744">
        <v>2743</v>
      </c>
      <c r="C2744">
        <v>68</v>
      </c>
      <c r="D2744" t="str" cm="1">
        <f t="array" ref="D2744">_xlfn.IFS(C2744&gt;60,"Old Age",C2744&gt;20,"Adult",C2744&gt;1,"Teenage")</f>
        <v>Old Age</v>
      </c>
      <c r="E2744" t="s">
        <v>2807</v>
      </c>
      <c r="F2744" t="s">
        <v>93</v>
      </c>
      <c r="G2744" t="s">
        <v>22</v>
      </c>
      <c r="H2744">
        <v>81</v>
      </c>
      <c r="I2744" t="s">
        <v>33</v>
      </c>
      <c r="J2744" t="s">
        <v>24</v>
      </c>
      <c r="K2744" t="s">
        <v>192</v>
      </c>
      <c r="L2744" t="s">
        <v>64</v>
      </c>
      <c r="M2744">
        <v>4.9000000000000004</v>
      </c>
      <c r="N2744" t="s">
        <v>1207</v>
      </c>
      <c r="O2744" t="s">
        <v>80</v>
      </c>
      <c r="P2744" t="s">
        <v>1207</v>
      </c>
      <c r="Q2744" t="s">
        <v>1207</v>
      </c>
      <c r="R2744">
        <v>41</v>
      </c>
      <c r="S2744" t="s">
        <v>29</v>
      </c>
      <c r="T2744" t="s">
        <v>101</v>
      </c>
    </row>
    <row r="2745" spans="1:20" hidden="1" x14ac:dyDescent="0.35">
      <c r="A2745" t="s">
        <v>2897</v>
      </c>
      <c r="B2745">
        <v>2744</v>
      </c>
      <c r="C2745">
        <v>27</v>
      </c>
      <c r="D2745" t="str" cm="1">
        <f t="array" ref="D2745">_xlfn.IFS(C2745&gt;60,"Old Age",C2745&gt;20,"Adult",C2745&gt;1,"Teenage")</f>
        <v>Adult</v>
      </c>
      <c r="E2745" t="s">
        <v>2807</v>
      </c>
      <c r="F2745" t="s">
        <v>82</v>
      </c>
      <c r="G2745" t="s">
        <v>4060</v>
      </c>
      <c r="H2745">
        <v>86</v>
      </c>
      <c r="I2745" t="s">
        <v>129</v>
      </c>
      <c r="J2745" t="s">
        <v>48</v>
      </c>
      <c r="K2745" t="s">
        <v>111</v>
      </c>
      <c r="L2745" t="s">
        <v>40</v>
      </c>
      <c r="M2745">
        <v>3.9</v>
      </c>
      <c r="N2745" t="s">
        <v>1207</v>
      </c>
      <c r="O2745" t="s">
        <v>41</v>
      </c>
      <c r="P2745" t="s">
        <v>1207</v>
      </c>
      <c r="Q2745" t="s">
        <v>1207</v>
      </c>
      <c r="R2745">
        <v>47</v>
      </c>
      <c r="S2745" t="s">
        <v>98</v>
      </c>
      <c r="T2745" t="s">
        <v>54</v>
      </c>
    </row>
    <row r="2746" spans="1:20" x14ac:dyDescent="0.35">
      <c r="A2746" t="s">
        <v>2898</v>
      </c>
      <c r="B2746">
        <v>2745</v>
      </c>
      <c r="C2746">
        <v>61</v>
      </c>
      <c r="D2746" t="str" cm="1">
        <f t="array" ref="D2746">_xlfn.IFS(C2746&gt;60,"Old Age",C2746&gt;20,"Adult",C2746&gt;1,"Teenage")</f>
        <v>Old Age</v>
      </c>
      <c r="E2746" t="s">
        <v>2807</v>
      </c>
      <c r="F2746" t="s">
        <v>191</v>
      </c>
      <c r="G2746" t="s">
        <v>77</v>
      </c>
      <c r="H2746">
        <v>94</v>
      </c>
      <c r="I2746" t="s">
        <v>175</v>
      </c>
      <c r="J2746" t="s">
        <v>39</v>
      </c>
      <c r="K2746" t="s">
        <v>157</v>
      </c>
      <c r="L2746" t="s">
        <v>64</v>
      </c>
      <c r="M2746">
        <v>4.0999999999999996</v>
      </c>
      <c r="N2746" t="s">
        <v>1207</v>
      </c>
      <c r="O2746" t="s">
        <v>80</v>
      </c>
      <c r="P2746" t="s">
        <v>1207</v>
      </c>
      <c r="Q2746" t="s">
        <v>1207</v>
      </c>
      <c r="R2746">
        <v>17</v>
      </c>
      <c r="S2746" t="s">
        <v>29</v>
      </c>
      <c r="T2746" t="s">
        <v>65</v>
      </c>
    </row>
    <row r="2747" spans="1:20" hidden="1" x14ac:dyDescent="0.35">
      <c r="A2747" t="s">
        <v>2899</v>
      </c>
      <c r="B2747">
        <v>2746</v>
      </c>
      <c r="C2747">
        <v>38</v>
      </c>
      <c r="D2747" t="str" cm="1">
        <f t="array" ref="D2747">_xlfn.IFS(C2747&gt;60,"Old Age",C2747&gt;20,"Adult",C2747&gt;1,"Teenage")</f>
        <v>Adult</v>
      </c>
      <c r="E2747" t="s">
        <v>2807</v>
      </c>
      <c r="F2747" t="s">
        <v>62</v>
      </c>
      <c r="G2747" t="s">
        <v>22</v>
      </c>
      <c r="H2747">
        <v>66</v>
      </c>
      <c r="I2747" t="s">
        <v>57</v>
      </c>
      <c r="J2747" t="s">
        <v>48</v>
      </c>
      <c r="K2747" t="s">
        <v>74</v>
      </c>
      <c r="L2747" t="s">
        <v>26</v>
      </c>
      <c r="M2747">
        <v>3.3</v>
      </c>
      <c r="N2747" t="s">
        <v>1207</v>
      </c>
      <c r="O2747" t="s">
        <v>85</v>
      </c>
      <c r="P2747" t="s">
        <v>1207</v>
      </c>
      <c r="Q2747" t="s">
        <v>1207</v>
      </c>
      <c r="R2747">
        <v>40</v>
      </c>
      <c r="S2747" t="s">
        <v>42</v>
      </c>
      <c r="T2747" t="s">
        <v>101</v>
      </c>
    </row>
    <row r="2748" spans="1:20" hidden="1" x14ac:dyDescent="0.35">
      <c r="A2748" t="s">
        <v>2900</v>
      </c>
      <c r="B2748">
        <v>2747</v>
      </c>
      <c r="C2748">
        <v>28</v>
      </c>
      <c r="D2748" t="str" cm="1">
        <f t="array" ref="D2748">_xlfn.IFS(C2748&gt;60,"Old Age",C2748&gt;20,"Adult",C2748&gt;1,"Teenage")</f>
        <v>Adult</v>
      </c>
      <c r="E2748" t="s">
        <v>2807</v>
      </c>
      <c r="F2748" t="s">
        <v>200</v>
      </c>
      <c r="G2748" t="s">
        <v>4060</v>
      </c>
      <c r="H2748">
        <v>98</v>
      </c>
      <c r="I2748" t="s">
        <v>417</v>
      </c>
      <c r="J2748" t="s">
        <v>48</v>
      </c>
      <c r="K2748" t="s">
        <v>197</v>
      </c>
      <c r="L2748" t="s">
        <v>59</v>
      </c>
      <c r="M2748">
        <v>4.0999999999999996</v>
      </c>
      <c r="N2748" t="s">
        <v>1207</v>
      </c>
      <c r="O2748" t="s">
        <v>60</v>
      </c>
      <c r="P2748" t="s">
        <v>1207</v>
      </c>
      <c r="Q2748" t="s">
        <v>1207</v>
      </c>
      <c r="R2748">
        <v>44</v>
      </c>
      <c r="S2748" t="s">
        <v>50</v>
      </c>
      <c r="T2748" t="s">
        <v>87</v>
      </c>
    </row>
    <row r="2749" spans="1:20" hidden="1" x14ac:dyDescent="0.35">
      <c r="A2749" t="s">
        <v>2901</v>
      </c>
      <c r="B2749">
        <v>2748</v>
      </c>
      <c r="C2749">
        <v>39</v>
      </c>
      <c r="D2749" t="str" cm="1">
        <f t="array" ref="D2749">_xlfn.IFS(C2749&gt;60,"Old Age",C2749&gt;20,"Adult",C2749&gt;1,"Teenage")</f>
        <v>Adult</v>
      </c>
      <c r="E2749" t="s">
        <v>2807</v>
      </c>
      <c r="F2749" t="s">
        <v>128</v>
      </c>
      <c r="G2749" t="s">
        <v>22</v>
      </c>
      <c r="H2749">
        <v>25</v>
      </c>
      <c r="I2749" t="s">
        <v>165</v>
      </c>
      <c r="J2749" t="s">
        <v>48</v>
      </c>
      <c r="K2749" t="s">
        <v>161</v>
      </c>
      <c r="L2749" t="s">
        <v>64</v>
      </c>
      <c r="M2749">
        <v>3.7</v>
      </c>
      <c r="N2749" t="s">
        <v>1207</v>
      </c>
      <c r="O2749" t="s">
        <v>60</v>
      </c>
      <c r="P2749" t="s">
        <v>1207</v>
      </c>
      <c r="Q2749" t="s">
        <v>1207</v>
      </c>
      <c r="R2749">
        <v>21</v>
      </c>
      <c r="S2749" t="s">
        <v>50</v>
      </c>
      <c r="T2749" t="s">
        <v>116</v>
      </c>
    </row>
    <row r="2750" spans="1:20" hidden="1" x14ac:dyDescent="0.35">
      <c r="A2750" t="s">
        <v>2902</v>
      </c>
      <c r="B2750">
        <v>2749</v>
      </c>
      <c r="C2750">
        <v>18</v>
      </c>
      <c r="D2750" t="str" cm="1">
        <f t="array" ref="D2750">_xlfn.IFS(C2750&gt;60,"Old Age",C2750&gt;20,"Adult",C2750&gt;1,"Teenage")</f>
        <v>Teenage</v>
      </c>
      <c r="E2750" t="s">
        <v>2807</v>
      </c>
      <c r="F2750" t="s">
        <v>37</v>
      </c>
      <c r="G2750" t="s">
        <v>22</v>
      </c>
      <c r="H2750">
        <v>62</v>
      </c>
      <c r="I2750" t="s">
        <v>73</v>
      </c>
      <c r="J2750" t="s">
        <v>48</v>
      </c>
      <c r="K2750" t="s">
        <v>97</v>
      </c>
      <c r="L2750" t="s">
        <v>26</v>
      </c>
      <c r="M2750">
        <v>3.1</v>
      </c>
      <c r="N2750" t="s">
        <v>1207</v>
      </c>
      <c r="O2750" t="s">
        <v>41</v>
      </c>
      <c r="P2750" t="s">
        <v>1207</v>
      </c>
      <c r="Q2750" t="s">
        <v>1207</v>
      </c>
      <c r="R2750">
        <v>21</v>
      </c>
      <c r="S2750" t="s">
        <v>42</v>
      </c>
      <c r="T2750" t="s">
        <v>116</v>
      </c>
    </row>
    <row r="2751" spans="1:20" hidden="1" x14ac:dyDescent="0.35">
      <c r="A2751" t="s">
        <v>2903</v>
      </c>
      <c r="B2751">
        <v>2750</v>
      </c>
      <c r="C2751">
        <v>24</v>
      </c>
      <c r="D2751" t="str" cm="1">
        <f t="array" ref="D2751">_xlfn.IFS(C2751&gt;60,"Old Age",C2751&gt;20,"Adult",C2751&gt;1,"Teenage")</f>
        <v>Adult</v>
      </c>
      <c r="E2751" t="s">
        <v>2807</v>
      </c>
      <c r="F2751" t="s">
        <v>125</v>
      </c>
      <c r="G2751" t="s">
        <v>72</v>
      </c>
      <c r="H2751">
        <v>98</v>
      </c>
      <c r="I2751" t="s">
        <v>211</v>
      </c>
      <c r="J2751" t="s">
        <v>24</v>
      </c>
      <c r="K2751" t="s">
        <v>53</v>
      </c>
      <c r="L2751" t="s">
        <v>40</v>
      </c>
      <c r="M2751">
        <v>3</v>
      </c>
      <c r="N2751" t="s">
        <v>1207</v>
      </c>
      <c r="O2751" t="s">
        <v>41</v>
      </c>
      <c r="P2751" t="s">
        <v>1207</v>
      </c>
      <c r="Q2751" t="s">
        <v>1207</v>
      </c>
      <c r="R2751">
        <v>16</v>
      </c>
      <c r="S2751" t="s">
        <v>29</v>
      </c>
      <c r="T2751" t="s">
        <v>54</v>
      </c>
    </row>
    <row r="2752" spans="1:20" hidden="1" x14ac:dyDescent="0.35">
      <c r="A2752" t="s">
        <v>2904</v>
      </c>
      <c r="B2752">
        <v>2751</v>
      </c>
      <c r="C2752">
        <v>64</v>
      </c>
      <c r="D2752" t="str" cm="1">
        <f t="array" ref="D2752">_xlfn.IFS(C2752&gt;60,"Old Age",C2752&gt;20,"Adult",C2752&gt;1,"Teenage")</f>
        <v>Old Age</v>
      </c>
      <c r="E2752" t="s">
        <v>2807</v>
      </c>
      <c r="F2752" t="s">
        <v>125</v>
      </c>
      <c r="G2752" t="s">
        <v>72</v>
      </c>
      <c r="H2752">
        <v>53</v>
      </c>
      <c r="I2752" t="s">
        <v>179</v>
      </c>
      <c r="J2752" t="s">
        <v>48</v>
      </c>
      <c r="K2752" t="s">
        <v>135</v>
      </c>
      <c r="L2752" t="s">
        <v>40</v>
      </c>
      <c r="M2752">
        <v>3.4</v>
      </c>
      <c r="N2752" t="s">
        <v>1207</v>
      </c>
      <c r="O2752" t="s">
        <v>60</v>
      </c>
      <c r="P2752" t="s">
        <v>1207</v>
      </c>
      <c r="Q2752" t="s">
        <v>1207</v>
      </c>
      <c r="R2752">
        <v>15</v>
      </c>
      <c r="S2752" t="s">
        <v>86</v>
      </c>
      <c r="T2752" t="s">
        <v>54</v>
      </c>
    </row>
    <row r="2753" spans="1:20" hidden="1" x14ac:dyDescent="0.35">
      <c r="A2753" t="s">
        <v>2905</v>
      </c>
      <c r="B2753">
        <v>2752</v>
      </c>
      <c r="C2753">
        <v>51</v>
      </c>
      <c r="D2753" t="str" cm="1">
        <f t="array" ref="D2753">_xlfn.IFS(C2753&gt;60,"Old Age",C2753&gt;20,"Adult",C2753&gt;1,"Teenage")</f>
        <v>Adult</v>
      </c>
      <c r="E2753" t="s">
        <v>2807</v>
      </c>
      <c r="F2753" t="s">
        <v>45</v>
      </c>
      <c r="G2753" t="s">
        <v>4060</v>
      </c>
      <c r="H2753">
        <v>66</v>
      </c>
      <c r="I2753" t="s">
        <v>160</v>
      </c>
      <c r="J2753" t="s">
        <v>24</v>
      </c>
      <c r="K2753" t="s">
        <v>79</v>
      </c>
      <c r="L2753" t="s">
        <v>40</v>
      </c>
      <c r="M2753">
        <v>2.7</v>
      </c>
      <c r="N2753" t="s">
        <v>1207</v>
      </c>
      <c r="O2753" t="s">
        <v>80</v>
      </c>
      <c r="P2753" t="s">
        <v>1207</v>
      </c>
      <c r="Q2753" t="s">
        <v>1207</v>
      </c>
      <c r="R2753">
        <v>26</v>
      </c>
      <c r="S2753" t="s">
        <v>50</v>
      </c>
      <c r="T2753" t="s">
        <v>116</v>
      </c>
    </row>
    <row r="2754" spans="1:20" hidden="1" x14ac:dyDescent="0.35">
      <c r="A2754" t="s">
        <v>2906</v>
      </c>
      <c r="B2754">
        <v>2753</v>
      </c>
      <c r="C2754">
        <v>27</v>
      </c>
      <c r="D2754" t="str" cm="1">
        <f t="array" ref="D2754">_xlfn.IFS(C2754&gt;60,"Old Age",C2754&gt;20,"Adult",C2754&gt;1,"Teenage")</f>
        <v>Adult</v>
      </c>
      <c r="E2754" t="s">
        <v>2807</v>
      </c>
      <c r="F2754" t="s">
        <v>93</v>
      </c>
      <c r="G2754" t="s">
        <v>22</v>
      </c>
      <c r="H2754">
        <v>52</v>
      </c>
      <c r="I2754" t="s">
        <v>255</v>
      </c>
      <c r="J2754" t="s">
        <v>39</v>
      </c>
      <c r="K2754" t="s">
        <v>170</v>
      </c>
      <c r="L2754" t="s">
        <v>64</v>
      </c>
      <c r="M2754">
        <v>3.1</v>
      </c>
      <c r="N2754" t="s">
        <v>1207</v>
      </c>
      <c r="O2754" t="s">
        <v>41</v>
      </c>
      <c r="P2754" t="s">
        <v>1207</v>
      </c>
      <c r="Q2754" t="s">
        <v>1207</v>
      </c>
      <c r="R2754">
        <v>50</v>
      </c>
      <c r="S2754" t="s">
        <v>29</v>
      </c>
      <c r="T2754" t="s">
        <v>101</v>
      </c>
    </row>
    <row r="2755" spans="1:20" hidden="1" x14ac:dyDescent="0.35">
      <c r="A2755" t="s">
        <v>2907</v>
      </c>
      <c r="B2755">
        <v>2754</v>
      </c>
      <c r="C2755">
        <v>48</v>
      </c>
      <c r="D2755" t="str" cm="1">
        <f t="array" ref="D2755">_xlfn.IFS(C2755&gt;60,"Old Age",C2755&gt;20,"Adult",C2755&gt;1,"Teenage")</f>
        <v>Adult</v>
      </c>
      <c r="E2755" t="s">
        <v>2807</v>
      </c>
      <c r="F2755" t="s">
        <v>32</v>
      </c>
      <c r="G2755" t="s">
        <v>22</v>
      </c>
      <c r="H2755">
        <v>64</v>
      </c>
      <c r="I2755" t="s">
        <v>144</v>
      </c>
      <c r="J2755" t="s">
        <v>39</v>
      </c>
      <c r="K2755" t="s">
        <v>121</v>
      </c>
      <c r="L2755" t="s">
        <v>26</v>
      </c>
      <c r="M2755">
        <v>4</v>
      </c>
      <c r="N2755" t="s">
        <v>1207</v>
      </c>
      <c r="O2755" t="s">
        <v>41</v>
      </c>
      <c r="P2755" t="s">
        <v>1207</v>
      </c>
      <c r="Q2755" t="s">
        <v>1207</v>
      </c>
      <c r="R2755">
        <v>30</v>
      </c>
      <c r="S2755" t="s">
        <v>29</v>
      </c>
      <c r="T2755" t="s">
        <v>87</v>
      </c>
    </row>
    <row r="2756" spans="1:20" x14ac:dyDescent="0.35">
      <c r="A2756" t="s">
        <v>2908</v>
      </c>
      <c r="B2756">
        <v>2755</v>
      </c>
      <c r="C2756">
        <v>69</v>
      </c>
      <c r="D2756" t="str" cm="1">
        <f t="array" ref="D2756">_xlfn.IFS(C2756&gt;60,"Old Age",C2756&gt;20,"Adult",C2756&gt;1,"Teenage")</f>
        <v>Old Age</v>
      </c>
      <c r="E2756" t="s">
        <v>2807</v>
      </c>
      <c r="F2756" t="s">
        <v>218</v>
      </c>
      <c r="G2756" t="s">
        <v>77</v>
      </c>
      <c r="H2756">
        <v>59</v>
      </c>
      <c r="I2756" t="s">
        <v>47</v>
      </c>
      <c r="J2756" t="s">
        <v>48</v>
      </c>
      <c r="K2756" t="s">
        <v>157</v>
      </c>
      <c r="L2756" t="s">
        <v>40</v>
      </c>
      <c r="M2756">
        <v>3.6</v>
      </c>
      <c r="N2756" t="s">
        <v>1207</v>
      </c>
      <c r="O2756" t="s">
        <v>49</v>
      </c>
      <c r="P2756" t="s">
        <v>1207</v>
      </c>
      <c r="Q2756" t="s">
        <v>1207</v>
      </c>
      <c r="R2756">
        <v>48</v>
      </c>
      <c r="S2756" t="s">
        <v>50</v>
      </c>
      <c r="T2756" t="s">
        <v>65</v>
      </c>
    </row>
    <row r="2757" spans="1:20" x14ac:dyDescent="0.35">
      <c r="A2757" t="s">
        <v>2909</v>
      </c>
      <c r="B2757">
        <v>2756</v>
      </c>
      <c r="C2757">
        <v>59</v>
      </c>
      <c r="D2757" t="str" cm="1">
        <f t="array" ref="D2757">_xlfn.IFS(C2757&gt;60,"Old Age",C2757&gt;20,"Adult",C2757&gt;1,"Teenage")</f>
        <v>Adult</v>
      </c>
      <c r="E2757" t="s">
        <v>2807</v>
      </c>
      <c r="F2757" t="s">
        <v>104</v>
      </c>
      <c r="G2757" t="s">
        <v>77</v>
      </c>
      <c r="H2757">
        <v>61</v>
      </c>
      <c r="I2757" t="s">
        <v>175</v>
      </c>
      <c r="J2757" t="s">
        <v>24</v>
      </c>
      <c r="K2757" t="s">
        <v>212</v>
      </c>
      <c r="L2757" t="s">
        <v>59</v>
      </c>
      <c r="M2757">
        <v>3.6</v>
      </c>
      <c r="N2757" t="s">
        <v>1207</v>
      </c>
      <c r="O2757" t="s">
        <v>41</v>
      </c>
      <c r="P2757" t="s">
        <v>1207</v>
      </c>
      <c r="Q2757" t="s">
        <v>1207</v>
      </c>
      <c r="R2757">
        <v>21</v>
      </c>
      <c r="S2757" t="s">
        <v>29</v>
      </c>
      <c r="T2757" t="s">
        <v>87</v>
      </c>
    </row>
    <row r="2758" spans="1:20" x14ac:dyDescent="0.35">
      <c r="A2758" t="s">
        <v>2910</v>
      </c>
      <c r="B2758">
        <v>2757</v>
      </c>
      <c r="C2758">
        <v>59</v>
      </c>
      <c r="D2758" t="str" cm="1">
        <f t="array" ref="D2758">_xlfn.IFS(C2758&gt;60,"Old Age",C2758&gt;20,"Adult",C2758&gt;1,"Teenage")</f>
        <v>Adult</v>
      </c>
      <c r="E2758" t="s">
        <v>2807</v>
      </c>
      <c r="F2758" t="s">
        <v>191</v>
      </c>
      <c r="G2758" t="s">
        <v>77</v>
      </c>
      <c r="H2758">
        <v>97</v>
      </c>
      <c r="I2758" t="s">
        <v>132</v>
      </c>
      <c r="J2758" t="s">
        <v>48</v>
      </c>
      <c r="K2758" t="s">
        <v>170</v>
      </c>
      <c r="L2758" t="s">
        <v>26</v>
      </c>
      <c r="M2758">
        <v>3.3</v>
      </c>
      <c r="N2758" t="s">
        <v>1207</v>
      </c>
      <c r="O2758" t="s">
        <v>85</v>
      </c>
      <c r="P2758" t="s">
        <v>1207</v>
      </c>
      <c r="Q2758" t="s">
        <v>1207</v>
      </c>
      <c r="R2758">
        <v>18</v>
      </c>
      <c r="S2758" t="s">
        <v>42</v>
      </c>
      <c r="T2758" t="s">
        <v>54</v>
      </c>
    </row>
    <row r="2759" spans="1:20" x14ac:dyDescent="0.35">
      <c r="A2759" t="s">
        <v>2911</v>
      </c>
      <c r="B2759">
        <v>2758</v>
      </c>
      <c r="C2759">
        <v>42</v>
      </c>
      <c r="D2759" t="str" cm="1">
        <f t="array" ref="D2759">_xlfn.IFS(C2759&gt;60,"Old Age",C2759&gt;20,"Adult",C2759&gt;1,"Teenage")</f>
        <v>Adult</v>
      </c>
      <c r="E2759" t="s">
        <v>2807</v>
      </c>
      <c r="F2759" t="s">
        <v>167</v>
      </c>
      <c r="G2759" t="s">
        <v>77</v>
      </c>
      <c r="H2759">
        <v>23</v>
      </c>
      <c r="I2759" t="s">
        <v>255</v>
      </c>
      <c r="J2759" t="s">
        <v>24</v>
      </c>
      <c r="K2759" t="s">
        <v>102</v>
      </c>
      <c r="L2759" t="s">
        <v>26</v>
      </c>
      <c r="M2759">
        <v>4.0999999999999996</v>
      </c>
      <c r="N2759" t="s">
        <v>1207</v>
      </c>
      <c r="O2759" t="s">
        <v>41</v>
      </c>
      <c r="P2759" t="s">
        <v>1207</v>
      </c>
      <c r="Q2759" t="s">
        <v>1207</v>
      </c>
      <c r="R2759">
        <v>41</v>
      </c>
      <c r="S2759" t="s">
        <v>50</v>
      </c>
      <c r="T2759" t="s">
        <v>101</v>
      </c>
    </row>
    <row r="2760" spans="1:20" x14ac:dyDescent="0.35">
      <c r="A2760" t="s">
        <v>2912</v>
      </c>
      <c r="B2760">
        <v>2759</v>
      </c>
      <c r="C2760">
        <v>39</v>
      </c>
      <c r="D2760" t="str" cm="1">
        <f t="array" ref="D2760">_xlfn.IFS(C2760&gt;60,"Old Age",C2760&gt;20,"Adult",C2760&gt;1,"Teenage")</f>
        <v>Adult</v>
      </c>
      <c r="E2760" t="s">
        <v>2807</v>
      </c>
      <c r="F2760" t="s">
        <v>167</v>
      </c>
      <c r="G2760" t="s">
        <v>77</v>
      </c>
      <c r="H2760">
        <v>98</v>
      </c>
      <c r="I2760" t="s">
        <v>91</v>
      </c>
      <c r="J2760" t="s">
        <v>108</v>
      </c>
      <c r="K2760" t="s">
        <v>140</v>
      </c>
      <c r="L2760" t="s">
        <v>64</v>
      </c>
      <c r="M2760">
        <v>4.3</v>
      </c>
      <c r="N2760" t="s">
        <v>1207</v>
      </c>
      <c r="O2760" t="s">
        <v>49</v>
      </c>
      <c r="P2760" t="s">
        <v>1207</v>
      </c>
      <c r="Q2760" t="s">
        <v>1207</v>
      </c>
      <c r="R2760">
        <v>11</v>
      </c>
      <c r="S2760" t="s">
        <v>29</v>
      </c>
      <c r="T2760" t="s">
        <v>101</v>
      </c>
    </row>
    <row r="2761" spans="1:20" hidden="1" x14ac:dyDescent="0.35">
      <c r="A2761" t="s">
        <v>2913</v>
      </c>
      <c r="B2761">
        <v>2760</v>
      </c>
      <c r="C2761">
        <v>32</v>
      </c>
      <c r="D2761" t="str" cm="1">
        <f t="array" ref="D2761">_xlfn.IFS(C2761&gt;60,"Old Age",C2761&gt;20,"Adult",C2761&gt;1,"Teenage")</f>
        <v>Adult</v>
      </c>
      <c r="E2761" t="s">
        <v>2807</v>
      </c>
      <c r="F2761" t="s">
        <v>21</v>
      </c>
      <c r="G2761" t="s">
        <v>22</v>
      </c>
      <c r="H2761">
        <v>98</v>
      </c>
      <c r="I2761" t="s">
        <v>150</v>
      </c>
      <c r="J2761" t="s">
        <v>48</v>
      </c>
      <c r="K2761" t="s">
        <v>84</v>
      </c>
      <c r="L2761" t="s">
        <v>59</v>
      </c>
      <c r="M2761">
        <v>3.2</v>
      </c>
      <c r="N2761" t="s">
        <v>1207</v>
      </c>
      <c r="O2761" t="s">
        <v>60</v>
      </c>
      <c r="P2761" t="s">
        <v>1207</v>
      </c>
      <c r="Q2761" t="s">
        <v>1207</v>
      </c>
      <c r="R2761">
        <v>8</v>
      </c>
      <c r="S2761" t="s">
        <v>86</v>
      </c>
      <c r="T2761" t="s">
        <v>87</v>
      </c>
    </row>
    <row r="2762" spans="1:20" hidden="1" x14ac:dyDescent="0.35">
      <c r="A2762" t="s">
        <v>2914</v>
      </c>
      <c r="B2762">
        <v>2761</v>
      </c>
      <c r="C2762">
        <v>68</v>
      </c>
      <c r="D2762" t="str" cm="1">
        <f t="array" ref="D2762">_xlfn.IFS(C2762&gt;60,"Old Age",C2762&gt;20,"Adult",C2762&gt;1,"Teenage")</f>
        <v>Old Age</v>
      </c>
      <c r="E2762" t="s">
        <v>2807</v>
      </c>
      <c r="F2762" t="s">
        <v>82</v>
      </c>
      <c r="G2762" t="s">
        <v>4060</v>
      </c>
      <c r="H2762">
        <v>59</v>
      </c>
      <c r="I2762" t="s">
        <v>272</v>
      </c>
      <c r="J2762" t="s">
        <v>48</v>
      </c>
      <c r="K2762" t="s">
        <v>53</v>
      </c>
      <c r="L2762" t="s">
        <v>59</v>
      </c>
      <c r="M2762">
        <v>3.9</v>
      </c>
      <c r="N2762" t="s">
        <v>1207</v>
      </c>
      <c r="O2762" t="s">
        <v>41</v>
      </c>
      <c r="P2762" t="s">
        <v>1207</v>
      </c>
      <c r="Q2762" t="s">
        <v>1207</v>
      </c>
      <c r="R2762">
        <v>42</v>
      </c>
      <c r="S2762" t="s">
        <v>35</v>
      </c>
      <c r="T2762" t="s">
        <v>116</v>
      </c>
    </row>
    <row r="2763" spans="1:20" hidden="1" x14ac:dyDescent="0.35">
      <c r="A2763" t="s">
        <v>2915</v>
      </c>
      <c r="B2763">
        <v>2762</v>
      </c>
      <c r="C2763">
        <v>41</v>
      </c>
      <c r="D2763" t="str" cm="1">
        <f t="array" ref="D2763">_xlfn.IFS(C2763&gt;60,"Old Age",C2763&gt;20,"Adult",C2763&gt;1,"Teenage")</f>
        <v>Adult</v>
      </c>
      <c r="E2763" t="s">
        <v>2807</v>
      </c>
      <c r="F2763" t="s">
        <v>100</v>
      </c>
      <c r="G2763" t="s">
        <v>22</v>
      </c>
      <c r="H2763">
        <v>82</v>
      </c>
      <c r="I2763" t="s">
        <v>160</v>
      </c>
      <c r="J2763" t="s">
        <v>39</v>
      </c>
      <c r="K2763" t="s">
        <v>102</v>
      </c>
      <c r="L2763" t="s">
        <v>64</v>
      </c>
      <c r="M2763">
        <v>5</v>
      </c>
      <c r="N2763" t="s">
        <v>1207</v>
      </c>
      <c r="O2763" t="s">
        <v>49</v>
      </c>
      <c r="P2763" t="s">
        <v>1207</v>
      </c>
      <c r="Q2763" t="s">
        <v>1207</v>
      </c>
      <c r="R2763">
        <v>41</v>
      </c>
      <c r="S2763" t="s">
        <v>42</v>
      </c>
      <c r="T2763" t="s">
        <v>87</v>
      </c>
    </row>
    <row r="2764" spans="1:20" hidden="1" x14ac:dyDescent="0.35">
      <c r="A2764" t="s">
        <v>2916</v>
      </c>
      <c r="B2764">
        <v>2763</v>
      </c>
      <c r="C2764">
        <v>31</v>
      </c>
      <c r="D2764" t="str" cm="1">
        <f t="array" ref="D2764">_xlfn.IFS(C2764&gt;60,"Old Age",C2764&gt;20,"Adult",C2764&gt;1,"Teenage")</f>
        <v>Adult</v>
      </c>
      <c r="E2764" t="s">
        <v>2807</v>
      </c>
      <c r="F2764" t="s">
        <v>56</v>
      </c>
      <c r="G2764" t="s">
        <v>4060</v>
      </c>
      <c r="H2764">
        <v>82</v>
      </c>
      <c r="I2764" t="s">
        <v>417</v>
      </c>
      <c r="J2764" t="s">
        <v>48</v>
      </c>
      <c r="K2764" t="s">
        <v>84</v>
      </c>
      <c r="L2764" t="s">
        <v>64</v>
      </c>
      <c r="M2764">
        <v>3.4</v>
      </c>
      <c r="N2764" t="s">
        <v>1207</v>
      </c>
      <c r="O2764" t="s">
        <v>49</v>
      </c>
      <c r="P2764" t="s">
        <v>1207</v>
      </c>
      <c r="Q2764" t="s">
        <v>1207</v>
      </c>
      <c r="R2764">
        <v>3</v>
      </c>
      <c r="S2764" t="s">
        <v>42</v>
      </c>
      <c r="T2764" t="s">
        <v>116</v>
      </c>
    </row>
    <row r="2765" spans="1:20" hidden="1" x14ac:dyDescent="0.35">
      <c r="A2765" t="s">
        <v>2917</v>
      </c>
      <c r="B2765">
        <v>2764</v>
      </c>
      <c r="C2765">
        <v>58</v>
      </c>
      <c r="D2765" t="str" cm="1">
        <f t="array" ref="D2765">_xlfn.IFS(C2765&gt;60,"Old Age",C2765&gt;20,"Adult",C2765&gt;1,"Teenage")</f>
        <v>Adult</v>
      </c>
      <c r="E2765" t="s">
        <v>2807</v>
      </c>
      <c r="F2765" t="s">
        <v>146</v>
      </c>
      <c r="G2765" t="s">
        <v>22</v>
      </c>
      <c r="H2765">
        <v>41</v>
      </c>
      <c r="I2765" t="s">
        <v>214</v>
      </c>
      <c r="J2765" t="s">
        <v>48</v>
      </c>
      <c r="K2765" t="s">
        <v>69</v>
      </c>
      <c r="L2765" t="s">
        <v>64</v>
      </c>
      <c r="M2765">
        <v>3.8</v>
      </c>
      <c r="N2765" t="s">
        <v>1207</v>
      </c>
      <c r="O2765" t="s">
        <v>85</v>
      </c>
      <c r="P2765" t="s">
        <v>1207</v>
      </c>
      <c r="Q2765" t="s">
        <v>1207</v>
      </c>
      <c r="R2765">
        <v>10</v>
      </c>
      <c r="S2765" t="s">
        <v>98</v>
      </c>
      <c r="T2765" t="s">
        <v>116</v>
      </c>
    </row>
    <row r="2766" spans="1:20" x14ac:dyDescent="0.35">
      <c r="A2766" t="s">
        <v>2918</v>
      </c>
      <c r="B2766">
        <v>2765</v>
      </c>
      <c r="C2766">
        <v>28</v>
      </c>
      <c r="D2766" t="str" cm="1">
        <f t="array" ref="D2766">_xlfn.IFS(C2766&gt;60,"Old Age",C2766&gt;20,"Adult",C2766&gt;1,"Teenage")</f>
        <v>Adult</v>
      </c>
      <c r="E2766" t="s">
        <v>2807</v>
      </c>
      <c r="F2766" t="s">
        <v>76</v>
      </c>
      <c r="G2766" t="s">
        <v>77</v>
      </c>
      <c r="H2766">
        <v>52</v>
      </c>
      <c r="I2766" t="s">
        <v>73</v>
      </c>
      <c r="J2766" t="s">
        <v>48</v>
      </c>
      <c r="K2766" t="s">
        <v>114</v>
      </c>
      <c r="L2766" t="s">
        <v>64</v>
      </c>
      <c r="M2766">
        <v>2.9</v>
      </c>
      <c r="N2766" t="s">
        <v>1207</v>
      </c>
      <c r="O2766" t="s">
        <v>80</v>
      </c>
      <c r="P2766" t="s">
        <v>1207</v>
      </c>
      <c r="Q2766" t="s">
        <v>1207</v>
      </c>
      <c r="R2766">
        <v>35</v>
      </c>
      <c r="S2766" t="s">
        <v>29</v>
      </c>
      <c r="T2766" t="s">
        <v>65</v>
      </c>
    </row>
    <row r="2767" spans="1:20" hidden="1" x14ac:dyDescent="0.35">
      <c r="A2767" t="s">
        <v>2919</v>
      </c>
      <c r="B2767">
        <v>2766</v>
      </c>
      <c r="C2767">
        <v>63</v>
      </c>
      <c r="D2767" t="str" cm="1">
        <f t="array" ref="D2767">_xlfn.IFS(C2767&gt;60,"Old Age",C2767&gt;20,"Adult",C2767&gt;1,"Teenage")</f>
        <v>Old Age</v>
      </c>
      <c r="E2767" t="s">
        <v>2807</v>
      </c>
      <c r="F2767" t="s">
        <v>32</v>
      </c>
      <c r="G2767" t="s">
        <v>22</v>
      </c>
      <c r="H2767">
        <v>41</v>
      </c>
      <c r="I2767" t="s">
        <v>155</v>
      </c>
      <c r="J2767" t="s">
        <v>108</v>
      </c>
      <c r="K2767" t="s">
        <v>58</v>
      </c>
      <c r="L2767" t="s">
        <v>40</v>
      </c>
      <c r="M2767">
        <v>2.6</v>
      </c>
      <c r="N2767" t="s">
        <v>1207</v>
      </c>
      <c r="O2767" t="s">
        <v>49</v>
      </c>
      <c r="P2767" t="s">
        <v>1207</v>
      </c>
      <c r="Q2767" t="s">
        <v>1207</v>
      </c>
      <c r="R2767">
        <v>2</v>
      </c>
      <c r="S2767" t="s">
        <v>98</v>
      </c>
      <c r="T2767" t="s">
        <v>43</v>
      </c>
    </row>
    <row r="2768" spans="1:20" x14ac:dyDescent="0.35">
      <c r="A2768" t="s">
        <v>2920</v>
      </c>
      <c r="B2768">
        <v>2767</v>
      </c>
      <c r="C2768">
        <v>64</v>
      </c>
      <c r="D2768" t="str" cm="1">
        <f t="array" ref="D2768">_xlfn.IFS(C2768&gt;60,"Old Age",C2768&gt;20,"Adult",C2768&gt;1,"Teenage")</f>
        <v>Old Age</v>
      </c>
      <c r="E2768" t="s">
        <v>2807</v>
      </c>
      <c r="F2768" t="s">
        <v>218</v>
      </c>
      <c r="G2768" t="s">
        <v>77</v>
      </c>
      <c r="H2768">
        <v>70</v>
      </c>
      <c r="I2768" t="s">
        <v>144</v>
      </c>
      <c r="J2768" t="s">
        <v>48</v>
      </c>
      <c r="K2768" t="s">
        <v>84</v>
      </c>
      <c r="L2768" t="s">
        <v>59</v>
      </c>
      <c r="M2768">
        <v>4.3</v>
      </c>
      <c r="N2768" t="s">
        <v>1207</v>
      </c>
      <c r="O2768" t="s">
        <v>80</v>
      </c>
      <c r="P2768" t="s">
        <v>1207</v>
      </c>
      <c r="Q2768" t="s">
        <v>1207</v>
      </c>
      <c r="R2768">
        <v>24</v>
      </c>
      <c r="S2768" t="s">
        <v>42</v>
      </c>
      <c r="T2768" t="s">
        <v>65</v>
      </c>
    </row>
    <row r="2769" spans="1:20" hidden="1" x14ac:dyDescent="0.35">
      <c r="A2769" t="s">
        <v>2921</v>
      </c>
      <c r="B2769">
        <v>2768</v>
      </c>
      <c r="C2769">
        <v>66</v>
      </c>
      <c r="D2769" t="str" cm="1">
        <f t="array" ref="D2769">_xlfn.IFS(C2769&gt;60,"Old Age",C2769&gt;20,"Adult",C2769&gt;1,"Teenage")</f>
        <v>Old Age</v>
      </c>
      <c r="E2769" t="s">
        <v>2807</v>
      </c>
      <c r="F2769" t="s">
        <v>93</v>
      </c>
      <c r="G2769" t="s">
        <v>22</v>
      </c>
      <c r="H2769">
        <v>91</v>
      </c>
      <c r="I2769" t="s">
        <v>163</v>
      </c>
      <c r="J2769" t="s">
        <v>48</v>
      </c>
      <c r="K2769" t="s">
        <v>135</v>
      </c>
      <c r="L2769" t="s">
        <v>26</v>
      </c>
      <c r="M2769">
        <v>2.8</v>
      </c>
      <c r="N2769" t="s">
        <v>1207</v>
      </c>
      <c r="O2769" t="s">
        <v>60</v>
      </c>
      <c r="P2769" t="s">
        <v>1207</v>
      </c>
      <c r="Q2769" t="s">
        <v>1207</v>
      </c>
      <c r="R2769">
        <v>47</v>
      </c>
      <c r="S2769" t="s">
        <v>42</v>
      </c>
      <c r="T2769" t="s">
        <v>101</v>
      </c>
    </row>
    <row r="2770" spans="1:20" hidden="1" x14ac:dyDescent="0.35">
      <c r="A2770" t="s">
        <v>2922</v>
      </c>
      <c r="B2770">
        <v>2769</v>
      </c>
      <c r="C2770">
        <v>31</v>
      </c>
      <c r="D2770" t="str" cm="1">
        <f t="array" ref="D2770">_xlfn.IFS(C2770&gt;60,"Old Age",C2770&gt;20,"Adult",C2770&gt;1,"Teenage")</f>
        <v>Adult</v>
      </c>
      <c r="E2770" t="s">
        <v>2807</v>
      </c>
      <c r="F2770" t="s">
        <v>93</v>
      </c>
      <c r="G2770" t="s">
        <v>22</v>
      </c>
      <c r="H2770">
        <v>95</v>
      </c>
      <c r="I2770" t="s">
        <v>226</v>
      </c>
      <c r="J2770" t="s">
        <v>48</v>
      </c>
      <c r="K2770" t="s">
        <v>114</v>
      </c>
      <c r="L2770" t="s">
        <v>40</v>
      </c>
      <c r="M2770">
        <v>4.5</v>
      </c>
      <c r="N2770" t="s">
        <v>1207</v>
      </c>
      <c r="O2770" t="s">
        <v>41</v>
      </c>
      <c r="P2770" t="s">
        <v>1207</v>
      </c>
      <c r="Q2770" t="s">
        <v>1207</v>
      </c>
      <c r="R2770">
        <v>31</v>
      </c>
      <c r="S2770" t="s">
        <v>35</v>
      </c>
      <c r="T2770" t="s">
        <v>101</v>
      </c>
    </row>
    <row r="2771" spans="1:20" hidden="1" x14ac:dyDescent="0.35">
      <c r="A2771" t="s">
        <v>2923</v>
      </c>
      <c r="B2771">
        <v>2770</v>
      </c>
      <c r="C2771">
        <v>55</v>
      </c>
      <c r="D2771" t="str" cm="1">
        <f t="array" ref="D2771">_xlfn.IFS(C2771&gt;60,"Old Age",C2771&gt;20,"Adult",C2771&gt;1,"Teenage")</f>
        <v>Adult</v>
      </c>
      <c r="E2771" t="s">
        <v>2807</v>
      </c>
      <c r="F2771" t="s">
        <v>21</v>
      </c>
      <c r="G2771" t="s">
        <v>22</v>
      </c>
      <c r="H2771">
        <v>25</v>
      </c>
      <c r="I2771" t="s">
        <v>142</v>
      </c>
      <c r="J2771" t="s">
        <v>48</v>
      </c>
      <c r="K2771" t="s">
        <v>157</v>
      </c>
      <c r="L2771" t="s">
        <v>40</v>
      </c>
      <c r="M2771">
        <v>3.8</v>
      </c>
      <c r="N2771" t="s">
        <v>1207</v>
      </c>
      <c r="O2771" t="s">
        <v>80</v>
      </c>
      <c r="P2771" t="s">
        <v>1207</v>
      </c>
      <c r="Q2771" t="s">
        <v>1207</v>
      </c>
      <c r="R2771">
        <v>28</v>
      </c>
      <c r="S2771" t="s">
        <v>50</v>
      </c>
      <c r="T2771" t="s">
        <v>87</v>
      </c>
    </row>
    <row r="2772" spans="1:20" hidden="1" x14ac:dyDescent="0.35">
      <c r="A2772" t="s">
        <v>2924</v>
      </c>
      <c r="B2772">
        <v>2771</v>
      </c>
      <c r="C2772">
        <v>32</v>
      </c>
      <c r="D2772" t="str" cm="1">
        <f t="array" ref="D2772">_xlfn.IFS(C2772&gt;60,"Old Age",C2772&gt;20,"Adult",C2772&gt;1,"Teenage")</f>
        <v>Adult</v>
      </c>
      <c r="E2772" t="s">
        <v>2807</v>
      </c>
      <c r="F2772" t="s">
        <v>62</v>
      </c>
      <c r="G2772" t="s">
        <v>22</v>
      </c>
      <c r="H2772">
        <v>89</v>
      </c>
      <c r="I2772" t="s">
        <v>123</v>
      </c>
      <c r="J2772" t="s">
        <v>24</v>
      </c>
      <c r="K2772" t="s">
        <v>109</v>
      </c>
      <c r="L2772" t="s">
        <v>64</v>
      </c>
      <c r="M2772">
        <v>3</v>
      </c>
      <c r="N2772" t="s">
        <v>1207</v>
      </c>
      <c r="O2772" t="s">
        <v>60</v>
      </c>
      <c r="P2772" t="s">
        <v>1207</v>
      </c>
      <c r="Q2772" t="s">
        <v>1207</v>
      </c>
      <c r="R2772">
        <v>13</v>
      </c>
      <c r="S2772" t="s">
        <v>35</v>
      </c>
      <c r="T2772" t="s">
        <v>43</v>
      </c>
    </row>
    <row r="2773" spans="1:20" hidden="1" x14ac:dyDescent="0.35">
      <c r="A2773" t="s">
        <v>2925</v>
      </c>
      <c r="B2773">
        <v>2772</v>
      </c>
      <c r="C2773">
        <v>50</v>
      </c>
      <c r="D2773" t="str" cm="1">
        <f t="array" ref="D2773">_xlfn.IFS(C2773&gt;60,"Old Age",C2773&gt;20,"Adult",C2773&gt;1,"Teenage")</f>
        <v>Adult</v>
      </c>
      <c r="E2773" t="s">
        <v>2807</v>
      </c>
      <c r="F2773" t="s">
        <v>200</v>
      </c>
      <c r="G2773" t="s">
        <v>4060</v>
      </c>
      <c r="H2773">
        <v>44</v>
      </c>
      <c r="I2773" t="s">
        <v>224</v>
      </c>
      <c r="J2773" t="s">
        <v>39</v>
      </c>
      <c r="K2773" t="s">
        <v>220</v>
      </c>
      <c r="L2773" t="s">
        <v>64</v>
      </c>
      <c r="M2773">
        <v>3.3</v>
      </c>
      <c r="N2773" t="s">
        <v>1207</v>
      </c>
      <c r="O2773" t="s">
        <v>28</v>
      </c>
      <c r="P2773" t="s">
        <v>1207</v>
      </c>
      <c r="Q2773" t="s">
        <v>1207</v>
      </c>
      <c r="R2773">
        <v>22</v>
      </c>
      <c r="S2773" t="s">
        <v>86</v>
      </c>
      <c r="T2773" t="s">
        <v>65</v>
      </c>
    </row>
    <row r="2774" spans="1:20" hidden="1" x14ac:dyDescent="0.35">
      <c r="A2774" t="s">
        <v>2926</v>
      </c>
      <c r="B2774">
        <v>2773</v>
      </c>
      <c r="C2774">
        <v>58</v>
      </c>
      <c r="D2774" t="str" cm="1">
        <f t="array" ref="D2774">_xlfn.IFS(C2774&gt;60,"Old Age",C2774&gt;20,"Adult",C2774&gt;1,"Teenage")</f>
        <v>Adult</v>
      </c>
      <c r="E2774" t="s">
        <v>2807</v>
      </c>
      <c r="F2774" t="s">
        <v>125</v>
      </c>
      <c r="G2774" t="s">
        <v>72</v>
      </c>
      <c r="H2774">
        <v>52</v>
      </c>
      <c r="I2774" t="s">
        <v>177</v>
      </c>
      <c r="J2774" t="s">
        <v>39</v>
      </c>
      <c r="K2774" t="s">
        <v>157</v>
      </c>
      <c r="L2774" t="s">
        <v>59</v>
      </c>
      <c r="M2774">
        <v>3.1</v>
      </c>
      <c r="N2774" t="s">
        <v>1207</v>
      </c>
      <c r="O2774" t="s">
        <v>80</v>
      </c>
      <c r="P2774" t="s">
        <v>1207</v>
      </c>
      <c r="Q2774" t="s">
        <v>1207</v>
      </c>
      <c r="R2774">
        <v>12</v>
      </c>
      <c r="S2774" t="s">
        <v>86</v>
      </c>
      <c r="T2774" t="s">
        <v>30</v>
      </c>
    </row>
    <row r="2775" spans="1:20" x14ac:dyDescent="0.35">
      <c r="A2775" t="s">
        <v>2927</v>
      </c>
      <c r="B2775">
        <v>2774</v>
      </c>
      <c r="C2775">
        <v>18</v>
      </c>
      <c r="D2775" t="str" cm="1">
        <f t="array" ref="D2775">_xlfn.IFS(C2775&gt;60,"Old Age",C2775&gt;20,"Adult",C2775&gt;1,"Teenage")</f>
        <v>Teenage</v>
      </c>
      <c r="E2775" t="s">
        <v>2807</v>
      </c>
      <c r="F2775" t="s">
        <v>187</v>
      </c>
      <c r="G2775" t="s">
        <v>77</v>
      </c>
      <c r="H2775">
        <v>94</v>
      </c>
      <c r="I2775" t="s">
        <v>203</v>
      </c>
      <c r="J2775" t="s">
        <v>24</v>
      </c>
      <c r="K2775" t="s">
        <v>220</v>
      </c>
      <c r="L2775" t="s">
        <v>40</v>
      </c>
      <c r="M2775">
        <v>3.5</v>
      </c>
      <c r="N2775" t="s">
        <v>1207</v>
      </c>
      <c r="O2775" t="s">
        <v>85</v>
      </c>
      <c r="P2775" t="s">
        <v>1207</v>
      </c>
      <c r="Q2775" t="s">
        <v>1207</v>
      </c>
      <c r="R2775">
        <v>10</v>
      </c>
      <c r="S2775" t="s">
        <v>86</v>
      </c>
      <c r="T2775" t="s">
        <v>116</v>
      </c>
    </row>
    <row r="2776" spans="1:20" hidden="1" x14ac:dyDescent="0.35">
      <c r="A2776" t="s">
        <v>2928</v>
      </c>
      <c r="B2776">
        <v>2775</v>
      </c>
      <c r="C2776">
        <v>39</v>
      </c>
      <c r="D2776" t="str" cm="1">
        <f t="array" ref="D2776">_xlfn.IFS(C2776&gt;60,"Old Age",C2776&gt;20,"Adult",C2776&gt;1,"Teenage")</f>
        <v>Adult</v>
      </c>
      <c r="E2776" t="s">
        <v>2807</v>
      </c>
      <c r="F2776" t="s">
        <v>113</v>
      </c>
      <c r="G2776" t="s">
        <v>22</v>
      </c>
      <c r="H2776">
        <v>98</v>
      </c>
      <c r="I2776" t="s">
        <v>155</v>
      </c>
      <c r="J2776" t="s">
        <v>39</v>
      </c>
      <c r="K2776" t="s">
        <v>34</v>
      </c>
      <c r="L2776" t="s">
        <v>40</v>
      </c>
      <c r="M2776">
        <v>4.5999999999999996</v>
      </c>
      <c r="N2776" t="s">
        <v>1207</v>
      </c>
      <c r="O2776" t="s">
        <v>28</v>
      </c>
      <c r="P2776" t="s">
        <v>1207</v>
      </c>
      <c r="Q2776" t="s">
        <v>1207</v>
      </c>
      <c r="R2776">
        <v>45</v>
      </c>
      <c r="S2776" t="s">
        <v>86</v>
      </c>
      <c r="T2776" t="s">
        <v>65</v>
      </c>
    </row>
    <row r="2777" spans="1:20" hidden="1" x14ac:dyDescent="0.35">
      <c r="A2777" t="s">
        <v>2929</v>
      </c>
      <c r="B2777">
        <v>2776</v>
      </c>
      <c r="C2777">
        <v>56</v>
      </c>
      <c r="D2777" t="str" cm="1">
        <f t="array" ref="D2777">_xlfn.IFS(C2777&gt;60,"Old Age",C2777&gt;20,"Adult",C2777&gt;1,"Teenage")</f>
        <v>Adult</v>
      </c>
      <c r="E2777" t="s">
        <v>2807</v>
      </c>
      <c r="F2777" t="s">
        <v>200</v>
      </c>
      <c r="G2777" t="s">
        <v>4060</v>
      </c>
      <c r="H2777">
        <v>40</v>
      </c>
      <c r="I2777" t="s">
        <v>123</v>
      </c>
      <c r="J2777" t="s">
        <v>24</v>
      </c>
      <c r="K2777" t="s">
        <v>192</v>
      </c>
      <c r="L2777" t="s">
        <v>64</v>
      </c>
      <c r="M2777">
        <v>4.0999999999999996</v>
      </c>
      <c r="N2777" t="s">
        <v>1207</v>
      </c>
      <c r="O2777" t="s">
        <v>60</v>
      </c>
      <c r="P2777" t="s">
        <v>1207</v>
      </c>
      <c r="Q2777" t="s">
        <v>1207</v>
      </c>
      <c r="R2777">
        <v>42</v>
      </c>
      <c r="S2777" t="s">
        <v>42</v>
      </c>
      <c r="T2777" t="s">
        <v>65</v>
      </c>
    </row>
    <row r="2778" spans="1:20" hidden="1" x14ac:dyDescent="0.35">
      <c r="A2778" t="s">
        <v>2930</v>
      </c>
      <c r="B2778">
        <v>2777</v>
      </c>
      <c r="C2778">
        <v>37</v>
      </c>
      <c r="D2778" t="str" cm="1">
        <f t="array" ref="D2778">_xlfn.IFS(C2778&gt;60,"Old Age",C2778&gt;20,"Adult",C2778&gt;1,"Teenage")</f>
        <v>Adult</v>
      </c>
      <c r="E2778" t="s">
        <v>2807</v>
      </c>
      <c r="F2778" t="s">
        <v>169</v>
      </c>
      <c r="G2778" t="s">
        <v>22</v>
      </c>
      <c r="H2778">
        <v>25</v>
      </c>
      <c r="I2778" t="s">
        <v>63</v>
      </c>
      <c r="J2778" t="s">
        <v>24</v>
      </c>
      <c r="K2778" t="s">
        <v>133</v>
      </c>
      <c r="L2778" t="s">
        <v>64</v>
      </c>
      <c r="M2778">
        <v>3.6</v>
      </c>
      <c r="N2778" t="s">
        <v>1207</v>
      </c>
      <c r="O2778" t="s">
        <v>41</v>
      </c>
      <c r="P2778" t="s">
        <v>1207</v>
      </c>
      <c r="Q2778" t="s">
        <v>1207</v>
      </c>
      <c r="R2778">
        <v>16</v>
      </c>
      <c r="S2778" t="s">
        <v>98</v>
      </c>
      <c r="T2778" t="s">
        <v>43</v>
      </c>
    </row>
    <row r="2779" spans="1:20" x14ac:dyDescent="0.35">
      <c r="A2779" t="s">
        <v>2931</v>
      </c>
      <c r="B2779">
        <v>2778</v>
      </c>
      <c r="C2779">
        <v>46</v>
      </c>
      <c r="D2779" t="str" cm="1">
        <f t="array" ref="D2779">_xlfn.IFS(C2779&gt;60,"Old Age",C2779&gt;20,"Adult",C2779&gt;1,"Teenage")</f>
        <v>Adult</v>
      </c>
      <c r="E2779" t="s">
        <v>2807</v>
      </c>
      <c r="F2779" t="s">
        <v>159</v>
      </c>
      <c r="G2779" t="s">
        <v>77</v>
      </c>
      <c r="H2779">
        <v>62</v>
      </c>
      <c r="I2779" t="s">
        <v>57</v>
      </c>
      <c r="J2779" t="s">
        <v>24</v>
      </c>
      <c r="K2779" t="s">
        <v>114</v>
      </c>
      <c r="L2779" t="s">
        <v>64</v>
      </c>
      <c r="M2779">
        <v>2.9</v>
      </c>
      <c r="N2779" t="s">
        <v>1207</v>
      </c>
      <c r="O2779" t="s">
        <v>41</v>
      </c>
      <c r="P2779" t="s">
        <v>1207</v>
      </c>
      <c r="Q2779" t="s">
        <v>1207</v>
      </c>
      <c r="R2779">
        <v>6</v>
      </c>
      <c r="S2779" t="s">
        <v>86</v>
      </c>
      <c r="T2779" t="s">
        <v>54</v>
      </c>
    </row>
    <row r="2780" spans="1:20" hidden="1" x14ac:dyDescent="0.35">
      <c r="A2780" t="s">
        <v>2932</v>
      </c>
      <c r="B2780">
        <v>2779</v>
      </c>
      <c r="C2780">
        <v>52</v>
      </c>
      <c r="D2780" t="str" cm="1">
        <f t="array" ref="D2780">_xlfn.IFS(C2780&gt;60,"Old Age",C2780&gt;20,"Adult",C2780&gt;1,"Teenage")</f>
        <v>Adult</v>
      </c>
      <c r="E2780" t="s">
        <v>2807</v>
      </c>
      <c r="F2780" t="s">
        <v>21</v>
      </c>
      <c r="G2780" t="s">
        <v>22</v>
      </c>
      <c r="H2780">
        <v>24</v>
      </c>
      <c r="I2780" t="s">
        <v>194</v>
      </c>
      <c r="J2780" t="s">
        <v>48</v>
      </c>
      <c r="K2780" t="s">
        <v>197</v>
      </c>
      <c r="L2780" t="s">
        <v>64</v>
      </c>
      <c r="M2780">
        <v>4.8</v>
      </c>
      <c r="N2780" t="s">
        <v>1207</v>
      </c>
      <c r="O2780" t="s">
        <v>60</v>
      </c>
      <c r="P2780" t="s">
        <v>1207</v>
      </c>
      <c r="Q2780" t="s">
        <v>1207</v>
      </c>
      <c r="R2780">
        <v>28</v>
      </c>
      <c r="S2780" t="s">
        <v>42</v>
      </c>
      <c r="T2780" t="s">
        <v>116</v>
      </c>
    </row>
    <row r="2781" spans="1:20" x14ac:dyDescent="0.35">
      <c r="A2781" t="s">
        <v>2933</v>
      </c>
      <c r="B2781">
        <v>2780</v>
      </c>
      <c r="C2781">
        <v>70</v>
      </c>
      <c r="D2781" t="str" cm="1">
        <f t="array" ref="D2781">_xlfn.IFS(C2781&gt;60,"Old Age",C2781&gt;20,"Adult",C2781&gt;1,"Teenage")</f>
        <v>Old Age</v>
      </c>
      <c r="E2781" t="s">
        <v>2807</v>
      </c>
      <c r="F2781" t="s">
        <v>191</v>
      </c>
      <c r="G2781" t="s">
        <v>77</v>
      </c>
      <c r="H2781">
        <v>57</v>
      </c>
      <c r="I2781" t="s">
        <v>203</v>
      </c>
      <c r="J2781" t="s">
        <v>24</v>
      </c>
      <c r="K2781" t="s">
        <v>192</v>
      </c>
      <c r="L2781" t="s">
        <v>40</v>
      </c>
      <c r="M2781">
        <v>3.2</v>
      </c>
      <c r="N2781" t="s">
        <v>1207</v>
      </c>
      <c r="O2781" t="s">
        <v>60</v>
      </c>
      <c r="P2781" t="s">
        <v>1207</v>
      </c>
      <c r="Q2781" t="s">
        <v>1207</v>
      </c>
      <c r="R2781">
        <v>24</v>
      </c>
      <c r="S2781" t="s">
        <v>42</v>
      </c>
      <c r="T2781" t="s">
        <v>87</v>
      </c>
    </row>
    <row r="2782" spans="1:20" x14ac:dyDescent="0.35">
      <c r="A2782" t="s">
        <v>2934</v>
      </c>
      <c r="B2782">
        <v>2781</v>
      </c>
      <c r="C2782">
        <v>61</v>
      </c>
      <c r="D2782" t="str" cm="1">
        <f t="array" ref="D2782">_xlfn.IFS(C2782&gt;60,"Old Age",C2782&gt;20,"Adult",C2782&gt;1,"Teenage")</f>
        <v>Old Age</v>
      </c>
      <c r="E2782" t="s">
        <v>2807</v>
      </c>
      <c r="F2782" t="s">
        <v>104</v>
      </c>
      <c r="G2782" t="s">
        <v>77</v>
      </c>
      <c r="H2782">
        <v>66</v>
      </c>
      <c r="I2782" t="s">
        <v>63</v>
      </c>
      <c r="J2782" t="s">
        <v>24</v>
      </c>
      <c r="K2782" t="s">
        <v>220</v>
      </c>
      <c r="L2782" t="s">
        <v>26</v>
      </c>
      <c r="M2782">
        <v>4.3</v>
      </c>
      <c r="N2782" t="s">
        <v>1207</v>
      </c>
      <c r="O2782" t="s">
        <v>28</v>
      </c>
      <c r="P2782" t="s">
        <v>1207</v>
      </c>
      <c r="Q2782" t="s">
        <v>1207</v>
      </c>
      <c r="R2782">
        <v>14</v>
      </c>
      <c r="S2782" t="s">
        <v>42</v>
      </c>
      <c r="T2782" t="s">
        <v>30</v>
      </c>
    </row>
    <row r="2783" spans="1:20" hidden="1" x14ac:dyDescent="0.35">
      <c r="A2783" t="s">
        <v>2935</v>
      </c>
      <c r="B2783">
        <v>2782</v>
      </c>
      <c r="C2783">
        <v>33</v>
      </c>
      <c r="D2783" t="str" cm="1">
        <f t="array" ref="D2783">_xlfn.IFS(C2783&gt;60,"Old Age",C2783&gt;20,"Adult",C2783&gt;1,"Teenage")</f>
        <v>Adult</v>
      </c>
      <c r="E2783" t="s">
        <v>2807</v>
      </c>
      <c r="F2783" t="s">
        <v>200</v>
      </c>
      <c r="G2783" t="s">
        <v>4060</v>
      </c>
      <c r="H2783">
        <v>70</v>
      </c>
      <c r="I2783" t="s">
        <v>165</v>
      </c>
      <c r="J2783" t="s">
        <v>48</v>
      </c>
      <c r="K2783" t="s">
        <v>69</v>
      </c>
      <c r="L2783" t="s">
        <v>26</v>
      </c>
      <c r="M2783">
        <v>4.0999999999999996</v>
      </c>
      <c r="N2783" t="s">
        <v>1207</v>
      </c>
      <c r="O2783" t="s">
        <v>49</v>
      </c>
      <c r="P2783" t="s">
        <v>1207</v>
      </c>
      <c r="Q2783" t="s">
        <v>1207</v>
      </c>
      <c r="R2783">
        <v>29</v>
      </c>
      <c r="S2783" t="s">
        <v>50</v>
      </c>
      <c r="T2783" t="s">
        <v>30</v>
      </c>
    </row>
    <row r="2784" spans="1:20" hidden="1" x14ac:dyDescent="0.35">
      <c r="A2784" t="s">
        <v>2936</v>
      </c>
      <c r="B2784">
        <v>2783</v>
      </c>
      <c r="C2784">
        <v>65</v>
      </c>
      <c r="D2784" t="str" cm="1">
        <f t="array" ref="D2784">_xlfn.IFS(C2784&gt;60,"Old Age",C2784&gt;20,"Adult",C2784&gt;1,"Teenage")</f>
        <v>Old Age</v>
      </c>
      <c r="E2784" t="s">
        <v>2807</v>
      </c>
      <c r="F2784" t="s">
        <v>45</v>
      </c>
      <c r="G2784" t="s">
        <v>4060</v>
      </c>
      <c r="H2784">
        <v>39</v>
      </c>
      <c r="I2784" t="s">
        <v>107</v>
      </c>
      <c r="J2784" t="s">
        <v>48</v>
      </c>
      <c r="K2784" t="s">
        <v>220</v>
      </c>
      <c r="L2784" t="s">
        <v>40</v>
      </c>
      <c r="M2784">
        <v>4.5999999999999996</v>
      </c>
      <c r="N2784" t="s">
        <v>1207</v>
      </c>
      <c r="O2784" t="s">
        <v>60</v>
      </c>
      <c r="P2784" t="s">
        <v>1207</v>
      </c>
      <c r="Q2784" t="s">
        <v>1207</v>
      </c>
      <c r="R2784">
        <v>33</v>
      </c>
      <c r="S2784" t="s">
        <v>50</v>
      </c>
      <c r="T2784" t="s">
        <v>43</v>
      </c>
    </row>
    <row r="2785" spans="1:20" x14ac:dyDescent="0.35">
      <c r="A2785" t="s">
        <v>2937</v>
      </c>
      <c r="B2785">
        <v>2784</v>
      </c>
      <c r="C2785">
        <v>41</v>
      </c>
      <c r="D2785" t="str" cm="1">
        <f t="array" ref="D2785">_xlfn.IFS(C2785&gt;60,"Old Age",C2785&gt;20,"Adult",C2785&gt;1,"Teenage")</f>
        <v>Adult</v>
      </c>
      <c r="E2785" t="s">
        <v>2807</v>
      </c>
      <c r="F2785" t="s">
        <v>218</v>
      </c>
      <c r="G2785" t="s">
        <v>77</v>
      </c>
      <c r="H2785">
        <v>34</v>
      </c>
      <c r="I2785" t="s">
        <v>194</v>
      </c>
      <c r="J2785" t="s">
        <v>39</v>
      </c>
      <c r="K2785" t="s">
        <v>135</v>
      </c>
      <c r="L2785" t="s">
        <v>40</v>
      </c>
      <c r="M2785">
        <v>3.8</v>
      </c>
      <c r="N2785" t="s">
        <v>1207</v>
      </c>
      <c r="O2785" t="s">
        <v>41</v>
      </c>
      <c r="P2785" t="s">
        <v>1207</v>
      </c>
      <c r="Q2785" t="s">
        <v>1207</v>
      </c>
      <c r="R2785">
        <v>30</v>
      </c>
      <c r="S2785" t="s">
        <v>50</v>
      </c>
      <c r="T2785" t="s">
        <v>54</v>
      </c>
    </row>
    <row r="2786" spans="1:20" hidden="1" x14ac:dyDescent="0.35">
      <c r="A2786" t="s">
        <v>2938</v>
      </c>
      <c r="B2786">
        <v>2785</v>
      </c>
      <c r="C2786">
        <v>19</v>
      </c>
      <c r="D2786" t="str" cm="1">
        <f t="array" ref="D2786">_xlfn.IFS(C2786&gt;60,"Old Age",C2786&gt;20,"Adult",C2786&gt;1,"Teenage")</f>
        <v>Teenage</v>
      </c>
      <c r="E2786" t="s">
        <v>2807</v>
      </c>
      <c r="F2786" t="s">
        <v>100</v>
      </c>
      <c r="G2786" t="s">
        <v>22</v>
      </c>
      <c r="H2786">
        <v>38</v>
      </c>
      <c r="I2786" t="s">
        <v>211</v>
      </c>
      <c r="J2786" t="s">
        <v>48</v>
      </c>
      <c r="K2786" t="s">
        <v>74</v>
      </c>
      <c r="L2786" t="s">
        <v>40</v>
      </c>
      <c r="M2786">
        <v>4.5</v>
      </c>
      <c r="N2786" t="s">
        <v>1207</v>
      </c>
      <c r="O2786" t="s">
        <v>49</v>
      </c>
      <c r="P2786" t="s">
        <v>1207</v>
      </c>
      <c r="Q2786" t="s">
        <v>1207</v>
      </c>
      <c r="R2786">
        <v>26</v>
      </c>
      <c r="S2786" t="s">
        <v>42</v>
      </c>
      <c r="T2786" t="s">
        <v>65</v>
      </c>
    </row>
    <row r="2787" spans="1:20" hidden="1" x14ac:dyDescent="0.35">
      <c r="A2787" t="s">
        <v>2939</v>
      </c>
      <c r="B2787">
        <v>2786</v>
      </c>
      <c r="C2787">
        <v>33</v>
      </c>
      <c r="D2787" t="str" cm="1">
        <f t="array" ref="D2787">_xlfn.IFS(C2787&gt;60,"Old Age",C2787&gt;20,"Adult",C2787&gt;1,"Teenage")</f>
        <v>Adult</v>
      </c>
      <c r="E2787" t="s">
        <v>2807</v>
      </c>
      <c r="F2787" t="s">
        <v>100</v>
      </c>
      <c r="G2787" t="s">
        <v>22</v>
      </c>
      <c r="H2787">
        <v>70</v>
      </c>
      <c r="I2787" t="s">
        <v>194</v>
      </c>
      <c r="J2787" t="s">
        <v>48</v>
      </c>
      <c r="K2787" t="s">
        <v>111</v>
      </c>
      <c r="L2787" t="s">
        <v>26</v>
      </c>
      <c r="M2787">
        <v>3.1</v>
      </c>
      <c r="N2787" t="s">
        <v>1207</v>
      </c>
      <c r="O2787" t="s">
        <v>28</v>
      </c>
      <c r="P2787" t="s">
        <v>1207</v>
      </c>
      <c r="Q2787" t="s">
        <v>1207</v>
      </c>
      <c r="R2787">
        <v>12</v>
      </c>
      <c r="S2787" t="s">
        <v>50</v>
      </c>
      <c r="T2787" t="s">
        <v>116</v>
      </c>
    </row>
    <row r="2788" spans="1:20" hidden="1" x14ac:dyDescent="0.35">
      <c r="A2788" t="s">
        <v>2940</v>
      </c>
      <c r="B2788">
        <v>2787</v>
      </c>
      <c r="C2788">
        <v>53</v>
      </c>
      <c r="D2788" t="str" cm="1">
        <f t="array" ref="D2788">_xlfn.IFS(C2788&gt;60,"Old Age",C2788&gt;20,"Adult",C2788&gt;1,"Teenage")</f>
        <v>Adult</v>
      </c>
      <c r="E2788" t="s">
        <v>2807</v>
      </c>
      <c r="F2788" t="s">
        <v>21</v>
      </c>
      <c r="G2788" t="s">
        <v>22</v>
      </c>
      <c r="H2788">
        <v>80</v>
      </c>
      <c r="I2788" t="s">
        <v>68</v>
      </c>
      <c r="J2788" t="s">
        <v>39</v>
      </c>
      <c r="K2788" t="s">
        <v>114</v>
      </c>
      <c r="L2788" t="s">
        <v>59</v>
      </c>
      <c r="M2788">
        <v>2.9</v>
      </c>
      <c r="N2788" t="s">
        <v>1207</v>
      </c>
      <c r="O2788" t="s">
        <v>49</v>
      </c>
      <c r="P2788" t="s">
        <v>1207</v>
      </c>
      <c r="Q2788" t="s">
        <v>1207</v>
      </c>
      <c r="R2788">
        <v>13</v>
      </c>
      <c r="S2788" t="s">
        <v>86</v>
      </c>
      <c r="T2788" t="s">
        <v>101</v>
      </c>
    </row>
    <row r="2789" spans="1:20" x14ac:dyDescent="0.35">
      <c r="A2789" t="s">
        <v>2941</v>
      </c>
      <c r="B2789">
        <v>2788</v>
      </c>
      <c r="C2789">
        <v>54</v>
      </c>
      <c r="D2789" t="str" cm="1">
        <f t="array" ref="D2789">_xlfn.IFS(C2789&gt;60,"Old Age",C2789&gt;20,"Adult",C2789&gt;1,"Teenage")</f>
        <v>Adult</v>
      </c>
      <c r="E2789" t="s">
        <v>2807</v>
      </c>
      <c r="F2789" t="s">
        <v>76</v>
      </c>
      <c r="G2789" t="s">
        <v>77</v>
      </c>
      <c r="H2789">
        <v>51</v>
      </c>
      <c r="I2789" t="s">
        <v>144</v>
      </c>
      <c r="J2789" t="s">
        <v>48</v>
      </c>
      <c r="K2789" t="s">
        <v>102</v>
      </c>
      <c r="L2789" t="s">
        <v>40</v>
      </c>
      <c r="M2789">
        <v>3.8</v>
      </c>
      <c r="N2789" t="s">
        <v>1207</v>
      </c>
      <c r="O2789" t="s">
        <v>49</v>
      </c>
      <c r="P2789" t="s">
        <v>1207</v>
      </c>
      <c r="Q2789" t="s">
        <v>1207</v>
      </c>
      <c r="R2789">
        <v>41</v>
      </c>
      <c r="S2789" t="s">
        <v>98</v>
      </c>
      <c r="T2789" t="s">
        <v>116</v>
      </c>
    </row>
    <row r="2790" spans="1:20" hidden="1" x14ac:dyDescent="0.35">
      <c r="A2790" t="s">
        <v>2942</v>
      </c>
      <c r="B2790">
        <v>2789</v>
      </c>
      <c r="C2790">
        <v>36</v>
      </c>
      <c r="D2790" t="str" cm="1">
        <f t="array" ref="D2790">_xlfn.IFS(C2790&gt;60,"Old Age",C2790&gt;20,"Adult",C2790&gt;1,"Teenage")</f>
        <v>Adult</v>
      </c>
      <c r="E2790" t="s">
        <v>2807</v>
      </c>
      <c r="F2790" t="s">
        <v>200</v>
      </c>
      <c r="G2790" t="s">
        <v>4060</v>
      </c>
      <c r="H2790">
        <v>79</v>
      </c>
      <c r="I2790" t="s">
        <v>73</v>
      </c>
      <c r="J2790" t="s">
        <v>108</v>
      </c>
      <c r="K2790" t="s">
        <v>79</v>
      </c>
      <c r="L2790" t="s">
        <v>40</v>
      </c>
      <c r="M2790">
        <v>4.0999999999999996</v>
      </c>
      <c r="N2790" t="s">
        <v>1207</v>
      </c>
      <c r="O2790" t="s">
        <v>49</v>
      </c>
      <c r="P2790" t="s">
        <v>1207</v>
      </c>
      <c r="Q2790" t="s">
        <v>1207</v>
      </c>
      <c r="R2790">
        <v>4</v>
      </c>
      <c r="S2790" t="s">
        <v>29</v>
      </c>
      <c r="T2790" t="s">
        <v>30</v>
      </c>
    </row>
    <row r="2791" spans="1:20" hidden="1" x14ac:dyDescent="0.35">
      <c r="A2791" t="s">
        <v>2943</v>
      </c>
      <c r="B2791">
        <v>2790</v>
      </c>
      <c r="C2791">
        <v>56</v>
      </c>
      <c r="D2791" t="str" cm="1">
        <f t="array" ref="D2791">_xlfn.IFS(C2791&gt;60,"Old Age",C2791&gt;20,"Adult",C2791&gt;1,"Teenage")</f>
        <v>Adult</v>
      </c>
      <c r="E2791" t="s">
        <v>2807</v>
      </c>
      <c r="F2791" t="s">
        <v>200</v>
      </c>
      <c r="G2791" t="s">
        <v>4060</v>
      </c>
      <c r="H2791">
        <v>92</v>
      </c>
      <c r="I2791" t="s">
        <v>47</v>
      </c>
      <c r="J2791" t="s">
        <v>48</v>
      </c>
      <c r="K2791" t="s">
        <v>215</v>
      </c>
      <c r="L2791" t="s">
        <v>59</v>
      </c>
      <c r="M2791">
        <v>3.1</v>
      </c>
      <c r="N2791" t="s">
        <v>1207</v>
      </c>
      <c r="O2791" t="s">
        <v>41</v>
      </c>
      <c r="P2791" t="s">
        <v>1207</v>
      </c>
      <c r="Q2791" t="s">
        <v>1207</v>
      </c>
      <c r="R2791">
        <v>2</v>
      </c>
      <c r="S2791" t="s">
        <v>42</v>
      </c>
      <c r="T2791" t="s">
        <v>54</v>
      </c>
    </row>
    <row r="2792" spans="1:20" hidden="1" x14ac:dyDescent="0.35">
      <c r="A2792" t="s">
        <v>2944</v>
      </c>
      <c r="B2792">
        <v>2791</v>
      </c>
      <c r="C2792">
        <v>28</v>
      </c>
      <c r="D2792" t="str" cm="1">
        <f t="array" ref="D2792">_xlfn.IFS(C2792&gt;60,"Old Age",C2792&gt;20,"Adult",C2792&gt;1,"Teenage")</f>
        <v>Adult</v>
      </c>
      <c r="E2792" t="s">
        <v>2807</v>
      </c>
      <c r="F2792" t="s">
        <v>32</v>
      </c>
      <c r="G2792" t="s">
        <v>22</v>
      </c>
      <c r="H2792">
        <v>85</v>
      </c>
      <c r="I2792" t="s">
        <v>118</v>
      </c>
      <c r="J2792" t="s">
        <v>24</v>
      </c>
      <c r="K2792" t="s">
        <v>161</v>
      </c>
      <c r="L2792" t="s">
        <v>64</v>
      </c>
      <c r="M2792">
        <v>5</v>
      </c>
      <c r="N2792" t="s">
        <v>1207</v>
      </c>
      <c r="O2792" t="s">
        <v>28</v>
      </c>
      <c r="P2792" t="s">
        <v>1207</v>
      </c>
      <c r="Q2792" t="s">
        <v>1207</v>
      </c>
      <c r="R2792">
        <v>28</v>
      </c>
      <c r="S2792" t="s">
        <v>42</v>
      </c>
      <c r="T2792" t="s">
        <v>87</v>
      </c>
    </row>
    <row r="2793" spans="1:20" hidden="1" x14ac:dyDescent="0.35">
      <c r="A2793" t="s">
        <v>2945</v>
      </c>
      <c r="B2793">
        <v>2792</v>
      </c>
      <c r="C2793">
        <v>34</v>
      </c>
      <c r="D2793" t="str" cm="1">
        <f t="array" ref="D2793">_xlfn.IFS(C2793&gt;60,"Old Age",C2793&gt;20,"Adult",C2793&gt;1,"Teenage")</f>
        <v>Adult</v>
      </c>
      <c r="E2793" t="s">
        <v>2807</v>
      </c>
      <c r="F2793" t="s">
        <v>169</v>
      </c>
      <c r="G2793" t="s">
        <v>22</v>
      </c>
      <c r="H2793">
        <v>63</v>
      </c>
      <c r="I2793" t="s">
        <v>33</v>
      </c>
      <c r="J2793" t="s">
        <v>48</v>
      </c>
      <c r="K2793" t="s">
        <v>111</v>
      </c>
      <c r="L2793" t="s">
        <v>40</v>
      </c>
      <c r="M2793">
        <v>4.5</v>
      </c>
      <c r="N2793" t="s">
        <v>1207</v>
      </c>
      <c r="O2793" t="s">
        <v>41</v>
      </c>
      <c r="P2793" t="s">
        <v>1207</v>
      </c>
      <c r="Q2793" t="s">
        <v>1207</v>
      </c>
      <c r="R2793">
        <v>24</v>
      </c>
      <c r="S2793" t="s">
        <v>98</v>
      </c>
      <c r="T2793" t="s">
        <v>54</v>
      </c>
    </row>
    <row r="2794" spans="1:20" x14ac:dyDescent="0.35">
      <c r="A2794" t="s">
        <v>2946</v>
      </c>
      <c r="B2794">
        <v>2793</v>
      </c>
      <c r="C2794">
        <v>43</v>
      </c>
      <c r="D2794" t="str" cm="1">
        <f t="array" ref="D2794">_xlfn.IFS(C2794&gt;60,"Old Age",C2794&gt;20,"Adult",C2794&gt;1,"Teenage")</f>
        <v>Adult</v>
      </c>
      <c r="E2794" t="s">
        <v>2807</v>
      </c>
      <c r="F2794" t="s">
        <v>218</v>
      </c>
      <c r="G2794" t="s">
        <v>77</v>
      </c>
      <c r="H2794">
        <v>60</v>
      </c>
      <c r="I2794" t="s">
        <v>226</v>
      </c>
      <c r="J2794" t="s">
        <v>48</v>
      </c>
      <c r="K2794" t="s">
        <v>192</v>
      </c>
      <c r="L2794" t="s">
        <v>64</v>
      </c>
      <c r="M2794">
        <v>2.8</v>
      </c>
      <c r="N2794" t="s">
        <v>1207</v>
      </c>
      <c r="O2794" t="s">
        <v>28</v>
      </c>
      <c r="P2794" t="s">
        <v>1207</v>
      </c>
      <c r="Q2794" t="s">
        <v>1207</v>
      </c>
      <c r="R2794">
        <v>14</v>
      </c>
      <c r="S2794" t="s">
        <v>29</v>
      </c>
      <c r="T2794" t="s">
        <v>30</v>
      </c>
    </row>
    <row r="2795" spans="1:20" hidden="1" x14ac:dyDescent="0.35">
      <c r="A2795" t="s">
        <v>2947</v>
      </c>
      <c r="B2795">
        <v>2794</v>
      </c>
      <c r="C2795">
        <v>54</v>
      </c>
      <c r="D2795" t="str" cm="1">
        <f t="array" ref="D2795">_xlfn.IFS(C2795&gt;60,"Old Age",C2795&gt;20,"Adult",C2795&gt;1,"Teenage")</f>
        <v>Adult</v>
      </c>
      <c r="E2795" t="s">
        <v>2807</v>
      </c>
      <c r="F2795" t="s">
        <v>67</v>
      </c>
      <c r="G2795" t="s">
        <v>22</v>
      </c>
      <c r="H2795">
        <v>44</v>
      </c>
      <c r="I2795" t="s">
        <v>23</v>
      </c>
      <c r="J2795" t="s">
        <v>24</v>
      </c>
      <c r="K2795" t="s">
        <v>102</v>
      </c>
      <c r="L2795" t="s">
        <v>26</v>
      </c>
      <c r="M2795">
        <v>3.2</v>
      </c>
      <c r="N2795" t="s">
        <v>1207</v>
      </c>
      <c r="O2795" t="s">
        <v>28</v>
      </c>
      <c r="P2795" t="s">
        <v>1207</v>
      </c>
      <c r="Q2795" t="s">
        <v>1207</v>
      </c>
      <c r="R2795">
        <v>11</v>
      </c>
      <c r="S2795" t="s">
        <v>42</v>
      </c>
      <c r="T2795" t="s">
        <v>43</v>
      </c>
    </row>
    <row r="2796" spans="1:20" hidden="1" x14ac:dyDescent="0.35">
      <c r="A2796" t="s">
        <v>2948</v>
      </c>
      <c r="B2796">
        <v>2795</v>
      </c>
      <c r="C2796">
        <v>37</v>
      </c>
      <c r="D2796" t="str" cm="1">
        <f t="array" ref="D2796">_xlfn.IFS(C2796&gt;60,"Old Age",C2796&gt;20,"Adult",C2796&gt;1,"Teenage")</f>
        <v>Adult</v>
      </c>
      <c r="E2796" t="s">
        <v>2807</v>
      </c>
      <c r="F2796" t="s">
        <v>200</v>
      </c>
      <c r="G2796" t="s">
        <v>4060</v>
      </c>
      <c r="H2796">
        <v>57</v>
      </c>
      <c r="I2796" t="s">
        <v>38</v>
      </c>
      <c r="J2796" t="s">
        <v>48</v>
      </c>
      <c r="K2796" t="s">
        <v>74</v>
      </c>
      <c r="L2796" t="s">
        <v>40</v>
      </c>
      <c r="M2796">
        <v>3.1</v>
      </c>
      <c r="N2796" t="s">
        <v>1207</v>
      </c>
      <c r="O2796" t="s">
        <v>60</v>
      </c>
      <c r="P2796" t="s">
        <v>1207</v>
      </c>
      <c r="Q2796" t="s">
        <v>1207</v>
      </c>
      <c r="R2796">
        <v>27</v>
      </c>
      <c r="S2796" t="s">
        <v>98</v>
      </c>
      <c r="T2796" t="s">
        <v>87</v>
      </c>
    </row>
    <row r="2797" spans="1:20" hidden="1" x14ac:dyDescent="0.35">
      <c r="A2797" t="s">
        <v>2949</v>
      </c>
      <c r="B2797">
        <v>2796</v>
      </c>
      <c r="C2797">
        <v>33</v>
      </c>
      <c r="D2797" t="str" cm="1">
        <f t="array" ref="D2797">_xlfn.IFS(C2797&gt;60,"Old Age",C2797&gt;20,"Adult",C2797&gt;1,"Teenage")</f>
        <v>Adult</v>
      </c>
      <c r="E2797" t="s">
        <v>2807</v>
      </c>
      <c r="F2797" t="s">
        <v>125</v>
      </c>
      <c r="G2797" t="s">
        <v>72</v>
      </c>
      <c r="H2797">
        <v>24</v>
      </c>
      <c r="I2797" t="s">
        <v>96</v>
      </c>
      <c r="J2797" t="s">
        <v>48</v>
      </c>
      <c r="K2797" t="s">
        <v>212</v>
      </c>
      <c r="L2797" t="s">
        <v>64</v>
      </c>
      <c r="M2797">
        <v>3.3</v>
      </c>
      <c r="N2797" t="s">
        <v>1207</v>
      </c>
      <c r="O2797" t="s">
        <v>60</v>
      </c>
      <c r="P2797" t="s">
        <v>1207</v>
      </c>
      <c r="Q2797" t="s">
        <v>1207</v>
      </c>
      <c r="R2797">
        <v>7</v>
      </c>
      <c r="S2797" t="s">
        <v>35</v>
      </c>
      <c r="T2797" t="s">
        <v>30</v>
      </c>
    </row>
    <row r="2798" spans="1:20" x14ac:dyDescent="0.35">
      <c r="A2798" t="s">
        <v>2950</v>
      </c>
      <c r="B2798">
        <v>2797</v>
      </c>
      <c r="C2798">
        <v>33</v>
      </c>
      <c r="D2798" t="str" cm="1">
        <f t="array" ref="D2798">_xlfn.IFS(C2798&gt;60,"Old Age",C2798&gt;20,"Adult",C2798&gt;1,"Teenage")</f>
        <v>Adult</v>
      </c>
      <c r="E2798" t="s">
        <v>2807</v>
      </c>
      <c r="F2798" t="s">
        <v>159</v>
      </c>
      <c r="G2798" t="s">
        <v>77</v>
      </c>
      <c r="H2798">
        <v>35</v>
      </c>
      <c r="I2798" t="s">
        <v>224</v>
      </c>
      <c r="J2798" t="s">
        <v>48</v>
      </c>
      <c r="K2798" t="s">
        <v>197</v>
      </c>
      <c r="L2798" t="s">
        <v>26</v>
      </c>
      <c r="M2798">
        <v>3.4</v>
      </c>
      <c r="N2798" t="s">
        <v>1207</v>
      </c>
      <c r="O2798" t="s">
        <v>85</v>
      </c>
      <c r="P2798" t="s">
        <v>1207</v>
      </c>
      <c r="Q2798" t="s">
        <v>1207</v>
      </c>
      <c r="R2798">
        <v>49</v>
      </c>
      <c r="S2798" t="s">
        <v>50</v>
      </c>
      <c r="T2798" t="s">
        <v>54</v>
      </c>
    </row>
    <row r="2799" spans="1:20" hidden="1" x14ac:dyDescent="0.35">
      <c r="A2799" t="s">
        <v>2951</v>
      </c>
      <c r="B2799">
        <v>2798</v>
      </c>
      <c r="C2799">
        <v>55</v>
      </c>
      <c r="D2799" t="str" cm="1">
        <f t="array" ref="D2799">_xlfn.IFS(C2799&gt;60,"Old Age",C2799&gt;20,"Adult",C2799&gt;1,"Teenage")</f>
        <v>Adult</v>
      </c>
      <c r="E2799" t="s">
        <v>2807</v>
      </c>
      <c r="F2799" t="s">
        <v>125</v>
      </c>
      <c r="G2799" t="s">
        <v>72</v>
      </c>
      <c r="H2799">
        <v>73</v>
      </c>
      <c r="I2799" t="s">
        <v>123</v>
      </c>
      <c r="J2799" t="s">
        <v>48</v>
      </c>
      <c r="K2799" t="s">
        <v>133</v>
      </c>
      <c r="L2799" t="s">
        <v>26</v>
      </c>
      <c r="M2799">
        <v>3.8</v>
      </c>
      <c r="N2799" t="s">
        <v>1207</v>
      </c>
      <c r="O2799" t="s">
        <v>85</v>
      </c>
      <c r="P2799" t="s">
        <v>1207</v>
      </c>
      <c r="Q2799" t="s">
        <v>1207</v>
      </c>
      <c r="R2799">
        <v>21</v>
      </c>
      <c r="S2799" t="s">
        <v>35</v>
      </c>
      <c r="T2799" t="s">
        <v>54</v>
      </c>
    </row>
    <row r="2800" spans="1:20" x14ac:dyDescent="0.35">
      <c r="A2800" t="s">
        <v>2952</v>
      </c>
      <c r="B2800">
        <v>2799</v>
      </c>
      <c r="C2800">
        <v>63</v>
      </c>
      <c r="D2800" t="str" cm="1">
        <f t="array" ref="D2800">_xlfn.IFS(C2800&gt;60,"Old Age",C2800&gt;20,"Adult",C2800&gt;1,"Teenage")</f>
        <v>Old Age</v>
      </c>
      <c r="E2800" t="s">
        <v>2807</v>
      </c>
      <c r="F2800" t="s">
        <v>131</v>
      </c>
      <c r="G2800" t="s">
        <v>77</v>
      </c>
      <c r="H2800">
        <v>42</v>
      </c>
      <c r="I2800" t="s">
        <v>123</v>
      </c>
      <c r="J2800" t="s">
        <v>48</v>
      </c>
      <c r="K2800" t="s">
        <v>114</v>
      </c>
      <c r="L2800" t="s">
        <v>26</v>
      </c>
      <c r="M2800">
        <v>3.5</v>
      </c>
      <c r="N2800" t="s">
        <v>1207</v>
      </c>
      <c r="O2800" t="s">
        <v>28</v>
      </c>
      <c r="P2800" t="s">
        <v>1207</v>
      </c>
      <c r="Q2800" t="s">
        <v>1207</v>
      </c>
      <c r="R2800">
        <v>10</v>
      </c>
      <c r="S2800" t="s">
        <v>29</v>
      </c>
      <c r="T2800" t="s">
        <v>116</v>
      </c>
    </row>
    <row r="2801" spans="1:20" hidden="1" x14ac:dyDescent="0.35">
      <c r="A2801" t="s">
        <v>2953</v>
      </c>
      <c r="B2801">
        <v>2800</v>
      </c>
      <c r="C2801">
        <v>52</v>
      </c>
      <c r="D2801" t="str" cm="1">
        <f t="array" ref="D2801">_xlfn.IFS(C2801&gt;60,"Old Age",C2801&gt;20,"Adult",C2801&gt;1,"Teenage")</f>
        <v>Adult</v>
      </c>
      <c r="E2801" t="s">
        <v>2807</v>
      </c>
      <c r="F2801" t="s">
        <v>128</v>
      </c>
      <c r="G2801" t="s">
        <v>22</v>
      </c>
      <c r="H2801">
        <v>20</v>
      </c>
      <c r="I2801" t="s">
        <v>47</v>
      </c>
      <c r="J2801" t="s">
        <v>108</v>
      </c>
      <c r="K2801" t="s">
        <v>133</v>
      </c>
      <c r="L2801" t="s">
        <v>26</v>
      </c>
      <c r="M2801">
        <v>4.8</v>
      </c>
      <c r="N2801" t="s">
        <v>1207</v>
      </c>
      <c r="O2801" t="s">
        <v>85</v>
      </c>
      <c r="P2801" t="s">
        <v>1207</v>
      </c>
      <c r="Q2801" t="s">
        <v>1207</v>
      </c>
      <c r="R2801">
        <v>37</v>
      </c>
      <c r="S2801" t="s">
        <v>50</v>
      </c>
      <c r="T2801" t="s">
        <v>43</v>
      </c>
    </row>
    <row r="2802" spans="1:20" hidden="1" x14ac:dyDescent="0.35">
      <c r="A2802" t="s">
        <v>2954</v>
      </c>
      <c r="B2802">
        <v>2801</v>
      </c>
      <c r="C2802">
        <v>23</v>
      </c>
      <c r="D2802" t="str" cm="1">
        <f t="array" ref="D2802">_xlfn.IFS(C2802&gt;60,"Old Age",C2802&gt;20,"Adult",C2802&gt;1,"Teenage")</f>
        <v>Adult</v>
      </c>
      <c r="E2802" t="s">
        <v>2807</v>
      </c>
      <c r="F2802" t="s">
        <v>146</v>
      </c>
      <c r="G2802" t="s">
        <v>22</v>
      </c>
      <c r="H2802">
        <v>89</v>
      </c>
      <c r="I2802" t="s">
        <v>33</v>
      </c>
      <c r="J2802" t="s">
        <v>24</v>
      </c>
      <c r="K2802" t="s">
        <v>79</v>
      </c>
      <c r="L2802" t="s">
        <v>40</v>
      </c>
      <c r="M2802">
        <v>3.9</v>
      </c>
      <c r="N2802" t="s">
        <v>1207</v>
      </c>
      <c r="O2802" t="s">
        <v>41</v>
      </c>
      <c r="P2802" t="s">
        <v>1207</v>
      </c>
      <c r="Q2802" t="s">
        <v>1207</v>
      </c>
      <c r="R2802">
        <v>9</v>
      </c>
      <c r="S2802" t="s">
        <v>86</v>
      </c>
      <c r="T2802" t="s">
        <v>116</v>
      </c>
    </row>
    <row r="2803" spans="1:20" hidden="1" x14ac:dyDescent="0.35">
      <c r="A2803" t="s">
        <v>2955</v>
      </c>
      <c r="B2803">
        <v>2802</v>
      </c>
      <c r="C2803">
        <v>70</v>
      </c>
      <c r="D2803" t="str" cm="1">
        <f t="array" ref="D2803">_xlfn.IFS(C2803&gt;60,"Old Age",C2803&gt;20,"Adult",C2803&gt;1,"Teenage")</f>
        <v>Old Age</v>
      </c>
      <c r="E2803" t="s">
        <v>2807</v>
      </c>
      <c r="F2803" t="s">
        <v>62</v>
      </c>
      <c r="G2803" t="s">
        <v>22</v>
      </c>
      <c r="H2803">
        <v>76</v>
      </c>
      <c r="I2803" t="s">
        <v>83</v>
      </c>
      <c r="J2803" t="s">
        <v>24</v>
      </c>
      <c r="K2803" t="s">
        <v>102</v>
      </c>
      <c r="L2803" t="s">
        <v>64</v>
      </c>
      <c r="M2803">
        <v>3.4</v>
      </c>
      <c r="N2803" t="s">
        <v>1207</v>
      </c>
      <c r="O2803" t="s">
        <v>41</v>
      </c>
      <c r="P2803" t="s">
        <v>1207</v>
      </c>
      <c r="Q2803" t="s">
        <v>1207</v>
      </c>
      <c r="R2803">
        <v>14</v>
      </c>
      <c r="S2803" t="s">
        <v>35</v>
      </c>
      <c r="T2803" t="s">
        <v>87</v>
      </c>
    </row>
    <row r="2804" spans="1:20" hidden="1" x14ac:dyDescent="0.35">
      <c r="A2804" t="s">
        <v>2956</v>
      </c>
      <c r="B2804">
        <v>2803</v>
      </c>
      <c r="C2804">
        <v>64</v>
      </c>
      <c r="D2804" t="str" cm="1">
        <f t="array" ref="D2804">_xlfn.IFS(C2804&gt;60,"Old Age",C2804&gt;20,"Adult",C2804&gt;1,"Teenage")</f>
        <v>Old Age</v>
      </c>
      <c r="E2804" t="s">
        <v>2807</v>
      </c>
      <c r="F2804" t="s">
        <v>62</v>
      </c>
      <c r="G2804" t="s">
        <v>22</v>
      </c>
      <c r="H2804">
        <v>56</v>
      </c>
      <c r="I2804" t="s">
        <v>183</v>
      </c>
      <c r="J2804" t="s">
        <v>48</v>
      </c>
      <c r="K2804" t="s">
        <v>170</v>
      </c>
      <c r="L2804" t="s">
        <v>26</v>
      </c>
      <c r="M2804">
        <v>2.6</v>
      </c>
      <c r="N2804" t="s">
        <v>1207</v>
      </c>
      <c r="O2804" t="s">
        <v>28</v>
      </c>
      <c r="P2804" t="s">
        <v>1207</v>
      </c>
      <c r="Q2804" t="s">
        <v>1207</v>
      </c>
      <c r="R2804">
        <v>30</v>
      </c>
      <c r="S2804" t="s">
        <v>50</v>
      </c>
      <c r="T2804" t="s">
        <v>54</v>
      </c>
    </row>
    <row r="2805" spans="1:20" hidden="1" x14ac:dyDescent="0.35">
      <c r="A2805" t="s">
        <v>2957</v>
      </c>
      <c r="B2805">
        <v>2804</v>
      </c>
      <c r="C2805">
        <v>22</v>
      </c>
      <c r="D2805" t="str" cm="1">
        <f t="array" ref="D2805">_xlfn.IFS(C2805&gt;60,"Old Age",C2805&gt;20,"Adult",C2805&gt;1,"Teenage")</f>
        <v>Adult</v>
      </c>
      <c r="E2805" t="s">
        <v>2807</v>
      </c>
      <c r="F2805" t="s">
        <v>71</v>
      </c>
      <c r="G2805" t="s">
        <v>72</v>
      </c>
      <c r="H2805">
        <v>100</v>
      </c>
      <c r="I2805" t="s">
        <v>89</v>
      </c>
      <c r="J2805" t="s">
        <v>24</v>
      </c>
      <c r="K2805" t="s">
        <v>133</v>
      </c>
      <c r="L2805" t="s">
        <v>64</v>
      </c>
      <c r="M2805">
        <v>3.1</v>
      </c>
      <c r="N2805" t="s">
        <v>1207</v>
      </c>
      <c r="O2805" t="s">
        <v>85</v>
      </c>
      <c r="P2805" t="s">
        <v>1207</v>
      </c>
      <c r="Q2805" t="s">
        <v>1207</v>
      </c>
      <c r="R2805">
        <v>42</v>
      </c>
      <c r="S2805" t="s">
        <v>42</v>
      </c>
      <c r="T2805" t="s">
        <v>30</v>
      </c>
    </row>
    <row r="2806" spans="1:20" hidden="1" x14ac:dyDescent="0.35">
      <c r="A2806" t="s">
        <v>2958</v>
      </c>
      <c r="B2806">
        <v>2805</v>
      </c>
      <c r="C2806">
        <v>46</v>
      </c>
      <c r="D2806" t="str" cm="1">
        <f t="array" ref="D2806">_xlfn.IFS(C2806&gt;60,"Old Age",C2806&gt;20,"Adult",C2806&gt;1,"Teenage")</f>
        <v>Adult</v>
      </c>
      <c r="E2806" t="s">
        <v>2807</v>
      </c>
      <c r="F2806" t="s">
        <v>146</v>
      </c>
      <c r="G2806" t="s">
        <v>22</v>
      </c>
      <c r="H2806">
        <v>44</v>
      </c>
      <c r="I2806" t="s">
        <v>194</v>
      </c>
      <c r="J2806" t="s">
        <v>48</v>
      </c>
      <c r="K2806" t="s">
        <v>102</v>
      </c>
      <c r="L2806" t="s">
        <v>26</v>
      </c>
      <c r="M2806">
        <v>3.3</v>
      </c>
      <c r="N2806" t="s">
        <v>1207</v>
      </c>
      <c r="O2806" t="s">
        <v>41</v>
      </c>
      <c r="P2806" t="s">
        <v>1207</v>
      </c>
      <c r="Q2806" t="s">
        <v>1207</v>
      </c>
      <c r="R2806">
        <v>31</v>
      </c>
      <c r="S2806" t="s">
        <v>86</v>
      </c>
      <c r="T2806" t="s">
        <v>101</v>
      </c>
    </row>
    <row r="2807" spans="1:20" hidden="1" x14ac:dyDescent="0.35">
      <c r="A2807" t="s">
        <v>2959</v>
      </c>
      <c r="B2807">
        <v>2806</v>
      </c>
      <c r="C2807">
        <v>65</v>
      </c>
      <c r="D2807" t="str" cm="1">
        <f t="array" ref="D2807">_xlfn.IFS(C2807&gt;60,"Old Age",C2807&gt;20,"Adult",C2807&gt;1,"Teenage")</f>
        <v>Old Age</v>
      </c>
      <c r="E2807" t="s">
        <v>2807</v>
      </c>
      <c r="F2807" t="s">
        <v>128</v>
      </c>
      <c r="G2807" t="s">
        <v>22</v>
      </c>
      <c r="H2807">
        <v>76</v>
      </c>
      <c r="I2807" t="s">
        <v>185</v>
      </c>
      <c r="J2807" t="s">
        <v>48</v>
      </c>
      <c r="K2807" t="s">
        <v>135</v>
      </c>
      <c r="L2807" t="s">
        <v>40</v>
      </c>
      <c r="M2807">
        <v>2.8</v>
      </c>
      <c r="N2807" t="s">
        <v>1207</v>
      </c>
      <c r="O2807" t="s">
        <v>60</v>
      </c>
      <c r="P2807" t="s">
        <v>1207</v>
      </c>
      <c r="Q2807" t="s">
        <v>1207</v>
      </c>
      <c r="R2807">
        <v>48</v>
      </c>
      <c r="S2807" t="s">
        <v>86</v>
      </c>
      <c r="T2807" t="s">
        <v>116</v>
      </c>
    </row>
    <row r="2808" spans="1:20" x14ac:dyDescent="0.35">
      <c r="A2808" t="s">
        <v>2960</v>
      </c>
      <c r="B2808">
        <v>2807</v>
      </c>
      <c r="C2808">
        <v>18</v>
      </c>
      <c r="D2808" t="str" cm="1">
        <f t="array" ref="D2808">_xlfn.IFS(C2808&gt;60,"Old Age",C2808&gt;20,"Adult",C2808&gt;1,"Teenage")</f>
        <v>Teenage</v>
      </c>
      <c r="E2808" t="s">
        <v>2807</v>
      </c>
      <c r="F2808" t="s">
        <v>104</v>
      </c>
      <c r="G2808" t="s">
        <v>77</v>
      </c>
      <c r="H2808">
        <v>97</v>
      </c>
      <c r="I2808" t="s">
        <v>132</v>
      </c>
      <c r="J2808" t="s">
        <v>39</v>
      </c>
      <c r="K2808" t="s">
        <v>111</v>
      </c>
      <c r="L2808" t="s">
        <v>64</v>
      </c>
      <c r="M2808">
        <v>4.3</v>
      </c>
      <c r="N2808" t="s">
        <v>1207</v>
      </c>
      <c r="O2808" t="s">
        <v>60</v>
      </c>
      <c r="P2808" t="s">
        <v>1207</v>
      </c>
      <c r="Q2808" t="s">
        <v>1207</v>
      </c>
      <c r="R2808">
        <v>48</v>
      </c>
      <c r="S2808" t="s">
        <v>35</v>
      </c>
      <c r="T2808" t="s">
        <v>65</v>
      </c>
    </row>
    <row r="2809" spans="1:20" hidden="1" x14ac:dyDescent="0.35">
      <c r="A2809" t="s">
        <v>2961</v>
      </c>
      <c r="B2809">
        <v>2808</v>
      </c>
      <c r="C2809">
        <v>45</v>
      </c>
      <c r="D2809" t="str" cm="1">
        <f t="array" ref="D2809">_xlfn.IFS(C2809&gt;60,"Old Age",C2809&gt;20,"Adult",C2809&gt;1,"Teenage")</f>
        <v>Adult</v>
      </c>
      <c r="E2809" t="s">
        <v>2807</v>
      </c>
      <c r="F2809" t="s">
        <v>21</v>
      </c>
      <c r="G2809" t="s">
        <v>22</v>
      </c>
      <c r="H2809">
        <v>39</v>
      </c>
      <c r="I2809" t="s">
        <v>185</v>
      </c>
      <c r="J2809" t="s">
        <v>24</v>
      </c>
      <c r="K2809" t="s">
        <v>84</v>
      </c>
      <c r="L2809" t="s">
        <v>40</v>
      </c>
      <c r="M2809">
        <v>2.7</v>
      </c>
      <c r="N2809" t="s">
        <v>1207</v>
      </c>
      <c r="O2809" t="s">
        <v>60</v>
      </c>
      <c r="P2809" t="s">
        <v>1207</v>
      </c>
      <c r="Q2809" t="s">
        <v>1207</v>
      </c>
      <c r="R2809">
        <v>50</v>
      </c>
      <c r="S2809" t="s">
        <v>42</v>
      </c>
      <c r="T2809" t="s">
        <v>54</v>
      </c>
    </row>
    <row r="2810" spans="1:20" hidden="1" x14ac:dyDescent="0.35">
      <c r="A2810" t="s">
        <v>2962</v>
      </c>
      <c r="B2810">
        <v>2809</v>
      </c>
      <c r="C2810">
        <v>56</v>
      </c>
      <c r="D2810" t="str" cm="1">
        <f t="array" ref="D2810">_xlfn.IFS(C2810&gt;60,"Old Age",C2810&gt;20,"Adult",C2810&gt;1,"Teenage")</f>
        <v>Adult</v>
      </c>
      <c r="E2810" t="s">
        <v>2807</v>
      </c>
      <c r="F2810" t="s">
        <v>128</v>
      </c>
      <c r="G2810" t="s">
        <v>22</v>
      </c>
      <c r="H2810">
        <v>100</v>
      </c>
      <c r="I2810" t="s">
        <v>177</v>
      </c>
      <c r="J2810" t="s">
        <v>48</v>
      </c>
      <c r="K2810" t="s">
        <v>69</v>
      </c>
      <c r="L2810" t="s">
        <v>40</v>
      </c>
      <c r="M2810">
        <v>4.4000000000000004</v>
      </c>
      <c r="N2810" t="s">
        <v>1207</v>
      </c>
      <c r="O2810" t="s">
        <v>80</v>
      </c>
      <c r="P2810" t="s">
        <v>1207</v>
      </c>
      <c r="Q2810" t="s">
        <v>1207</v>
      </c>
      <c r="R2810">
        <v>10</v>
      </c>
      <c r="S2810" t="s">
        <v>98</v>
      </c>
      <c r="T2810" t="s">
        <v>30</v>
      </c>
    </row>
    <row r="2811" spans="1:20" hidden="1" x14ac:dyDescent="0.35">
      <c r="A2811" t="s">
        <v>2963</v>
      </c>
      <c r="B2811">
        <v>2810</v>
      </c>
      <c r="C2811">
        <v>49</v>
      </c>
      <c r="D2811" t="str" cm="1">
        <f t="array" ref="D2811">_xlfn.IFS(C2811&gt;60,"Old Age",C2811&gt;20,"Adult",C2811&gt;1,"Teenage")</f>
        <v>Adult</v>
      </c>
      <c r="E2811" t="s">
        <v>2807</v>
      </c>
      <c r="F2811" t="s">
        <v>100</v>
      </c>
      <c r="G2811" t="s">
        <v>22</v>
      </c>
      <c r="H2811">
        <v>62</v>
      </c>
      <c r="I2811" t="s">
        <v>163</v>
      </c>
      <c r="J2811" t="s">
        <v>48</v>
      </c>
      <c r="K2811" t="s">
        <v>157</v>
      </c>
      <c r="L2811" t="s">
        <v>40</v>
      </c>
      <c r="M2811">
        <v>3.9</v>
      </c>
      <c r="N2811" t="s">
        <v>1207</v>
      </c>
      <c r="O2811" t="s">
        <v>41</v>
      </c>
      <c r="P2811" t="s">
        <v>1207</v>
      </c>
      <c r="Q2811" t="s">
        <v>1207</v>
      </c>
      <c r="R2811">
        <v>45</v>
      </c>
      <c r="S2811" t="s">
        <v>50</v>
      </c>
      <c r="T2811" t="s">
        <v>116</v>
      </c>
    </row>
    <row r="2812" spans="1:20" hidden="1" x14ac:dyDescent="0.35">
      <c r="A2812" t="s">
        <v>2964</v>
      </c>
      <c r="B2812">
        <v>2811</v>
      </c>
      <c r="C2812">
        <v>66</v>
      </c>
      <c r="D2812" t="str" cm="1">
        <f t="array" ref="D2812">_xlfn.IFS(C2812&gt;60,"Old Age",C2812&gt;20,"Adult",C2812&gt;1,"Teenage")</f>
        <v>Old Age</v>
      </c>
      <c r="E2812" t="s">
        <v>2807</v>
      </c>
      <c r="F2812" t="s">
        <v>67</v>
      </c>
      <c r="G2812" t="s">
        <v>22</v>
      </c>
      <c r="H2812">
        <v>98</v>
      </c>
      <c r="I2812" t="s">
        <v>83</v>
      </c>
      <c r="J2812" t="s">
        <v>108</v>
      </c>
      <c r="K2812" t="s">
        <v>97</v>
      </c>
      <c r="L2812" t="s">
        <v>59</v>
      </c>
      <c r="M2812">
        <v>3</v>
      </c>
      <c r="N2812" t="s">
        <v>1207</v>
      </c>
      <c r="O2812" t="s">
        <v>60</v>
      </c>
      <c r="P2812" t="s">
        <v>1207</v>
      </c>
      <c r="Q2812" t="s">
        <v>1207</v>
      </c>
      <c r="R2812">
        <v>27</v>
      </c>
      <c r="S2812" t="s">
        <v>98</v>
      </c>
      <c r="T2812" t="s">
        <v>65</v>
      </c>
    </row>
    <row r="2813" spans="1:20" hidden="1" x14ac:dyDescent="0.35">
      <c r="A2813" t="s">
        <v>2965</v>
      </c>
      <c r="B2813">
        <v>2812</v>
      </c>
      <c r="C2813">
        <v>27</v>
      </c>
      <c r="D2813" t="str" cm="1">
        <f t="array" ref="D2813">_xlfn.IFS(C2813&gt;60,"Old Age",C2813&gt;20,"Adult",C2813&gt;1,"Teenage")</f>
        <v>Adult</v>
      </c>
      <c r="E2813" t="s">
        <v>2807</v>
      </c>
      <c r="F2813" t="s">
        <v>37</v>
      </c>
      <c r="G2813" t="s">
        <v>22</v>
      </c>
      <c r="H2813">
        <v>31</v>
      </c>
      <c r="I2813" t="s">
        <v>155</v>
      </c>
      <c r="J2813" t="s">
        <v>48</v>
      </c>
      <c r="K2813" t="s">
        <v>84</v>
      </c>
      <c r="L2813" t="s">
        <v>59</v>
      </c>
      <c r="M2813">
        <v>4</v>
      </c>
      <c r="N2813" t="s">
        <v>1207</v>
      </c>
      <c r="O2813" t="s">
        <v>60</v>
      </c>
      <c r="P2813" t="s">
        <v>1207</v>
      </c>
      <c r="Q2813" t="s">
        <v>1207</v>
      </c>
      <c r="R2813">
        <v>10</v>
      </c>
      <c r="S2813" t="s">
        <v>98</v>
      </c>
      <c r="T2813" t="s">
        <v>30</v>
      </c>
    </row>
    <row r="2814" spans="1:20" hidden="1" x14ac:dyDescent="0.35">
      <c r="A2814" t="s">
        <v>2966</v>
      </c>
      <c r="B2814">
        <v>2813</v>
      </c>
      <c r="C2814">
        <v>69</v>
      </c>
      <c r="D2814" t="str" cm="1">
        <f t="array" ref="D2814">_xlfn.IFS(C2814&gt;60,"Old Age",C2814&gt;20,"Adult",C2814&gt;1,"Teenage")</f>
        <v>Old Age</v>
      </c>
      <c r="E2814" t="s">
        <v>2807</v>
      </c>
      <c r="F2814" t="s">
        <v>125</v>
      </c>
      <c r="G2814" t="s">
        <v>72</v>
      </c>
      <c r="H2814">
        <v>89</v>
      </c>
      <c r="I2814" t="s">
        <v>165</v>
      </c>
      <c r="J2814" t="s">
        <v>48</v>
      </c>
      <c r="K2814" t="s">
        <v>220</v>
      </c>
      <c r="L2814" t="s">
        <v>64</v>
      </c>
      <c r="M2814">
        <v>3.7</v>
      </c>
      <c r="N2814" t="s">
        <v>1207</v>
      </c>
      <c r="O2814" t="s">
        <v>85</v>
      </c>
      <c r="P2814" t="s">
        <v>1207</v>
      </c>
      <c r="Q2814" t="s">
        <v>1207</v>
      </c>
      <c r="R2814">
        <v>19</v>
      </c>
      <c r="S2814" t="s">
        <v>42</v>
      </c>
      <c r="T2814" t="s">
        <v>65</v>
      </c>
    </row>
    <row r="2815" spans="1:20" hidden="1" x14ac:dyDescent="0.35">
      <c r="A2815" t="s">
        <v>2967</v>
      </c>
      <c r="B2815">
        <v>2814</v>
      </c>
      <c r="C2815">
        <v>66</v>
      </c>
      <c r="D2815" t="str" cm="1">
        <f t="array" ref="D2815">_xlfn.IFS(C2815&gt;60,"Old Age",C2815&gt;20,"Adult",C2815&gt;1,"Teenage")</f>
        <v>Old Age</v>
      </c>
      <c r="E2815" t="s">
        <v>2807</v>
      </c>
      <c r="F2815" t="s">
        <v>128</v>
      </c>
      <c r="G2815" t="s">
        <v>22</v>
      </c>
      <c r="H2815">
        <v>91</v>
      </c>
      <c r="I2815" t="s">
        <v>147</v>
      </c>
      <c r="J2815" t="s">
        <v>108</v>
      </c>
      <c r="K2815" t="s">
        <v>197</v>
      </c>
      <c r="L2815" t="s">
        <v>64</v>
      </c>
      <c r="M2815">
        <v>3.8</v>
      </c>
      <c r="N2815" t="s">
        <v>1207</v>
      </c>
      <c r="O2815" t="s">
        <v>85</v>
      </c>
      <c r="P2815" t="s">
        <v>1207</v>
      </c>
      <c r="Q2815" t="s">
        <v>1207</v>
      </c>
      <c r="R2815">
        <v>1</v>
      </c>
      <c r="S2815" t="s">
        <v>42</v>
      </c>
      <c r="T2815" t="s">
        <v>116</v>
      </c>
    </row>
    <row r="2816" spans="1:20" hidden="1" x14ac:dyDescent="0.35">
      <c r="A2816" t="s">
        <v>2968</v>
      </c>
      <c r="B2816">
        <v>2815</v>
      </c>
      <c r="C2816">
        <v>45</v>
      </c>
      <c r="D2816" t="str" cm="1">
        <f t="array" ref="D2816">_xlfn.IFS(C2816&gt;60,"Old Age",C2816&gt;20,"Adult",C2816&gt;1,"Teenage")</f>
        <v>Adult</v>
      </c>
      <c r="E2816" t="s">
        <v>2807</v>
      </c>
      <c r="F2816" t="s">
        <v>62</v>
      </c>
      <c r="G2816" t="s">
        <v>22</v>
      </c>
      <c r="H2816">
        <v>50</v>
      </c>
      <c r="I2816" t="s">
        <v>179</v>
      </c>
      <c r="J2816" t="s">
        <v>39</v>
      </c>
      <c r="K2816" t="s">
        <v>34</v>
      </c>
      <c r="L2816" t="s">
        <v>59</v>
      </c>
      <c r="M2816">
        <v>3.3</v>
      </c>
      <c r="N2816" t="s">
        <v>1207</v>
      </c>
      <c r="O2816" t="s">
        <v>80</v>
      </c>
      <c r="P2816" t="s">
        <v>1207</v>
      </c>
      <c r="Q2816" t="s">
        <v>1207</v>
      </c>
      <c r="R2816">
        <v>39</v>
      </c>
      <c r="S2816" t="s">
        <v>98</v>
      </c>
      <c r="T2816" t="s">
        <v>65</v>
      </c>
    </row>
    <row r="2817" spans="1:20" hidden="1" x14ac:dyDescent="0.35">
      <c r="A2817" t="s">
        <v>2969</v>
      </c>
      <c r="B2817">
        <v>2816</v>
      </c>
      <c r="C2817">
        <v>31</v>
      </c>
      <c r="D2817" t="str" cm="1">
        <f t="array" ref="D2817">_xlfn.IFS(C2817&gt;60,"Old Age",C2817&gt;20,"Adult",C2817&gt;1,"Teenage")</f>
        <v>Adult</v>
      </c>
      <c r="E2817" t="s">
        <v>2807</v>
      </c>
      <c r="F2817" t="s">
        <v>146</v>
      </c>
      <c r="G2817" t="s">
        <v>22</v>
      </c>
      <c r="H2817">
        <v>32</v>
      </c>
      <c r="I2817" t="s">
        <v>255</v>
      </c>
      <c r="J2817" t="s">
        <v>24</v>
      </c>
      <c r="K2817" t="s">
        <v>212</v>
      </c>
      <c r="L2817" t="s">
        <v>26</v>
      </c>
      <c r="M2817">
        <v>3.6</v>
      </c>
      <c r="N2817" t="s">
        <v>1207</v>
      </c>
      <c r="O2817" t="s">
        <v>60</v>
      </c>
      <c r="P2817" t="s">
        <v>1207</v>
      </c>
      <c r="Q2817" t="s">
        <v>1207</v>
      </c>
      <c r="R2817">
        <v>14</v>
      </c>
      <c r="S2817" t="s">
        <v>86</v>
      </c>
      <c r="T2817" t="s">
        <v>101</v>
      </c>
    </row>
    <row r="2818" spans="1:20" hidden="1" x14ac:dyDescent="0.35">
      <c r="A2818" t="s">
        <v>2970</v>
      </c>
      <c r="B2818">
        <v>2817</v>
      </c>
      <c r="C2818">
        <v>33</v>
      </c>
      <c r="D2818" t="str" cm="1">
        <f t="array" ref="D2818">_xlfn.IFS(C2818&gt;60,"Old Age",C2818&gt;20,"Adult",C2818&gt;1,"Teenage")</f>
        <v>Adult</v>
      </c>
      <c r="E2818" t="s">
        <v>2807</v>
      </c>
      <c r="F2818" t="s">
        <v>21</v>
      </c>
      <c r="G2818" t="s">
        <v>22</v>
      </c>
      <c r="H2818">
        <v>67</v>
      </c>
      <c r="I2818" t="s">
        <v>194</v>
      </c>
      <c r="J2818" t="s">
        <v>24</v>
      </c>
      <c r="K2818" t="s">
        <v>111</v>
      </c>
      <c r="L2818" t="s">
        <v>64</v>
      </c>
      <c r="M2818">
        <v>3.9</v>
      </c>
      <c r="N2818" t="s">
        <v>1207</v>
      </c>
      <c r="O2818" t="s">
        <v>41</v>
      </c>
      <c r="P2818" t="s">
        <v>1207</v>
      </c>
      <c r="Q2818" t="s">
        <v>1207</v>
      </c>
      <c r="R2818">
        <v>40</v>
      </c>
      <c r="S2818" t="s">
        <v>29</v>
      </c>
      <c r="T2818" t="s">
        <v>116</v>
      </c>
    </row>
    <row r="2819" spans="1:20" hidden="1" x14ac:dyDescent="0.35">
      <c r="A2819" t="s">
        <v>2971</v>
      </c>
      <c r="B2819">
        <v>2818</v>
      </c>
      <c r="C2819">
        <v>43</v>
      </c>
      <c r="D2819" t="str" cm="1">
        <f t="array" ref="D2819">_xlfn.IFS(C2819&gt;60,"Old Age",C2819&gt;20,"Adult",C2819&gt;1,"Teenage")</f>
        <v>Adult</v>
      </c>
      <c r="E2819" t="s">
        <v>2807</v>
      </c>
      <c r="F2819" t="s">
        <v>100</v>
      </c>
      <c r="G2819" t="s">
        <v>22</v>
      </c>
      <c r="H2819">
        <v>28</v>
      </c>
      <c r="I2819" t="s">
        <v>177</v>
      </c>
      <c r="J2819" t="s">
        <v>48</v>
      </c>
      <c r="K2819" t="s">
        <v>111</v>
      </c>
      <c r="L2819" t="s">
        <v>40</v>
      </c>
      <c r="M2819">
        <v>3.5</v>
      </c>
      <c r="N2819" t="s">
        <v>1207</v>
      </c>
      <c r="O2819" t="s">
        <v>41</v>
      </c>
      <c r="P2819" t="s">
        <v>1207</v>
      </c>
      <c r="Q2819" t="s">
        <v>1207</v>
      </c>
      <c r="R2819">
        <v>45</v>
      </c>
      <c r="S2819" t="s">
        <v>29</v>
      </c>
      <c r="T2819" t="s">
        <v>43</v>
      </c>
    </row>
    <row r="2820" spans="1:20" x14ac:dyDescent="0.35">
      <c r="A2820" t="s">
        <v>2972</v>
      </c>
      <c r="B2820">
        <v>2819</v>
      </c>
      <c r="C2820">
        <v>25</v>
      </c>
      <c r="D2820" t="str" cm="1">
        <f t="array" ref="D2820">_xlfn.IFS(C2820&gt;60,"Old Age",C2820&gt;20,"Adult",C2820&gt;1,"Teenage")</f>
        <v>Adult</v>
      </c>
      <c r="E2820" t="s">
        <v>2807</v>
      </c>
      <c r="F2820" t="s">
        <v>187</v>
      </c>
      <c r="G2820" t="s">
        <v>77</v>
      </c>
      <c r="H2820">
        <v>65</v>
      </c>
      <c r="I2820" t="s">
        <v>185</v>
      </c>
      <c r="J2820" t="s">
        <v>108</v>
      </c>
      <c r="K2820" t="s">
        <v>192</v>
      </c>
      <c r="L2820" t="s">
        <v>26</v>
      </c>
      <c r="M2820">
        <v>3.4</v>
      </c>
      <c r="N2820" t="s">
        <v>1207</v>
      </c>
      <c r="O2820" t="s">
        <v>60</v>
      </c>
      <c r="P2820" t="s">
        <v>1207</v>
      </c>
      <c r="Q2820" t="s">
        <v>1207</v>
      </c>
      <c r="R2820">
        <v>6</v>
      </c>
      <c r="S2820" t="s">
        <v>29</v>
      </c>
      <c r="T2820" t="s">
        <v>43</v>
      </c>
    </row>
    <row r="2821" spans="1:20" hidden="1" x14ac:dyDescent="0.35">
      <c r="A2821" t="s">
        <v>2973</v>
      </c>
      <c r="B2821">
        <v>2820</v>
      </c>
      <c r="C2821">
        <v>46</v>
      </c>
      <c r="D2821" t="str" cm="1">
        <f t="array" ref="D2821">_xlfn.IFS(C2821&gt;60,"Old Age",C2821&gt;20,"Adult",C2821&gt;1,"Teenage")</f>
        <v>Adult</v>
      </c>
      <c r="E2821" t="s">
        <v>2807</v>
      </c>
      <c r="F2821" t="s">
        <v>67</v>
      </c>
      <c r="G2821" t="s">
        <v>22</v>
      </c>
      <c r="H2821">
        <v>73</v>
      </c>
      <c r="I2821" t="s">
        <v>120</v>
      </c>
      <c r="J2821" t="s">
        <v>48</v>
      </c>
      <c r="K2821" t="s">
        <v>53</v>
      </c>
      <c r="L2821" t="s">
        <v>64</v>
      </c>
      <c r="M2821">
        <v>4.7</v>
      </c>
      <c r="N2821" t="s">
        <v>1207</v>
      </c>
      <c r="O2821" t="s">
        <v>49</v>
      </c>
      <c r="P2821" t="s">
        <v>1207</v>
      </c>
      <c r="Q2821" t="s">
        <v>1207</v>
      </c>
      <c r="R2821">
        <v>12</v>
      </c>
      <c r="S2821" t="s">
        <v>98</v>
      </c>
      <c r="T2821" t="s">
        <v>54</v>
      </c>
    </row>
    <row r="2822" spans="1:20" hidden="1" x14ac:dyDescent="0.35">
      <c r="A2822" t="s">
        <v>2974</v>
      </c>
      <c r="B2822">
        <v>2821</v>
      </c>
      <c r="C2822">
        <v>67</v>
      </c>
      <c r="D2822" t="str" cm="1">
        <f t="array" ref="D2822">_xlfn.IFS(C2822&gt;60,"Old Age",C2822&gt;20,"Adult",C2822&gt;1,"Teenage")</f>
        <v>Old Age</v>
      </c>
      <c r="E2822" t="s">
        <v>2807</v>
      </c>
      <c r="F2822" t="s">
        <v>62</v>
      </c>
      <c r="G2822" t="s">
        <v>22</v>
      </c>
      <c r="H2822">
        <v>27</v>
      </c>
      <c r="I2822" t="s">
        <v>214</v>
      </c>
      <c r="J2822" t="s">
        <v>24</v>
      </c>
      <c r="K2822" t="s">
        <v>109</v>
      </c>
      <c r="L2822" t="s">
        <v>40</v>
      </c>
      <c r="M2822">
        <v>3</v>
      </c>
      <c r="N2822" t="s">
        <v>1207</v>
      </c>
      <c r="O2822" t="s">
        <v>41</v>
      </c>
      <c r="P2822" t="s">
        <v>1207</v>
      </c>
      <c r="Q2822" t="s">
        <v>1207</v>
      </c>
      <c r="R2822">
        <v>19</v>
      </c>
      <c r="S2822" t="s">
        <v>35</v>
      </c>
      <c r="T2822" t="s">
        <v>101</v>
      </c>
    </row>
    <row r="2823" spans="1:20" x14ac:dyDescent="0.35">
      <c r="A2823" t="s">
        <v>2975</v>
      </c>
      <c r="B2823">
        <v>2822</v>
      </c>
      <c r="C2823">
        <v>26</v>
      </c>
      <c r="D2823" t="str" cm="1">
        <f t="array" ref="D2823">_xlfn.IFS(C2823&gt;60,"Old Age",C2823&gt;20,"Adult",C2823&gt;1,"Teenage")</f>
        <v>Adult</v>
      </c>
      <c r="E2823" t="s">
        <v>2807</v>
      </c>
      <c r="F2823" t="s">
        <v>187</v>
      </c>
      <c r="G2823" t="s">
        <v>77</v>
      </c>
      <c r="H2823">
        <v>89</v>
      </c>
      <c r="I2823" t="s">
        <v>179</v>
      </c>
      <c r="J2823" t="s">
        <v>24</v>
      </c>
      <c r="K2823" t="s">
        <v>192</v>
      </c>
      <c r="L2823" t="s">
        <v>59</v>
      </c>
      <c r="M2823">
        <v>3.9</v>
      </c>
      <c r="N2823" t="s">
        <v>1207</v>
      </c>
      <c r="O2823" t="s">
        <v>41</v>
      </c>
      <c r="P2823" t="s">
        <v>1207</v>
      </c>
      <c r="Q2823" t="s">
        <v>1207</v>
      </c>
      <c r="R2823">
        <v>5</v>
      </c>
      <c r="S2823" t="s">
        <v>35</v>
      </c>
      <c r="T2823" t="s">
        <v>87</v>
      </c>
    </row>
    <row r="2824" spans="1:20" hidden="1" x14ac:dyDescent="0.35">
      <c r="A2824" t="s">
        <v>2976</v>
      </c>
      <c r="B2824">
        <v>2823</v>
      </c>
      <c r="C2824">
        <v>35</v>
      </c>
      <c r="D2824" t="str" cm="1">
        <f t="array" ref="D2824">_xlfn.IFS(C2824&gt;60,"Old Age",C2824&gt;20,"Adult",C2824&gt;1,"Teenage")</f>
        <v>Adult</v>
      </c>
      <c r="E2824" t="s">
        <v>2807</v>
      </c>
      <c r="F2824" t="s">
        <v>82</v>
      </c>
      <c r="G2824" t="s">
        <v>4060</v>
      </c>
      <c r="H2824">
        <v>72</v>
      </c>
      <c r="I2824" t="s">
        <v>214</v>
      </c>
      <c r="J2824" t="s">
        <v>24</v>
      </c>
      <c r="K2824" t="s">
        <v>215</v>
      </c>
      <c r="L2824" t="s">
        <v>59</v>
      </c>
      <c r="M2824">
        <v>4.5</v>
      </c>
      <c r="N2824" t="s">
        <v>1207</v>
      </c>
      <c r="O2824" t="s">
        <v>60</v>
      </c>
      <c r="P2824" t="s">
        <v>1207</v>
      </c>
      <c r="Q2824" t="s">
        <v>1207</v>
      </c>
      <c r="R2824">
        <v>37</v>
      </c>
      <c r="S2824" t="s">
        <v>29</v>
      </c>
      <c r="T2824" t="s">
        <v>101</v>
      </c>
    </row>
    <row r="2825" spans="1:20" hidden="1" x14ac:dyDescent="0.35">
      <c r="A2825" t="s">
        <v>2977</v>
      </c>
      <c r="B2825">
        <v>2824</v>
      </c>
      <c r="C2825">
        <v>61</v>
      </c>
      <c r="D2825" t="str" cm="1">
        <f t="array" ref="D2825">_xlfn.IFS(C2825&gt;60,"Old Age",C2825&gt;20,"Adult",C2825&gt;1,"Teenage")</f>
        <v>Old Age</v>
      </c>
      <c r="E2825" t="s">
        <v>2807</v>
      </c>
      <c r="F2825" t="s">
        <v>100</v>
      </c>
      <c r="G2825" t="s">
        <v>22</v>
      </c>
      <c r="H2825">
        <v>37</v>
      </c>
      <c r="I2825" t="s">
        <v>175</v>
      </c>
      <c r="J2825" t="s">
        <v>39</v>
      </c>
      <c r="K2825" t="s">
        <v>140</v>
      </c>
      <c r="L2825" t="s">
        <v>64</v>
      </c>
      <c r="M2825">
        <v>4.0999999999999996</v>
      </c>
      <c r="N2825" t="s">
        <v>1207</v>
      </c>
      <c r="O2825" t="s">
        <v>60</v>
      </c>
      <c r="P2825" t="s">
        <v>1207</v>
      </c>
      <c r="Q2825" t="s">
        <v>1207</v>
      </c>
      <c r="R2825">
        <v>33</v>
      </c>
      <c r="S2825" t="s">
        <v>50</v>
      </c>
      <c r="T2825" t="s">
        <v>65</v>
      </c>
    </row>
    <row r="2826" spans="1:20" hidden="1" x14ac:dyDescent="0.35">
      <c r="A2826" t="s">
        <v>2978</v>
      </c>
      <c r="B2826">
        <v>2825</v>
      </c>
      <c r="C2826">
        <v>26</v>
      </c>
      <c r="D2826" t="str" cm="1">
        <f t="array" ref="D2826">_xlfn.IFS(C2826&gt;60,"Old Age",C2826&gt;20,"Adult",C2826&gt;1,"Teenage")</f>
        <v>Adult</v>
      </c>
      <c r="E2826" t="s">
        <v>2807</v>
      </c>
      <c r="F2826" t="s">
        <v>93</v>
      </c>
      <c r="G2826" t="s">
        <v>22</v>
      </c>
      <c r="H2826">
        <v>63</v>
      </c>
      <c r="I2826" t="s">
        <v>207</v>
      </c>
      <c r="J2826" t="s">
        <v>48</v>
      </c>
      <c r="K2826" t="s">
        <v>215</v>
      </c>
      <c r="L2826" t="s">
        <v>59</v>
      </c>
      <c r="M2826">
        <v>4.5</v>
      </c>
      <c r="N2826" t="s">
        <v>1207</v>
      </c>
      <c r="O2826" t="s">
        <v>60</v>
      </c>
      <c r="P2826" t="s">
        <v>1207</v>
      </c>
      <c r="Q2826" t="s">
        <v>1207</v>
      </c>
      <c r="R2826">
        <v>47</v>
      </c>
      <c r="S2826" t="s">
        <v>98</v>
      </c>
      <c r="T2826" t="s">
        <v>87</v>
      </c>
    </row>
    <row r="2827" spans="1:20" x14ac:dyDescent="0.35">
      <c r="A2827" t="s">
        <v>2979</v>
      </c>
      <c r="B2827">
        <v>2826</v>
      </c>
      <c r="C2827">
        <v>39</v>
      </c>
      <c r="D2827" t="str" cm="1">
        <f t="array" ref="D2827">_xlfn.IFS(C2827&gt;60,"Old Age",C2827&gt;20,"Adult",C2827&gt;1,"Teenage")</f>
        <v>Adult</v>
      </c>
      <c r="E2827" t="s">
        <v>2807</v>
      </c>
      <c r="F2827" t="s">
        <v>167</v>
      </c>
      <c r="G2827" t="s">
        <v>77</v>
      </c>
      <c r="H2827">
        <v>90</v>
      </c>
      <c r="I2827" t="s">
        <v>207</v>
      </c>
      <c r="J2827" t="s">
        <v>48</v>
      </c>
      <c r="K2827" t="s">
        <v>84</v>
      </c>
      <c r="L2827" t="s">
        <v>64</v>
      </c>
      <c r="M2827">
        <v>4</v>
      </c>
      <c r="N2827" t="s">
        <v>1207</v>
      </c>
      <c r="O2827" t="s">
        <v>41</v>
      </c>
      <c r="P2827" t="s">
        <v>1207</v>
      </c>
      <c r="Q2827" t="s">
        <v>1207</v>
      </c>
      <c r="R2827">
        <v>49</v>
      </c>
      <c r="S2827" t="s">
        <v>98</v>
      </c>
      <c r="T2827" t="s">
        <v>65</v>
      </c>
    </row>
    <row r="2828" spans="1:20" x14ac:dyDescent="0.35">
      <c r="A2828" t="s">
        <v>2980</v>
      </c>
      <c r="B2828">
        <v>2827</v>
      </c>
      <c r="C2828">
        <v>69</v>
      </c>
      <c r="D2828" t="str" cm="1">
        <f t="array" ref="D2828">_xlfn.IFS(C2828&gt;60,"Old Age",C2828&gt;20,"Adult",C2828&gt;1,"Teenage")</f>
        <v>Old Age</v>
      </c>
      <c r="E2828" t="s">
        <v>2807</v>
      </c>
      <c r="F2828" t="s">
        <v>76</v>
      </c>
      <c r="G2828" t="s">
        <v>77</v>
      </c>
      <c r="H2828">
        <v>62</v>
      </c>
      <c r="I2828" t="s">
        <v>118</v>
      </c>
      <c r="J2828" t="s">
        <v>48</v>
      </c>
      <c r="K2828" t="s">
        <v>192</v>
      </c>
      <c r="L2828" t="s">
        <v>26</v>
      </c>
      <c r="M2828">
        <v>4.3</v>
      </c>
      <c r="N2828" t="s">
        <v>1207</v>
      </c>
      <c r="O2828" t="s">
        <v>80</v>
      </c>
      <c r="P2828" t="s">
        <v>1207</v>
      </c>
      <c r="Q2828" t="s">
        <v>1207</v>
      </c>
      <c r="R2828">
        <v>28</v>
      </c>
      <c r="S2828" t="s">
        <v>86</v>
      </c>
      <c r="T2828" t="s">
        <v>54</v>
      </c>
    </row>
    <row r="2829" spans="1:20" x14ac:dyDescent="0.35">
      <c r="A2829" t="s">
        <v>2981</v>
      </c>
      <c r="B2829">
        <v>2828</v>
      </c>
      <c r="C2829">
        <v>32</v>
      </c>
      <c r="D2829" t="str" cm="1">
        <f t="array" ref="D2829">_xlfn.IFS(C2829&gt;60,"Old Age",C2829&gt;20,"Adult",C2829&gt;1,"Teenage")</f>
        <v>Adult</v>
      </c>
      <c r="E2829" t="s">
        <v>2807</v>
      </c>
      <c r="F2829" t="s">
        <v>76</v>
      </c>
      <c r="G2829" t="s">
        <v>77</v>
      </c>
      <c r="H2829">
        <v>43</v>
      </c>
      <c r="I2829" t="s">
        <v>126</v>
      </c>
      <c r="J2829" t="s">
        <v>24</v>
      </c>
      <c r="K2829" t="s">
        <v>140</v>
      </c>
      <c r="L2829" t="s">
        <v>64</v>
      </c>
      <c r="M2829">
        <v>3.6</v>
      </c>
      <c r="N2829" t="s">
        <v>1207</v>
      </c>
      <c r="O2829" t="s">
        <v>28</v>
      </c>
      <c r="P2829" t="s">
        <v>1207</v>
      </c>
      <c r="Q2829" t="s">
        <v>1207</v>
      </c>
      <c r="R2829">
        <v>23</v>
      </c>
      <c r="S2829" t="s">
        <v>29</v>
      </c>
      <c r="T2829" t="s">
        <v>54</v>
      </c>
    </row>
    <row r="2830" spans="1:20" hidden="1" x14ac:dyDescent="0.35">
      <c r="A2830" t="s">
        <v>2982</v>
      </c>
      <c r="B2830">
        <v>2829</v>
      </c>
      <c r="C2830">
        <v>20</v>
      </c>
      <c r="D2830" t="str" cm="1">
        <f t="array" ref="D2830">_xlfn.IFS(C2830&gt;60,"Old Age",C2830&gt;20,"Adult",C2830&gt;1,"Teenage")</f>
        <v>Teenage</v>
      </c>
      <c r="E2830" t="s">
        <v>2807</v>
      </c>
      <c r="F2830" t="s">
        <v>21</v>
      </c>
      <c r="G2830" t="s">
        <v>22</v>
      </c>
      <c r="H2830">
        <v>96</v>
      </c>
      <c r="I2830" t="s">
        <v>336</v>
      </c>
      <c r="J2830" t="s">
        <v>48</v>
      </c>
      <c r="K2830" t="s">
        <v>197</v>
      </c>
      <c r="L2830" t="s">
        <v>64</v>
      </c>
      <c r="M2830">
        <v>3.1</v>
      </c>
      <c r="N2830" t="s">
        <v>1207</v>
      </c>
      <c r="O2830" t="s">
        <v>49</v>
      </c>
      <c r="P2830" t="s">
        <v>1207</v>
      </c>
      <c r="Q2830" t="s">
        <v>1207</v>
      </c>
      <c r="R2830">
        <v>11</v>
      </c>
      <c r="S2830" t="s">
        <v>86</v>
      </c>
      <c r="T2830" t="s">
        <v>87</v>
      </c>
    </row>
    <row r="2831" spans="1:20" x14ac:dyDescent="0.35">
      <c r="A2831" t="s">
        <v>2983</v>
      </c>
      <c r="B2831">
        <v>2830</v>
      </c>
      <c r="C2831">
        <v>25</v>
      </c>
      <c r="D2831" t="str" cm="1">
        <f t="array" ref="D2831">_xlfn.IFS(C2831&gt;60,"Old Age",C2831&gt;20,"Adult",C2831&gt;1,"Teenage")</f>
        <v>Adult</v>
      </c>
      <c r="E2831" t="s">
        <v>2807</v>
      </c>
      <c r="F2831" t="s">
        <v>159</v>
      </c>
      <c r="G2831" t="s">
        <v>77</v>
      </c>
      <c r="H2831">
        <v>83</v>
      </c>
      <c r="I2831" t="s">
        <v>163</v>
      </c>
      <c r="J2831" t="s">
        <v>24</v>
      </c>
      <c r="K2831" t="s">
        <v>109</v>
      </c>
      <c r="L2831" t="s">
        <v>64</v>
      </c>
      <c r="M2831">
        <v>2.6</v>
      </c>
      <c r="N2831" t="s">
        <v>1207</v>
      </c>
      <c r="O2831" t="s">
        <v>60</v>
      </c>
      <c r="P2831" t="s">
        <v>1207</v>
      </c>
      <c r="Q2831" t="s">
        <v>1207</v>
      </c>
      <c r="R2831">
        <v>33</v>
      </c>
      <c r="S2831" t="s">
        <v>50</v>
      </c>
      <c r="T2831" t="s">
        <v>65</v>
      </c>
    </row>
    <row r="2832" spans="1:20" x14ac:dyDescent="0.35">
      <c r="A2832" t="s">
        <v>2984</v>
      </c>
      <c r="B2832">
        <v>2831</v>
      </c>
      <c r="C2832">
        <v>56</v>
      </c>
      <c r="D2832" t="str" cm="1">
        <f t="array" ref="D2832">_xlfn.IFS(C2832&gt;60,"Old Age",C2832&gt;20,"Adult",C2832&gt;1,"Teenage")</f>
        <v>Adult</v>
      </c>
      <c r="E2832" t="s">
        <v>2807</v>
      </c>
      <c r="F2832" t="s">
        <v>131</v>
      </c>
      <c r="G2832" t="s">
        <v>77</v>
      </c>
      <c r="H2832">
        <v>67</v>
      </c>
      <c r="I2832" t="s">
        <v>155</v>
      </c>
      <c r="J2832" t="s">
        <v>108</v>
      </c>
      <c r="K2832" t="s">
        <v>97</v>
      </c>
      <c r="L2832" t="s">
        <v>64</v>
      </c>
      <c r="M2832">
        <v>3.4</v>
      </c>
      <c r="N2832" t="s">
        <v>1207</v>
      </c>
      <c r="O2832" t="s">
        <v>49</v>
      </c>
      <c r="P2832" t="s">
        <v>1207</v>
      </c>
      <c r="Q2832" t="s">
        <v>1207</v>
      </c>
      <c r="R2832">
        <v>47</v>
      </c>
      <c r="S2832" t="s">
        <v>35</v>
      </c>
      <c r="T2832" t="s">
        <v>43</v>
      </c>
    </row>
    <row r="2833" spans="1:20" hidden="1" x14ac:dyDescent="0.35">
      <c r="A2833" t="s">
        <v>2985</v>
      </c>
      <c r="B2833">
        <v>2832</v>
      </c>
      <c r="C2833">
        <v>63</v>
      </c>
      <c r="D2833" t="str" cm="1">
        <f t="array" ref="D2833">_xlfn.IFS(C2833&gt;60,"Old Age",C2833&gt;20,"Adult",C2833&gt;1,"Teenage")</f>
        <v>Old Age</v>
      </c>
      <c r="E2833" t="s">
        <v>2807</v>
      </c>
      <c r="F2833" t="s">
        <v>100</v>
      </c>
      <c r="G2833" t="s">
        <v>22</v>
      </c>
      <c r="H2833">
        <v>90</v>
      </c>
      <c r="I2833" t="s">
        <v>52</v>
      </c>
      <c r="J2833" t="s">
        <v>24</v>
      </c>
      <c r="K2833" t="s">
        <v>135</v>
      </c>
      <c r="L2833" t="s">
        <v>40</v>
      </c>
      <c r="M2833">
        <v>2.9</v>
      </c>
      <c r="N2833" t="s">
        <v>1207</v>
      </c>
      <c r="O2833" t="s">
        <v>85</v>
      </c>
      <c r="P2833" t="s">
        <v>1207</v>
      </c>
      <c r="Q2833" t="s">
        <v>1207</v>
      </c>
      <c r="R2833">
        <v>13</v>
      </c>
      <c r="S2833" t="s">
        <v>29</v>
      </c>
      <c r="T2833" t="s">
        <v>116</v>
      </c>
    </row>
    <row r="2834" spans="1:20" hidden="1" x14ac:dyDescent="0.35">
      <c r="A2834" t="s">
        <v>2986</v>
      </c>
      <c r="B2834">
        <v>2833</v>
      </c>
      <c r="C2834">
        <v>34</v>
      </c>
      <c r="D2834" t="str" cm="1">
        <f t="array" ref="D2834">_xlfn.IFS(C2834&gt;60,"Old Age",C2834&gt;20,"Adult",C2834&gt;1,"Teenage")</f>
        <v>Adult</v>
      </c>
      <c r="E2834" t="s">
        <v>2807</v>
      </c>
      <c r="F2834" t="s">
        <v>128</v>
      </c>
      <c r="G2834" t="s">
        <v>22</v>
      </c>
      <c r="H2834">
        <v>53</v>
      </c>
      <c r="I2834" t="s">
        <v>211</v>
      </c>
      <c r="J2834" t="s">
        <v>24</v>
      </c>
      <c r="K2834" t="s">
        <v>79</v>
      </c>
      <c r="L2834" t="s">
        <v>26</v>
      </c>
      <c r="M2834">
        <v>5</v>
      </c>
      <c r="N2834" t="s">
        <v>1207</v>
      </c>
      <c r="O2834" t="s">
        <v>28</v>
      </c>
      <c r="P2834" t="s">
        <v>1207</v>
      </c>
      <c r="Q2834" t="s">
        <v>1207</v>
      </c>
      <c r="R2834">
        <v>4</v>
      </c>
      <c r="S2834" t="s">
        <v>42</v>
      </c>
      <c r="T2834" t="s">
        <v>43</v>
      </c>
    </row>
    <row r="2835" spans="1:20" x14ac:dyDescent="0.35">
      <c r="A2835" t="s">
        <v>2987</v>
      </c>
      <c r="B2835">
        <v>2834</v>
      </c>
      <c r="C2835">
        <v>29</v>
      </c>
      <c r="D2835" t="str" cm="1">
        <f t="array" ref="D2835">_xlfn.IFS(C2835&gt;60,"Old Age",C2835&gt;20,"Adult",C2835&gt;1,"Teenage")</f>
        <v>Adult</v>
      </c>
      <c r="E2835" t="s">
        <v>2807</v>
      </c>
      <c r="F2835" t="s">
        <v>159</v>
      </c>
      <c r="G2835" t="s">
        <v>77</v>
      </c>
      <c r="H2835">
        <v>37</v>
      </c>
      <c r="I2835" t="s">
        <v>177</v>
      </c>
      <c r="J2835" t="s">
        <v>48</v>
      </c>
      <c r="K2835" t="s">
        <v>197</v>
      </c>
      <c r="L2835" t="s">
        <v>59</v>
      </c>
      <c r="M2835">
        <v>4.5999999999999996</v>
      </c>
      <c r="N2835" t="s">
        <v>1207</v>
      </c>
      <c r="O2835" t="s">
        <v>60</v>
      </c>
      <c r="P2835" t="s">
        <v>1207</v>
      </c>
      <c r="Q2835" t="s">
        <v>1207</v>
      </c>
      <c r="R2835">
        <v>40</v>
      </c>
      <c r="S2835" t="s">
        <v>50</v>
      </c>
      <c r="T2835" t="s">
        <v>65</v>
      </c>
    </row>
    <row r="2836" spans="1:20" hidden="1" x14ac:dyDescent="0.35">
      <c r="A2836" t="s">
        <v>2988</v>
      </c>
      <c r="B2836">
        <v>2835</v>
      </c>
      <c r="C2836">
        <v>43</v>
      </c>
      <c r="D2836" t="str" cm="1">
        <f t="array" ref="D2836">_xlfn.IFS(C2836&gt;60,"Old Age",C2836&gt;20,"Adult",C2836&gt;1,"Teenage")</f>
        <v>Adult</v>
      </c>
      <c r="E2836" t="s">
        <v>2807</v>
      </c>
      <c r="F2836" t="s">
        <v>37</v>
      </c>
      <c r="G2836" t="s">
        <v>22</v>
      </c>
      <c r="H2836">
        <v>56</v>
      </c>
      <c r="I2836" t="s">
        <v>83</v>
      </c>
      <c r="J2836" t="s">
        <v>48</v>
      </c>
      <c r="K2836" t="s">
        <v>97</v>
      </c>
      <c r="L2836" t="s">
        <v>64</v>
      </c>
      <c r="M2836">
        <v>3.3</v>
      </c>
      <c r="N2836" t="s">
        <v>1207</v>
      </c>
      <c r="O2836" t="s">
        <v>41</v>
      </c>
      <c r="P2836" t="s">
        <v>1207</v>
      </c>
      <c r="Q2836" t="s">
        <v>1207</v>
      </c>
      <c r="R2836">
        <v>19</v>
      </c>
      <c r="S2836" t="s">
        <v>35</v>
      </c>
      <c r="T2836" t="s">
        <v>101</v>
      </c>
    </row>
    <row r="2837" spans="1:20" hidden="1" x14ac:dyDescent="0.35">
      <c r="A2837" t="s">
        <v>2989</v>
      </c>
      <c r="B2837">
        <v>2836</v>
      </c>
      <c r="C2837">
        <v>39</v>
      </c>
      <c r="D2837" t="str" cm="1">
        <f t="array" ref="D2837">_xlfn.IFS(C2837&gt;60,"Old Age",C2837&gt;20,"Adult",C2837&gt;1,"Teenage")</f>
        <v>Adult</v>
      </c>
      <c r="E2837" t="s">
        <v>2807</v>
      </c>
      <c r="F2837" t="s">
        <v>125</v>
      </c>
      <c r="G2837" t="s">
        <v>72</v>
      </c>
      <c r="H2837">
        <v>43</v>
      </c>
      <c r="I2837" t="s">
        <v>129</v>
      </c>
      <c r="J2837" t="s">
        <v>48</v>
      </c>
      <c r="K2837" t="s">
        <v>170</v>
      </c>
      <c r="L2837" t="s">
        <v>64</v>
      </c>
      <c r="M2837">
        <v>2.9</v>
      </c>
      <c r="N2837" t="s">
        <v>1207</v>
      </c>
      <c r="O2837" t="s">
        <v>80</v>
      </c>
      <c r="P2837" t="s">
        <v>1207</v>
      </c>
      <c r="Q2837" t="s">
        <v>1207</v>
      </c>
      <c r="R2837">
        <v>17</v>
      </c>
      <c r="S2837" t="s">
        <v>42</v>
      </c>
      <c r="T2837" t="s">
        <v>43</v>
      </c>
    </row>
    <row r="2838" spans="1:20" hidden="1" x14ac:dyDescent="0.35">
      <c r="A2838" t="s">
        <v>2990</v>
      </c>
      <c r="B2838">
        <v>2837</v>
      </c>
      <c r="C2838">
        <v>33</v>
      </c>
      <c r="D2838" t="str" cm="1">
        <f t="array" ref="D2838">_xlfn.IFS(C2838&gt;60,"Old Age",C2838&gt;20,"Adult",C2838&gt;1,"Teenage")</f>
        <v>Adult</v>
      </c>
      <c r="E2838" t="s">
        <v>2807</v>
      </c>
      <c r="F2838" t="s">
        <v>146</v>
      </c>
      <c r="G2838" t="s">
        <v>22</v>
      </c>
      <c r="H2838">
        <v>84</v>
      </c>
      <c r="I2838" t="s">
        <v>179</v>
      </c>
      <c r="J2838" t="s">
        <v>39</v>
      </c>
      <c r="K2838" t="s">
        <v>79</v>
      </c>
      <c r="L2838" t="s">
        <v>26</v>
      </c>
      <c r="M2838">
        <v>4.9000000000000004</v>
      </c>
      <c r="N2838" t="s">
        <v>1207</v>
      </c>
      <c r="O2838" t="s">
        <v>41</v>
      </c>
      <c r="P2838" t="s">
        <v>1207</v>
      </c>
      <c r="Q2838" t="s">
        <v>1207</v>
      </c>
      <c r="R2838">
        <v>7</v>
      </c>
      <c r="S2838" t="s">
        <v>29</v>
      </c>
      <c r="T2838" t="s">
        <v>54</v>
      </c>
    </row>
    <row r="2839" spans="1:20" hidden="1" x14ac:dyDescent="0.35">
      <c r="A2839" t="s">
        <v>2991</v>
      </c>
      <c r="B2839">
        <v>2838</v>
      </c>
      <c r="C2839">
        <v>51</v>
      </c>
      <c r="D2839" t="str" cm="1">
        <f t="array" ref="D2839">_xlfn.IFS(C2839&gt;60,"Old Age",C2839&gt;20,"Adult",C2839&gt;1,"Teenage")</f>
        <v>Adult</v>
      </c>
      <c r="E2839" t="s">
        <v>2807</v>
      </c>
      <c r="F2839" t="s">
        <v>113</v>
      </c>
      <c r="G2839" t="s">
        <v>22</v>
      </c>
      <c r="H2839">
        <v>50</v>
      </c>
      <c r="I2839" t="s">
        <v>57</v>
      </c>
      <c r="J2839" t="s">
        <v>48</v>
      </c>
      <c r="K2839" t="s">
        <v>69</v>
      </c>
      <c r="L2839" t="s">
        <v>26</v>
      </c>
      <c r="M2839">
        <v>5</v>
      </c>
      <c r="N2839" t="s">
        <v>1207</v>
      </c>
      <c r="O2839" t="s">
        <v>80</v>
      </c>
      <c r="P2839" t="s">
        <v>1207</v>
      </c>
      <c r="Q2839" t="s">
        <v>1207</v>
      </c>
      <c r="R2839">
        <v>21</v>
      </c>
      <c r="S2839" t="s">
        <v>35</v>
      </c>
      <c r="T2839" t="s">
        <v>87</v>
      </c>
    </row>
    <row r="2840" spans="1:20" hidden="1" x14ac:dyDescent="0.35">
      <c r="A2840" t="s">
        <v>2992</v>
      </c>
      <c r="B2840">
        <v>2839</v>
      </c>
      <c r="C2840">
        <v>65</v>
      </c>
      <c r="D2840" t="str" cm="1">
        <f t="array" ref="D2840">_xlfn.IFS(C2840&gt;60,"Old Age",C2840&gt;20,"Adult",C2840&gt;1,"Teenage")</f>
        <v>Old Age</v>
      </c>
      <c r="E2840" t="s">
        <v>2807</v>
      </c>
      <c r="F2840" t="s">
        <v>82</v>
      </c>
      <c r="G2840" t="s">
        <v>4060</v>
      </c>
      <c r="H2840">
        <v>88</v>
      </c>
      <c r="I2840" t="s">
        <v>105</v>
      </c>
      <c r="J2840" t="s">
        <v>48</v>
      </c>
      <c r="K2840" t="s">
        <v>140</v>
      </c>
      <c r="L2840" t="s">
        <v>59</v>
      </c>
      <c r="M2840">
        <v>4.5</v>
      </c>
      <c r="N2840" t="s">
        <v>1207</v>
      </c>
      <c r="O2840" t="s">
        <v>28</v>
      </c>
      <c r="P2840" t="s">
        <v>1207</v>
      </c>
      <c r="Q2840" t="s">
        <v>1207</v>
      </c>
      <c r="R2840">
        <v>44</v>
      </c>
      <c r="S2840" t="s">
        <v>50</v>
      </c>
      <c r="T2840" t="s">
        <v>43</v>
      </c>
    </row>
    <row r="2841" spans="1:20" hidden="1" x14ac:dyDescent="0.35">
      <c r="A2841" t="s">
        <v>2993</v>
      </c>
      <c r="B2841">
        <v>2840</v>
      </c>
      <c r="C2841">
        <v>51</v>
      </c>
      <c r="D2841" t="str" cm="1">
        <f t="array" ref="D2841">_xlfn.IFS(C2841&gt;60,"Old Age",C2841&gt;20,"Adult",C2841&gt;1,"Teenage")</f>
        <v>Adult</v>
      </c>
      <c r="E2841" t="s">
        <v>2807</v>
      </c>
      <c r="F2841" t="s">
        <v>125</v>
      </c>
      <c r="G2841" t="s">
        <v>72</v>
      </c>
      <c r="H2841">
        <v>50</v>
      </c>
      <c r="I2841" t="s">
        <v>33</v>
      </c>
      <c r="J2841" t="s">
        <v>48</v>
      </c>
      <c r="K2841" t="s">
        <v>220</v>
      </c>
      <c r="L2841" t="s">
        <v>64</v>
      </c>
      <c r="M2841">
        <v>3.7</v>
      </c>
      <c r="N2841" t="s">
        <v>1207</v>
      </c>
      <c r="O2841" t="s">
        <v>41</v>
      </c>
      <c r="P2841" t="s">
        <v>1207</v>
      </c>
      <c r="Q2841" t="s">
        <v>1207</v>
      </c>
      <c r="R2841">
        <v>2</v>
      </c>
      <c r="S2841" t="s">
        <v>86</v>
      </c>
      <c r="T2841" t="s">
        <v>43</v>
      </c>
    </row>
    <row r="2842" spans="1:20" x14ac:dyDescent="0.35">
      <c r="A2842" t="s">
        <v>2994</v>
      </c>
      <c r="B2842">
        <v>2841</v>
      </c>
      <c r="C2842">
        <v>70</v>
      </c>
      <c r="D2842" t="str" cm="1">
        <f t="array" ref="D2842">_xlfn.IFS(C2842&gt;60,"Old Age",C2842&gt;20,"Adult",C2842&gt;1,"Teenage")</f>
        <v>Old Age</v>
      </c>
      <c r="E2842" t="s">
        <v>2807</v>
      </c>
      <c r="F2842" t="s">
        <v>159</v>
      </c>
      <c r="G2842" t="s">
        <v>77</v>
      </c>
      <c r="H2842">
        <v>80</v>
      </c>
      <c r="I2842" t="s">
        <v>248</v>
      </c>
      <c r="J2842" t="s">
        <v>24</v>
      </c>
      <c r="K2842" t="s">
        <v>97</v>
      </c>
      <c r="L2842" t="s">
        <v>59</v>
      </c>
      <c r="M2842">
        <v>2.8</v>
      </c>
      <c r="N2842" t="s">
        <v>1207</v>
      </c>
      <c r="O2842" t="s">
        <v>85</v>
      </c>
      <c r="P2842" t="s">
        <v>1207</v>
      </c>
      <c r="Q2842" t="s">
        <v>1207</v>
      </c>
      <c r="R2842">
        <v>30</v>
      </c>
      <c r="S2842" t="s">
        <v>86</v>
      </c>
      <c r="T2842" t="s">
        <v>101</v>
      </c>
    </row>
    <row r="2843" spans="1:20" hidden="1" x14ac:dyDescent="0.35">
      <c r="A2843" t="s">
        <v>2995</v>
      </c>
      <c r="B2843">
        <v>2842</v>
      </c>
      <c r="C2843">
        <v>40</v>
      </c>
      <c r="D2843" t="str" cm="1">
        <f t="array" ref="D2843">_xlfn.IFS(C2843&gt;60,"Old Age",C2843&gt;20,"Adult",C2843&gt;1,"Teenage")</f>
        <v>Adult</v>
      </c>
      <c r="E2843" t="s">
        <v>2807</v>
      </c>
      <c r="F2843" t="s">
        <v>146</v>
      </c>
      <c r="G2843" t="s">
        <v>22</v>
      </c>
      <c r="H2843">
        <v>47</v>
      </c>
      <c r="I2843" t="s">
        <v>73</v>
      </c>
      <c r="J2843" t="s">
        <v>24</v>
      </c>
      <c r="K2843" t="s">
        <v>79</v>
      </c>
      <c r="L2843" t="s">
        <v>40</v>
      </c>
      <c r="M2843">
        <v>3.5</v>
      </c>
      <c r="N2843" t="s">
        <v>1207</v>
      </c>
      <c r="O2843" t="s">
        <v>85</v>
      </c>
      <c r="P2843" t="s">
        <v>1207</v>
      </c>
      <c r="Q2843" t="s">
        <v>1207</v>
      </c>
      <c r="R2843">
        <v>41</v>
      </c>
      <c r="S2843" t="s">
        <v>35</v>
      </c>
      <c r="T2843" t="s">
        <v>54</v>
      </c>
    </row>
    <row r="2844" spans="1:20" hidden="1" x14ac:dyDescent="0.35">
      <c r="A2844" t="s">
        <v>2996</v>
      </c>
      <c r="B2844">
        <v>2843</v>
      </c>
      <c r="C2844">
        <v>19</v>
      </c>
      <c r="D2844" t="str" cm="1">
        <f t="array" ref="D2844">_xlfn.IFS(C2844&gt;60,"Old Age",C2844&gt;20,"Adult",C2844&gt;1,"Teenage")</f>
        <v>Teenage</v>
      </c>
      <c r="E2844" t="s">
        <v>2807</v>
      </c>
      <c r="F2844" t="s">
        <v>93</v>
      </c>
      <c r="G2844" t="s">
        <v>22</v>
      </c>
      <c r="H2844">
        <v>33</v>
      </c>
      <c r="I2844" t="s">
        <v>165</v>
      </c>
      <c r="J2844" t="s">
        <v>108</v>
      </c>
      <c r="K2844" t="s">
        <v>197</v>
      </c>
      <c r="L2844" t="s">
        <v>26</v>
      </c>
      <c r="M2844">
        <v>3</v>
      </c>
      <c r="N2844" t="s">
        <v>1207</v>
      </c>
      <c r="O2844" t="s">
        <v>80</v>
      </c>
      <c r="P2844" t="s">
        <v>1207</v>
      </c>
      <c r="Q2844" t="s">
        <v>1207</v>
      </c>
      <c r="R2844">
        <v>31</v>
      </c>
      <c r="S2844" t="s">
        <v>35</v>
      </c>
      <c r="T2844" t="s">
        <v>43</v>
      </c>
    </row>
    <row r="2845" spans="1:20" hidden="1" x14ac:dyDescent="0.35">
      <c r="A2845" t="s">
        <v>2997</v>
      </c>
      <c r="B2845">
        <v>2844</v>
      </c>
      <c r="C2845">
        <v>28</v>
      </c>
      <c r="D2845" t="str" cm="1">
        <f t="array" ref="D2845">_xlfn.IFS(C2845&gt;60,"Old Age",C2845&gt;20,"Adult",C2845&gt;1,"Teenage")</f>
        <v>Adult</v>
      </c>
      <c r="E2845" t="s">
        <v>2807</v>
      </c>
      <c r="F2845" t="s">
        <v>71</v>
      </c>
      <c r="G2845" t="s">
        <v>72</v>
      </c>
      <c r="H2845">
        <v>100</v>
      </c>
      <c r="I2845" t="s">
        <v>155</v>
      </c>
      <c r="J2845" t="s">
        <v>24</v>
      </c>
      <c r="K2845" t="s">
        <v>114</v>
      </c>
      <c r="L2845" t="s">
        <v>64</v>
      </c>
      <c r="M2845">
        <v>4.3</v>
      </c>
      <c r="N2845" t="s">
        <v>1207</v>
      </c>
      <c r="O2845" t="s">
        <v>60</v>
      </c>
      <c r="P2845" t="s">
        <v>1207</v>
      </c>
      <c r="Q2845" t="s">
        <v>1207</v>
      </c>
      <c r="R2845">
        <v>48</v>
      </c>
      <c r="S2845" t="s">
        <v>98</v>
      </c>
      <c r="T2845" t="s">
        <v>65</v>
      </c>
    </row>
    <row r="2846" spans="1:20" hidden="1" x14ac:dyDescent="0.35">
      <c r="A2846" t="s">
        <v>2998</v>
      </c>
      <c r="B2846">
        <v>2845</v>
      </c>
      <c r="C2846">
        <v>51</v>
      </c>
      <c r="D2846" t="str" cm="1">
        <f t="array" ref="D2846">_xlfn.IFS(C2846&gt;60,"Old Age",C2846&gt;20,"Adult",C2846&gt;1,"Teenage")</f>
        <v>Adult</v>
      </c>
      <c r="E2846" t="s">
        <v>2807</v>
      </c>
      <c r="F2846" t="s">
        <v>32</v>
      </c>
      <c r="G2846" t="s">
        <v>22</v>
      </c>
      <c r="H2846">
        <v>26</v>
      </c>
      <c r="I2846" t="s">
        <v>165</v>
      </c>
      <c r="J2846" t="s">
        <v>48</v>
      </c>
      <c r="K2846" t="s">
        <v>58</v>
      </c>
      <c r="L2846" t="s">
        <v>59</v>
      </c>
      <c r="M2846">
        <v>3.6</v>
      </c>
      <c r="N2846" t="s">
        <v>1207</v>
      </c>
      <c r="O2846" t="s">
        <v>85</v>
      </c>
      <c r="P2846" t="s">
        <v>1207</v>
      </c>
      <c r="Q2846" t="s">
        <v>1207</v>
      </c>
      <c r="R2846">
        <v>41</v>
      </c>
      <c r="S2846" t="s">
        <v>29</v>
      </c>
      <c r="T2846" t="s">
        <v>43</v>
      </c>
    </row>
    <row r="2847" spans="1:20" x14ac:dyDescent="0.35">
      <c r="A2847" t="s">
        <v>2999</v>
      </c>
      <c r="B2847">
        <v>2846</v>
      </c>
      <c r="C2847">
        <v>32</v>
      </c>
      <c r="D2847" t="str" cm="1">
        <f t="array" ref="D2847">_xlfn.IFS(C2847&gt;60,"Old Age",C2847&gt;20,"Adult",C2847&gt;1,"Teenage")</f>
        <v>Adult</v>
      </c>
      <c r="E2847" t="s">
        <v>2807</v>
      </c>
      <c r="F2847" t="s">
        <v>167</v>
      </c>
      <c r="G2847" t="s">
        <v>77</v>
      </c>
      <c r="H2847">
        <v>79</v>
      </c>
      <c r="I2847" t="s">
        <v>183</v>
      </c>
      <c r="J2847" t="s">
        <v>48</v>
      </c>
      <c r="K2847" t="s">
        <v>170</v>
      </c>
      <c r="L2847" t="s">
        <v>59</v>
      </c>
      <c r="M2847">
        <v>4.4000000000000004</v>
      </c>
      <c r="N2847" t="s">
        <v>1207</v>
      </c>
      <c r="O2847" t="s">
        <v>60</v>
      </c>
      <c r="P2847" t="s">
        <v>1207</v>
      </c>
      <c r="Q2847" t="s">
        <v>1207</v>
      </c>
      <c r="R2847">
        <v>42</v>
      </c>
      <c r="S2847" t="s">
        <v>29</v>
      </c>
      <c r="T2847" t="s">
        <v>54</v>
      </c>
    </row>
    <row r="2848" spans="1:20" x14ac:dyDescent="0.35">
      <c r="A2848" t="s">
        <v>3000</v>
      </c>
      <c r="B2848">
        <v>2847</v>
      </c>
      <c r="C2848">
        <v>26</v>
      </c>
      <c r="D2848" t="str" cm="1">
        <f t="array" ref="D2848">_xlfn.IFS(C2848&gt;60,"Old Age",C2848&gt;20,"Adult",C2848&gt;1,"Teenage")</f>
        <v>Adult</v>
      </c>
      <c r="E2848" t="s">
        <v>2807</v>
      </c>
      <c r="F2848" t="s">
        <v>187</v>
      </c>
      <c r="G2848" t="s">
        <v>77</v>
      </c>
      <c r="H2848">
        <v>77</v>
      </c>
      <c r="I2848" t="s">
        <v>248</v>
      </c>
      <c r="J2848" t="s">
        <v>24</v>
      </c>
      <c r="K2848" t="s">
        <v>109</v>
      </c>
      <c r="L2848" t="s">
        <v>59</v>
      </c>
      <c r="M2848">
        <v>4.0999999999999996</v>
      </c>
      <c r="N2848" t="s">
        <v>1207</v>
      </c>
      <c r="O2848" t="s">
        <v>28</v>
      </c>
      <c r="P2848" t="s">
        <v>1207</v>
      </c>
      <c r="Q2848" t="s">
        <v>1207</v>
      </c>
      <c r="R2848">
        <v>39</v>
      </c>
      <c r="S2848" t="s">
        <v>98</v>
      </c>
      <c r="T2848" t="s">
        <v>116</v>
      </c>
    </row>
    <row r="2849" spans="1:20" hidden="1" x14ac:dyDescent="0.35">
      <c r="A2849" t="s">
        <v>3001</v>
      </c>
      <c r="B2849">
        <v>2848</v>
      </c>
      <c r="C2849">
        <v>50</v>
      </c>
      <c r="D2849" t="str" cm="1">
        <f t="array" ref="D2849">_xlfn.IFS(C2849&gt;60,"Old Age",C2849&gt;20,"Adult",C2849&gt;1,"Teenage")</f>
        <v>Adult</v>
      </c>
      <c r="E2849" t="s">
        <v>2807</v>
      </c>
      <c r="F2849" t="s">
        <v>169</v>
      </c>
      <c r="G2849" t="s">
        <v>22</v>
      </c>
      <c r="H2849">
        <v>36</v>
      </c>
      <c r="I2849" t="s">
        <v>123</v>
      </c>
      <c r="J2849" t="s">
        <v>108</v>
      </c>
      <c r="K2849" t="s">
        <v>111</v>
      </c>
      <c r="L2849" t="s">
        <v>64</v>
      </c>
      <c r="M2849">
        <v>2.8</v>
      </c>
      <c r="N2849" t="s">
        <v>1207</v>
      </c>
      <c r="O2849" t="s">
        <v>49</v>
      </c>
      <c r="P2849" t="s">
        <v>1207</v>
      </c>
      <c r="Q2849" t="s">
        <v>1207</v>
      </c>
      <c r="R2849">
        <v>15</v>
      </c>
      <c r="S2849" t="s">
        <v>50</v>
      </c>
      <c r="T2849" t="s">
        <v>87</v>
      </c>
    </row>
    <row r="2850" spans="1:20" x14ac:dyDescent="0.35">
      <c r="A2850" t="s">
        <v>3002</v>
      </c>
      <c r="B2850">
        <v>2849</v>
      </c>
      <c r="C2850">
        <v>68</v>
      </c>
      <c r="D2850" t="str" cm="1">
        <f t="array" ref="D2850">_xlfn.IFS(C2850&gt;60,"Old Age",C2850&gt;20,"Adult",C2850&gt;1,"Teenage")</f>
        <v>Old Age</v>
      </c>
      <c r="E2850" t="s">
        <v>2807</v>
      </c>
      <c r="F2850" t="s">
        <v>131</v>
      </c>
      <c r="G2850" t="s">
        <v>77</v>
      </c>
      <c r="H2850">
        <v>21</v>
      </c>
      <c r="I2850" t="s">
        <v>205</v>
      </c>
      <c r="J2850" t="s">
        <v>24</v>
      </c>
      <c r="K2850" t="s">
        <v>69</v>
      </c>
      <c r="L2850" t="s">
        <v>26</v>
      </c>
      <c r="M2850">
        <v>2.8</v>
      </c>
      <c r="N2850" t="s">
        <v>1207</v>
      </c>
      <c r="O2850" t="s">
        <v>41</v>
      </c>
      <c r="P2850" t="s">
        <v>1207</v>
      </c>
      <c r="Q2850" t="s">
        <v>1207</v>
      </c>
      <c r="R2850">
        <v>3</v>
      </c>
      <c r="S2850" t="s">
        <v>50</v>
      </c>
      <c r="T2850" t="s">
        <v>116</v>
      </c>
    </row>
    <row r="2851" spans="1:20" hidden="1" x14ac:dyDescent="0.35">
      <c r="A2851" t="s">
        <v>3003</v>
      </c>
      <c r="B2851">
        <v>2850</v>
      </c>
      <c r="C2851">
        <v>33</v>
      </c>
      <c r="D2851" t="str" cm="1">
        <f t="array" ref="D2851">_xlfn.IFS(C2851&gt;60,"Old Age",C2851&gt;20,"Adult",C2851&gt;1,"Teenage")</f>
        <v>Adult</v>
      </c>
      <c r="E2851" t="s">
        <v>2807</v>
      </c>
      <c r="F2851" t="s">
        <v>200</v>
      </c>
      <c r="G2851" t="s">
        <v>4060</v>
      </c>
      <c r="H2851">
        <v>72</v>
      </c>
      <c r="I2851" t="s">
        <v>336</v>
      </c>
      <c r="J2851" t="s">
        <v>24</v>
      </c>
      <c r="K2851" t="s">
        <v>25</v>
      </c>
      <c r="L2851" t="s">
        <v>64</v>
      </c>
      <c r="M2851">
        <v>4.9000000000000004</v>
      </c>
      <c r="N2851" t="s">
        <v>1207</v>
      </c>
      <c r="O2851" t="s">
        <v>85</v>
      </c>
      <c r="P2851" t="s">
        <v>1207</v>
      </c>
      <c r="Q2851" t="s">
        <v>1207</v>
      </c>
      <c r="R2851">
        <v>28</v>
      </c>
      <c r="S2851" t="s">
        <v>86</v>
      </c>
      <c r="T2851" t="s">
        <v>65</v>
      </c>
    </row>
    <row r="2852" spans="1:20" hidden="1" x14ac:dyDescent="0.35">
      <c r="A2852" t="s">
        <v>3004</v>
      </c>
      <c r="B2852">
        <v>2851</v>
      </c>
      <c r="C2852">
        <v>56</v>
      </c>
      <c r="D2852" t="str" cm="1">
        <f t="array" ref="D2852">_xlfn.IFS(C2852&gt;60,"Old Age",C2852&gt;20,"Adult",C2852&gt;1,"Teenage")</f>
        <v>Adult</v>
      </c>
      <c r="E2852" t="s">
        <v>2807</v>
      </c>
      <c r="F2852" t="s">
        <v>71</v>
      </c>
      <c r="G2852" t="s">
        <v>72</v>
      </c>
      <c r="H2852">
        <v>25</v>
      </c>
      <c r="I2852" t="s">
        <v>94</v>
      </c>
      <c r="J2852" t="s">
        <v>48</v>
      </c>
      <c r="K2852" t="s">
        <v>212</v>
      </c>
      <c r="L2852" t="s">
        <v>40</v>
      </c>
      <c r="M2852">
        <v>4.0999999999999996</v>
      </c>
      <c r="N2852" t="s">
        <v>1207</v>
      </c>
      <c r="O2852" t="s">
        <v>28</v>
      </c>
      <c r="P2852" t="s">
        <v>1207</v>
      </c>
      <c r="Q2852" t="s">
        <v>1207</v>
      </c>
      <c r="R2852">
        <v>27</v>
      </c>
      <c r="S2852" t="s">
        <v>50</v>
      </c>
      <c r="T2852" t="s">
        <v>87</v>
      </c>
    </row>
    <row r="2853" spans="1:20" hidden="1" x14ac:dyDescent="0.35">
      <c r="A2853" t="s">
        <v>3005</v>
      </c>
      <c r="B2853">
        <v>2852</v>
      </c>
      <c r="C2853">
        <v>57</v>
      </c>
      <c r="D2853" t="str" cm="1">
        <f t="array" ref="D2853">_xlfn.IFS(C2853&gt;60,"Old Age",C2853&gt;20,"Adult",C2853&gt;1,"Teenage")</f>
        <v>Adult</v>
      </c>
      <c r="E2853" t="s">
        <v>2807</v>
      </c>
      <c r="F2853" t="s">
        <v>32</v>
      </c>
      <c r="G2853" t="s">
        <v>22</v>
      </c>
      <c r="H2853">
        <v>79</v>
      </c>
      <c r="I2853" t="s">
        <v>224</v>
      </c>
      <c r="J2853" t="s">
        <v>48</v>
      </c>
      <c r="K2853" t="s">
        <v>74</v>
      </c>
      <c r="L2853" t="s">
        <v>40</v>
      </c>
      <c r="M2853">
        <v>3</v>
      </c>
      <c r="N2853" t="s">
        <v>1207</v>
      </c>
      <c r="O2853" t="s">
        <v>85</v>
      </c>
      <c r="P2853" t="s">
        <v>1207</v>
      </c>
      <c r="Q2853" t="s">
        <v>1207</v>
      </c>
      <c r="R2853">
        <v>36</v>
      </c>
      <c r="S2853" t="s">
        <v>98</v>
      </c>
      <c r="T2853" t="s">
        <v>54</v>
      </c>
    </row>
    <row r="2854" spans="1:20" hidden="1" x14ac:dyDescent="0.35">
      <c r="A2854" t="s">
        <v>3006</v>
      </c>
      <c r="B2854">
        <v>2853</v>
      </c>
      <c r="C2854">
        <v>58</v>
      </c>
      <c r="D2854" t="str" cm="1">
        <f t="array" ref="D2854">_xlfn.IFS(C2854&gt;60,"Old Age",C2854&gt;20,"Adult",C2854&gt;1,"Teenage")</f>
        <v>Adult</v>
      </c>
      <c r="E2854" t="s">
        <v>2807</v>
      </c>
      <c r="F2854" t="s">
        <v>21</v>
      </c>
      <c r="G2854" t="s">
        <v>22</v>
      </c>
      <c r="H2854">
        <v>73</v>
      </c>
      <c r="I2854" t="s">
        <v>132</v>
      </c>
      <c r="J2854" t="s">
        <v>24</v>
      </c>
      <c r="K2854" t="s">
        <v>97</v>
      </c>
      <c r="L2854" t="s">
        <v>59</v>
      </c>
      <c r="M2854">
        <v>3</v>
      </c>
      <c r="N2854" t="s">
        <v>1207</v>
      </c>
      <c r="O2854" t="s">
        <v>85</v>
      </c>
      <c r="P2854" t="s">
        <v>1207</v>
      </c>
      <c r="Q2854" t="s">
        <v>1207</v>
      </c>
      <c r="R2854">
        <v>42</v>
      </c>
      <c r="S2854" t="s">
        <v>98</v>
      </c>
      <c r="T2854" t="s">
        <v>101</v>
      </c>
    </row>
    <row r="2855" spans="1:20" x14ac:dyDescent="0.35">
      <c r="A2855" t="s">
        <v>3007</v>
      </c>
      <c r="B2855">
        <v>2854</v>
      </c>
      <c r="C2855">
        <v>40</v>
      </c>
      <c r="D2855" t="str" cm="1">
        <f t="array" ref="D2855">_xlfn.IFS(C2855&gt;60,"Old Age",C2855&gt;20,"Adult",C2855&gt;1,"Teenage")</f>
        <v>Adult</v>
      </c>
      <c r="E2855" t="s">
        <v>2807</v>
      </c>
      <c r="F2855" t="s">
        <v>191</v>
      </c>
      <c r="G2855" t="s">
        <v>77</v>
      </c>
      <c r="H2855">
        <v>71</v>
      </c>
      <c r="I2855" t="s">
        <v>96</v>
      </c>
      <c r="J2855" t="s">
        <v>48</v>
      </c>
      <c r="K2855" t="s">
        <v>197</v>
      </c>
      <c r="L2855" t="s">
        <v>40</v>
      </c>
      <c r="M2855">
        <v>3</v>
      </c>
      <c r="N2855" t="s">
        <v>1207</v>
      </c>
      <c r="O2855" t="s">
        <v>85</v>
      </c>
      <c r="P2855" t="s">
        <v>1207</v>
      </c>
      <c r="Q2855" t="s">
        <v>1207</v>
      </c>
      <c r="R2855">
        <v>30</v>
      </c>
      <c r="S2855" t="s">
        <v>29</v>
      </c>
      <c r="T2855" t="s">
        <v>43</v>
      </c>
    </row>
    <row r="2856" spans="1:20" x14ac:dyDescent="0.35">
      <c r="A2856" t="s">
        <v>3008</v>
      </c>
      <c r="B2856">
        <v>2855</v>
      </c>
      <c r="C2856">
        <v>37</v>
      </c>
      <c r="D2856" t="str" cm="1">
        <f t="array" ref="D2856">_xlfn.IFS(C2856&gt;60,"Old Age",C2856&gt;20,"Adult",C2856&gt;1,"Teenage")</f>
        <v>Adult</v>
      </c>
      <c r="E2856" t="s">
        <v>2807</v>
      </c>
      <c r="F2856" t="s">
        <v>167</v>
      </c>
      <c r="G2856" t="s">
        <v>77</v>
      </c>
      <c r="H2856">
        <v>48</v>
      </c>
      <c r="I2856" t="s">
        <v>203</v>
      </c>
      <c r="J2856" t="s">
        <v>48</v>
      </c>
      <c r="K2856" t="s">
        <v>197</v>
      </c>
      <c r="L2856" t="s">
        <v>26</v>
      </c>
      <c r="M2856">
        <v>3.2</v>
      </c>
      <c r="N2856" t="s">
        <v>1207</v>
      </c>
      <c r="O2856" t="s">
        <v>49</v>
      </c>
      <c r="P2856" t="s">
        <v>1207</v>
      </c>
      <c r="Q2856" t="s">
        <v>1207</v>
      </c>
      <c r="R2856">
        <v>9</v>
      </c>
      <c r="S2856" t="s">
        <v>50</v>
      </c>
      <c r="T2856" t="s">
        <v>43</v>
      </c>
    </row>
    <row r="2857" spans="1:20" hidden="1" x14ac:dyDescent="0.35">
      <c r="A2857" t="s">
        <v>3009</v>
      </c>
      <c r="B2857">
        <v>2856</v>
      </c>
      <c r="C2857">
        <v>36</v>
      </c>
      <c r="D2857" t="str" cm="1">
        <f t="array" ref="D2857">_xlfn.IFS(C2857&gt;60,"Old Age",C2857&gt;20,"Adult",C2857&gt;1,"Teenage")</f>
        <v>Adult</v>
      </c>
      <c r="E2857" t="s">
        <v>2807</v>
      </c>
      <c r="F2857" t="s">
        <v>45</v>
      </c>
      <c r="G2857" t="s">
        <v>4060</v>
      </c>
      <c r="H2857">
        <v>28</v>
      </c>
      <c r="I2857" t="s">
        <v>91</v>
      </c>
      <c r="J2857" t="s">
        <v>48</v>
      </c>
      <c r="K2857" t="s">
        <v>157</v>
      </c>
      <c r="L2857" t="s">
        <v>64</v>
      </c>
      <c r="M2857">
        <v>2.7</v>
      </c>
      <c r="N2857" t="s">
        <v>1207</v>
      </c>
      <c r="O2857" t="s">
        <v>85</v>
      </c>
      <c r="P2857" t="s">
        <v>1207</v>
      </c>
      <c r="Q2857" t="s">
        <v>1207</v>
      </c>
      <c r="R2857">
        <v>25</v>
      </c>
      <c r="S2857" t="s">
        <v>29</v>
      </c>
      <c r="T2857" t="s">
        <v>101</v>
      </c>
    </row>
    <row r="2858" spans="1:20" hidden="1" x14ac:dyDescent="0.35">
      <c r="A2858" t="s">
        <v>3010</v>
      </c>
      <c r="B2858">
        <v>2857</v>
      </c>
      <c r="C2858">
        <v>29</v>
      </c>
      <c r="D2858" t="str" cm="1">
        <f t="array" ref="D2858">_xlfn.IFS(C2858&gt;60,"Old Age",C2858&gt;20,"Adult",C2858&gt;1,"Teenage")</f>
        <v>Adult</v>
      </c>
      <c r="E2858" t="s">
        <v>2807</v>
      </c>
      <c r="F2858" t="s">
        <v>200</v>
      </c>
      <c r="G2858" t="s">
        <v>4060</v>
      </c>
      <c r="H2858">
        <v>95</v>
      </c>
      <c r="I2858" t="s">
        <v>107</v>
      </c>
      <c r="J2858" t="s">
        <v>39</v>
      </c>
      <c r="K2858" t="s">
        <v>34</v>
      </c>
      <c r="L2858" t="s">
        <v>26</v>
      </c>
      <c r="M2858">
        <v>3.8</v>
      </c>
      <c r="N2858" t="s">
        <v>1207</v>
      </c>
      <c r="O2858" t="s">
        <v>80</v>
      </c>
      <c r="P2858" t="s">
        <v>1207</v>
      </c>
      <c r="Q2858" t="s">
        <v>1207</v>
      </c>
      <c r="R2858">
        <v>33</v>
      </c>
      <c r="S2858" t="s">
        <v>50</v>
      </c>
      <c r="T2858" t="s">
        <v>65</v>
      </c>
    </row>
    <row r="2859" spans="1:20" hidden="1" x14ac:dyDescent="0.35">
      <c r="A2859" t="s">
        <v>3011</v>
      </c>
      <c r="B2859">
        <v>2858</v>
      </c>
      <c r="C2859">
        <v>65</v>
      </c>
      <c r="D2859" t="str" cm="1">
        <f t="array" ref="D2859">_xlfn.IFS(C2859&gt;60,"Old Age",C2859&gt;20,"Adult",C2859&gt;1,"Teenage")</f>
        <v>Old Age</v>
      </c>
      <c r="E2859" t="s">
        <v>2807</v>
      </c>
      <c r="F2859" t="s">
        <v>125</v>
      </c>
      <c r="G2859" t="s">
        <v>72</v>
      </c>
      <c r="H2859">
        <v>48</v>
      </c>
      <c r="I2859" t="s">
        <v>226</v>
      </c>
      <c r="J2859" t="s">
        <v>48</v>
      </c>
      <c r="K2859" t="s">
        <v>170</v>
      </c>
      <c r="L2859" t="s">
        <v>26</v>
      </c>
      <c r="M2859">
        <v>3.5</v>
      </c>
      <c r="N2859" t="s">
        <v>1207</v>
      </c>
      <c r="O2859" t="s">
        <v>80</v>
      </c>
      <c r="P2859" t="s">
        <v>1207</v>
      </c>
      <c r="Q2859" t="s">
        <v>1207</v>
      </c>
      <c r="R2859">
        <v>31</v>
      </c>
      <c r="S2859" t="s">
        <v>42</v>
      </c>
      <c r="T2859" t="s">
        <v>101</v>
      </c>
    </row>
    <row r="2860" spans="1:20" hidden="1" x14ac:dyDescent="0.35">
      <c r="A2860" t="s">
        <v>3012</v>
      </c>
      <c r="B2860">
        <v>2859</v>
      </c>
      <c r="C2860">
        <v>44</v>
      </c>
      <c r="D2860" t="str" cm="1">
        <f t="array" ref="D2860">_xlfn.IFS(C2860&gt;60,"Old Age",C2860&gt;20,"Adult",C2860&gt;1,"Teenage")</f>
        <v>Adult</v>
      </c>
      <c r="E2860" t="s">
        <v>2807</v>
      </c>
      <c r="F2860" t="s">
        <v>93</v>
      </c>
      <c r="G2860" t="s">
        <v>22</v>
      </c>
      <c r="H2860">
        <v>93</v>
      </c>
      <c r="I2860" t="s">
        <v>207</v>
      </c>
      <c r="J2860" t="s">
        <v>39</v>
      </c>
      <c r="K2860" t="s">
        <v>34</v>
      </c>
      <c r="L2860" t="s">
        <v>40</v>
      </c>
      <c r="M2860">
        <v>3.8</v>
      </c>
      <c r="N2860" t="s">
        <v>1207</v>
      </c>
      <c r="O2860" t="s">
        <v>49</v>
      </c>
      <c r="P2860" t="s">
        <v>1207</v>
      </c>
      <c r="Q2860" t="s">
        <v>1207</v>
      </c>
      <c r="R2860">
        <v>35</v>
      </c>
      <c r="S2860" t="s">
        <v>98</v>
      </c>
      <c r="T2860" t="s">
        <v>101</v>
      </c>
    </row>
    <row r="2861" spans="1:20" hidden="1" x14ac:dyDescent="0.35">
      <c r="A2861" t="s">
        <v>3013</v>
      </c>
      <c r="B2861">
        <v>2860</v>
      </c>
      <c r="C2861">
        <v>34</v>
      </c>
      <c r="D2861" t="str" cm="1">
        <f t="array" ref="D2861">_xlfn.IFS(C2861&gt;60,"Old Age",C2861&gt;20,"Adult",C2861&gt;1,"Teenage")</f>
        <v>Adult</v>
      </c>
      <c r="E2861" t="s">
        <v>2807</v>
      </c>
      <c r="F2861" t="s">
        <v>37</v>
      </c>
      <c r="G2861" t="s">
        <v>22</v>
      </c>
      <c r="H2861">
        <v>87</v>
      </c>
      <c r="I2861" t="s">
        <v>177</v>
      </c>
      <c r="J2861" t="s">
        <v>24</v>
      </c>
      <c r="K2861" t="s">
        <v>97</v>
      </c>
      <c r="L2861" t="s">
        <v>59</v>
      </c>
      <c r="M2861">
        <v>3.8</v>
      </c>
      <c r="N2861" t="s">
        <v>1207</v>
      </c>
      <c r="O2861" t="s">
        <v>80</v>
      </c>
      <c r="P2861" t="s">
        <v>1207</v>
      </c>
      <c r="Q2861" t="s">
        <v>1207</v>
      </c>
      <c r="R2861">
        <v>46</v>
      </c>
      <c r="S2861" t="s">
        <v>86</v>
      </c>
      <c r="T2861" t="s">
        <v>101</v>
      </c>
    </row>
    <row r="2862" spans="1:20" hidden="1" x14ac:dyDescent="0.35">
      <c r="A2862" t="s">
        <v>3014</v>
      </c>
      <c r="B2862">
        <v>2861</v>
      </c>
      <c r="C2862">
        <v>31</v>
      </c>
      <c r="D2862" t="str" cm="1">
        <f t="array" ref="D2862">_xlfn.IFS(C2862&gt;60,"Old Age",C2862&gt;20,"Adult",C2862&gt;1,"Teenage")</f>
        <v>Adult</v>
      </c>
      <c r="E2862" t="s">
        <v>2807</v>
      </c>
      <c r="F2862" t="s">
        <v>67</v>
      </c>
      <c r="G2862" t="s">
        <v>22</v>
      </c>
      <c r="H2862">
        <v>32</v>
      </c>
      <c r="I2862" t="s">
        <v>207</v>
      </c>
      <c r="J2862" t="s">
        <v>24</v>
      </c>
      <c r="K2862" t="s">
        <v>192</v>
      </c>
      <c r="L2862" t="s">
        <v>64</v>
      </c>
      <c r="M2862">
        <v>3.4</v>
      </c>
      <c r="N2862" t="s">
        <v>1207</v>
      </c>
      <c r="O2862" t="s">
        <v>28</v>
      </c>
      <c r="P2862" t="s">
        <v>1207</v>
      </c>
      <c r="Q2862" t="s">
        <v>1207</v>
      </c>
      <c r="R2862">
        <v>29</v>
      </c>
      <c r="S2862" t="s">
        <v>86</v>
      </c>
      <c r="T2862" t="s">
        <v>54</v>
      </c>
    </row>
    <row r="2863" spans="1:20" hidden="1" x14ac:dyDescent="0.35">
      <c r="A2863" t="s">
        <v>3015</v>
      </c>
      <c r="B2863">
        <v>2862</v>
      </c>
      <c r="C2863">
        <v>28</v>
      </c>
      <c r="D2863" t="str" cm="1">
        <f t="array" ref="D2863">_xlfn.IFS(C2863&gt;60,"Old Age",C2863&gt;20,"Adult",C2863&gt;1,"Teenage")</f>
        <v>Adult</v>
      </c>
      <c r="E2863" t="s">
        <v>2807</v>
      </c>
      <c r="F2863" t="s">
        <v>62</v>
      </c>
      <c r="G2863" t="s">
        <v>22</v>
      </c>
      <c r="H2863">
        <v>38</v>
      </c>
      <c r="I2863" t="s">
        <v>47</v>
      </c>
      <c r="J2863" t="s">
        <v>48</v>
      </c>
      <c r="K2863" t="s">
        <v>212</v>
      </c>
      <c r="L2863" t="s">
        <v>40</v>
      </c>
      <c r="M2863">
        <v>2.9</v>
      </c>
      <c r="N2863" t="s">
        <v>1207</v>
      </c>
      <c r="O2863" t="s">
        <v>49</v>
      </c>
      <c r="P2863" t="s">
        <v>1207</v>
      </c>
      <c r="Q2863" t="s">
        <v>1207</v>
      </c>
      <c r="R2863">
        <v>49</v>
      </c>
      <c r="S2863" t="s">
        <v>86</v>
      </c>
      <c r="T2863" t="s">
        <v>43</v>
      </c>
    </row>
    <row r="2864" spans="1:20" hidden="1" x14ac:dyDescent="0.35">
      <c r="A2864" t="s">
        <v>3016</v>
      </c>
      <c r="B2864">
        <v>2863</v>
      </c>
      <c r="C2864">
        <v>66</v>
      </c>
      <c r="D2864" t="str" cm="1">
        <f t="array" ref="D2864">_xlfn.IFS(C2864&gt;60,"Old Age",C2864&gt;20,"Adult",C2864&gt;1,"Teenage")</f>
        <v>Old Age</v>
      </c>
      <c r="E2864" t="s">
        <v>2807</v>
      </c>
      <c r="F2864" t="s">
        <v>71</v>
      </c>
      <c r="G2864" t="s">
        <v>72</v>
      </c>
      <c r="H2864">
        <v>54</v>
      </c>
      <c r="I2864" t="s">
        <v>177</v>
      </c>
      <c r="J2864" t="s">
        <v>48</v>
      </c>
      <c r="K2864" t="s">
        <v>97</v>
      </c>
      <c r="L2864" t="s">
        <v>64</v>
      </c>
      <c r="M2864">
        <v>3.4</v>
      </c>
      <c r="N2864" t="s">
        <v>1207</v>
      </c>
      <c r="O2864" t="s">
        <v>41</v>
      </c>
      <c r="P2864" t="s">
        <v>1207</v>
      </c>
      <c r="Q2864" t="s">
        <v>1207</v>
      </c>
      <c r="R2864">
        <v>27</v>
      </c>
      <c r="S2864" t="s">
        <v>42</v>
      </c>
      <c r="T2864" t="s">
        <v>101</v>
      </c>
    </row>
    <row r="2865" spans="1:20" hidden="1" x14ac:dyDescent="0.35">
      <c r="A2865" t="s">
        <v>3017</v>
      </c>
      <c r="B2865">
        <v>2864</v>
      </c>
      <c r="C2865">
        <v>68</v>
      </c>
      <c r="D2865" t="str" cm="1">
        <f t="array" ref="D2865">_xlfn.IFS(C2865&gt;60,"Old Age",C2865&gt;20,"Adult",C2865&gt;1,"Teenage")</f>
        <v>Old Age</v>
      </c>
      <c r="E2865" t="s">
        <v>2807</v>
      </c>
      <c r="F2865" t="s">
        <v>71</v>
      </c>
      <c r="G2865" t="s">
        <v>72</v>
      </c>
      <c r="H2865">
        <v>75</v>
      </c>
      <c r="I2865" t="s">
        <v>89</v>
      </c>
      <c r="J2865" t="s">
        <v>39</v>
      </c>
      <c r="K2865" t="s">
        <v>102</v>
      </c>
      <c r="L2865" t="s">
        <v>59</v>
      </c>
      <c r="M2865">
        <v>4.7</v>
      </c>
      <c r="N2865" t="s">
        <v>1207</v>
      </c>
      <c r="O2865" t="s">
        <v>85</v>
      </c>
      <c r="P2865" t="s">
        <v>1207</v>
      </c>
      <c r="Q2865" t="s">
        <v>1207</v>
      </c>
      <c r="R2865">
        <v>5</v>
      </c>
      <c r="S2865" t="s">
        <v>86</v>
      </c>
      <c r="T2865" t="s">
        <v>116</v>
      </c>
    </row>
    <row r="2866" spans="1:20" hidden="1" x14ac:dyDescent="0.35">
      <c r="A2866" t="s">
        <v>3018</v>
      </c>
      <c r="B2866">
        <v>2865</v>
      </c>
      <c r="C2866">
        <v>37</v>
      </c>
      <c r="D2866" t="str" cm="1">
        <f t="array" ref="D2866">_xlfn.IFS(C2866&gt;60,"Old Age",C2866&gt;20,"Adult",C2866&gt;1,"Teenage")</f>
        <v>Adult</v>
      </c>
      <c r="E2866" t="s">
        <v>2807</v>
      </c>
      <c r="F2866" t="s">
        <v>146</v>
      </c>
      <c r="G2866" t="s">
        <v>22</v>
      </c>
      <c r="H2866">
        <v>56</v>
      </c>
      <c r="I2866" t="s">
        <v>205</v>
      </c>
      <c r="J2866" t="s">
        <v>48</v>
      </c>
      <c r="K2866" t="s">
        <v>192</v>
      </c>
      <c r="L2866" t="s">
        <v>64</v>
      </c>
      <c r="M2866">
        <v>3.9</v>
      </c>
      <c r="N2866" t="s">
        <v>1207</v>
      </c>
      <c r="O2866" t="s">
        <v>80</v>
      </c>
      <c r="P2866" t="s">
        <v>1207</v>
      </c>
      <c r="Q2866" t="s">
        <v>1207</v>
      </c>
      <c r="R2866">
        <v>18</v>
      </c>
      <c r="S2866" t="s">
        <v>29</v>
      </c>
      <c r="T2866" t="s">
        <v>101</v>
      </c>
    </row>
    <row r="2867" spans="1:20" hidden="1" x14ac:dyDescent="0.35">
      <c r="A2867" t="s">
        <v>3019</v>
      </c>
      <c r="B2867">
        <v>2866</v>
      </c>
      <c r="C2867">
        <v>58</v>
      </c>
      <c r="D2867" t="str" cm="1">
        <f t="array" ref="D2867">_xlfn.IFS(C2867&gt;60,"Old Age",C2867&gt;20,"Adult",C2867&gt;1,"Teenage")</f>
        <v>Adult</v>
      </c>
      <c r="E2867" t="s">
        <v>2807</v>
      </c>
      <c r="F2867" t="s">
        <v>32</v>
      </c>
      <c r="G2867" t="s">
        <v>22</v>
      </c>
      <c r="H2867">
        <v>43</v>
      </c>
      <c r="I2867" t="s">
        <v>150</v>
      </c>
      <c r="J2867" t="s">
        <v>39</v>
      </c>
      <c r="K2867" t="s">
        <v>34</v>
      </c>
      <c r="L2867" t="s">
        <v>64</v>
      </c>
      <c r="M2867">
        <v>3.6</v>
      </c>
      <c r="N2867" t="s">
        <v>1207</v>
      </c>
      <c r="O2867" t="s">
        <v>85</v>
      </c>
      <c r="P2867" t="s">
        <v>1207</v>
      </c>
      <c r="Q2867" t="s">
        <v>1207</v>
      </c>
      <c r="R2867">
        <v>31</v>
      </c>
      <c r="S2867" t="s">
        <v>29</v>
      </c>
      <c r="T2867" t="s">
        <v>43</v>
      </c>
    </row>
    <row r="2868" spans="1:20" hidden="1" x14ac:dyDescent="0.35">
      <c r="A2868" t="s">
        <v>3020</v>
      </c>
      <c r="B2868">
        <v>2867</v>
      </c>
      <c r="C2868">
        <v>28</v>
      </c>
      <c r="D2868" t="str" cm="1">
        <f t="array" ref="D2868">_xlfn.IFS(C2868&gt;60,"Old Age",C2868&gt;20,"Adult",C2868&gt;1,"Teenage")</f>
        <v>Adult</v>
      </c>
      <c r="E2868" t="s">
        <v>2807</v>
      </c>
      <c r="F2868" t="s">
        <v>100</v>
      </c>
      <c r="G2868" t="s">
        <v>22</v>
      </c>
      <c r="H2868">
        <v>97</v>
      </c>
      <c r="I2868" t="s">
        <v>120</v>
      </c>
      <c r="J2868" t="s">
        <v>48</v>
      </c>
      <c r="K2868" t="s">
        <v>74</v>
      </c>
      <c r="L2868" t="s">
        <v>64</v>
      </c>
      <c r="M2868">
        <v>3.7</v>
      </c>
      <c r="N2868" t="s">
        <v>1207</v>
      </c>
      <c r="O2868" t="s">
        <v>41</v>
      </c>
      <c r="P2868" t="s">
        <v>1207</v>
      </c>
      <c r="Q2868" t="s">
        <v>1207</v>
      </c>
      <c r="R2868">
        <v>27</v>
      </c>
      <c r="S2868" t="s">
        <v>35</v>
      </c>
      <c r="T2868" t="s">
        <v>30</v>
      </c>
    </row>
    <row r="2869" spans="1:20" hidden="1" x14ac:dyDescent="0.35">
      <c r="A2869" t="s">
        <v>3021</v>
      </c>
      <c r="B2869">
        <v>2868</v>
      </c>
      <c r="C2869">
        <v>54</v>
      </c>
      <c r="D2869" t="str" cm="1">
        <f t="array" ref="D2869">_xlfn.IFS(C2869&gt;60,"Old Age",C2869&gt;20,"Adult",C2869&gt;1,"Teenage")</f>
        <v>Adult</v>
      </c>
      <c r="E2869" t="s">
        <v>2807</v>
      </c>
      <c r="F2869" t="s">
        <v>21</v>
      </c>
      <c r="G2869" t="s">
        <v>22</v>
      </c>
      <c r="H2869">
        <v>75</v>
      </c>
      <c r="I2869" t="s">
        <v>205</v>
      </c>
      <c r="J2869" t="s">
        <v>39</v>
      </c>
      <c r="K2869" t="s">
        <v>102</v>
      </c>
      <c r="L2869" t="s">
        <v>59</v>
      </c>
      <c r="M2869">
        <v>3.1</v>
      </c>
      <c r="N2869" t="s">
        <v>1207</v>
      </c>
      <c r="O2869" t="s">
        <v>41</v>
      </c>
      <c r="P2869" t="s">
        <v>1207</v>
      </c>
      <c r="Q2869" t="s">
        <v>1207</v>
      </c>
      <c r="R2869">
        <v>19</v>
      </c>
      <c r="S2869" t="s">
        <v>35</v>
      </c>
      <c r="T2869" t="s">
        <v>54</v>
      </c>
    </row>
    <row r="2870" spans="1:20" hidden="1" x14ac:dyDescent="0.35">
      <c r="A2870" t="s">
        <v>3022</v>
      </c>
      <c r="B2870">
        <v>2869</v>
      </c>
      <c r="C2870">
        <v>21</v>
      </c>
      <c r="D2870" t="str" cm="1">
        <f t="array" ref="D2870">_xlfn.IFS(C2870&gt;60,"Old Age",C2870&gt;20,"Adult",C2870&gt;1,"Teenage")</f>
        <v>Adult</v>
      </c>
      <c r="E2870" t="s">
        <v>2807</v>
      </c>
      <c r="F2870" t="s">
        <v>56</v>
      </c>
      <c r="G2870" t="s">
        <v>4060</v>
      </c>
      <c r="H2870">
        <v>55</v>
      </c>
      <c r="I2870" t="s">
        <v>144</v>
      </c>
      <c r="J2870" t="s">
        <v>24</v>
      </c>
      <c r="K2870" t="s">
        <v>58</v>
      </c>
      <c r="L2870" t="s">
        <v>59</v>
      </c>
      <c r="M2870">
        <v>4.9000000000000004</v>
      </c>
      <c r="N2870" t="s">
        <v>1207</v>
      </c>
      <c r="O2870" t="s">
        <v>49</v>
      </c>
      <c r="P2870" t="s">
        <v>1207</v>
      </c>
      <c r="Q2870" t="s">
        <v>1207</v>
      </c>
      <c r="R2870">
        <v>33</v>
      </c>
      <c r="S2870" t="s">
        <v>35</v>
      </c>
      <c r="T2870" t="s">
        <v>30</v>
      </c>
    </row>
    <row r="2871" spans="1:20" x14ac:dyDescent="0.35">
      <c r="A2871" t="s">
        <v>3023</v>
      </c>
      <c r="B2871">
        <v>2870</v>
      </c>
      <c r="C2871">
        <v>45</v>
      </c>
      <c r="D2871" t="str" cm="1">
        <f t="array" ref="D2871">_xlfn.IFS(C2871&gt;60,"Old Age",C2871&gt;20,"Adult",C2871&gt;1,"Teenage")</f>
        <v>Adult</v>
      </c>
      <c r="E2871" t="s">
        <v>2807</v>
      </c>
      <c r="F2871" t="s">
        <v>187</v>
      </c>
      <c r="G2871" t="s">
        <v>77</v>
      </c>
      <c r="H2871">
        <v>49</v>
      </c>
      <c r="I2871" t="s">
        <v>144</v>
      </c>
      <c r="J2871" t="s">
        <v>48</v>
      </c>
      <c r="K2871" t="s">
        <v>111</v>
      </c>
      <c r="L2871" t="s">
        <v>26</v>
      </c>
      <c r="M2871">
        <v>2.6</v>
      </c>
      <c r="N2871" t="s">
        <v>1207</v>
      </c>
      <c r="O2871" t="s">
        <v>49</v>
      </c>
      <c r="P2871" t="s">
        <v>1207</v>
      </c>
      <c r="Q2871" t="s">
        <v>1207</v>
      </c>
      <c r="R2871">
        <v>42</v>
      </c>
      <c r="S2871" t="s">
        <v>50</v>
      </c>
      <c r="T2871" t="s">
        <v>116</v>
      </c>
    </row>
    <row r="2872" spans="1:20" hidden="1" x14ac:dyDescent="0.35">
      <c r="A2872" t="s">
        <v>3024</v>
      </c>
      <c r="B2872">
        <v>2871</v>
      </c>
      <c r="C2872">
        <v>57</v>
      </c>
      <c r="D2872" t="str" cm="1">
        <f t="array" ref="D2872">_xlfn.IFS(C2872&gt;60,"Old Age",C2872&gt;20,"Adult",C2872&gt;1,"Teenage")</f>
        <v>Adult</v>
      </c>
      <c r="E2872" t="s">
        <v>2807</v>
      </c>
      <c r="F2872" t="s">
        <v>169</v>
      </c>
      <c r="G2872" t="s">
        <v>22</v>
      </c>
      <c r="H2872">
        <v>58</v>
      </c>
      <c r="I2872" t="s">
        <v>214</v>
      </c>
      <c r="J2872" t="s">
        <v>48</v>
      </c>
      <c r="K2872" t="s">
        <v>58</v>
      </c>
      <c r="L2872" t="s">
        <v>59</v>
      </c>
      <c r="M2872">
        <v>4.2</v>
      </c>
      <c r="N2872" t="s">
        <v>1207</v>
      </c>
      <c r="O2872" t="s">
        <v>60</v>
      </c>
      <c r="P2872" t="s">
        <v>1207</v>
      </c>
      <c r="Q2872" t="s">
        <v>1207</v>
      </c>
      <c r="R2872">
        <v>16</v>
      </c>
      <c r="S2872" t="s">
        <v>86</v>
      </c>
      <c r="T2872" t="s">
        <v>43</v>
      </c>
    </row>
    <row r="2873" spans="1:20" x14ac:dyDescent="0.35">
      <c r="A2873" t="s">
        <v>3025</v>
      </c>
      <c r="B2873">
        <v>2872</v>
      </c>
      <c r="C2873">
        <v>47</v>
      </c>
      <c r="D2873" t="str" cm="1">
        <f t="array" ref="D2873">_xlfn.IFS(C2873&gt;60,"Old Age",C2873&gt;20,"Adult",C2873&gt;1,"Teenage")</f>
        <v>Adult</v>
      </c>
      <c r="E2873" t="s">
        <v>2807</v>
      </c>
      <c r="F2873" t="s">
        <v>131</v>
      </c>
      <c r="G2873" t="s">
        <v>77</v>
      </c>
      <c r="H2873">
        <v>34</v>
      </c>
      <c r="I2873" t="s">
        <v>147</v>
      </c>
      <c r="J2873" t="s">
        <v>48</v>
      </c>
      <c r="K2873" t="s">
        <v>220</v>
      </c>
      <c r="L2873" t="s">
        <v>26</v>
      </c>
      <c r="M2873">
        <v>4.8</v>
      </c>
      <c r="N2873" t="s">
        <v>1207</v>
      </c>
      <c r="O2873" t="s">
        <v>41</v>
      </c>
      <c r="P2873" t="s">
        <v>1207</v>
      </c>
      <c r="Q2873" t="s">
        <v>1207</v>
      </c>
      <c r="R2873">
        <v>49</v>
      </c>
      <c r="S2873" t="s">
        <v>98</v>
      </c>
      <c r="T2873" t="s">
        <v>116</v>
      </c>
    </row>
    <row r="2874" spans="1:20" hidden="1" x14ac:dyDescent="0.35">
      <c r="A2874" t="s">
        <v>3026</v>
      </c>
      <c r="B2874">
        <v>2873</v>
      </c>
      <c r="C2874">
        <v>46</v>
      </c>
      <c r="D2874" t="str" cm="1">
        <f t="array" ref="D2874">_xlfn.IFS(C2874&gt;60,"Old Age",C2874&gt;20,"Adult",C2874&gt;1,"Teenage")</f>
        <v>Adult</v>
      </c>
      <c r="E2874" t="s">
        <v>2807</v>
      </c>
      <c r="F2874" t="s">
        <v>67</v>
      </c>
      <c r="G2874" t="s">
        <v>22</v>
      </c>
      <c r="H2874">
        <v>43</v>
      </c>
      <c r="I2874" t="s">
        <v>194</v>
      </c>
      <c r="J2874" t="s">
        <v>39</v>
      </c>
      <c r="K2874" t="s">
        <v>111</v>
      </c>
      <c r="L2874" t="s">
        <v>59</v>
      </c>
      <c r="M2874">
        <v>2.7</v>
      </c>
      <c r="N2874" t="s">
        <v>1207</v>
      </c>
      <c r="O2874" t="s">
        <v>80</v>
      </c>
      <c r="P2874" t="s">
        <v>1207</v>
      </c>
      <c r="Q2874" t="s">
        <v>1207</v>
      </c>
      <c r="R2874">
        <v>40</v>
      </c>
      <c r="S2874" t="s">
        <v>29</v>
      </c>
      <c r="T2874" t="s">
        <v>87</v>
      </c>
    </row>
    <row r="2875" spans="1:20" x14ac:dyDescent="0.35">
      <c r="A2875" t="s">
        <v>3027</v>
      </c>
      <c r="B2875">
        <v>2874</v>
      </c>
      <c r="C2875">
        <v>63</v>
      </c>
      <c r="D2875" t="str" cm="1">
        <f t="array" ref="D2875">_xlfn.IFS(C2875&gt;60,"Old Age",C2875&gt;20,"Adult",C2875&gt;1,"Teenage")</f>
        <v>Old Age</v>
      </c>
      <c r="E2875" t="s">
        <v>2807</v>
      </c>
      <c r="F2875" t="s">
        <v>131</v>
      </c>
      <c r="G2875" t="s">
        <v>77</v>
      </c>
      <c r="H2875">
        <v>48</v>
      </c>
      <c r="I2875" t="s">
        <v>205</v>
      </c>
      <c r="J2875" t="s">
        <v>24</v>
      </c>
      <c r="K2875" t="s">
        <v>215</v>
      </c>
      <c r="L2875" t="s">
        <v>64</v>
      </c>
      <c r="M2875">
        <v>2.6</v>
      </c>
      <c r="N2875" t="s">
        <v>1207</v>
      </c>
      <c r="O2875" t="s">
        <v>49</v>
      </c>
      <c r="P2875" t="s">
        <v>1207</v>
      </c>
      <c r="Q2875" t="s">
        <v>1207</v>
      </c>
      <c r="R2875">
        <v>5</v>
      </c>
      <c r="S2875" t="s">
        <v>35</v>
      </c>
      <c r="T2875" t="s">
        <v>54</v>
      </c>
    </row>
    <row r="2876" spans="1:20" hidden="1" x14ac:dyDescent="0.35">
      <c r="A2876" t="s">
        <v>3028</v>
      </c>
      <c r="B2876">
        <v>2875</v>
      </c>
      <c r="C2876">
        <v>44</v>
      </c>
      <c r="D2876" t="str" cm="1">
        <f t="array" ref="D2876">_xlfn.IFS(C2876&gt;60,"Old Age",C2876&gt;20,"Adult",C2876&gt;1,"Teenage")</f>
        <v>Adult</v>
      </c>
      <c r="E2876" t="s">
        <v>2807</v>
      </c>
      <c r="F2876" t="s">
        <v>32</v>
      </c>
      <c r="G2876" t="s">
        <v>22</v>
      </c>
      <c r="H2876">
        <v>40</v>
      </c>
      <c r="I2876" t="s">
        <v>63</v>
      </c>
      <c r="J2876" t="s">
        <v>48</v>
      </c>
      <c r="K2876" t="s">
        <v>97</v>
      </c>
      <c r="L2876" t="s">
        <v>40</v>
      </c>
      <c r="M2876">
        <v>2.6</v>
      </c>
      <c r="N2876" t="s">
        <v>1207</v>
      </c>
      <c r="O2876" t="s">
        <v>41</v>
      </c>
      <c r="P2876" t="s">
        <v>1207</v>
      </c>
      <c r="Q2876" t="s">
        <v>1207</v>
      </c>
      <c r="R2876">
        <v>8</v>
      </c>
      <c r="S2876" t="s">
        <v>86</v>
      </c>
      <c r="T2876" t="s">
        <v>101</v>
      </c>
    </row>
    <row r="2877" spans="1:20" hidden="1" x14ac:dyDescent="0.35">
      <c r="A2877" t="s">
        <v>3029</v>
      </c>
      <c r="B2877">
        <v>2876</v>
      </c>
      <c r="C2877">
        <v>36</v>
      </c>
      <c r="D2877" t="str" cm="1">
        <f t="array" ref="D2877">_xlfn.IFS(C2877&gt;60,"Old Age",C2877&gt;20,"Adult",C2877&gt;1,"Teenage")</f>
        <v>Adult</v>
      </c>
      <c r="E2877" t="s">
        <v>2807</v>
      </c>
      <c r="F2877" t="s">
        <v>62</v>
      </c>
      <c r="G2877" t="s">
        <v>22</v>
      </c>
      <c r="H2877">
        <v>29</v>
      </c>
      <c r="I2877" t="s">
        <v>144</v>
      </c>
      <c r="J2877" t="s">
        <v>24</v>
      </c>
      <c r="K2877" t="s">
        <v>74</v>
      </c>
      <c r="L2877" t="s">
        <v>59</v>
      </c>
      <c r="M2877">
        <v>3.1</v>
      </c>
      <c r="N2877" t="s">
        <v>1207</v>
      </c>
      <c r="O2877" t="s">
        <v>60</v>
      </c>
      <c r="P2877" t="s">
        <v>1207</v>
      </c>
      <c r="Q2877" t="s">
        <v>1207</v>
      </c>
      <c r="R2877">
        <v>2</v>
      </c>
      <c r="S2877" t="s">
        <v>98</v>
      </c>
      <c r="T2877" t="s">
        <v>54</v>
      </c>
    </row>
    <row r="2878" spans="1:20" hidden="1" x14ac:dyDescent="0.35">
      <c r="A2878" t="s">
        <v>3030</v>
      </c>
      <c r="B2878">
        <v>2877</v>
      </c>
      <c r="C2878">
        <v>24</v>
      </c>
      <c r="D2878" t="str" cm="1">
        <f t="array" ref="D2878">_xlfn.IFS(C2878&gt;60,"Old Age",C2878&gt;20,"Adult",C2878&gt;1,"Teenage")</f>
        <v>Adult</v>
      </c>
      <c r="E2878" t="s">
        <v>2807</v>
      </c>
      <c r="F2878" t="s">
        <v>113</v>
      </c>
      <c r="G2878" t="s">
        <v>22</v>
      </c>
      <c r="H2878">
        <v>81</v>
      </c>
      <c r="I2878" t="s">
        <v>23</v>
      </c>
      <c r="J2878" t="s">
        <v>48</v>
      </c>
      <c r="K2878" t="s">
        <v>79</v>
      </c>
      <c r="L2878" t="s">
        <v>64</v>
      </c>
      <c r="M2878">
        <v>2.6</v>
      </c>
      <c r="N2878" t="s">
        <v>1207</v>
      </c>
      <c r="O2878" t="s">
        <v>41</v>
      </c>
      <c r="P2878" t="s">
        <v>1207</v>
      </c>
      <c r="Q2878" t="s">
        <v>1207</v>
      </c>
      <c r="R2878">
        <v>14</v>
      </c>
      <c r="S2878" t="s">
        <v>98</v>
      </c>
      <c r="T2878" t="s">
        <v>43</v>
      </c>
    </row>
    <row r="2879" spans="1:20" hidden="1" x14ac:dyDescent="0.35">
      <c r="A2879" t="s">
        <v>3031</v>
      </c>
      <c r="B2879">
        <v>2878</v>
      </c>
      <c r="C2879">
        <v>65</v>
      </c>
      <c r="D2879" t="str" cm="1">
        <f t="array" ref="D2879">_xlfn.IFS(C2879&gt;60,"Old Age",C2879&gt;20,"Adult",C2879&gt;1,"Teenage")</f>
        <v>Old Age</v>
      </c>
      <c r="E2879" t="s">
        <v>2807</v>
      </c>
      <c r="F2879" t="s">
        <v>128</v>
      </c>
      <c r="G2879" t="s">
        <v>22</v>
      </c>
      <c r="H2879">
        <v>84</v>
      </c>
      <c r="I2879" t="s">
        <v>183</v>
      </c>
      <c r="J2879" t="s">
        <v>48</v>
      </c>
      <c r="K2879" t="s">
        <v>69</v>
      </c>
      <c r="L2879" t="s">
        <v>40</v>
      </c>
      <c r="M2879">
        <v>3.4</v>
      </c>
      <c r="N2879" t="s">
        <v>1207</v>
      </c>
      <c r="O2879" t="s">
        <v>80</v>
      </c>
      <c r="P2879" t="s">
        <v>1207</v>
      </c>
      <c r="Q2879" t="s">
        <v>1207</v>
      </c>
      <c r="R2879">
        <v>5</v>
      </c>
      <c r="S2879" t="s">
        <v>86</v>
      </c>
      <c r="T2879" t="s">
        <v>30</v>
      </c>
    </row>
    <row r="2880" spans="1:20" hidden="1" x14ac:dyDescent="0.35">
      <c r="A2880" t="s">
        <v>3032</v>
      </c>
      <c r="B2880">
        <v>2879</v>
      </c>
      <c r="C2880">
        <v>32</v>
      </c>
      <c r="D2880" t="str" cm="1">
        <f t="array" ref="D2880">_xlfn.IFS(C2880&gt;60,"Old Age",C2880&gt;20,"Adult",C2880&gt;1,"Teenage")</f>
        <v>Adult</v>
      </c>
      <c r="E2880" t="s">
        <v>2807</v>
      </c>
      <c r="F2880" t="s">
        <v>169</v>
      </c>
      <c r="G2880" t="s">
        <v>22</v>
      </c>
      <c r="H2880">
        <v>46</v>
      </c>
      <c r="I2880" t="s">
        <v>175</v>
      </c>
      <c r="J2880" t="s">
        <v>48</v>
      </c>
      <c r="K2880" t="s">
        <v>74</v>
      </c>
      <c r="L2880" t="s">
        <v>59</v>
      </c>
      <c r="M2880">
        <v>3.6</v>
      </c>
      <c r="N2880" t="s">
        <v>1207</v>
      </c>
      <c r="O2880" t="s">
        <v>60</v>
      </c>
      <c r="P2880" t="s">
        <v>1207</v>
      </c>
      <c r="Q2880" t="s">
        <v>1207</v>
      </c>
      <c r="R2880">
        <v>34</v>
      </c>
      <c r="S2880" t="s">
        <v>29</v>
      </c>
      <c r="T2880" t="s">
        <v>101</v>
      </c>
    </row>
    <row r="2881" spans="1:20" hidden="1" x14ac:dyDescent="0.35">
      <c r="A2881" t="s">
        <v>3033</v>
      </c>
      <c r="B2881">
        <v>2880</v>
      </c>
      <c r="C2881">
        <v>63</v>
      </c>
      <c r="D2881" t="str" cm="1">
        <f t="array" ref="D2881">_xlfn.IFS(C2881&gt;60,"Old Age",C2881&gt;20,"Adult",C2881&gt;1,"Teenage")</f>
        <v>Old Age</v>
      </c>
      <c r="E2881" t="s">
        <v>2807</v>
      </c>
      <c r="F2881" t="s">
        <v>93</v>
      </c>
      <c r="G2881" t="s">
        <v>22</v>
      </c>
      <c r="H2881">
        <v>86</v>
      </c>
      <c r="I2881" t="s">
        <v>120</v>
      </c>
      <c r="J2881" t="s">
        <v>24</v>
      </c>
      <c r="K2881" t="s">
        <v>53</v>
      </c>
      <c r="L2881" t="s">
        <v>59</v>
      </c>
      <c r="M2881">
        <v>4.3</v>
      </c>
      <c r="N2881" t="s">
        <v>1207</v>
      </c>
      <c r="O2881" t="s">
        <v>49</v>
      </c>
      <c r="P2881" t="s">
        <v>1207</v>
      </c>
      <c r="Q2881" t="s">
        <v>1207</v>
      </c>
      <c r="R2881">
        <v>13</v>
      </c>
      <c r="S2881" t="s">
        <v>86</v>
      </c>
      <c r="T2881" t="s">
        <v>54</v>
      </c>
    </row>
    <row r="2882" spans="1:20" hidden="1" x14ac:dyDescent="0.35">
      <c r="A2882" t="s">
        <v>3034</v>
      </c>
      <c r="B2882">
        <v>2881</v>
      </c>
      <c r="C2882">
        <v>62</v>
      </c>
      <c r="D2882" t="str" cm="1">
        <f t="array" ref="D2882">_xlfn.IFS(C2882&gt;60,"Old Age",C2882&gt;20,"Adult",C2882&gt;1,"Teenage")</f>
        <v>Old Age</v>
      </c>
      <c r="E2882" t="s">
        <v>2807</v>
      </c>
      <c r="F2882" t="s">
        <v>21</v>
      </c>
      <c r="G2882" t="s">
        <v>22</v>
      </c>
      <c r="H2882">
        <v>57</v>
      </c>
      <c r="I2882" t="s">
        <v>147</v>
      </c>
      <c r="J2882" t="s">
        <v>108</v>
      </c>
      <c r="K2882" t="s">
        <v>53</v>
      </c>
      <c r="L2882" t="s">
        <v>26</v>
      </c>
      <c r="M2882">
        <v>4.9000000000000004</v>
      </c>
      <c r="N2882" t="s">
        <v>1207</v>
      </c>
      <c r="O2882" t="s">
        <v>41</v>
      </c>
      <c r="P2882" t="s">
        <v>1207</v>
      </c>
      <c r="Q2882" t="s">
        <v>1207</v>
      </c>
      <c r="R2882">
        <v>31</v>
      </c>
      <c r="S2882" t="s">
        <v>29</v>
      </c>
      <c r="T2882" t="s">
        <v>54</v>
      </c>
    </row>
    <row r="2883" spans="1:20" hidden="1" x14ac:dyDescent="0.35">
      <c r="A2883" t="s">
        <v>3035</v>
      </c>
      <c r="B2883">
        <v>2882</v>
      </c>
      <c r="C2883">
        <v>19</v>
      </c>
      <c r="D2883" t="str" cm="1">
        <f t="array" ref="D2883">_xlfn.IFS(C2883&gt;60,"Old Age",C2883&gt;20,"Adult",C2883&gt;1,"Teenage")</f>
        <v>Teenage</v>
      </c>
      <c r="E2883" t="s">
        <v>2807</v>
      </c>
      <c r="F2883" t="s">
        <v>100</v>
      </c>
      <c r="G2883" t="s">
        <v>22</v>
      </c>
      <c r="H2883">
        <v>61</v>
      </c>
      <c r="I2883" t="s">
        <v>126</v>
      </c>
      <c r="J2883" t="s">
        <v>24</v>
      </c>
      <c r="K2883" t="s">
        <v>157</v>
      </c>
      <c r="L2883" t="s">
        <v>26</v>
      </c>
      <c r="M2883">
        <v>4.8</v>
      </c>
      <c r="N2883" t="s">
        <v>1207</v>
      </c>
      <c r="O2883" t="s">
        <v>85</v>
      </c>
      <c r="P2883" t="s">
        <v>1207</v>
      </c>
      <c r="Q2883" t="s">
        <v>1207</v>
      </c>
      <c r="R2883">
        <v>43</v>
      </c>
      <c r="S2883" t="s">
        <v>50</v>
      </c>
      <c r="T2883" t="s">
        <v>65</v>
      </c>
    </row>
    <row r="2884" spans="1:20" x14ac:dyDescent="0.35">
      <c r="A2884" t="s">
        <v>3036</v>
      </c>
      <c r="B2884">
        <v>2883</v>
      </c>
      <c r="C2884">
        <v>38</v>
      </c>
      <c r="D2884" t="str" cm="1">
        <f t="array" ref="D2884">_xlfn.IFS(C2884&gt;60,"Old Age",C2884&gt;20,"Adult",C2884&gt;1,"Teenage")</f>
        <v>Adult</v>
      </c>
      <c r="E2884" t="s">
        <v>2807</v>
      </c>
      <c r="F2884" t="s">
        <v>187</v>
      </c>
      <c r="G2884" t="s">
        <v>77</v>
      </c>
      <c r="H2884">
        <v>90</v>
      </c>
      <c r="I2884" t="s">
        <v>129</v>
      </c>
      <c r="J2884" t="s">
        <v>48</v>
      </c>
      <c r="K2884" t="s">
        <v>135</v>
      </c>
      <c r="L2884" t="s">
        <v>26</v>
      </c>
      <c r="M2884">
        <v>4.2</v>
      </c>
      <c r="N2884" t="s">
        <v>1207</v>
      </c>
      <c r="O2884" t="s">
        <v>41</v>
      </c>
      <c r="P2884" t="s">
        <v>1207</v>
      </c>
      <c r="Q2884" t="s">
        <v>1207</v>
      </c>
      <c r="R2884">
        <v>6</v>
      </c>
      <c r="S2884" t="s">
        <v>86</v>
      </c>
      <c r="T2884" t="s">
        <v>54</v>
      </c>
    </row>
    <row r="2885" spans="1:20" hidden="1" x14ac:dyDescent="0.35">
      <c r="A2885" t="s">
        <v>3037</v>
      </c>
      <c r="B2885">
        <v>2884</v>
      </c>
      <c r="C2885">
        <v>59</v>
      </c>
      <c r="D2885" t="str" cm="1">
        <f t="array" ref="D2885">_xlfn.IFS(C2885&gt;60,"Old Age",C2885&gt;20,"Adult",C2885&gt;1,"Teenage")</f>
        <v>Adult</v>
      </c>
      <c r="E2885" t="s">
        <v>2807</v>
      </c>
      <c r="F2885" t="s">
        <v>21</v>
      </c>
      <c r="G2885" t="s">
        <v>22</v>
      </c>
      <c r="H2885">
        <v>51</v>
      </c>
      <c r="I2885" t="s">
        <v>123</v>
      </c>
      <c r="J2885" t="s">
        <v>24</v>
      </c>
      <c r="K2885" t="s">
        <v>212</v>
      </c>
      <c r="L2885" t="s">
        <v>26</v>
      </c>
      <c r="M2885">
        <v>2.6</v>
      </c>
      <c r="N2885" t="s">
        <v>1207</v>
      </c>
      <c r="O2885" t="s">
        <v>85</v>
      </c>
      <c r="P2885" t="s">
        <v>1207</v>
      </c>
      <c r="Q2885" t="s">
        <v>1207</v>
      </c>
      <c r="R2885">
        <v>23</v>
      </c>
      <c r="S2885" t="s">
        <v>42</v>
      </c>
      <c r="T2885" t="s">
        <v>87</v>
      </c>
    </row>
    <row r="2886" spans="1:20" hidden="1" x14ac:dyDescent="0.35">
      <c r="A2886" t="s">
        <v>3038</v>
      </c>
      <c r="B2886">
        <v>2885</v>
      </c>
      <c r="C2886">
        <v>22</v>
      </c>
      <c r="D2886" t="str" cm="1">
        <f t="array" ref="D2886">_xlfn.IFS(C2886&gt;60,"Old Age",C2886&gt;20,"Adult",C2886&gt;1,"Teenage")</f>
        <v>Adult</v>
      </c>
      <c r="E2886" t="s">
        <v>2807</v>
      </c>
      <c r="F2886" t="s">
        <v>169</v>
      </c>
      <c r="G2886" t="s">
        <v>22</v>
      </c>
      <c r="H2886">
        <v>48</v>
      </c>
      <c r="I2886" t="s">
        <v>47</v>
      </c>
      <c r="J2886" t="s">
        <v>108</v>
      </c>
      <c r="K2886" t="s">
        <v>74</v>
      </c>
      <c r="L2886" t="s">
        <v>40</v>
      </c>
      <c r="M2886">
        <v>3.2</v>
      </c>
      <c r="N2886" t="s">
        <v>1207</v>
      </c>
      <c r="O2886" t="s">
        <v>60</v>
      </c>
      <c r="P2886" t="s">
        <v>1207</v>
      </c>
      <c r="Q2886" t="s">
        <v>1207</v>
      </c>
      <c r="R2886">
        <v>10</v>
      </c>
      <c r="S2886" t="s">
        <v>50</v>
      </c>
      <c r="T2886" t="s">
        <v>43</v>
      </c>
    </row>
    <row r="2887" spans="1:20" hidden="1" x14ac:dyDescent="0.35">
      <c r="A2887" t="s">
        <v>3039</v>
      </c>
      <c r="B2887">
        <v>2886</v>
      </c>
      <c r="C2887">
        <v>55</v>
      </c>
      <c r="D2887" t="str" cm="1">
        <f t="array" ref="D2887">_xlfn.IFS(C2887&gt;60,"Old Age",C2887&gt;20,"Adult",C2887&gt;1,"Teenage")</f>
        <v>Adult</v>
      </c>
      <c r="E2887" t="s">
        <v>2807</v>
      </c>
      <c r="F2887" t="s">
        <v>200</v>
      </c>
      <c r="G2887" t="s">
        <v>4060</v>
      </c>
      <c r="H2887">
        <v>50</v>
      </c>
      <c r="I2887" t="s">
        <v>83</v>
      </c>
      <c r="J2887" t="s">
        <v>48</v>
      </c>
      <c r="K2887" t="s">
        <v>84</v>
      </c>
      <c r="L2887" t="s">
        <v>59</v>
      </c>
      <c r="M2887">
        <v>3.4</v>
      </c>
      <c r="N2887" t="s">
        <v>1207</v>
      </c>
      <c r="O2887" t="s">
        <v>80</v>
      </c>
      <c r="P2887" t="s">
        <v>1207</v>
      </c>
      <c r="Q2887" t="s">
        <v>1207</v>
      </c>
      <c r="R2887">
        <v>47</v>
      </c>
      <c r="S2887" t="s">
        <v>42</v>
      </c>
      <c r="T2887" t="s">
        <v>116</v>
      </c>
    </row>
    <row r="2888" spans="1:20" x14ac:dyDescent="0.35">
      <c r="A2888" t="s">
        <v>3040</v>
      </c>
      <c r="B2888">
        <v>2887</v>
      </c>
      <c r="C2888">
        <v>29</v>
      </c>
      <c r="D2888" t="str" cm="1">
        <f t="array" ref="D2888">_xlfn.IFS(C2888&gt;60,"Old Age",C2888&gt;20,"Adult",C2888&gt;1,"Teenage")</f>
        <v>Adult</v>
      </c>
      <c r="E2888" t="s">
        <v>2807</v>
      </c>
      <c r="F2888" t="s">
        <v>187</v>
      </c>
      <c r="G2888" t="s">
        <v>77</v>
      </c>
      <c r="H2888">
        <v>82</v>
      </c>
      <c r="I2888" t="s">
        <v>132</v>
      </c>
      <c r="J2888" t="s">
        <v>48</v>
      </c>
      <c r="K2888" t="s">
        <v>192</v>
      </c>
      <c r="L2888" t="s">
        <v>59</v>
      </c>
      <c r="M2888">
        <v>3.5</v>
      </c>
      <c r="N2888" t="s">
        <v>1207</v>
      </c>
      <c r="O2888" t="s">
        <v>49</v>
      </c>
      <c r="P2888" t="s">
        <v>1207</v>
      </c>
      <c r="Q2888" t="s">
        <v>1207</v>
      </c>
      <c r="R2888">
        <v>14</v>
      </c>
      <c r="S2888" t="s">
        <v>42</v>
      </c>
      <c r="T2888" t="s">
        <v>87</v>
      </c>
    </row>
    <row r="2889" spans="1:20" x14ac:dyDescent="0.35">
      <c r="A2889" t="s">
        <v>3041</v>
      </c>
      <c r="B2889">
        <v>2888</v>
      </c>
      <c r="C2889">
        <v>42</v>
      </c>
      <c r="D2889" t="str" cm="1">
        <f t="array" ref="D2889">_xlfn.IFS(C2889&gt;60,"Old Age",C2889&gt;20,"Adult",C2889&gt;1,"Teenage")</f>
        <v>Adult</v>
      </c>
      <c r="E2889" t="s">
        <v>2807</v>
      </c>
      <c r="F2889" t="s">
        <v>167</v>
      </c>
      <c r="G2889" t="s">
        <v>77</v>
      </c>
      <c r="H2889">
        <v>33</v>
      </c>
      <c r="I2889" t="s">
        <v>207</v>
      </c>
      <c r="J2889" t="s">
        <v>24</v>
      </c>
      <c r="K2889" t="s">
        <v>220</v>
      </c>
      <c r="L2889" t="s">
        <v>40</v>
      </c>
      <c r="M2889">
        <v>4.2</v>
      </c>
      <c r="N2889" t="s">
        <v>1207</v>
      </c>
      <c r="O2889" t="s">
        <v>41</v>
      </c>
      <c r="P2889" t="s">
        <v>1207</v>
      </c>
      <c r="Q2889" t="s">
        <v>1207</v>
      </c>
      <c r="R2889">
        <v>29</v>
      </c>
      <c r="S2889" t="s">
        <v>50</v>
      </c>
      <c r="T2889" t="s">
        <v>43</v>
      </c>
    </row>
    <row r="2890" spans="1:20" hidden="1" x14ac:dyDescent="0.35">
      <c r="A2890" t="s">
        <v>3042</v>
      </c>
      <c r="B2890">
        <v>2889</v>
      </c>
      <c r="C2890">
        <v>23</v>
      </c>
      <c r="D2890" t="str" cm="1">
        <f t="array" ref="D2890">_xlfn.IFS(C2890&gt;60,"Old Age",C2890&gt;20,"Adult",C2890&gt;1,"Teenage")</f>
        <v>Adult</v>
      </c>
      <c r="E2890" t="s">
        <v>2807</v>
      </c>
      <c r="F2890" t="s">
        <v>45</v>
      </c>
      <c r="G2890" t="s">
        <v>4060</v>
      </c>
      <c r="H2890">
        <v>28</v>
      </c>
      <c r="I2890" t="s">
        <v>23</v>
      </c>
      <c r="J2890" t="s">
        <v>24</v>
      </c>
      <c r="K2890" t="s">
        <v>220</v>
      </c>
      <c r="L2890" t="s">
        <v>26</v>
      </c>
      <c r="M2890">
        <v>2.8</v>
      </c>
      <c r="N2890" t="s">
        <v>1207</v>
      </c>
      <c r="O2890" t="s">
        <v>28</v>
      </c>
      <c r="P2890" t="s">
        <v>1207</v>
      </c>
      <c r="Q2890" t="s">
        <v>1207</v>
      </c>
      <c r="R2890">
        <v>12</v>
      </c>
      <c r="S2890" t="s">
        <v>35</v>
      </c>
      <c r="T2890" t="s">
        <v>87</v>
      </c>
    </row>
    <row r="2891" spans="1:20" hidden="1" x14ac:dyDescent="0.35">
      <c r="A2891" t="s">
        <v>3043</v>
      </c>
      <c r="B2891">
        <v>2890</v>
      </c>
      <c r="C2891">
        <v>70</v>
      </c>
      <c r="D2891" t="str" cm="1">
        <f t="array" ref="D2891">_xlfn.IFS(C2891&gt;60,"Old Age",C2891&gt;20,"Adult",C2891&gt;1,"Teenage")</f>
        <v>Old Age</v>
      </c>
      <c r="E2891" t="s">
        <v>2807</v>
      </c>
      <c r="F2891" t="s">
        <v>128</v>
      </c>
      <c r="G2891" t="s">
        <v>22</v>
      </c>
      <c r="H2891">
        <v>42</v>
      </c>
      <c r="I2891" t="s">
        <v>336</v>
      </c>
      <c r="J2891" t="s">
        <v>24</v>
      </c>
      <c r="K2891" t="s">
        <v>114</v>
      </c>
      <c r="L2891" t="s">
        <v>40</v>
      </c>
      <c r="M2891">
        <v>5</v>
      </c>
      <c r="N2891" t="s">
        <v>1207</v>
      </c>
      <c r="O2891" t="s">
        <v>80</v>
      </c>
      <c r="P2891" t="s">
        <v>1207</v>
      </c>
      <c r="Q2891" t="s">
        <v>1207</v>
      </c>
      <c r="R2891">
        <v>25</v>
      </c>
      <c r="S2891" t="s">
        <v>98</v>
      </c>
      <c r="T2891" t="s">
        <v>65</v>
      </c>
    </row>
    <row r="2892" spans="1:20" x14ac:dyDescent="0.35">
      <c r="A2892" t="s">
        <v>3044</v>
      </c>
      <c r="B2892">
        <v>2891</v>
      </c>
      <c r="C2892">
        <v>64</v>
      </c>
      <c r="D2892" t="str" cm="1">
        <f t="array" ref="D2892">_xlfn.IFS(C2892&gt;60,"Old Age",C2892&gt;20,"Adult",C2892&gt;1,"Teenage")</f>
        <v>Old Age</v>
      </c>
      <c r="E2892" t="s">
        <v>2807</v>
      </c>
      <c r="F2892" t="s">
        <v>104</v>
      </c>
      <c r="G2892" t="s">
        <v>77</v>
      </c>
      <c r="H2892">
        <v>43</v>
      </c>
      <c r="I2892" t="s">
        <v>255</v>
      </c>
      <c r="J2892" t="s">
        <v>48</v>
      </c>
      <c r="K2892" t="s">
        <v>69</v>
      </c>
      <c r="L2892" t="s">
        <v>64</v>
      </c>
      <c r="M2892">
        <v>3.3</v>
      </c>
      <c r="N2892" t="s">
        <v>1207</v>
      </c>
      <c r="O2892" t="s">
        <v>85</v>
      </c>
      <c r="P2892" t="s">
        <v>1207</v>
      </c>
      <c r="Q2892" t="s">
        <v>1207</v>
      </c>
      <c r="R2892">
        <v>21</v>
      </c>
      <c r="S2892" t="s">
        <v>29</v>
      </c>
      <c r="T2892" t="s">
        <v>54</v>
      </c>
    </row>
    <row r="2893" spans="1:20" hidden="1" x14ac:dyDescent="0.35">
      <c r="A2893" t="s">
        <v>3045</v>
      </c>
      <c r="B2893">
        <v>2892</v>
      </c>
      <c r="C2893">
        <v>39</v>
      </c>
      <c r="D2893" t="str" cm="1">
        <f t="array" ref="D2893">_xlfn.IFS(C2893&gt;60,"Old Age",C2893&gt;20,"Adult",C2893&gt;1,"Teenage")</f>
        <v>Adult</v>
      </c>
      <c r="E2893" t="s">
        <v>2807</v>
      </c>
      <c r="F2893" t="s">
        <v>37</v>
      </c>
      <c r="G2893" t="s">
        <v>22</v>
      </c>
      <c r="H2893">
        <v>55</v>
      </c>
      <c r="I2893" t="s">
        <v>147</v>
      </c>
      <c r="J2893" t="s">
        <v>48</v>
      </c>
      <c r="K2893" t="s">
        <v>102</v>
      </c>
      <c r="L2893" t="s">
        <v>26</v>
      </c>
      <c r="M2893">
        <v>3.7</v>
      </c>
      <c r="N2893" t="s">
        <v>1207</v>
      </c>
      <c r="O2893" t="s">
        <v>41</v>
      </c>
      <c r="P2893" t="s">
        <v>1207</v>
      </c>
      <c r="Q2893" t="s">
        <v>1207</v>
      </c>
      <c r="R2893">
        <v>23</v>
      </c>
      <c r="S2893" t="s">
        <v>42</v>
      </c>
      <c r="T2893" t="s">
        <v>101</v>
      </c>
    </row>
    <row r="2894" spans="1:20" hidden="1" x14ac:dyDescent="0.35">
      <c r="A2894" t="s">
        <v>3046</v>
      </c>
      <c r="B2894">
        <v>2893</v>
      </c>
      <c r="C2894">
        <v>47</v>
      </c>
      <c r="D2894" t="str" cm="1">
        <f t="array" ref="D2894">_xlfn.IFS(C2894&gt;60,"Old Age",C2894&gt;20,"Adult",C2894&gt;1,"Teenage")</f>
        <v>Adult</v>
      </c>
      <c r="E2894" t="s">
        <v>2807</v>
      </c>
      <c r="F2894" t="s">
        <v>146</v>
      </c>
      <c r="G2894" t="s">
        <v>22</v>
      </c>
      <c r="H2894">
        <v>73</v>
      </c>
      <c r="I2894" t="s">
        <v>165</v>
      </c>
      <c r="J2894" t="s">
        <v>108</v>
      </c>
      <c r="K2894" t="s">
        <v>111</v>
      </c>
      <c r="L2894" t="s">
        <v>26</v>
      </c>
      <c r="M2894">
        <v>2.5</v>
      </c>
      <c r="N2894" t="s">
        <v>1207</v>
      </c>
      <c r="O2894" t="s">
        <v>41</v>
      </c>
      <c r="P2894" t="s">
        <v>1207</v>
      </c>
      <c r="Q2894" t="s">
        <v>1207</v>
      </c>
      <c r="R2894">
        <v>10</v>
      </c>
      <c r="S2894" t="s">
        <v>50</v>
      </c>
      <c r="T2894" t="s">
        <v>101</v>
      </c>
    </row>
    <row r="2895" spans="1:20" hidden="1" x14ac:dyDescent="0.35">
      <c r="A2895" t="s">
        <v>3047</v>
      </c>
      <c r="B2895">
        <v>2894</v>
      </c>
      <c r="C2895">
        <v>22</v>
      </c>
      <c r="D2895" t="str" cm="1">
        <f t="array" ref="D2895">_xlfn.IFS(C2895&gt;60,"Old Age",C2895&gt;20,"Adult",C2895&gt;1,"Teenage")</f>
        <v>Adult</v>
      </c>
      <c r="E2895" t="s">
        <v>2807</v>
      </c>
      <c r="F2895" t="s">
        <v>93</v>
      </c>
      <c r="G2895" t="s">
        <v>22</v>
      </c>
      <c r="H2895">
        <v>39</v>
      </c>
      <c r="I2895" t="s">
        <v>132</v>
      </c>
      <c r="J2895" t="s">
        <v>48</v>
      </c>
      <c r="K2895" t="s">
        <v>97</v>
      </c>
      <c r="L2895" t="s">
        <v>40</v>
      </c>
      <c r="M2895">
        <v>3.2</v>
      </c>
      <c r="N2895" t="s">
        <v>1207</v>
      </c>
      <c r="O2895" t="s">
        <v>60</v>
      </c>
      <c r="P2895" t="s">
        <v>1207</v>
      </c>
      <c r="Q2895" t="s">
        <v>1207</v>
      </c>
      <c r="R2895">
        <v>47</v>
      </c>
      <c r="S2895" t="s">
        <v>42</v>
      </c>
      <c r="T2895" t="s">
        <v>101</v>
      </c>
    </row>
    <row r="2896" spans="1:20" x14ac:dyDescent="0.35">
      <c r="A2896" t="s">
        <v>3048</v>
      </c>
      <c r="B2896">
        <v>2895</v>
      </c>
      <c r="C2896">
        <v>69</v>
      </c>
      <c r="D2896" t="str" cm="1">
        <f t="array" ref="D2896">_xlfn.IFS(C2896&gt;60,"Old Age",C2896&gt;20,"Adult",C2896&gt;1,"Teenage")</f>
        <v>Old Age</v>
      </c>
      <c r="E2896" t="s">
        <v>2807</v>
      </c>
      <c r="F2896" t="s">
        <v>191</v>
      </c>
      <c r="G2896" t="s">
        <v>77</v>
      </c>
      <c r="H2896">
        <v>20</v>
      </c>
      <c r="I2896" t="s">
        <v>23</v>
      </c>
      <c r="J2896" t="s">
        <v>39</v>
      </c>
      <c r="K2896" t="s">
        <v>161</v>
      </c>
      <c r="L2896" t="s">
        <v>40</v>
      </c>
      <c r="M2896">
        <v>3.1</v>
      </c>
      <c r="N2896" t="s">
        <v>1207</v>
      </c>
      <c r="O2896" t="s">
        <v>41</v>
      </c>
      <c r="P2896" t="s">
        <v>1207</v>
      </c>
      <c r="Q2896" t="s">
        <v>1207</v>
      </c>
      <c r="R2896">
        <v>44</v>
      </c>
      <c r="S2896" t="s">
        <v>98</v>
      </c>
      <c r="T2896" t="s">
        <v>116</v>
      </c>
    </row>
    <row r="2897" spans="1:20" x14ac:dyDescent="0.35">
      <c r="A2897" t="s">
        <v>3049</v>
      </c>
      <c r="B2897">
        <v>2896</v>
      </c>
      <c r="C2897">
        <v>35</v>
      </c>
      <c r="D2897" t="str" cm="1">
        <f t="array" ref="D2897">_xlfn.IFS(C2897&gt;60,"Old Age",C2897&gt;20,"Adult",C2897&gt;1,"Teenage")</f>
        <v>Adult</v>
      </c>
      <c r="E2897" t="s">
        <v>2807</v>
      </c>
      <c r="F2897" t="s">
        <v>131</v>
      </c>
      <c r="G2897" t="s">
        <v>77</v>
      </c>
      <c r="H2897">
        <v>32</v>
      </c>
      <c r="I2897" t="s">
        <v>23</v>
      </c>
      <c r="J2897" t="s">
        <v>39</v>
      </c>
      <c r="K2897" t="s">
        <v>140</v>
      </c>
      <c r="L2897" t="s">
        <v>40</v>
      </c>
      <c r="M2897">
        <v>3.5</v>
      </c>
      <c r="N2897" t="s">
        <v>1207</v>
      </c>
      <c r="O2897" t="s">
        <v>60</v>
      </c>
      <c r="P2897" t="s">
        <v>1207</v>
      </c>
      <c r="Q2897" t="s">
        <v>1207</v>
      </c>
      <c r="R2897">
        <v>41</v>
      </c>
      <c r="S2897" t="s">
        <v>29</v>
      </c>
      <c r="T2897" t="s">
        <v>54</v>
      </c>
    </row>
    <row r="2898" spans="1:20" hidden="1" x14ac:dyDescent="0.35">
      <c r="A2898" t="s">
        <v>3050</v>
      </c>
      <c r="B2898">
        <v>2897</v>
      </c>
      <c r="C2898">
        <v>56</v>
      </c>
      <c r="D2898" t="str" cm="1">
        <f t="array" ref="D2898">_xlfn.IFS(C2898&gt;60,"Old Age",C2898&gt;20,"Adult",C2898&gt;1,"Teenage")</f>
        <v>Adult</v>
      </c>
      <c r="E2898" t="s">
        <v>2807</v>
      </c>
      <c r="F2898" t="s">
        <v>128</v>
      </c>
      <c r="G2898" t="s">
        <v>22</v>
      </c>
      <c r="H2898">
        <v>86</v>
      </c>
      <c r="I2898" t="s">
        <v>63</v>
      </c>
      <c r="J2898" t="s">
        <v>24</v>
      </c>
      <c r="K2898" t="s">
        <v>114</v>
      </c>
      <c r="L2898" t="s">
        <v>59</v>
      </c>
      <c r="M2898">
        <v>4.5999999999999996</v>
      </c>
      <c r="N2898" t="s">
        <v>1207</v>
      </c>
      <c r="O2898" t="s">
        <v>60</v>
      </c>
      <c r="P2898" t="s">
        <v>1207</v>
      </c>
      <c r="Q2898" t="s">
        <v>1207</v>
      </c>
      <c r="R2898">
        <v>29</v>
      </c>
      <c r="S2898" t="s">
        <v>86</v>
      </c>
      <c r="T2898" t="s">
        <v>101</v>
      </c>
    </row>
    <row r="2899" spans="1:20" hidden="1" x14ac:dyDescent="0.35">
      <c r="A2899" t="s">
        <v>3051</v>
      </c>
      <c r="B2899">
        <v>2898</v>
      </c>
      <c r="C2899">
        <v>30</v>
      </c>
      <c r="D2899" t="str" cm="1">
        <f t="array" ref="D2899">_xlfn.IFS(C2899&gt;60,"Old Age",C2899&gt;20,"Adult",C2899&gt;1,"Teenage")</f>
        <v>Adult</v>
      </c>
      <c r="E2899" t="s">
        <v>2807</v>
      </c>
      <c r="F2899" t="s">
        <v>21</v>
      </c>
      <c r="G2899" t="s">
        <v>22</v>
      </c>
      <c r="H2899">
        <v>91</v>
      </c>
      <c r="I2899" t="s">
        <v>91</v>
      </c>
      <c r="J2899" t="s">
        <v>48</v>
      </c>
      <c r="K2899" t="s">
        <v>74</v>
      </c>
      <c r="L2899" t="s">
        <v>59</v>
      </c>
      <c r="M2899">
        <v>3.3</v>
      </c>
      <c r="N2899" t="s">
        <v>1207</v>
      </c>
      <c r="O2899" t="s">
        <v>41</v>
      </c>
      <c r="P2899" t="s">
        <v>1207</v>
      </c>
      <c r="Q2899" t="s">
        <v>1207</v>
      </c>
      <c r="R2899">
        <v>2</v>
      </c>
      <c r="S2899" t="s">
        <v>29</v>
      </c>
      <c r="T2899" t="s">
        <v>116</v>
      </c>
    </row>
    <row r="2900" spans="1:20" hidden="1" x14ac:dyDescent="0.35">
      <c r="A2900" t="s">
        <v>3052</v>
      </c>
      <c r="B2900">
        <v>2899</v>
      </c>
      <c r="C2900">
        <v>43</v>
      </c>
      <c r="D2900" t="str" cm="1">
        <f t="array" ref="D2900">_xlfn.IFS(C2900&gt;60,"Old Age",C2900&gt;20,"Adult",C2900&gt;1,"Teenage")</f>
        <v>Adult</v>
      </c>
      <c r="E2900" t="s">
        <v>2807</v>
      </c>
      <c r="F2900" t="s">
        <v>125</v>
      </c>
      <c r="G2900" t="s">
        <v>72</v>
      </c>
      <c r="H2900">
        <v>59</v>
      </c>
      <c r="I2900" t="s">
        <v>63</v>
      </c>
      <c r="J2900" t="s">
        <v>24</v>
      </c>
      <c r="K2900" t="s">
        <v>102</v>
      </c>
      <c r="L2900" t="s">
        <v>64</v>
      </c>
      <c r="M2900">
        <v>2.5</v>
      </c>
      <c r="N2900" t="s">
        <v>1207</v>
      </c>
      <c r="O2900" t="s">
        <v>41</v>
      </c>
      <c r="P2900" t="s">
        <v>1207</v>
      </c>
      <c r="Q2900" t="s">
        <v>1207</v>
      </c>
      <c r="R2900">
        <v>2</v>
      </c>
      <c r="S2900" t="s">
        <v>35</v>
      </c>
      <c r="T2900" t="s">
        <v>30</v>
      </c>
    </row>
    <row r="2901" spans="1:20" hidden="1" x14ac:dyDescent="0.35">
      <c r="A2901" t="s">
        <v>3053</v>
      </c>
      <c r="B2901">
        <v>2900</v>
      </c>
      <c r="C2901">
        <v>23</v>
      </c>
      <c r="D2901" t="str" cm="1">
        <f t="array" ref="D2901">_xlfn.IFS(C2901&gt;60,"Old Age",C2901&gt;20,"Adult",C2901&gt;1,"Teenage")</f>
        <v>Adult</v>
      </c>
      <c r="E2901" t="s">
        <v>2807</v>
      </c>
      <c r="F2901" t="s">
        <v>56</v>
      </c>
      <c r="G2901" t="s">
        <v>4060</v>
      </c>
      <c r="H2901">
        <v>33</v>
      </c>
      <c r="I2901" t="s">
        <v>175</v>
      </c>
      <c r="J2901" t="s">
        <v>108</v>
      </c>
      <c r="K2901" t="s">
        <v>121</v>
      </c>
      <c r="L2901" t="s">
        <v>59</v>
      </c>
      <c r="M2901">
        <v>4.5999999999999996</v>
      </c>
      <c r="N2901" t="s">
        <v>1207</v>
      </c>
      <c r="O2901" t="s">
        <v>28</v>
      </c>
      <c r="P2901" t="s">
        <v>1207</v>
      </c>
      <c r="Q2901" t="s">
        <v>1207</v>
      </c>
      <c r="R2901">
        <v>29</v>
      </c>
      <c r="S2901" t="s">
        <v>42</v>
      </c>
      <c r="T2901" t="s">
        <v>54</v>
      </c>
    </row>
    <row r="2902" spans="1:20" hidden="1" x14ac:dyDescent="0.35">
      <c r="A2902" t="s">
        <v>3054</v>
      </c>
      <c r="B2902">
        <v>2901</v>
      </c>
      <c r="C2902">
        <v>50</v>
      </c>
      <c r="D2902" t="str" cm="1">
        <f t="array" ref="D2902">_xlfn.IFS(C2902&gt;60,"Old Age",C2902&gt;20,"Adult",C2902&gt;1,"Teenage")</f>
        <v>Adult</v>
      </c>
      <c r="E2902" t="s">
        <v>2807</v>
      </c>
      <c r="F2902" t="s">
        <v>200</v>
      </c>
      <c r="G2902" t="s">
        <v>4060</v>
      </c>
      <c r="H2902">
        <v>64</v>
      </c>
      <c r="I2902" t="s">
        <v>224</v>
      </c>
      <c r="J2902" t="s">
        <v>48</v>
      </c>
      <c r="K2902" t="s">
        <v>212</v>
      </c>
      <c r="L2902" t="s">
        <v>40</v>
      </c>
      <c r="M2902">
        <v>4.2</v>
      </c>
      <c r="N2902" t="s">
        <v>1207</v>
      </c>
      <c r="O2902" t="s">
        <v>80</v>
      </c>
      <c r="P2902" t="s">
        <v>1207</v>
      </c>
      <c r="Q2902" t="s">
        <v>1207</v>
      </c>
      <c r="R2902">
        <v>22</v>
      </c>
      <c r="S2902" t="s">
        <v>86</v>
      </c>
      <c r="T2902" t="s">
        <v>30</v>
      </c>
    </row>
    <row r="2903" spans="1:20" hidden="1" x14ac:dyDescent="0.35">
      <c r="A2903" t="s">
        <v>3055</v>
      </c>
      <c r="B2903">
        <v>2902</v>
      </c>
      <c r="C2903">
        <v>41</v>
      </c>
      <c r="D2903" t="str" cm="1">
        <f t="array" ref="D2903">_xlfn.IFS(C2903&gt;60,"Old Age",C2903&gt;20,"Adult",C2903&gt;1,"Teenage")</f>
        <v>Adult</v>
      </c>
      <c r="E2903" t="s">
        <v>2807</v>
      </c>
      <c r="F2903" t="s">
        <v>21</v>
      </c>
      <c r="G2903" t="s">
        <v>22</v>
      </c>
      <c r="H2903">
        <v>67</v>
      </c>
      <c r="I2903" t="s">
        <v>177</v>
      </c>
      <c r="J2903" t="s">
        <v>108</v>
      </c>
      <c r="K2903" t="s">
        <v>102</v>
      </c>
      <c r="L2903" t="s">
        <v>26</v>
      </c>
      <c r="M2903">
        <v>4</v>
      </c>
      <c r="N2903" t="s">
        <v>1207</v>
      </c>
      <c r="O2903" t="s">
        <v>60</v>
      </c>
      <c r="P2903" t="s">
        <v>1207</v>
      </c>
      <c r="Q2903" t="s">
        <v>1207</v>
      </c>
      <c r="R2903">
        <v>23</v>
      </c>
      <c r="S2903" t="s">
        <v>35</v>
      </c>
      <c r="T2903" t="s">
        <v>87</v>
      </c>
    </row>
    <row r="2904" spans="1:20" hidden="1" x14ac:dyDescent="0.35">
      <c r="A2904" t="s">
        <v>3056</v>
      </c>
      <c r="B2904">
        <v>2903</v>
      </c>
      <c r="C2904">
        <v>41</v>
      </c>
      <c r="D2904" t="str" cm="1">
        <f t="array" ref="D2904">_xlfn.IFS(C2904&gt;60,"Old Age",C2904&gt;20,"Adult",C2904&gt;1,"Teenage")</f>
        <v>Adult</v>
      </c>
      <c r="E2904" t="s">
        <v>2807</v>
      </c>
      <c r="F2904" t="s">
        <v>21</v>
      </c>
      <c r="G2904" t="s">
        <v>22</v>
      </c>
      <c r="H2904">
        <v>43</v>
      </c>
      <c r="I2904" t="s">
        <v>105</v>
      </c>
      <c r="J2904" t="s">
        <v>24</v>
      </c>
      <c r="K2904" t="s">
        <v>215</v>
      </c>
      <c r="L2904" t="s">
        <v>26</v>
      </c>
      <c r="M2904">
        <v>2.6</v>
      </c>
      <c r="N2904" t="s">
        <v>1207</v>
      </c>
      <c r="O2904" t="s">
        <v>41</v>
      </c>
      <c r="P2904" t="s">
        <v>1207</v>
      </c>
      <c r="Q2904" t="s">
        <v>1207</v>
      </c>
      <c r="R2904">
        <v>46</v>
      </c>
      <c r="S2904" t="s">
        <v>42</v>
      </c>
      <c r="T2904" t="s">
        <v>65</v>
      </c>
    </row>
    <row r="2905" spans="1:20" hidden="1" x14ac:dyDescent="0.35">
      <c r="A2905" t="s">
        <v>3057</v>
      </c>
      <c r="B2905">
        <v>2904</v>
      </c>
      <c r="C2905">
        <v>27</v>
      </c>
      <c r="D2905" t="str" cm="1">
        <f t="array" ref="D2905">_xlfn.IFS(C2905&gt;60,"Old Age",C2905&gt;20,"Adult",C2905&gt;1,"Teenage")</f>
        <v>Adult</v>
      </c>
      <c r="E2905" t="s">
        <v>2807</v>
      </c>
      <c r="F2905" t="s">
        <v>200</v>
      </c>
      <c r="G2905" t="s">
        <v>4060</v>
      </c>
      <c r="H2905">
        <v>32</v>
      </c>
      <c r="I2905" t="s">
        <v>118</v>
      </c>
      <c r="J2905" t="s">
        <v>39</v>
      </c>
      <c r="K2905" t="s">
        <v>161</v>
      </c>
      <c r="L2905" t="s">
        <v>40</v>
      </c>
      <c r="M2905">
        <v>4.5999999999999996</v>
      </c>
      <c r="N2905" t="s">
        <v>1207</v>
      </c>
      <c r="O2905" t="s">
        <v>60</v>
      </c>
      <c r="P2905" t="s">
        <v>1207</v>
      </c>
      <c r="Q2905" t="s">
        <v>1207</v>
      </c>
      <c r="R2905">
        <v>19</v>
      </c>
      <c r="S2905" t="s">
        <v>50</v>
      </c>
      <c r="T2905" t="s">
        <v>87</v>
      </c>
    </row>
    <row r="2906" spans="1:20" x14ac:dyDescent="0.35">
      <c r="A2906" t="s">
        <v>3058</v>
      </c>
      <c r="B2906">
        <v>2905</v>
      </c>
      <c r="C2906">
        <v>38</v>
      </c>
      <c r="D2906" t="str" cm="1">
        <f t="array" ref="D2906">_xlfn.IFS(C2906&gt;60,"Old Age",C2906&gt;20,"Adult",C2906&gt;1,"Teenage")</f>
        <v>Adult</v>
      </c>
      <c r="E2906" t="s">
        <v>2807</v>
      </c>
      <c r="F2906" t="s">
        <v>159</v>
      </c>
      <c r="G2906" t="s">
        <v>77</v>
      </c>
      <c r="H2906">
        <v>39</v>
      </c>
      <c r="I2906" t="s">
        <v>91</v>
      </c>
      <c r="J2906" t="s">
        <v>39</v>
      </c>
      <c r="K2906" t="s">
        <v>97</v>
      </c>
      <c r="L2906" t="s">
        <v>40</v>
      </c>
      <c r="M2906">
        <v>3.5</v>
      </c>
      <c r="N2906" t="s">
        <v>1207</v>
      </c>
      <c r="O2906" t="s">
        <v>80</v>
      </c>
      <c r="P2906" t="s">
        <v>1207</v>
      </c>
      <c r="Q2906" t="s">
        <v>1207</v>
      </c>
      <c r="R2906">
        <v>24</v>
      </c>
      <c r="S2906" t="s">
        <v>42</v>
      </c>
      <c r="T2906" t="s">
        <v>116</v>
      </c>
    </row>
    <row r="2907" spans="1:20" hidden="1" x14ac:dyDescent="0.35">
      <c r="A2907" t="s">
        <v>3059</v>
      </c>
      <c r="B2907">
        <v>2906</v>
      </c>
      <c r="C2907">
        <v>41</v>
      </c>
      <c r="D2907" t="str" cm="1">
        <f t="array" ref="D2907">_xlfn.IFS(C2907&gt;60,"Old Age",C2907&gt;20,"Adult",C2907&gt;1,"Teenage")</f>
        <v>Adult</v>
      </c>
      <c r="E2907" t="s">
        <v>2807</v>
      </c>
      <c r="F2907" t="s">
        <v>45</v>
      </c>
      <c r="G2907" t="s">
        <v>4060</v>
      </c>
      <c r="H2907">
        <v>41</v>
      </c>
      <c r="I2907" t="s">
        <v>226</v>
      </c>
      <c r="J2907" t="s">
        <v>48</v>
      </c>
      <c r="K2907" t="s">
        <v>25</v>
      </c>
      <c r="L2907" t="s">
        <v>40</v>
      </c>
      <c r="M2907">
        <v>4</v>
      </c>
      <c r="N2907" t="s">
        <v>1207</v>
      </c>
      <c r="O2907" t="s">
        <v>80</v>
      </c>
      <c r="P2907" t="s">
        <v>1207</v>
      </c>
      <c r="Q2907" t="s">
        <v>1207</v>
      </c>
      <c r="R2907">
        <v>43</v>
      </c>
      <c r="S2907" t="s">
        <v>29</v>
      </c>
      <c r="T2907" t="s">
        <v>101</v>
      </c>
    </row>
    <row r="2908" spans="1:20" x14ac:dyDescent="0.35">
      <c r="A2908" t="s">
        <v>3060</v>
      </c>
      <c r="B2908">
        <v>2907</v>
      </c>
      <c r="C2908">
        <v>58</v>
      </c>
      <c r="D2908" t="str" cm="1">
        <f t="array" ref="D2908">_xlfn.IFS(C2908&gt;60,"Old Age",C2908&gt;20,"Adult",C2908&gt;1,"Teenage")</f>
        <v>Adult</v>
      </c>
      <c r="E2908" t="s">
        <v>2807</v>
      </c>
      <c r="F2908" t="s">
        <v>104</v>
      </c>
      <c r="G2908" t="s">
        <v>77</v>
      </c>
      <c r="H2908">
        <v>53</v>
      </c>
      <c r="I2908" t="s">
        <v>96</v>
      </c>
      <c r="J2908" t="s">
        <v>24</v>
      </c>
      <c r="K2908" t="s">
        <v>111</v>
      </c>
      <c r="L2908" t="s">
        <v>26</v>
      </c>
      <c r="M2908">
        <v>4.8</v>
      </c>
      <c r="N2908" t="s">
        <v>1207</v>
      </c>
      <c r="O2908" t="s">
        <v>60</v>
      </c>
      <c r="P2908" t="s">
        <v>1207</v>
      </c>
      <c r="Q2908" t="s">
        <v>1207</v>
      </c>
      <c r="R2908">
        <v>14</v>
      </c>
      <c r="S2908" t="s">
        <v>98</v>
      </c>
      <c r="T2908" t="s">
        <v>30</v>
      </c>
    </row>
    <row r="2909" spans="1:20" hidden="1" x14ac:dyDescent="0.35">
      <c r="A2909" t="s">
        <v>3061</v>
      </c>
      <c r="B2909">
        <v>2908</v>
      </c>
      <c r="C2909">
        <v>58</v>
      </c>
      <c r="D2909" t="str" cm="1">
        <f t="array" ref="D2909">_xlfn.IFS(C2909&gt;60,"Old Age",C2909&gt;20,"Adult",C2909&gt;1,"Teenage")</f>
        <v>Adult</v>
      </c>
      <c r="E2909" t="s">
        <v>2807</v>
      </c>
      <c r="F2909" t="s">
        <v>71</v>
      </c>
      <c r="G2909" t="s">
        <v>72</v>
      </c>
      <c r="H2909">
        <v>27</v>
      </c>
      <c r="I2909" t="s">
        <v>211</v>
      </c>
      <c r="J2909" t="s">
        <v>48</v>
      </c>
      <c r="K2909" t="s">
        <v>170</v>
      </c>
      <c r="L2909" t="s">
        <v>40</v>
      </c>
      <c r="M2909">
        <v>3.9</v>
      </c>
      <c r="N2909" t="s">
        <v>1207</v>
      </c>
      <c r="O2909" t="s">
        <v>60</v>
      </c>
      <c r="P2909" t="s">
        <v>1207</v>
      </c>
      <c r="Q2909" t="s">
        <v>1207</v>
      </c>
      <c r="R2909">
        <v>7</v>
      </c>
      <c r="S2909" t="s">
        <v>29</v>
      </c>
      <c r="T2909" t="s">
        <v>54</v>
      </c>
    </row>
    <row r="2910" spans="1:20" x14ac:dyDescent="0.35">
      <c r="A2910" t="s">
        <v>3062</v>
      </c>
      <c r="B2910">
        <v>2909</v>
      </c>
      <c r="C2910">
        <v>19</v>
      </c>
      <c r="D2910" t="str" cm="1">
        <f t="array" ref="D2910">_xlfn.IFS(C2910&gt;60,"Old Age",C2910&gt;20,"Adult",C2910&gt;1,"Teenage")</f>
        <v>Teenage</v>
      </c>
      <c r="E2910" t="s">
        <v>2807</v>
      </c>
      <c r="F2910" t="s">
        <v>104</v>
      </c>
      <c r="G2910" t="s">
        <v>77</v>
      </c>
      <c r="H2910">
        <v>82</v>
      </c>
      <c r="I2910" t="s">
        <v>177</v>
      </c>
      <c r="J2910" t="s">
        <v>108</v>
      </c>
      <c r="K2910" t="s">
        <v>109</v>
      </c>
      <c r="L2910" t="s">
        <v>59</v>
      </c>
      <c r="M2910">
        <v>3.7</v>
      </c>
      <c r="N2910" t="s">
        <v>1207</v>
      </c>
      <c r="O2910" t="s">
        <v>49</v>
      </c>
      <c r="P2910" t="s">
        <v>1207</v>
      </c>
      <c r="Q2910" t="s">
        <v>1207</v>
      </c>
      <c r="R2910">
        <v>50</v>
      </c>
      <c r="S2910" t="s">
        <v>50</v>
      </c>
      <c r="T2910" t="s">
        <v>87</v>
      </c>
    </row>
    <row r="2911" spans="1:20" hidden="1" x14ac:dyDescent="0.35">
      <c r="A2911" t="s">
        <v>3063</v>
      </c>
      <c r="B2911">
        <v>2910</v>
      </c>
      <c r="C2911">
        <v>43</v>
      </c>
      <c r="D2911" t="str" cm="1">
        <f t="array" ref="D2911">_xlfn.IFS(C2911&gt;60,"Old Age",C2911&gt;20,"Adult",C2911&gt;1,"Teenage")</f>
        <v>Adult</v>
      </c>
      <c r="E2911" t="s">
        <v>2807</v>
      </c>
      <c r="F2911" t="s">
        <v>21</v>
      </c>
      <c r="G2911" t="s">
        <v>22</v>
      </c>
      <c r="H2911">
        <v>87</v>
      </c>
      <c r="I2911" t="s">
        <v>129</v>
      </c>
      <c r="J2911" t="s">
        <v>48</v>
      </c>
      <c r="K2911" t="s">
        <v>157</v>
      </c>
      <c r="L2911" t="s">
        <v>26</v>
      </c>
      <c r="M2911">
        <v>3.1</v>
      </c>
      <c r="N2911" t="s">
        <v>1207</v>
      </c>
      <c r="O2911" t="s">
        <v>85</v>
      </c>
      <c r="P2911" t="s">
        <v>1207</v>
      </c>
      <c r="Q2911" t="s">
        <v>1207</v>
      </c>
      <c r="R2911">
        <v>15</v>
      </c>
      <c r="S2911" t="s">
        <v>98</v>
      </c>
      <c r="T2911" t="s">
        <v>116</v>
      </c>
    </row>
    <row r="2912" spans="1:20" x14ac:dyDescent="0.35">
      <c r="A2912" t="s">
        <v>3064</v>
      </c>
      <c r="B2912">
        <v>2911</v>
      </c>
      <c r="C2912">
        <v>27</v>
      </c>
      <c r="D2912" t="str" cm="1">
        <f t="array" ref="D2912">_xlfn.IFS(C2912&gt;60,"Old Age",C2912&gt;20,"Adult",C2912&gt;1,"Teenage")</f>
        <v>Adult</v>
      </c>
      <c r="E2912" t="s">
        <v>2807</v>
      </c>
      <c r="F2912" t="s">
        <v>187</v>
      </c>
      <c r="G2912" t="s">
        <v>77</v>
      </c>
      <c r="H2912">
        <v>78</v>
      </c>
      <c r="I2912" t="s">
        <v>68</v>
      </c>
      <c r="J2912" t="s">
        <v>48</v>
      </c>
      <c r="K2912" t="s">
        <v>170</v>
      </c>
      <c r="L2912" t="s">
        <v>26</v>
      </c>
      <c r="M2912">
        <v>3</v>
      </c>
      <c r="N2912" t="s">
        <v>1207</v>
      </c>
      <c r="O2912" t="s">
        <v>49</v>
      </c>
      <c r="P2912" t="s">
        <v>1207</v>
      </c>
      <c r="Q2912" t="s">
        <v>1207</v>
      </c>
      <c r="R2912">
        <v>40</v>
      </c>
      <c r="S2912" t="s">
        <v>42</v>
      </c>
      <c r="T2912" t="s">
        <v>116</v>
      </c>
    </row>
    <row r="2913" spans="1:20" x14ac:dyDescent="0.35">
      <c r="A2913" t="s">
        <v>3065</v>
      </c>
      <c r="B2913">
        <v>2912</v>
      </c>
      <c r="C2913">
        <v>32</v>
      </c>
      <c r="D2913" t="str" cm="1">
        <f t="array" ref="D2913">_xlfn.IFS(C2913&gt;60,"Old Age",C2913&gt;20,"Adult",C2913&gt;1,"Teenage")</f>
        <v>Adult</v>
      </c>
      <c r="E2913" t="s">
        <v>2807</v>
      </c>
      <c r="F2913" t="s">
        <v>191</v>
      </c>
      <c r="G2913" t="s">
        <v>77</v>
      </c>
      <c r="H2913">
        <v>32</v>
      </c>
      <c r="I2913" t="s">
        <v>107</v>
      </c>
      <c r="J2913" t="s">
        <v>48</v>
      </c>
      <c r="K2913" t="s">
        <v>220</v>
      </c>
      <c r="L2913" t="s">
        <v>59</v>
      </c>
      <c r="M2913">
        <v>2.9</v>
      </c>
      <c r="N2913" t="s">
        <v>1207</v>
      </c>
      <c r="O2913" t="s">
        <v>85</v>
      </c>
      <c r="P2913" t="s">
        <v>1207</v>
      </c>
      <c r="Q2913" t="s">
        <v>1207</v>
      </c>
      <c r="R2913">
        <v>41</v>
      </c>
      <c r="S2913" t="s">
        <v>42</v>
      </c>
      <c r="T2913" t="s">
        <v>101</v>
      </c>
    </row>
    <row r="2914" spans="1:20" hidden="1" x14ac:dyDescent="0.35">
      <c r="A2914" t="s">
        <v>3066</v>
      </c>
      <c r="B2914">
        <v>2913</v>
      </c>
      <c r="C2914">
        <v>28</v>
      </c>
      <c r="D2914" t="str" cm="1">
        <f t="array" ref="D2914">_xlfn.IFS(C2914&gt;60,"Old Age",C2914&gt;20,"Adult",C2914&gt;1,"Teenage")</f>
        <v>Adult</v>
      </c>
      <c r="E2914" t="s">
        <v>2807</v>
      </c>
      <c r="F2914" t="s">
        <v>169</v>
      </c>
      <c r="G2914" t="s">
        <v>22</v>
      </c>
      <c r="H2914">
        <v>38</v>
      </c>
      <c r="I2914" t="s">
        <v>165</v>
      </c>
      <c r="J2914" t="s">
        <v>108</v>
      </c>
      <c r="K2914" t="s">
        <v>161</v>
      </c>
      <c r="L2914" t="s">
        <v>64</v>
      </c>
      <c r="M2914">
        <v>2.9</v>
      </c>
      <c r="N2914" t="s">
        <v>1207</v>
      </c>
      <c r="O2914" t="s">
        <v>49</v>
      </c>
      <c r="P2914" t="s">
        <v>1207</v>
      </c>
      <c r="Q2914" t="s">
        <v>1207</v>
      </c>
      <c r="R2914">
        <v>34</v>
      </c>
      <c r="S2914" t="s">
        <v>29</v>
      </c>
      <c r="T2914" t="s">
        <v>65</v>
      </c>
    </row>
    <row r="2915" spans="1:20" hidden="1" x14ac:dyDescent="0.35">
      <c r="A2915" t="s">
        <v>3067</v>
      </c>
      <c r="B2915">
        <v>2914</v>
      </c>
      <c r="C2915">
        <v>48</v>
      </c>
      <c r="D2915" t="str" cm="1">
        <f t="array" ref="D2915">_xlfn.IFS(C2915&gt;60,"Old Age",C2915&gt;20,"Adult",C2915&gt;1,"Teenage")</f>
        <v>Adult</v>
      </c>
      <c r="E2915" t="s">
        <v>2807</v>
      </c>
      <c r="F2915" t="s">
        <v>82</v>
      </c>
      <c r="G2915" t="s">
        <v>4060</v>
      </c>
      <c r="H2915">
        <v>37</v>
      </c>
      <c r="I2915" t="s">
        <v>52</v>
      </c>
      <c r="J2915" t="s">
        <v>48</v>
      </c>
      <c r="K2915" t="s">
        <v>192</v>
      </c>
      <c r="L2915" t="s">
        <v>26</v>
      </c>
      <c r="M2915">
        <v>4</v>
      </c>
      <c r="N2915" t="s">
        <v>1207</v>
      </c>
      <c r="O2915" t="s">
        <v>60</v>
      </c>
      <c r="P2915" t="s">
        <v>1207</v>
      </c>
      <c r="Q2915" t="s">
        <v>1207</v>
      </c>
      <c r="R2915">
        <v>27</v>
      </c>
      <c r="S2915" t="s">
        <v>35</v>
      </c>
      <c r="T2915" t="s">
        <v>87</v>
      </c>
    </row>
    <row r="2916" spans="1:20" hidden="1" x14ac:dyDescent="0.35">
      <c r="A2916" t="s">
        <v>3068</v>
      </c>
      <c r="B2916">
        <v>2915</v>
      </c>
      <c r="C2916">
        <v>43</v>
      </c>
      <c r="D2916" t="str" cm="1">
        <f t="array" ref="D2916">_xlfn.IFS(C2916&gt;60,"Old Age",C2916&gt;20,"Adult",C2916&gt;1,"Teenage")</f>
        <v>Adult</v>
      </c>
      <c r="E2916" t="s">
        <v>2807</v>
      </c>
      <c r="F2916" t="s">
        <v>71</v>
      </c>
      <c r="G2916" t="s">
        <v>72</v>
      </c>
      <c r="H2916">
        <v>83</v>
      </c>
      <c r="I2916" t="s">
        <v>57</v>
      </c>
      <c r="J2916" t="s">
        <v>24</v>
      </c>
      <c r="K2916" t="s">
        <v>135</v>
      </c>
      <c r="L2916" t="s">
        <v>26</v>
      </c>
      <c r="M2916">
        <v>3.5</v>
      </c>
      <c r="N2916" t="s">
        <v>1207</v>
      </c>
      <c r="O2916" t="s">
        <v>28</v>
      </c>
      <c r="P2916" t="s">
        <v>1207</v>
      </c>
      <c r="Q2916" t="s">
        <v>1207</v>
      </c>
      <c r="R2916">
        <v>12</v>
      </c>
      <c r="S2916" t="s">
        <v>35</v>
      </c>
      <c r="T2916" t="s">
        <v>116</v>
      </c>
    </row>
    <row r="2917" spans="1:20" hidden="1" x14ac:dyDescent="0.35">
      <c r="A2917" t="s">
        <v>3069</v>
      </c>
      <c r="B2917">
        <v>2916</v>
      </c>
      <c r="C2917">
        <v>45</v>
      </c>
      <c r="D2917" t="str" cm="1">
        <f t="array" ref="D2917">_xlfn.IFS(C2917&gt;60,"Old Age",C2917&gt;20,"Adult",C2917&gt;1,"Teenage")</f>
        <v>Adult</v>
      </c>
      <c r="E2917" t="s">
        <v>2807</v>
      </c>
      <c r="F2917" t="s">
        <v>32</v>
      </c>
      <c r="G2917" t="s">
        <v>22</v>
      </c>
      <c r="H2917">
        <v>72</v>
      </c>
      <c r="I2917" t="s">
        <v>203</v>
      </c>
      <c r="J2917" t="s">
        <v>48</v>
      </c>
      <c r="K2917" t="s">
        <v>192</v>
      </c>
      <c r="L2917" t="s">
        <v>64</v>
      </c>
      <c r="M2917">
        <v>3.8</v>
      </c>
      <c r="N2917" t="s">
        <v>1207</v>
      </c>
      <c r="O2917" t="s">
        <v>28</v>
      </c>
      <c r="P2917" t="s">
        <v>1207</v>
      </c>
      <c r="Q2917" t="s">
        <v>1207</v>
      </c>
      <c r="R2917">
        <v>1</v>
      </c>
      <c r="S2917" t="s">
        <v>98</v>
      </c>
      <c r="T2917" t="s">
        <v>87</v>
      </c>
    </row>
    <row r="2918" spans="1:20" hidden="1" x14ac:dyDescent="0.35">
      <c r="A2918" t="s">
        <v>3070</v>
      </c>
      <c r="B2918">
        <v>2917</v>
      </c>
      <c r="C2918">
        <v>26</v>
      </c>
      <c r="D2918" t="str" cm="1">
        <f t="array" ref="D2918">_xlfn.IFS(C2918&gt;60,"Old Age",C2918&gt;20,"Adult",C2918&gt;1,"Teenage")</f>
        <v>Adult</v>
      </c>
      <c r="E2918" t="s">
        <v>2807</v>
      </c>
      <c r="F2918" t="s">
        <v>62</v>
      </c>
      <c r="G2918" t="s">
        <v>22</v>
      </c>
      <c r="H2918">
        <v>30</v>
      </c>
      <c r="I2918" t="s">
        <v>52</v>
      </c>
      <c r="J2918" t="s">
        <v>48</v>
      </c>
      <c r="K2918" t="s">
        <v>135</v>
      </c>
      <c r="L2918" t="s">
        <v>64</v>
      </c>
      <c r="M2918">
        <v>4.5</v>
      </c>
      <c r="N2918" t="s">
        <v>1207</v>
      </c>
      <c r="O2918" t="s">
        <v>28</v>
      </c>
      <c r="P2918" t="s">
        <v>1207</v>
      </c>
      <c r="Q2918" t="s">
        <v>1207</v>
      </c>
      <c r="R2918">
        <v>39</v>
      </c>
      <c r="S2918" t="s">
        <v>98</v>
      </c>
      <c r="T2918" t="s">
        <v>87</v>
      </c>
    </row>
    <row r="2919" spans="1:20" hidden="1" x14ac:dyDescent="0.35">
      <c r="A2919" t="s">
        <v>3071</v>
      </c>
      <c r="B2919">
        <v>2918</v>
      </c>
      <c r="C2919">
        <v>62</v>
      </c>
      <c r="D2919" t="str" cm="1">
        <f t="array" ref="D2919">_xlfn.IFS(C2919&gt;60,"Old Age",C2919&gt;20,"Adult",C2919&gt;1,"Teenage")</f>
        <v>Old Age</v>
      </c>
      <c r="E2919" t="s">
        <v>2807</v>
      </c>
      <c r="F2919" t="s">
        <v>67</v>
      </c>
      <c r="G2919" t="s">
        <v>22</v>
      </c>
      <c r="H2919">
        <v>66</v>
      </c>
      <c r="I2919" t="s">
        <v>123</v>
      </c>
      <c r="J2919" t="s">
        <v>48</v>
      </c>
      <c r="K2919" t="s">
        <v>114</v>
      </c>
      <c r="L2919" t="s">
        <v>26</v>
      </c>
      <c r="M2919">
        <v>2.7</v>
      </c>
      <c r="N2919" t="s">
        <v>1207</v>
      </c>
      <c r="O2919" t="s">
        <v>28</v>
      </c>
      <c r="P2919" t="s">
        <v>1207</v>
      </c>
      <c r="Q2919" t="s">
        <v>1207</v>
      </c>
      <c r="R2919">
        <v>13</v>
      </c>
      <c r="S2919" t="s">
        <v>42</v>
      </c>
      <c r="T2919" t="s">
        <v>87</v>
      </c>
    </row>
    <row r="2920" spans="1:20" hidden="1" x14ac:dyDescent="0.35">
      <c r="A2920" t="s">
        <v>3072</v>
      </c>
      <c r="B2920">
        <v>2919</v>
      </c>
      <c r="C2920">
        <v>58</v>
      </c>
      <c r="D2920" t="str" cm="1">
        <f t="array" ref="D2920">_xlfn.IFS(C2920&gt;60,"Old Age",C2920&gt;20,"Adult",C2920&gt;1,"Teenage")</f>
        <v>Adult</v>
      </c>
      <c r="E2920" t="s">
        <v>2807</v>
      </c>
      <c r="F2920" t="s">
        <v>62</v>
      </c>
      <c r="G2920" t="s">
        <v>22</v>
      </c>
      <c r="H2920">
        <v>45</v>
      </c>
      <c r="I2920" t="s">
        <v>144</v>
      </c>
      <c r="J2920" t="s">
        <v>108</v>
      </c>
      <c r="K2920" t="s">
        <v>58</v>
      </c>
      <c r="L2920" t="s">
        <v>26</v>
      </c>
      <c r="M2920">
        <v>2.9</v>
      </c>
      <c r="N2920" t="s">
        <v>1207</v>
      </c>
      <c r="O2920" t="s">
        <v>85</v>
      </c>
      <c r="P2920" t="s">
        <v>1207</v>
      </c>
      <c r="Q2920" t="s">
        <v>1207</v>
      </c>
      <c r="R2920">
        <v>50</v>
      </c>
      <c r="S2920" t="s">
        <v>29</v>
      </c>
      <c r="T2920" t="s">
        <v>54</v>
      </c>
    </row>
    <row r="2921" spans="1:20" x14ac:dyDescent="0.35">
      <c r="A2921" t="s">
        <v>3073</v>
      </c>
      <c r="B2921">
        <v>2920</v>
      </c>
      <c r="C2921">
        <v>19</v>
      </c>
      <c r="D2921" t="str" cm="1">
        <f t="array" ref="D2921">_xlfn.IFS(C2921&gt;60,"Old Age",C2921&gt;20,"Adult",C2921&gt;1,"Teenage")</f>
        <v>Teenage</v>
      </c>
      <c r="E2921" t="s">
        <v>2807</v>
      </c>
      <c r="F2921" t="s">
        <v>104</v>
      </c>
      <c r="G2921" t="s">
        <v>77</v>
      </c>
      <c r="H2921">
        <v>73</v>
      </c>
      <c r="I2921" t="s">
        <v>96</v>
      </c>
      <c r="J2921" t="s">
        <v>39</v>
      </c>
      <c r="K2921" t="s">
        <v>111</v>
      </c>
      <c r="L2921" t="s">
        <v>64</v>
      </c>
      <c r="M2921">
        <v>4.9000000000000004</v>
      </c>
      <c r="N2921" t="s">
        <v>1207</v>
      </c>
      <c r="O2921" t="s">
        <v>41</v>
      </c>
      <c r="P2921" t="s">
        <v>1207</v>
      </c>
      <c r="Q2921" t="s">
        <v>1207</v>
      </c>
      <c r="R2921">
        <v>36</v>
      </c>
      <c r="S2921" t="s">
        <v>35</v>
      </c>
      <c r="T2921" t="s">
        <v>43</v>
      </c>
    </row>
    <row r="2922" spans="1:20" hidden="1" x14ac:dyDescent="0.35">
      <c r="A2922" t="s">
        <v>3074</v>
      </c>
      <c r="B2922">
        <v>2921</v>
      </c>
      <c r="C2922">
        <v>64</v>
      </c>
      <c r="D2922" t="str" cm="1">
        <f t="array" ref="D2922">_xlfn.IFS(C2922&gt;60,"Old Age",C2922&gt;20,"Adult",C2922&gt;1,"Teenage")</f>
        <v>Old Age</v>
      </c>
      <c r="E2922" t="s">
        <v>2807</v>
      </c>
      <c r="F2922" t="s">
        <v>82</v>
      </c>
      <c r="G2922" t="s">
        <v>4060</v>
      </c>
      <c r="H2922">
        <v>67</v>
      </c>
      <c r="I2922" t="s">
        <v>255</v>
      </c>
      <c r="J2922" t="s">
        <v>24</v>
      </c>
      <c r="K2922" t="s">
        <v>69</v>
      </c>
      <c r="L2922" t="s">
        <v>26</v>
      </c>
      <c r="M2922">
        <v>3.8</v>
      </c>
      <c r="N2922" t="s">
        <v>1207</v>
      </c>
      <c r="O2922" t="s">
        <v>60</v>
      </c>
      <c r="P2922" t="s">
        <v>1207</v>
      </c>
      <c r="Q2922" t="s">
        <v>1207</v>
      </c>
      <c r="R2922">
        <v>31</v>
      </c>
      <c r="S2922" t="s">
        <v>98</v>
      </c>
      <c r="T2922" t="s">
        <v>101</v>
      </c>
    </row>
    <row r="2923" spans="1:20" x14ac:dyDescent="0.35">
      <c r="A2923" t="s">
        <v>3075</v>
      </c>
      <c r="B2923">
        <v>2922</v>
      </c>
      <c r="C2923">
        <v>33</v>
      </c>
      <c r="D2923" t="str" cm="1">
        <f t="array" ref="D2923">_xlfn.IFS(C2923&gt;60,"Old Age",C2923&gt;20,"Adult",C2923&gt;1,"Teenage")</f>
        <v>Adult</v>
      </c>
      <c r="E2923" t="s">
        <v>2807</v>
      </c>
      <c r="F2923" t="s">
        <v>104</v>
      </c>
      <c r="G2923" t="s">
        <v>77</v>
      </c>
      <c r="H2923">
        <v>72</v>
      </c>
      <c r="I2923" t="s">
        <v>129</v>
      </c>
      <c r="J2923" t="s">
        <v>108</v>
      </c>
      <c r="K2923" t="s">
        <v>140</v>
      </c>
      <c r="L2923" t="s">
        <v>40</v>
      </c>
      <c r="M2923">
        <v>4.9000000000000004</v>
      </c>
      <c r="N2923" t="s">
        <v>1207</v>
      </c>
      <c r="O2923" t="s">
        <v>41</v>
      </c>
      <c r="P2923" t="s">
        <v>1207</v>
      </c>
      <c r="Q2923" t="s">
        <v>1207</v>
      </c>
      <c r="R2923">
        <v>3</v>
      </c>
      <c r="S2923" t="s">
        <v>98</v>
      </c>
      <c r="T2923" t="s">
        <v>87</v>
      </c>
    </row>
    <row r="2924" spans="1:20" x14ac:dyDescent="0.35">
      <c r="A2924" t="s">
        <v>3076</v>
      </c>
      <c r="B2924">
        <v>2923</v>
      </c>
      <c r="C2924">
        <v>20</v>
      </c>
      <c r="D2924" t="str" cm="1">
        <f t="array" ref="D2924">_xlfn.IFS(C2924&gt;60,"Old Age",C2924&gt;20,"Adult",C2924&gt;1,"Teenage")</f>
        <v>Teenage</v>
      </c>
      <c r="E2924" t="s">
        <v>2807</v>
      </c>
      <c r="F2924" t="s">
        <v>76</v>
      </c>
      <c r="G2924" t="s">
        <v>77</v>
      </c>
      <c r="H2924">
        <v>24</v>
      </c>
      <c r="I2924" t="s">
        <v>336</v>
      </c>
      <c r="J2924" t="s">
        <v>48</v>
      </c>
      <c r="K2924" t="s">
        <v>135</v>
      </c>
      <c r="L2924" t="s">
        <v>64</v>
      </c>
      <c r="M2924">
        <v>4.5999999999999996</v>
      </c>
      <c r="N2924" t="s">
        <v>1207</v>
      </c>
      <c r="O2924" t="s">
        <v>60</v>
      </c>
      <c r="P2924" t="s">
        <v>1207</v>
      </c>
      <c r="Q2924" t="s">
        <v>1207</v>
      </c>
      <c r="R2924">
        <v>11</v>
      </c>
      <c r="S2924" t="s">
        <v>35</v>
      </c>
      <c r="T2924" t="s">
        <v>30</v>
      </c>
    </row>
    <row r="2925" spans="1:20" x14ac:dyDescent="0.35">
      <c r="A2925" t="s">
        <v>3077</v>
      </c>
      <c r="B2925">
        <v>2924</v>
      </c>
      <c r="C2925">
        <v>45</v>
      </c>
      <c r="D2925" t="str" cm="1">
        <f t="array" ref="D2925">_xlfn.IFS(C2925&gt;60,"Old Age",C2925&gt;20,"Adult",C2925&gt;1,"Teenage")</f>
        <v>Adult</v>
      </c>
      <c r="E2925" t="s">
        <v>2807</v>
      </c>
      <c r="F2925" t="s">
        <v>104</v>
      </c>
      <c r="G2925" t="s">
        <v>77</v>
      </c>
      <c r="H2925">
        <v>68</v>
      </c>
      <c r="I2925" t="s">
        <v>23</v>
      </c>
      <c r="J2925" t="s">
        <v>24</v>
      </c>
      <c r="K2925" t="s">
        <v>157</v>
      </c>
      <c r="L2925" t="s">
        <v>26</v>
      </c>
      <c r="M2925">
        <v>3.5</v>
      </c>
      <c r="N2925" t="s">
        <v>1207</v>
      </c>
      <c r="O2925" t="s">
        <v>28</v>
      </c>
      <c r="P2925" t="s">
        <v>1207</v>
      </c>
      <c r="Q2925" t="s">
        <v>1207</v>
      </c>
      <c r="R2925">
        <v>16</v>
      </c>
      <c r="S2925" t="s">
        <v>50</v>
      </c>
      <c r="T2925" t="s">
        <v>65</v>
      </c>
    </row>
    <row r="2926" spans="1:20" hidden="1" x14ac:dyDescent="0.35">
      <c r="A2926" t="s">
        <v>3078</v>
      </c>
      <c r="B2926">
        <v>2925</v>
      </c>
      <c r="C2926">
        <v>28</v>
      </c>
      <c r="D2926" t="str" cm="1">
        <f t="array" ref="D2926">_xlfn.IFS(C2926&gt;60,"Old Age",C2926&gt;20,"Adult",C2926&gt;1,"Teenage")</f>
        <v>Adult</v>
      </c>
      <c r="E2926" t="s">
        <v>2807</v>
      </c>
      <c r="F2926" t="s">
        <v>62</v>
      </c>
      <c r="G2926" t="s">
        <v>22</v>
      </c>
      <c r="H2926">
        <v>70</v>
      </c>
      <c r="I2926" t="s">
        <v>203</v>
      </c>
      <c r="J2926" t="s">
        <v>48</v>
      </c>
      <c r="K2926" t="s">
        <v>197</v>
      </c>
      <c r="L2926" t="s">
        <v>40</v>
      </c>
      <c r="M2926">
        <v>4.2</v>
      </c>
      <c r="N2926" t="s">
        <v>1207</v>
      </c>
      <c r="O2926" t="s">
        <v>80</v>
      </c>
      <c r="P2926" t="s">
        <v>1207</v>
      </c>
      <c r="Q2926" t="s">
        <v>1207</v>
      </c>
      <c r="R2926">
        <v>12</v>
      </c>
      <c r="S2926" t="s">
        <v>35</v>
      </c>
      <c r="T2926" t="s">
        <v>65</v>
      </c>
    </row>
    <row r="2927" spans="1:20" hidden="1" x14ac:dyDescent="0.35">
      <c r="A2927" t="s">
        <v>3079</v>
      </c>
      <c r="B2927">
        <v>2926</v>
      </c>
      <c r="C2927">
        <v>47</v>
      </c>
      <c r="D2927" t="str" cm="1">
        <f t="array" ref="D2927">_xlfn.IFS(C2927&gt;60,"Old Age",C2927&gt;20,"Adult",C2927&gt;1,"Teenage")</f>
        <v>Adult</v>
      </c>
      <c r="E2927" t="s">
        <v>2807</v>
      </c>
      <c r="F2927" t="s">
        <v>62</v>
      </c>
      <c r="G2927" t="s">
        <v>22</v>
      </c>
      <c r="H2927">
        <v>64</v>
      </c>
      <c r="I2927" t="s">
        <v>47</v>
      </c>
      <c r="J2927" t="s">
        <v>24</v>
      </c>
      <c r="K2927" t="s">
        <v>170</v>
      </c>
      <c r="L2927" t="s">
        <v>26</v>
      </c>
      <c r="M2927">
        <v>3.7</v>
      </c>
      <c r="N2927" t="s">
        <v>1207</v>
      </c>
      <c r="O2927" t="s">
        <v>41</v>
      </c>
      <c r="P2927" t="s">
        <v>1207</v>
      </c>
      <c r="Q2927" t="s">
        <v>1207</v>
      </c>
      <c r="R2927">
        <v>37</v>
      </c>
      <c r="S2927" t="s">
        <v>98</v>
      </c>
      <c r="T2927" t="s">
        <v>116</v>
      </c>
    </row>
    <row r="2928" spans="1:20" hidden="1" x14ac:dyDescent="0.35">
      <c r="A2928" t="s">
        <v>3080</v>
      </c>
      <c r="B2928">
        <v>2927</v>
      </c>
      <c r="C2928">
        <v>54</v>
      </c>
      <c r="D2928" t="str" cm="1">
        <f t="array" ref="D2928">_xlfn.IFS(C2928&gt;60,"Old Age",C2928&gt;20,"Adult",C2928&gt;1,"Teenage")</f>
        <v>Adult</v>
      </c>
      <c r="E2928" t="s">
        <v>2807</v>
      </c>
      <c r="F2928" t="s">
        <v>32</v>
      </c>
      <c r="G2928" t="s">
        <v>22</v>
      </c>
      <c r="H2928">
        <v>91</v>
      </c>
      <c r="I2928" t="s">
        <v>150</v>
      </c>
      <c r="J2928" t="s">
        <v>48</v>
      </c>
      <c r="K2928" t="s">
        <v>34</v>
      </c>
      <c r="L2928" t="s">
        <v>40</v>
      </c>
      <c r="M2928">
        <v>2.8</v>
      </c>
      <c r="N2928" t="s">
        <v>1207</v>
      </c>
      <c r="O2928" t="s">
        <v>85</v>
      </c>
      <c r="P2928" t="s">
        <v>1207</v>
      </c>
      <c r="Q2928" t="s">
        <v>1207</v>
      </c>
      <c r="R2928">
        <v>43</v>
      </c>
      <c r="S2928" t="s">
        <v>42</v>
      </c>
      <c r="T2928" t="s">
        <v>116</v>
      </c>
    </row>
    <row r="2929" spans="1:20" x14ac:dyDescent="0.35">
      <c r="A2929" t="s">
        <v>3081</v>
      </c>
      <c r="B2929">
        <v>2928</v>
      </c>
      <c r="C2929">
        <v>64</v>
      </c>
      <c r="D2929" t="str" cm="1">
        <f t="array" ref="D2929">_xlfn.IFS(C2929&gt;60,"Old Age",C2929&gt;20,"Adult",C2929&gt;1,"Teenage")</f>
        <v>Old Age</v>
      </c>
      <c r="E2929" t="s">
        <v>2807</v>
      </c>
      <c r="F2929" t="s">
        <v>76</v>
      </c>
      <c r="G2929" t="s">
        <v>77</v>
      </c>
      <c r="H2929">
        <v>82</v>
      </c>
      <c r="I2929" t="s">
        <v>177</v>
      </c>
      <c r="J2929" t="s">
        <v>48</v>
      </c>
      <c r="K2929" t="s">
        <v>25</v>
      </c>
      <c r="L2929" t="s">
        <v>26</v>
      </c>
      <c r="M2929">
        <v>4.8</v>
      </c>
      <c r="N2929" t="s">
        <v>1207</v>
      </c>
      <c r="O2929" t="s">
        <v>80</v>
      </c>
      <c r="P2929" t="s">
        <v>1207</v>
      </c>
      <c r="Q2929" t="s">
        <v>1207</v>
      </c>
      <c r="R2929">
        <v>9</v>
      </c>
      <c r="S2929" t="s">
        <v>35</v>
      </c>
      <c r="T2929" t="s">
        <v>43</v>
      </c>
    </row>
    <row r="2930" spans="1:20" hidden="1" x14ac:dyDescent="0.35">
      <c r="A2930" t="s">
        <v>3082</v>
      </c>
      <c r="B2930">
        <v>2929</v>
      </c>
      <c r="C2930">
        <v>45</v>
      </c>
      <c r="D2930" t="str" cm="1">
        <f t="array" ref="D2930">_xlfn.IFS(C2930&gt;60,"Old Age",C2930&gt;20,"Adult",C2930&gt;1,"Teenage")</f>
        <v>Adult</v>
      </c>
      <c r="E2930" t="s">
        <v>2807</v>
      </c>
      <c r="F2930" t="s">
        <v>62</v>
      </c>
      <c r="G2930" t="s">
        <v>22</v>
      </c>
      <c r="H2930">
        <v>24</v>
      </c>
      <c r="I2930" t="s">
        <v>78</v>
      </c>
      <c r="J2930" t="s">
        <v>48</v>
      </c>
      <c r="K2930" t="s">
        <v>111</v>
      </c>
      <c r="L2930" t="s">
        <v>59</v>
      </c>
      <c r="M2930">
        <v>2.7</v>
      </c>
      <c r="N2930" t="s">
        <v>1207</v>
      </c>
      <c r="O2930" t="s">
        <v>28</v>
      </c>
      <c r="P2930" t="s">
        <v>1207</v>
      </c>
      <c r="Q2930" t="s">
        <v>1207</v>
      </c>
      <c r="R2930">
        <v>15</v>
      </c>
      <c r="S2930" t="s">
        <v>29</v>
      </c>
      <c r="T2930" t="s">
        <v>87</v>
      </c>
    </row>
    <row r="2931" spans="1:20" x14ac:dyDescent="0.35">
      <c r="A2931" t="s">
        <v>3083</v>
      </c>
      <c r="B2931">
        <v>2930</v>
      </c>
      <c r="C2931">
        <v>40</v>
      </c>
      <c r="D2931" t="str" cm="1">
        <f t="array" ref="D2931">_xlfn.IFS(C2931&gt;60,"Old Age",C2931&gt;20,"Adult",C2931&gt;1,"Teenage")</f>
        <v>Adult</v>
      </c>
      <c r="E2931" t="s">
        <v>2807</v>
      </c>
      <c r="F2931" t="s">
        <v>131</v>
      </c>
      <c r="G2931" t="s">
        <v>77</v>
      </c>
      <c r="H2931">
        <v>80</v>
      </c>
      <c r="I2931" t="s">
        <v>105</v>
      </c>
      <c r="J2931" t="s">
        <v>24</v>
      </c>
      <c r="K2931" t="s">
        <v>192</v>
      </c>
      <c r="L2931" t="s">
        <v>40</v>
      </c>
      <c r="M2931">
        <v>3.6</v>
      </c>
      <c r="N2931" t="s">
        <v>1207</v>
      </c>
      <c r="O2931" t="s">
        <v>85</v>
      </c>
      <c r="P2931" t="s">
        <v>1207</v>
      </c>
      <c r="Q2931" t="s">
        <v>1207</v>
      </c>
      <c r="R2931">
        <v>17</v>
      </c>
      <c r="S2931" t="s">
        <v>42</v>
      </c>
      <c r="T2931" t="s">
        <v>43</v>
      </c>
    </row>
    <row r="2932" spans="1:20" hidden="1" x14ac:dyDescent="0.35">
      <c r="A2932" t="s">
        <v>3084</v>
      </c>
      <c r="B2932">
        <v>2931</v>
      </c>
      <c r="C2932">
        <v>31</v>
      </c>
      <c r="D2932" t="str" cm="1">
        <f t="array" ref="D2932">_xlfn.IFS(C2932&gt;60,"Old Age",C2932&gt;20,"Adult",C2932&gt;1,"Teenage")</f>
        <v>Adult</v>
      </c>
      <c r="E2932" t="s">
        <v>2807</v>
      </c>
      <c r="F2932" t="s">
        <v>169</v>
      </c>
      <c r="G2932" t="s">
        <v>22</v>
      </c>
      <c r="H2932">
        <v>53</v>
      </c>
      <c r="I2932" t="s">
        <v>33</v>
      </c>
      <c r="J2932" t="s">
        <v>108</v>
      </c>
      <c r="K2932" t="s">
        <v>58</v>
      </c>
      <c r="L2932" t="s">
        <v>26</v>
      </c>
      <c r="M2932">
        <v>4.5</v>
      </c>
      <c r="N2932" t="s">
        <v>1207</v>
      </c>
      <c r="O2932" t="s">
        <v>49</v>
      </c>
      <c r="P2932" t="s">
        <v>1207</v>
      </c>
      <c r="Q2932" t="s">
        <v>1207</v>
      </c>
      <c r="R2932">
        <v>42</v>
      </c>
      <c r="S2932" t="s">
        <v>29</v>
      </c>
      <c r="T2932" t="s">
        <v>30</v>
      </c>
    </row>
    <row r="2933" spans="1:20" hidden="1" x14ac:dyDescent="0.35">
      <c r="A2933" t="s">
        <v>3085</v>
      </c>
      <c r="B2933">
        <v>2932</v>
      </c>
      <c r="C2933">
        <v>38</v>
      </c>
      <c r="D2933" t="str" cm="1">
        <f t="array" ref="D2933">_xlfn.IFS(C2933&gt;60,"Old Age",C2933&gt;20,"Adult",C2933&gt;1,"Teenage")</f>
        <v>Adult</v>
      </c>
      <c r="E2933" t="s">
        <v>2807</v>
      </c>
      <c r="F2933" t="s">
        <v>146</v>
      </c>
      <c r="G2933" t="s">
        <v>22</v>
      </c>
      <c r="H2933">
        <v>50</v>
      </c>
      <c r="I2933" t="s">
        <v>107</v>
      </c>
      <c r="J2933" t="s">
        <v>48</v>
      </c>
      <c r="K2933" t="s">
        <v>161</v>
      </c>
      <c r="L2933" t="s">
        <v>40</v>
      </c>
      <c r="M2933">
        <v>4</v>
      </c>
      <c r="N2933" t="s">
        <v>1207</v>
      </c>
      <c r="O2933" t="s">
        <v>41</v>
      </c>
      <c r="P2933" t="s">
        <v>1207</v>
      </c>
      <c r="Q2933" t="s">
        <v>1207</v>
      </c>
      <c r="R2933">
        <v>14</v>
      </c>
      <c r="S2933" t="s">
        <v>29</v>
      </c>
      <c r="T2933" t="s">
        <v>101</v>
      </c>
    </row>
    <row r="2934" spans="1:20" x14ac:dyDescent="0.35">
      <c r="A2934" t="s">
        <v>3086</v>
      </c>
      <c r="B2934">
        <v>2933</v>
      </c>
      <c r="C2934">
        <v>36</v>
      </c>
      <c r="D2934" t="str" cm="1">
        <f t="array" ref="D2934">_xlfn.IFS(C2934&gt;60,"Old Age",C2934&gt;20,"Adult",C2934&gt;1,"Teenage")</f>
        <v>Adult</v>
      </c>
      <c r="E2934" t="s">
        <v>2807</v>
      </c>
      <c r="F2934" t="s">
        <v>131</v>
      </c>
      <c r="G2934" t="s">
        <v>77</v>
      </c>
      <c r="H2934">
        <v>31</v>
      </c>
      <c r="I2934" t="s">
        <v>105</v>
      </c>
      <c r="J2934" t="s">
        <v>48</v>
      </c>
      <c r="K2934" t="s">
        <v>197</v>
      </c>
      <c r="L2934" t="s">
        <v>64</v>
      </c>
      <c r="M2934">
        <v>4.5</v>
      </c>
      <c r="N2934" t="s">
        <v>1207</v>
      </c>
      <c r="O2934" t="s">
        <v>80</v>
      </c>
      <c r="P2934" t="s">
        <v>1207</v>
      </c>
      <c r="Q2934" t="s">
        <v>1207</v>
      </c>
      <c r="R2934">
        <v>49</v>
      </c>
      <c r="S2934" t="s">
        <v>42</v>
      </c>
      <c r="T2934" t="s">
        <v>87</v>
      </c>
    </row>
    <row r="2935" spans="1:20" x14ac:dyDescent="0.35">
      <c r="A2935" t="s">
        <v>3087</v>
      </c>
      <c r="B2935">
        <v>2934</v>
      </c>
      <c r="C2935">
        <v>65</v>
      </c>
      <c r="D2935" t="str" cm="1">
        <f t="array" ref="D2935">_xlfn.IFS(C2935&gt;60,"Old Age",C2935&gt;20,"Adult",C2935&gt;1,"Teenage")</f>
        <v>Old Age</v>
      </c>
      <c r="E2935" t="s">
        <v>2807</v>
      </c>
      <c r="F2935" t="s">
        <v>187</v>
      </c>
      <c r="G2935" t="s">
        <v>77</v>
      </c>
      <c r="H2935">
        <v>88</v>
      </c>
      <c r="I2935" t="s">
        <v>160</v>
      </c>
      <c r="J2935" t="s">
        <v>24</v>
      </c>
      <c r="K2935" t="s">
        <v>111</v>
      </c>
      <c r="L2935" t="s">
        <v>40</v>
      </c>
      <c r="M2935">
        <v>3.9</v>
      </c>
      <c r="N2935" t="s">
        <v>1207</v>
      </c>
      <c r="O2935" t="s">
        <v>28</v>
      </c>
      <c r="P2935" t="s">
        <v>1207</v>
      </c>
      <c r="Q2935" t="s">
        <v>1207</v>
      </c>
      <c r="R2935">
        <v>3</v>
      </c>
      <c r="S2935" t="s">
        <v>50</v>
      </c>
      <c r="T2935" t="s">
        <v>65</v>
      </c>
    </row>
    <row r="2936" spans="1:20" x14ac:dyDescent="0.35">
      <c r="A2936" t="s">
        <v>3088</v>
      </c>
      <c r="B2936">
        <v>2935</v>
      </c>
      <c r="C2936">
        <v>27</v>
      </c>
      <c r="D2936" t="str" cm="1">
        <f t="array" ref="D2936">_xlfn.IFS(C2936&gt;60,"Old Age",C2936&gt;20,"Adult",C2936&gt;1,"Teenage")</f>
        <v>Adult</v>
      </c>
      <c r="E2936" t="s">
        <v>2807</v>
      </c>
      <c r="F2936" t="s">
        <v>167</v>
      </c>
      <c r="G2936" t="s">
        <v>77</v>
      </c>
      <c r="H2936">
        <v>52</v>
      </c>
      <c r="I2936" t="s">
        <v>150</v>
      </c>
      <c r="J2936" t="s">
        <v>48</v>
      </c>
      <c r="K2936" t="s">
        <v>140</v>
      </c>
      <c r="L2936" t="s">
        <v>59</v>
      </c>
      <c r="M2936">
        <v>3.8</v>
      </c>
      <c r="N2936" t="s">
        <v>1207</v>
      </c>
      <c r="O2936" t="s">
        <v>60</v>
      </c>
      <c r="P2936" t="s">
        <v>1207</v>
      </c>
      <c r="Q2936" t="s">
        <v>1207</v>
      </c>
      <c r="R2936">
        <v>28</v>
      </c>
      <c r="S2936" t="s">
        <v>29</v>
      </c>
      <c r="T2936" t="s">
        <v>101</v>
      </c>
    </row>
    <row r="2937" spans="1:20" x14ac:dyDescent="0.35">
      <c r="A2937" t="s">
        <v>3089</v>
      </c>
      <c r="B2937">
        <v>2936</v>
      </c>
      <c r="C2937">
        <v>38</v>
      </c>
      <c r="D2937" t="str" cm="1">
        <f t="array" ref="D2937">_xlfn.IFS(C2937&gt;60,"Old Age",C2937&gt;20,"Adult",C2937&gt;1,"Teenage")</f>
        <v>Adult</v>
      </c>
      <c r="E2937" t="s">
        <v>2807</v>
      </c>
      <c r="F2937" t="s">
        <v>218</v>
      </c>
      <c r="G2937" t="s">
        <v>77</v>
      </c>
      <c r="H2937">
        <v>22</v>
      </c>
      <c r="I2937" t="s">
        <v>194</v>
      </c>
      <c r="J2937" t="s">
        <v>48</v>
      </c>
      <c r="K2937" t="s">
        <v>161</v>
      </c>
      <c r="L2937" t="s">
        <v>64</v>
      </c>
      <c r="M2937">
        <v>4.7</v>
      </c>
      <c r="N2937" t="s">
        <v>1207</v>
      </c>
      <c r="O2937" t="s">
        <v>49</v>
      </c>
      <c r="P2937" t="s">
        <v>1207</v>
      </c>
      <c r="Q2937" t="s">
        <v>1207</v>
      </c>
      <c r="R2937">
        <v>41</v>
      </c>
      <c r="S2937" t="s">
        <v>86</v>
      </c>
      <c r="T2937" t="s">
        <v>65</v>
      </c>
    </row>
    <row r="2938" spans="1:20" hidden="1" x14ac:dyDescent="0.35">
      <c r="A2938" t="s">
        <v>3090</v>
      </c>
      <c r="B2938">
        <v>2937</v>
      </c>
      <c r="C2938">
        <v>58</v>
      </c>
      <c r="D2938" t="str" cm="1">
        <f t="array" ref="D2938">_xlfn.IFS(C2938&gt;60,"Old Age",C2938&gt;20,"Adult",C2938&gt;1,"Teenage")</f>
        <v>Adult</v>
      </c>
      <c r="E2938" t="s">
        <v>2807</v>
      </c>
      <c r="F2938" t="s">
        <v>56</v>
      </c>
      <c r="G2938" t="s">
        <v>4060</v>
      </c>
      <c r="H2938">
        <v>27</v>
      </c>
      <c r="I2938" t="s">
        <v>118</v>
      </c>
      <c r="J2938" t="s">
        <v>108</v>
      </c>
      <c r="K2938" t="s">
        <v>25</v>
      </c>
      <c r="L2938" t="s">
        <v>40</v>
      </c>
      <c r="M2938">
        <v>4.5999999999999996</v>
      </c>
      <c r="N2938" t="s">
        <v>1207</v>
      </c>
      <c r="O2938" t="s">
        <v>60</v>
      </c>
      <c r="P2938" t="s">
        <v>1207</v>
      </c>
      <c r="Q2938" t="s">
        <v>1207</v>
      </c>
      <c r="R2938">
        <v>11</v>
      </c>
      <c r="S2938" t="s">
        <v>29</v>
      </c>
      <c r="T2938" t="s">
        <v>43</v>
      </c>
    </row>
    <row r="2939" spans="1:20" hidden="1" x14ac:dyDescent="0.35">
      <c r="A2939" t="s">
        <v>3091</v>
      </c>
      <c r="B2939">
        <v>2938</v>
      </c>
      <c r="C2939">
        <v>31</v>
      </c>
      <c r="D2939" t="str" cm="1">
        <f t="array" ref="D2939">_xlfn.IFS(C2939&gt;60,"Old Age",C2939&gt;20,"Adult",C2939&gt;1,"Teenage")</f>
        <v>Adult</v>
      </c>
      <c r="E2939" t="s">
        <v>2807</v>
      </c>
      <c r="F2939" t="s">
        <v>100</v>
      </c>
      <c r="G2939" t="s">
        <v>22</v>
      </c>
      <c r="H2939">
        <v>34</v>
      </c>
      <c r="I2939" t="s">
        <v>272</v>
      </c>
      <c r="J2939" t="s">
        <v>48</v>
      </c>
      <c r="K2939" t="s">
        <v>58</v>
      </c>
      <c r="L2939" t="s">
        <v>40</v>
      </c>
      <c r="M2939">
        <v>3.6</v>
      </c>
      <c r="N2939" t="s">
        <v>1207</v>
      </c>
      <c r="O2939" t="s">
        <v>28</v>
      </c>
      <c r="P2939" t="s">
        <v>1207</v>
      </c>
      <c r="Q2939" t="s">
        <v>1207</v>
      </c>
      <c r="R2939">
        <v>46</v>
      </c>
      <c r="S2939" t="s">
        <v>50</v>
      </c>
      <c r="T2939" t="s">
        <v>43</v>
      </c>
    </row>
    <row r="2940" spans="1:20" x14ac:dyDescent="0.35">
      <c r="A2940" t="s">
        <v>3092</v>
      </c>
      <c r="B2940">
        <v>2939</v>
      </c>
      <c r="C2940">
        <v>28</v>
      </c>
      <c r="D2940" t="str" cm="1">
        <f t="array" ref="D2940">_xlfn.IFS(C2940&gt;60,"Old Age",C2940&gt;20,"Adult",C2940&gt;1,"Teenage")</f>
        <v>Adult</v>
      </c>
      <c r="E2940" t="s">
        <v>2807</v>
      </c>
      <c r="F2940" t="s">
        <v>76</v>
      </c>
      <c r="G2940" t="s">
        <v>77</v>
      </c>
      <c r="H2940">
        <v>39</v>
      </c>
      <c r="I2940" t="s">
        <v>73</v>
      </c>
      <c r="J2940" t="s">
        <v>48</v>
      </c>
      <c r="K2940" t="s">
        <v>58</v>
      </c>
      <c r="L2940" t="s">
        <v>40</v>
      </c>
      <c r="M2940">
        <v>4.3</v>
      </c>
      <c r="N2940" t="s">
        <v>1207</v>
      </c>
      <c r="O2940" t="s">
        <v>80</v>
      </c>
      <c r="P2940" t="s">
        <v>1207</v>
      </c>
      <c r="Q2940" t="s">
        <v>1207</v>
      </c>
      <c r="R2940">
        <v>15</v>
      </c>
      <c r="S2940" t="s">
        <v>42</v>
      </c>
      <c r="T2940" t="s">
        <v>43</v>
      </c>
    </row>
    <row r="2941" spans="1:20" x14ac:dyDescent="0.35">
      <c r="A2941" t="s">
        <v>3093</v>
      </c>
      <c r="B2941">
        <v>2940</v>
      </c>
      <c r="C2941">
        <v>28</v>
      </c>
      <c r="D2941" t="str" cm="1">
        <f t="array" ref="D2941">_xlfn.IFS(C2941&gt;60,"Old Age",C2941&gt;20,"Adult",C2941&gt;1,"Teenage")</f>
        <v>Adult</v>
      </c>
      <c r="E2941" t="s">
        <v>2807</v>
      </c>
      <c r="F2941" t="s">
        <v>104</v>
      </c>
      <c r="G2941" t="s">
        <v>77</v>
      </c>
      <c r="H2941">
        <v>53</v>
      </c>
      <c r="I2941" t="s">
        <v>33</v>
      </c>
      <c r="J2941" t="s">
        <v>48</v>
      </c>
      <c r="K2941" t="s">
        <v>102</v>
      </c>
      <c r="L2941" t="s">
        <v>64</v>
      </c>
      <c r="M2941">
        <v>3</v>
      </c>
      <c r="N2941" t="s">
        <v>1207</v>
      </c>
      <c r="O2941" t="s">
        <v>60</v>
      </c>
      <c r="P2941" t="s">
        <v>1207</v>
      </c>
      <c r="Q2941" t="s">
        <v>1207</v>
      </c>
      <c r="R2941">
        <v>15</v>
      </c>
      <c r="S2941" t="s">
        <v>35</v>
      </c>
      <c r="T2941" t="s">
        <v>101</v>
      </c>
    </row>
    <row r="2942" spans="1:20" hidden="1" x14ac:dyDescent="0.35">
      <c r="A2942" t="s">
        <v>3094</v>
      </c>
      <c r="B2942">
        <v>2941</v>
      </c>
      <c r="C2942">
        <v>32</v>
      </c>
      <c r="D2942" t="str" cm="1">
        <f t="array" ref="D2942">_xlfn.IFS(C2942&gt;60,"Old Age",C2942&gt;20,"Adult",C2942&gt;1,"Teenage")</f>
        <v>Adult</v>
      </c>
      <c r="E2942" t="s">
        <v>2807</v>
      </c>
      <c r="F2942" t="s">
        <v>32</v>
      </c>
      <c r="G2942" t="s">
        <v>22</v>
      </c>
      <c r="H2942">
        <v>46</v>
      </c>
      <c r="I2942" t="s">
        <v>23</v>
      </c>
      <c r="J2942" t="s">
        <v>48</v>
      </c>
      <c r="K2942" t="s">
        <v>157</v>
      </c>
      <c r="L2942" t="s">
        <v>26</v>
      </c>
      <c r="M2942">
        <v>4.3</v>
      </c>
      <c r="N2942" t="s">
        <v>1207</v>
      </c>
      <c r="O2942" t="s">
        <v>28</v>
      </c>
      <c r="P2942" t="s">
        <v>1207</v>
      </c>
      <c r="Q2942" t="s">
        <v>1207</v>
      </c>
      <c r="R2942">
        <v>34</v>
      </c>
      <c r="S2942" t="s">
        <v>29</v>
      </c>
      <c r="T2942" t="s">
        <v>43</v>
      </c>
    </row>
    <row r="2943" spans="1:20" x14ac:dyDescent="0.35">
      <c r="A2943" t="s">
        <v>3095</v>
      </c>
      <c r="B2943">
        <v>2942</v>
      </c>
      <c r="C2943">
        <v>61</v>
      </c>
      <c r="D2943" t="str" cm="1">
        <f t="array" ref="D2943">_xlfn.IFS(C2943&gt;60,"Old Age",C2943&gt;20,"Adult",C2943&gt;1,"Teenage")</f>
        <v>Old Age</v>
      </c>
      <c r="E2943" t="s">
        <v>2807</v>
      </c>
      <c r="F2943" t="s">
        <v>76</v>
      </c>
      <c r="G2943" t="s">
        <v>77</v>
      </c>
      <c r="H2943">
        <v>85</v>
      </c>
      <c r="I2943" t="s">
        <v>38</v>
      </c>
      <c r="J2943" t="s">
        <v>24</v>
      </c>
      <c r="K2943" t="s">
        <v>157</v>
      </c>
      <c r="L2943" t="s">
        <v>59</v>
      </c>
      <c r="M2943">
        <v>4.8</v>
      </c>
      <c r="N2943" t="s">
        <v>1207</v>
      </c>
      <c r="O2943" t="s">
        <v>49</v>
      </c>
      <c r="P2943" t="s">
        <v>1207</v>
      </c>
      <c r="Q2943" t="s">
        <v>1207</v>
      </c>
      <c r="R2943">
        <v>13</v>
      </c>
      <c r="S2943" t="s">
        <v>35</v>
      </c>
      <c r="T2943" t="s">
        <v>101</v>
      </c>
    </row>
    <row r="2944" spans="1:20" hidden="1" x14ac:dyDescent="0.35">
      <c r="A2944" t="s">
        <v>3096</v>
      </c>
      <c r="B2944">
        <v>2943</v>
      </c>
      <c r="C2944">
        <v>38</v>
      </c>
      <c r="D2944" t="str" cm="1">
        <f t="array" ref="D2944">_xlfn.IFS(C2944&gt;60,"Old Age",C2944&gt;20,"Adult",C2944&gt;1,"Teenage")</f>
        <v>Adult</v>
      </c>
      <c r="E2944" t="s">
        <v>2807</v>
      </c>
      <c r="F2944" t="s">
        <v>100</v>
      </c>
      <c r="G2944" t="s">
        <v>22</v>
      </c>
      <c r="H2944">
        <v>86</v>
      </c>
      <c r="I2944" t="s">
        <v>203</v>
      </c>
      <c r="J2944" t="s">
        <v>24</v>
      </c>
      <c r="K2944" t="s">
        <v>84</v>
      </c>
      <c r="L2944" t="s">
        <v>40</v>
      </c>
      <c r="M2944">
        <v>3.7</v>
      </c>
      <c r="N2944" t="s">
        <v>1207</v>
      </c>
      <c r="O2944" t="s">
        <v>41</v>
      </c>
      <c r="P2944" t="s">
        <v>1207</v>
      </c>
      <c r="Q2944" t="s">
        <v>1207</v>
      </c>
      <c r="R2944">
        <v>27</v>
      </c>
      <c r="S2944" t="s">
        <v>50</v>
      </c>
      <c r="T2944" t="s">
        <v>101</v>
      </c>
    </row>
    <row r="2945" spans="1:20" hidden="1" x14ac:dyDescent="0.35">
      <c r="A2945" t="s">
        <v>3097</v>
      </c>
      <c r="B2945">
        <v>2944</v>
      </c>
      <c r="C2945">
        <v>54</v>
      </c>
      <c r="D2945" t="str" cm="1">
        <f t="array" ref="D2945">_xlfn.IFS(C2945&gt;60,"Old Age",C2945&gt;20,"Adult",C2945&gt;1,"Teenage")</f>
        <v>Adult</v>
      </c>
      <c r="E2945" t="s">
        <v>2807</v>
      </c>
      <c r="F2945" t="s">
        <v>169</v>
      </c>
      <c r="G2945" t="s">
        <v>22</v>
      </c>
      <c r="H2945">
        <v>63</v>
      </c>
      <c r="I2945" t="s">
        <v>89</v>
      </c>
      <c r="J2945" t="s">
        <v>48</v>
      </c>
      <c r="K2945" t="s">
        <v>140</v>
      </c>
      <c r="L2945" t="s">
        <v>59</v>
      </c>
      <c r="M2945">
        <v>2.6</v>
      </c>
      <c r="N2945" t="s">
        <v>1207</v>
      </c>
      <c r="O2945" t="s">
        <v>41</v>
      </c>
      <c r="P2945" t="s">
        <v>1207</v>
      </c>
      <c r="Q2945" t="s">
        <v>1207</v>
      </c>
      <c r="R2945">
        <v>37</v>
      </c>
      <c r="S2945" t="s">
        <v>86</v>
      </c>
      <c r="T2945" t="s">
        <v>43</v>
      </c>
    </row>
    <row r="2946" spans="1:20" hidden="1" x14ac:dyDescent="0.35">
      <c r="A2946" t="s">
        <v>3098</v>
      </c>
      <c r="B2946">
        <v>2945</v>
      </c>
      <c r="C2946">
        <v>29</v>
      </c>
      <c r="D2946" t="str" cm="1">
        <f t="array" ref="D2946">_xlfn.IFS(C2946&gt;60,"Old Age",C2946&gt;20,"Adult",C2946&gt;1,"Teenage")</f>
        <v>Adult</v>
      </c>
      <c r="E2946" t="s">
        <v>2807</v>
      </c>
      <c r="F2946" t="s">
        <v>62</v>
      </c>
      <c r="G2946" t="s">
        <v>22</v>
      </c>
      <c r="H2946">
        <v>44</v>
      </c>
      <c r="I2946" t="s">
        <v>211</v>
      </c>
      <c r="J2946" t="s">
        <v>48</v>
      </c>
      <c r="K2946" t="s">
        <v>161</v>
      </c>
      <c r="L2946" t="s">
        <v>40</v>
      </c>
      <c r="M2946">
        <v>3.4</v>
      </c>
      <c r="N2946" t="s">
        <v>1207</v>
      </c>
      <c r="O2946" t="s">
        <v>60</v>
      </c>
      <c r="P2946" t="s">
        <v>1207</v>
      </c>
      <c r="Q2946" t="s">
        <v>1207</v>
      </c>
      <c r="R2946">
        <v>37</v>
      </c>
      <c r="S2946" t="s">
        <v>42</v>
      </c>
      <c r="T2946" t="s">
        <v>101</v>
      </c>
    </row>
    <row r="2947" spans="1:20" hidden="1" x14ac:dyDescent="0.35">
      <c r="A2947" t="s">
        <v>3099</v>
      </c>
      <c r="B2947">
        <v>2946</v>
      </c>
      <c r="C2947">
        <v>50</v>
      </c>
      <c r="D2947" t="str" cm="1">
        <f t="array" ref="D2947">_xlfn.IFS(C2947&gt;60,"Old Age",C2947&gt;20,"Adult",C2947&gt;1,"Teenage")</f>
        <v>Adult</v>
      </c>
      <c r="E2947" t="s">
        <v>2807</v>
      </c>
      <c r="F2947" t="s">
        <v>56</v>
      </c>
      <c r="G2947" t="s">
        <v>4060</v>
      </c>
      <c r="H2947">
        <v>95</v>
      </c>
      <c r="I2947" t="s">
        <v>96</v>
      </c>
      <c r="J2947" t="s">
        <v>108</v>
      </c>
      <c r="K2947" t="s">
        <v>135</v>
      </c>
      <c r="L2947" t="s">
        <v>59</v>
      </c>
      <c r="M2947">
        <v>3.9</v>
      </c>
      <c r="N2947" t="s">
        <v>1207</v>
      </c>
      <c r="O2947" t="s">
        <v>41</v>
      </c>
      <c r="P2947" t="s">
        <v>1207</v>
      </c>
      <c r="Q2947" t="s">
        <v>1207</v>
      </c>
      <c r="R2947">
        <v>4</v>
      </c>
      <c r="S2947" t="s">
        <v>29</v>
      </c>
      <c r="T2947" t="s">
        <v>116</v>
      </c>
    </row>
    <row r="2948" spans="1:20" x14ac:dyDescent="0.35">
      <c r="A2948" t="s">
        <v>3100</v>
      </c>
      <c r="B2948">
        <v>2947</v>
      </c>
      <c r="C2948">
        <v>32</v>
      </c>
      <c r="D2948" t="str" cm="1">
        <f t="array" ref="D2948">_xlfn.IFS(C2948&gt;60,"Old Age",C2948&gt;20,"Adult",C2948&gt;1,"Teenage")</f>
        <v>Adult</v>
      </c>
      <c r="E2948" t="s">
        <v>2807</v>
      </c>
      <c r="F2948" t="s">
        <v>191</v>
      </c>
      <c r="G2948" t="s">
        <v>77</v>
      </c>
      <c r="H2948">
        <v>49</v>
      </c>
      <c r="I2948" t="s">
        <v>91</v>
      </c>
      <c r="J2948" t="s">
        <v>48</v>
      </c>
      <c r="K2948" t="s">
        <v>69</v>
      </c>
      <c r="L2948" t="s">
        <v>59</v>
      </c>
      <c r="M2948">
        <v>4.8</v>
      </c>
      <c r="N2948" t="s">
        <v>1207</v>
      </c>
      <c r="O2948" t="s">
        <v>41</v>
      </c>
      <c r="P2948" t="s">
        <v>1207</v>
      </c>
      <c r="Q2948" t="s">
        <v>1207</v>
      </c>
      <c r="R2948">
        <v>1</v>
      </c>
      <c r="S2948" t="s">
        <v>42</v>
      </c>
      <c r="T2948" t="s">
        <v>116</v>
      </c>
    </row>
    <row r="2949" spans="1:20" hidden="1" x14ac:dyDescent="0.35">
      <c r="A2949" t="s">
        <v>3101</v>
      </c>
      <c r="B2949">
        <v>2948</v>
      </c>
      <c r="C2949">
        <v>38</v>
      </c>
      <c r="D2949" t="str" cm="1">
        <f t="array" ref="D2949">_xlfn.IFS(C2949&gt;60,"Old Age",C2949&gt;20,"Adult",C2949&gt;1,"Teenage")</f>
        <v>Adult</v>
      </c>
      <c r="E2949" t="s">
        <v>2807</v>
      </c>
      <c r="F2949" t="s">
        <v>113</v>
      </c>
      <c r="G2949" t="s">
        <v>22</v>
      </c>
      <c r="H2949">
        <v>77</v>
      </c>
      <c r="I2949" t="s">
        <v>89</v>
      </c>
      <c r="J2949" t="s">
        <v>24</v>
      </c>
      <c r="K2949" t="s">
        <v>84</v>
      </c>
      <c r="L2949" t="s">
        <v>40</v>
      </c>
      <c r="M2949">
        <v>2.8</v>
      </c>
      <c r="N2949" t="s">
        <v>1207</v>
      </c>
      <c r="O2949" t="s">
        <v>41</v>
      </c>
      <c r="P2949" t="s">
        <v>1207</v>
      </c>
      <c r="Q2949" t="s">
        <v>1207</v>
      </c>
      <c r="R2949">
        <v>29</v>
      </c>
      <c r="S2949" t="s">
        <v>86</v>
      </c>
      <c r="T2949" t="s">
        <v>65</v>
      </c>
    </row>
    <row r="2950" spans="1:20" x14ac:dyDescent="0.35">
      <c r="A2950" t="s">
        <v>3102</v>
      </c>
      <c r="B2950">
        <v>2949</v>
      </c>
      <c r="C2950">
        <v>52</v>
      </c>
      <c r="D2950" t="str" cm="1">
        <f t="array" ref="D2950">_xlfn.IFS(C2950&gt;60,"Old Age",C2950&gt;20,"Adult",C2950&gt;1,"Teenage")</f>
        <v>Adult</v>
      </c>
      <c r="E2950" t="s">
        <v>2807</v>
      </c>
      <c r="F2950" t="s">
        <v>131</v>
      </c>
      <c r="G2950" t="s">
        <v>77</v>
      </c>
      <c r="H2950">
        <v>63</v>
      </c>
      <c r="I2950" t="s">
        <v>224</v>
      </c>
      <c r="J2950" t="s">
        <v>24</v>
      </c>
      <c r="K2950" t="s">
        <v>121</v>
      </c>
      <c r="L2950" t="s">
        <v>40</v>
      </c>
      <c r="M2950">
        <v>4.4000000000000004</v>
      </c>
      <c r="N2950" t="s">
        <v>1207</v>
      </c>
      <c r="O2950" t="s">
        <v>60</v>
      </c>
      <c r="P2950" t="s">
        <v>1207</v>
      </c>
      <c r="Q2950" t="s">
        <v>1207</v>
      </c>
      <c r="R2950">
        <v>50</v>
      </c>
      <c r="S2950" t="s">
        <v>29</v>
      </c>
      <c r="T2950" t="s">
        <v>54</v>
      </c>
    </row>
    <row r="2951" spans="1:20" hidden="1" x14ac:dyDescent="0.35">
      <c r="A2951" t="s">
        <v>3103</v>
      </c>
      <c r="B2951">
        <v>2950</v>
      </c>
      <c r="C2951">
        <v>61</v>
      </c>
      <c r="D2951" t="str" cm="1">
        <f t="array" ref="D2951">_xlfn.IFS(C2951&gt;60,"Old Age",C2951&gt;20,"Adult",C2951&gt;1,"Teenage")</f>
        <v>Old Age</v>
      </c>
      <c r="E2951" t="s">
        <v>2807</v>
      </c>
      <c r="F2951" t="s">
        <v>113</v>
      </c>
      <c r="G2951" t="s">
        <v>22</v>
      </c>
      <c r="H2951">
        <v>83</v>
      </c>
      <c r="I2951" t="s">
        <v>179</v>
      </c>
      <c r="J2951" t="s">
        <v>48</v>
      </c>
      <c r="K2951" t="s">
        <v>102</v>
      </c>
      <c r="L2951" t="s">
        <v>26</v>
      </c>
      <c r="M2951">
        <v>3.1</v>
      </c>
      <c r="N2951" t="s">
        <v>1207</v>
      </c>
      <c r="O2951" t="s">
        <v>60</v>
      </c>
      <c r="P2951" t="s">
        <v>1207</v>
      </c>
      <c r="Q2951" t="s">
        <v>1207</v>
      </c>
      <c r="R2951">
        <v>38</v>
      </c>
      <c r="S2951" t="s">
        <v>98</v>
      </c>
      <c r="T2951" t="s">
        <v>87</v>
      </c>
    </row>
    <row r="2952" spans="1:20" x14ac:dyDescent="0.35">
      <c r="A2952" t="s">
        <v>3104</v>
      </c>
      <c r="B2952">
        <v>2951</v>
      </c>
      <c r="C2952">
        <v>25</v>
      </c>
      <c r="D2952" t="str" cm="1">
        <f t="array" ref="D2952">_xlfn.IFS(C2952&gt;60,"Old Age",C2952&gt;20,"Adult",C2952&gt;1,"Teenage")</f>
        <v>Adult</v>
      </c>
      <c r="E2952" t="s">
        <v>2807</v>
      </c>
      <c r="F2952" t="s">
        <v>131</v>
      </c>
      <c r="G2952" t="s">
        <v>77</v>
      </c>
      <c r="H2952">
        <v>93</v>
      </c>
      <c r="I2952" t="s">
        <v>226</v>
      </c>
      <c r="J2952" t="s">
        <v>48</v>
      </c>
      <c r="K2952" t="s">
        <v>121</v>
      </c>
      <c r="L2952" t="s">
        <v>40</v>
      </c>
      <c r="M2952">
        <v>3.8</v>
      </c>
      <c r="N2952" t="s">
        <v>1207</v>
      </c>
      <c r="O2952" t="s">
        <v>85</v>
      </c>
      <c r="P2952" t="s">
        <v>1207</v>
      </c>
      <c r="Q2952" t="s">
        <v>1207</v>
      </c>
      <c r="R2952">
        <v>15</v>
      </c>
      <c r="S2952" t="s">
        <v>50</v>
      </c>
      <c r="T2952" t="s">
        <v>54</v>
      </c>
    </row>
    <row r="2953" spans="1:20" hidden="1" x14ac:dyDescent="0.35">
      <c r="A2953" t="s">
        <v>3105</v>
      </c>
      <c r="B2953">
        <v>2952</v>
      </c>
      <c r="C2953">
        <v>22</v>
      </c>
      <c r="D2953" t="str" cm="1">
        <f t="array" ref="D2953">_xlfn.IFS(C2953&gt;60,"Old Age",C2953&gt;20,"Adult",C2953&gt;1,"Teenage")</f>
        <v>Adult</v>
      </c>
      <c r="E2953" t="s">
        <v>2807</v>
      </c>
      <c r="F2953" t="s">
        <v>37</v>
      </c>
      <c r="G2953" t="s">
        <v>22</v>
      </c>
      <c r="H2953">
        <v>91</v>
      </c>
      <c r="I2953" t="s">
        <v>226</v>
      </c>
      <c r="J2953" t="s">
        <v>39</v>
      </c>
      <c r="K2953" t="s">
        <v>34</v>
      </c>
      <c r="L2953" t="s">
        <v>26</v>
      </c>
      <c r="M2953">
        <v>4.0999999999999996</v>
      </c>
      <c r="N2953" t="s">
        <v>1207</v>
      </c>
      <c r="O2953" t="s">
        <v>80</v>
      </c>
      <c r="P2953" t="s">
        <v>1207</v>
      </c>
      <c r="Q2953" t="s">
        <v>1207</v>
      </c>
      <c r="R2953">
        <v>44</v>
      </c>
      <c r="S2953" t="s">
        <v>98</v>
      </c>
      <c r="T2953" t="s">
        <v>116</v>
      </c>
    </row>
    <row r="2954" spans="1:20" x14ac:dyDescent="0.35">
      <c r="A2954" t="s">
        <v>3106</v>
      </c>
      <c r="B2954">
        <v>2953</v>
      </c>
      <c r="C2954">
        <v>47</v>
      </c>
      <c r="D2954" t="str" cm="1">
        <f t="array" ref="D2954">_xlfn.IFS(C2954&gt;60,"Old Age",C2954&gt;20,"Adult",C2954&gt;1,"Teenage")</f>
        <v>Adult</v>
      </c>
      <c r="E2954" t="s">
        <v>2807</v>
      </c>
      <c r="F2954" t="s">
        <v>159</v>
      </c>
      <c r="G2954" t="s">
        <v>77</v>
      </c>
      <c r="H2954">
        <v>99</v>
      </c>
      <c r="I2954" t="s">
        <v>83</v>
      </c>
      <c r="J2954" t="s">
        <v>24</v>
      </c>
      <c r="K2954" t="s">
        <v>34</v>
      </c>
      <c r="L2954" t="s">
        <v>64</v>
      </c>
      <c r="M2954">
        <v>4.5999999999999996</v>
      </c>
      <c r="N2954" t="s">
        <v>1207</v>
      </c>
      <c r="O2954" t="s">
        <v>41</v>
      </c>
      <c r="P2954" t="s">
        <v>1207</v>
      </c>
      <c r="Q2954" t="s">
        <v>1207</v>
      </c>
      <c r="R2954">
        <v>14</v>
      </c>
      <c r="S2954" t="s">
        <v>35</v>
      </c>
      <c r="T2954" t="s">
        <v>43</v>
      </c>
    </row>
    <row r="2955" spans="1:20" x14ac:dyDescent="0.35">
      <c r="A2955" t="s">
        <v>3107</v>
      </c>
      <c r="B2955">
        <v>2954</v>
      </c>
      <c r="C2955">
        <v>50</v>
      </c>
      <c r="D2955" t="str" cm="1">
        <f t="array" ref="D2955">_xlfn.IFS(C2955&gt;60,"Old Age",C2955&gt;20,"Adult",C2955&gt;1,"Teenage")</f>
        <v>Adult</v>
      </c>
      <c r="E2955" t="s">
        <v>2807</v>
      </c>
      <c r="F2955" t="s">
        <v>191</v>
      </c>
      <c r="G2955" t="s">
        <v>77</v>
      </c>
      <c r="H2955">
        <v>24</v>
      </c>
      <c r="I2955" t="s">
        <v>105</v>
      </c>
      <c r="J2955" t="s">
        <v>48</v>
      </c>
      <c r="K2955" t="s">
        <v>121</v>
      </c>
      <c r="L2955" t="s">
        <v>40</v>
      </c>
      <c r="M2955">
        <v>4.9000000000000004</v>
      </c>
      <c r="N2955" t="s">
        <v>1207</v>
      </c>
      <c r="O2955" t="s">
        <v>49</v>
      </c>
      <c r="P2955" t="s">
        <v>1207</v>
      </c>
      <c r="Q2955" t="s">
        <v>1207</v>
      </c>
      <c r="R2955">
        <v>5</v>
      </c>
      <c r="S2955" t="s">
        <v>98</v>
      </c>
      <c r="T2955" t="s">
        <v>101</v>
      </c>
    </row>
    <row r="2956" spans="1:20" hidden="1" x14ac:dyDescent="0.35">
      <c r="A2956" t="s">
        <v>3108</v>
      </c>
      <c r="B2956">
        <v>2955</v>
      </c>
      <c r="C2956">
        <v>45</v>
      </c>
      <c r="D2956" t="str" cm="1">
        <f t="array" ref="D2956">_xlfn.IFS(C2956&gt;60,"Old Age",C2956&gt;20,"Adult",C2956&gt;1,"Teenage")</f>
        <v>Adult</v>
      </c>
      <c r="E2956" t="s">
        <v>2807</v>
      </c>
      <c r="F2956" t="s">
        <v>93</v>
      </c>
      <c r="G2956" t="s">
        <v>22</v>
      </c>
      <c r="H2956">
        <v>82</v>
      </c>
      <c r="I2956" t="s">
        <v>177</v>
      </c>
      <c r="J2956" t="s">
        <v>48</v>
      </c>
      <c r="K2956" t="s">
        <v>74</v>
      </c>
      <c r="L2956" t="s">
        <v>59</v>
      </c>
      <c r="M2956">
        <v>4.8</v>
      </c>
      <c r="N2956" t="s">
        <v>1207</v>
      </c>
      <c r="O2956" t="s">
        <v>49</v>
      </c>
      <c r="P2956" t="s">
        <v>1207</v>
      </c>
      <c r="Q2956" t="s">
        <v>1207</v>
      </c>
      <c r="R2956">
        <v>11</v>
      </c>
      <c r="S2956" t="s">
        <v>42</v>
      </c>
      <c r="T2956" t="s">
        <v>54</v>
      </c>
    </row>
    <row r="2957" spans="1:20" hidden="1" x14ac:dyDescent="0.35">
      <c r="A2957" t="s">
        <v>3109</v>
      </c>
      <c r="B2957">
        <v>2956</v>
      </c>
      <c r="C2957">
        <v>33</v>
      </c>
      <c r="D2957" t="str" cm="1">
        <f t="array" ref="D2957">_xlfn.IFS(C2957&gt;60,"Old Age",C2957&gt;20,"Adult",C2957&gt;1,"Teenage")</f>
        <v>Adult</v>
      </c>
      <c r="E2957" t="s">
        <v>2807</v>
      </c>
      <c r="F2957" t="s">
        <v>146</v>
      </c>
      <c r="G2957" t="s">
        <v>22</v>
      </c>
      <c r="H2957">
        <v>28</v>
      </c>
      <c r="I2957" t="s">
        <v>248</v>
      </c>
      <c r="J2957" t="s">
        <v>48</v>
      </c>
      <c r="K2957" t="s">
        <v>170</v>
      </c>
      <c r="L2957" t="s">
        <v>26</v>
      </c>
      <c r="M2957">
        <v>3.9</v>
      </c>
      <c r="N2957" t="s">
        <v>1207</v>
      </c>
      <c r="O2957" t="s">
        <v>28</v>
      </c>
      <c r="P2957" t="s">
        <v>1207</v>
      </c>
      <c r="Q2957" t="s">
        <v>1207</v>
      </c>
      <c r="R2957">
        <v>15</v>
      </c>
      <c r="S2957" t="s">
        <v>42</v>
      </c>
      <c r="T2957" t="s">
        <v>54</v>
      </c>
    </row>
    <row r="2958" spans="1:20" hidden="1" x14ac:dyDescent="0.35">
      <c r="A2958" t="s">
        <v>3110</v>
      </c>
      <c r="B2958">
        <v>2957</v>
      </c>
      <c r="C2958">
        <v>42</v>
      </c>
      <c r="D2958" t="str" cm="1">
        <f t="array" ref="D2958">_xlfn.IFS(C2958&gt;60,"Old Age",C2958&gt;20,"Adult",C2958&gt;1,"Teenage")</f>
        <v>Adult</v>
      </c>
      <c r="E2958" t="s">
        <v>2807</v>
      </c>
      <c r="F2958" t="s">
        <v>200</v>
      </c>
      <c r="G2958" t="s">
        <v>4060</v>
      </c>
      <c r="H2958">
        <v>67</v>
      </c>
      <c r="I2958" t="s">
        <v>179</v>
      </c>
      <c r="J2958" t="s">
        <v>48</v>
      </c>
      <c r="K2958" t="s">
        <v>74</v>
      </c>
      <c r="L2958" t="s">
        <v>26</v>
      </c>
      <c r="M2958">
        <v>2.6</v>
      </c>
      <c r="N2958" t="s">
        <v>1207</v>
      </c>
      <c r="O2958" t="s">
        <v>41</v>
      </c>
      <c r="P2958" t="s">
        <v>1207</v>
      </c>
      <c r="Q2958" t="s">
        <v>1207</v>
      </c>
      <c r="R2958">
        <v>46</v>
      </c>
      <c r="S2958" t="s">
        <v>42</v>
      </c>
      <c r="T2958" t="s">
        <v>54</v>
      </c>
    </row>
    <row r="2959" spans="1:20" hidden="1" x14ac:dyDescent="0.35">
      <c r="A2959" t="s">
        <v>3111</v>
      </c>
      <c r="B2959">
        <v>2958</v>
      </c>
      <c r="C2959">
        <v>52</v>
      </c>
      <c r="D2959" t="str" cm="1">
        <f t="array" ref="D2959">_xlfn.IFS(C2959&gt;60,"Old Age",C2959&gt;20,"Adult",C2959&gt;1,"Teenage")</f>
        <v>Adult</v>
      </c>
      <c r="E2959" t="s">
        <v>2807</v>
      </c>
      <c r="F2959" t="s">
        <v>93</v>
      </c>
      <c r="G2959" t="s">
        <v>22</v>
      </c>
      <c r="H2959">
        <v>88</v>
      </c>
      <c r="I2959" t="s">
        <v>63</v>
      </c>
      <c r="J2959" t="s">
        <v>48</v>
      </c>
      <c r="K2959" t="s">
        <v>215</v>
      </c>
      <c r="L2959" t="s">
        <v>64</v>
      </c>
      <c r="M2959">
        <v>3.7</v>
      </c>
      <c r="N2959" t="s">
        <v>1207</v>
      </c>
      <c r="O2959" t="s">
        <v>60</v>
      </c>
      <c r="P2959" t="s">
        <v>1207</v>
      </c>
      <c r="Q2959" t="s">
        <v>1207</v>
      </c>
      <c r="R2959">
        <v>30</v>
      </c>
      <c r="S2959" t="s">
        <v>29</v>
      </c>
      <c r="T2959" t="s">
        <v>101</v>
      </c>
    </row>
    <row r="2960" spans="1:20" x14ac:dyDescent="0.35">
      <c r="A2960" t="s">
        <v>3112</v>
      </c>
      <c r="B2960">
        <v>2959</v>
      </c>
      <c r="C2960">
        <v>69</v>
      </c>
      <c r="D2960" t="str" cm="1">
        <f t="array" ref="D2960">_xlfn.IFS(C2960&gt;60,"Old Age",C2960&gt;20,"Adult",C2960&gt;1,"Teenage")</f>
        <v>Old Age</v>
      </c>
      <c r="E2960" t="s">
        <v>2807</v>
      </c>
      <c r="F2960" t="s">
        <v>131</v>
      </c>
      <c r="G2960" t="s">
        <v>77</v>
      </c>
      <c r="H2960">
        <v>70</v>
      </c>
      <c r="I2960" t="s">
        <v>248</v>
      </c>
      <c r="J2960" t="s">
        <v>39</v>
      </c>
      <c r="K2960" t="s">
        <v>25</v>
      </c>
      <c r="L2960" t="s">
        <v>64</v>
      </c>
      <c r="M2960">
        <v>4.7</v>
      </c>
      <c r="N2960" t="s">
        <v>1207</v>
      </c>
      <c r="O2960" t="s">
        <v>60</v>
      </c>
      <c r="P2960" t="s">
        <v>1207</v>
      </c>
      <c r="Q2960" t="s">
        <v>1207</v>
      </c>
      <c r="R2960">
        <v>2</v>
      </c>
      <c r="S2960" t="s">
        <v>35</v>
      </c>
      <c r="T2960" t="s">
        <v>54</v>
      </c>
    </row>
    <row r="2961" spans="1:20" hidden="1" x14ac:dyDescent="0.35">
      <c r="A2961" t="s">
        <v>3113</v>
      </c>
      <c r="B2961">
        <v>2960</v>
      </c>
      <c r="C2961">
        <v>55</v>
      </c>
      <c r="D2961" t="str" cm="1">
        <f t="array" ref="D2961">_xlfn.IFS(C2961&gt;60,"Old Age",C2961&gt;20,"Adult",C2961&gt;1,"Teenage")</f>
        <v>Adult</v>
      </c>
      <c r="E2961" t="s">
        <v>2807</v>
      </c>
      <c r="F2961" t="s">
        <v>100</v>
      </c>
      <c r="G2961" t="s">
        <v>22</v>
      </c>
      <c r="H2961">
        <v>100</v>
      </c>
      <c r="I2961" t="s">
        <v>165</v>
      </c>
      <c r="J2961" t="s">
        <v>48</v>
      </c>
      <c r="K2961" t="s">
        <v>111</v>
      </c>
      <c r="L2961" t="s">
        <v>59</v>
      </c>
      <c r="M2961">
        <v>4.5</v>
      </c>
      <c r="N2961" t="s">
        <v>1207</v>
      </c>
      <c r="O2961" t="s">
        <v>60</v>
      </c>
      <c r="P2961" t="s">
        <v>1207</v>
      </c>
      <c r="Q2961" t="s">
        <v>1207</v>
      </c>
      <c r="R2961">
        <v>28</v>
      </c>
      <c r="S2961" t="s">
        <v>50</v>
      </c>
      <c r="T2961" t="s">
        <v>101</v>
      </c>
    </row>
    <row r="2962" spans="1:20" x14ac:dyDescent="0.35">
      <c r="A2962" t="s">
        <v>3114</v>
      </c>
      <c r="B2962">
        <v>2961</v>
      </c>
      <c r="C2962">
        <v>38</v>
      </c>
      <c r="D2962" t="str" cm="1">
        <f t="array" ref="D2962">_xlfn.IFS(C2962&gt;60,"Old Age",C2962&gt;20,"Adult",C2962&gt;1,"Teenage")</f>
        <v>Adult</v>
      </c>
      <c r="E2962" t="s">
        <v>2807</v>
      </c>
      <c r="F2962" t="s">
        <v>76</v>
      </c>
      <c r="G2962" t="s">
        <v>77</v>
      </c>
      <c r="H2962">
        <v>28</v>
      </c>
      <c r="I2962" t="s">
        <v>129</v>
      </c>
      <c r="J2962" t="s">
        <v>24</v>
      </c>
      <c r="K2962" t="s">
        <v>34</v>
      </c>
      <c r="L2962" t="s">
        <v>59</v>
      </c>
      <c r="M2962">
        <v>4.7</v>
      </c>
      <c r="N2962" t="s">
        <v>1207</v>
      </c>
      <c r="O2962" t="s">
        <v>41</v>
      </c>
      <c r="P2962" t="s">
        <v>1207</v>
      </c>
      <c r="Q2962" t="s">
        <v>1207</v>
      </c>
      <c r="R2962">
        <v>9</v>
      </c>
      <c r="S2962" t="s">
        <v>50</v>
      </c>
      <c r="T2962" t="s">
        <v>65</v>
      </c>
    </row>
    <row r="2963" spans="1:20" hidden="1" x14ac:dyDescent="0.35">
      <c r="A2963" t="s">
        <v>3115</v>
      </c>
      <c r="B2963">
        <v>2962</v>
      </c>
      <c r="C2963">
        <v>57</v>
      </c>
      <c r="D2963" t="str" cm="1">
        <f t="array" ref="D2963">_xlfn.IFS(C2963&gt;60,"Old Age",C2963&gt;20,"Adult",C2963&gt;1,"Teenage")</f>
        <v>Adult</v>
      </c>
      <c r="E2963" t="s">
        <v>2807</v>
      </c>
      <c r="F2963" t="s">
        <v>71</v>
      </c>
      <c r="G2963" t="s">
        <v>72</v>
      </c>
      <c r="H2963">
        <v>48</v>
      </c>
      <c r="I2963" t="s">
        <v>152</v>
      </c>
      <c r="J2963" t="s">
        <v>39</v>
      </c>
      <c r="K2963" t="s">
        <v>215</v>
      </c>
      <c r="L2963" t="s">
        <v>40</v>
      </c>
      <c r="M2963">
        <v>3.6</v>
      </c>
      <c r="N2963" t="s">
        <v>1207</v>
      </c>
      <c r="O2963" t="s">
        <v>60</v>
      </c>
      <c r="P2963" t="s">
        <v>1207</v>
      </c>
      <c r="Q2963" t="s">
        <v>1207</v>
      </c>
      <c r="R2963">
        <v>47</v>
      </c>
      <c r="S2963" t="s">
        <v>42</v>
      </c>
      <c r="T2963" t="s">
        <v>43</v>
      </c>
    </row>
    <row r="2964" spans="1:20" hidden="1" x14ac:dyDescent="0.35">
      <c r="A2964" t="s">
        <v>3116</v>
      </c>
      <c r="B2964">
        <v>2963</v>
      </c>
      <c r="C2964">
        <v>33</v>
      </c>
      <c r="D2964" t="str" cm="1">
        <f t="array" ref="D2964">_xlfn.IFS(C2964&gt;60,"Old Age",C2964&gt;20,"Adult",C2964&gt;1,"Teenage")</f>
        <v>Adult</v>
      </c>
      <c r="E2964" t="s">
        <v>2807</v>
      </c>
      <c r="F2964" t="s">
        <v>128</v>
      </c>
      <c r="G2964" t="s">
        <v>22</v>
      </c>
      <c r="H2964">
        <v>43</v>
      </c>
      <c r="I2964" t="s">
        <v>94</v>
      </c>
      <c r="J2964" t="s">
        <v>39</v>
      </c>
      <c r="K2964" t="s">
        <v>212</v>
      </c>
      <c r="L2964" t="s">
        <v>64</v>
      </c>
      <c r="M2964">
        <v>2.8</v>
      </c>
      <c r="N2964" t="s">
        <v>1207</v>
      </c>
      <c r="O2964" t="s">
        <v>41</v>
      </c>
      <c r="P2964" t="s">
        <v>1207</v>
      </c>
      <c r="Q2964" t="s">
        <v>1207</v>
      </c>
      <c r="R2964">
        <v>21</v>
      </c>
      <c r="S2964" t="s">
        <v>98</v>
      </c>
      <c r="T2964" t="s">
        <v>87</v>
      </c>
    </row>
    <row r="2965" spans="1:20" hidden="1" x14ac:dyDescent="0.35">
      <c r="A2965" t="s">
        <v>3117</v>
      </c>
      <c r="B2965">
        <v>2964</v>
      </c>
      <c r="C2965">
        <v>57</v>
      </c>
      <c r="D2965" t="str" cm="1">
        <f t="array" ref="D2965">_xlfn.IFS(C2965&gt;60,"Old Age",C2965&gt;20,"Adult",C2965&gt;1,"Teenage")</f>
        <v>Adult</v>
      </c>
      <c r="E2965" t="s">
        <v>2807</v>
      </c>
      <c r="F2965" t="s">
        <v>113</v>
      </c>
      <c r="G2965" t="s">
        <v>22</v>
      </c>
      <c r="H2965">
        <v>40</v>
      </c>
      <c r="I2965" t="s">
        <v>120</v>
      </c>
      <c r="J2965" t="s">
        <v>24</v>
      </c>
      <c r="K2965" t="s">
        <v>79</v>
      </c>
      <c r="L2965" t="s">
        <v>64</v>
      </c>
      <c r="M2965">
        <v>4</v>
      </c>
      <c r="N2965" t="s">
        <v>1207</v>
      </c>
      <c r="O2965" t="s">
        <v>28</v>
      </c>
      <c r="P2965" t="s">
        <v>1207</v>
      </c>
      <c r="Q2965" t="s">
        <v>1207</v>
      </c>
      <c r="R2965">
        <v>42</v>
      </c>
      <c r="S2965" t="s">
        <v>42</v>
      </c>
      <c r="T2965" t="s">
        <v>116</v>
      </c>
    </row>
    <row r="2966" spans="1:20" hidden="1" x14ac:dyDescent="0.35">
      <c r="A2966" t="s">
        <v>3118</v>
      </c>
      <c r="B2966">
        <v>2965</v>
      </c>
      <c r="C2966">
        <v>52</v>
      </c>
      <c r="D2966" t="str" cm="1">
        <f t="array" ref="D2966">_xlfn.IFS(C2966&gt;60,"Old Age",C2966&gt;20,"Adult",C2966&gt;1,"Teenage")</f>
        <v>Adult</v>
      </c>
      <c r="E2966" t="s">
        <v>2807</v>
      </c>
      <c r="F2966" t="s">
        <v>200</v>
      </c>
      <c r="G2966" t="s">
        <v>4060</v>
      </c>
      <c r="H2966">
        <v>97</v>
      </c>
      <c r="I2966" t="s">
        <v>33</v>
      </c>
      <c r="J2966" t="s">
        <v>48</v>
      </c>
      <c r="K2966" t="s">
        <v>140</v>
      </c>
      <c r="L2966" t="s">
        <v>40</v>
      </c>
      <c r="M2966">
        <v>3.6</v>
      </c>
      <c r="N2966" t="s">
        <v>1207</v>
      </c>
      <c r="O2966" t="s">
        <v>41</v>
      </c>
      <c r="P2966" t="s">
        <v>1207</v>
      </c>
      <c r="Q2966" t="s">
        <v>1207</v>
      </c>
      <c r="R2966">
        <v>28</v>
      </c>
      <c r="S2966" t="s">
        <v>42</v>
      </c>
      <c r="T2966" t="s">
        <v>43</v>
      </c>
    </row>
    <row r="2967" spans="1:20" hidden="1" x14ac:dyDescent="0.35">
      <c r="A2967" t="s">
        <v>3119</v>
      </c>
      <c r="B2967">
        <v>2966</v>
      </c>
      <c r="C2967">
        <v>44</v>
      </c>
      <c r="D2967" t="str" cm="1">
        <f t="array" ref="D2967">_xlfn.IFS(C2967&gt;60,"Old Age",C2967&gt;20,"Adult",C2967&gt;1,"Teenage")</f>
        <v>Adult</v>
      </c>
      <c r="E2967" t="s">
        <v>2807</v>
      </c>
      <c r="F2967" t="s">
        <v>71</v>
      </c>
      <c r="G2967" t="s">
        <v>72</v>
      </c>
      <c r="H2967">
        <v>25</v>
      </c>
      <c r="I2967" t="s">
        <v>165</v>
      </c>
      <c r="J2967" t="s">
        <v>39</v>
      </c>
      <c r="K2967" t="s">
        <v>58</v>
      </c>
      <c r="L2967" t="s">
        <v>64</v>
      </c>
      <c r="M2967">
        <v>3.8</v>
      </c>
      <c r="N2967" t="s">
        <v>1207</v>
      </c>
      <c r="O2967" t="s">
        <v>80</v>
      </c>
      <c r="P2967" t="s">
        <v>1207</v>
      </c>
      <c r="Q2967" t="s">
        <v>1207</v>
      </c>
      <c r="R2967">
        <v>13</v>
      </c>
      <c r="S2967" t="s">
        <v>29</v>
      </c>
      <c r="T2967" t="s">
        <v>30</v>
      </c>
    </row>
    <row r="2968" spans="1:20" x14ac:dyDescent="0.35">
      <c r="A2968" t="s">
        <v>3120</v>
      </c>
      <c r="B2968">
        <v>2967</v>
      </c>
      <c r="C2968">
        <v>48</v>
      </c>
      <c r="D2968" t="str" cm="1">
        <f t="array" ref="D2968">_xlfn.IFS(C2968&gt;60,"Old Age",C2968&gt;20,"Adult",C2968&gt;1,"Teenage")</f>
        <v>Adult</v>
      </c>
      <c r="E2968" t="s">
        <v>2807</v>
      </c>
      <c r="F2968" t="s">
        <v>159</v>
      </c>
      <c r="G2968" t="s">
        <v>77</v>
      </c>
      <c r="H2968">
        <v>45</v>
      </c>
      <c r="I2968" t="s">
        <v>91</v>
      </c>
      <c r="J2968" t="s">
        <v>48</v>
      </c>
      <c r="K2968" t="s">
        <v>220</v>
      </c>
      <c r="L2968" t="s">
        <v>59</v>
      </c>
      <c r="M2968">
        <v>4.4000000000000004</v>
      </c>
      <c r="N2968" t="s">
        <v>1207</v>
      </c>
      <c r="O2968" t="s">
        <v>60</v>
      </c>
      <c r="P2968" t="s">
        <v>1207</v>
      </c>
      <c r="Q2968" t="s">
        <v>1207</v>
      </c>
      <c r="R2968">
        <v>25</v>
      </c>
      <c r="S2968" t="s">
        <v>50</v>
      </c>
      <c r="T2968" t="s">
        <v>30</v>
      </c>
    </row>
    <row r="2969" spans="1:20" hidden="1" x14ac:dyDescent="0.35">
      <c r="A2969" t="s">
        <v>3121</v>
      </c>
      <c r="B2969">
        <v>2968</v>
      </c>
      <c r="C2969">
        <v>52</v>
      </c>
      <c r="D2969" t="str" cm="1">
        <f t="array" ref="D2969">_xlfn.IFS(C2969&gt;60,"Old Age",C2969&gt;20,"Adult",C2969&gt;1,"Teenage")</f>
        <v>Adult</v>
      </c>
      <c r="E2969" t="s">
        <v>2807</v>
      </c>
      <c r="F2969" t="s">
        <v>200</v>
      </c>
      <c r="G2969" t="s">
        <v>4060</v>
      </c>
      <c r="H2969">
        <v>49</v>
      </c>
      <c r="I2969" t="s">
        <v>123</v>
      </c>
      <c r="J2969" t="s">
        <v>24</v>
      </c>
      <c r="K2969" t="s">
        <v>161</v>
      </c>
      <c r="L2969" t="s">
        <v>64</v>
      </c>
      <c r="M2969">
        <v>2.8</v>
      </c>
      <c r="N2969" t="s">
        <v>1207</v>
      </c>
      <c r="O2969" t="s">
        <v>85</v>
      </c>
      <c r="P2969" t="s">
        <v>1207</v>
      </c>
      <c r="Q2969" t="s">
        <v>1207</v>
      </c>
      <c r="R2969">
        <v>38</v>
      </c>
      <c r="S2969" t="s">
        <v>98</v>
      </c>
      <c r="T2969" t="s">
        <v>116</v>
      </c>
    </row>
    <row r="2970" spans="1:20" hidden="1" x14ac:dyDescent="0.35">
      <c r="A2970" t="s">
        <v>3122</v>
      </c>
      <c r="B2970">
        <v>2969</v>
      </c>
      <c r="C2970">
        <v>34</v>
      </c>
      <c r="D2970" t="str" cm="1">
        <f t="array" ref="D2970">_xlfn.IFS(C2970&gt;60,"Old Age",C2970&gt;20,"Adult",C2970&gt;1,"Teenage")</f>
        <v>Adult</v>
      </c>
      <c r="E2970" t="s">
        <v>2807</v>
      </c>
      <c r="F2970" t="s">
        <v>56</v>
      </c>
      <c r="G2970" t="s">
        <v>4060</v>
      </c>
      <c r="H2970">
        <v>36</v>
      </c>
      <c r="I2970" t="s">
        <v>152</v>
      </c>
      <c r="J2970" t="s">
        <v>24</v>
      </c>
      <c r="K2970" t="s">
        <v>74</v>
      </c>
      <c r="L2970" t="s">
        <v>59</v>
      </c>
      <c r="M2970">
        <v>3.4</v>
      </c>
      <c r="N2970" t="s">
        <v>1207</v>
      </c>
      <c r="O2970" t="s">
        <v>41</v>
      </c>
      <c r="P2970" t="s">
        <v>1207</v>
      </c>
      <c r="Q2970" t="s">
        <v>1207</v>
      </c>
      <c r="R2970">
        <v>40</v>
      </c>
      <c r="S2970" t="s">
        <v>29</v>
      </c>
      <c r="T2970" t="s">
        <v>54</v>
      </c>
    </row>
    <row r="2971" spans="1:20" hidden="1" x14ac:dyDescent="0.35">
      <c r="A2971" t="s">
        <v>3123</v>
      </c>
      <c r="B2971">
        <v>2970</v>
      </c>
      <c r="C2971">
        <v>26</v>
      </c>
      <c r="D2971" t="str" cm="1">
        <f t="array" ref="D2971">_xlfn.IFS(C2971&gt;60,"Old Age",C2971&gt;20,"Adult",C2971&gt;1,"Teenage")</f>
        <v>Adult</v>
      </c>
      <c r="E2971" t="s">
        <v>2807</v>
      </c>
      <c r="F2971" t="s">
        <v>32</v>
      </c>
      <c r="G2971" t="s">
        <v>22</v>
      </c>
      <c r="H2971">
        <v>48</v>
      </c>
      <c r="I2971" t="s">
        <v>185</v>
      </c>
      <c r="J2971" t="s">
        <v>39</v>
      </c>
      <c r="K2971" t="s">
        <v>25</v>
      </c>
      <c r="L2971" t="s">
        <v>64</v>
      </c>
      <c r="M2971">
        <v>4.9000000000000004</v>
      </c>
      <c r="N2971" t="s">
        <v>1207</v>
      </c>
      <c r="O2971" t="s">
        <v>28</v>
      </c>
      <c r="P2971" t="s">
        <v>1207</v>
      </c>
      <c r="Q2971" t="s">
        <v>1207</v>
      </c>
      <c r="R2971">
        <v>25</v>
      </c>
      <c r="S2971" t="s">
        <v>35</v>
      </c>
      <c r="T2971" t="s">
        <v>116</v>
      </c>
    </row>
    <row r="2972" spans="1:20" x14ac:dyDescent="0.35">
      <c r="A2972" t="s">
        <v>3124</v>
      </c>
      <c r="B2972">
        <v>2971</v>
      </c>
      <c r="C2972">
        <v>36</v>
      </c>
      <c r="D2972" t="str" cm="1">
        <f t="array" ref="D2972">_xlfn.IFS(C2972&gt;60,"Old Age",C2972&gt;20,"Adult",C2972&gt;1,"Teenage")</f>
        <v>Adult</v>
      </c>
      <c r="E2972" t="s">
        <v>2807</v>
      </c>
      <c r="F2972" t="s">
        <v>191</v>
      </c>
      <c r="G2972" t="s">
        <v>77</v>
      </c>
      <c r="H2972">
        <v>62</v>
      </c>
      <c r="I2972" t="s">
        <v>179</v>
      </c>
      <c r="J2972" t="s">
        <v>39</v>
      </c>
      <c r="K2972" t="s">
        <v>220</v>
      </c>
      <c r="L2972" t="s">
        <v>64</v>
      </c>
      <c r="M2972">
        <v>4.3</v>
      </c>
      <c r="N2972" t="s">
        <v>1207</v>
      </c>
      <c r="O2972" t="s">
        <v>49</v>
      </c>
      <c r="P2972" t="s">
        <v>1207</v>
      </c>
      <c r="Q2972" t="s">
        <v>1207</v>
      </c>
      <c r="R2972">
        <v>20</v>
      </c>
      <c r="S2972" t="s">
        <v>35</v>
      </c>
      <c r="T2972" t="s">
        <v>116</v>
      </c>
    </row>
    <row r="2973" spans="1:20" x14ac:dyDescent="0.35">
      <c r="A2973" t="s">
        <v>3125</v>
      </c>
      <c r="B2973">
        <v>2972</v>
      </c>
      <c r="C2973">
        <v>24</v>
      </c>
      <c r="D2973" t="str" cm="1">
        <f t="array" ref="D2973">_xlfn.IFS(C2973&gt;60,"Old Age",C2973&gt;20,"Adult",C2973&gt;1,"Teenage")</f>
        <v>Adult</v>
      </c>
      <c r="E2973" t="s">
        <v>2807</v>
      </c>
      <c r="F2973" t="s">
        <v>131</v>
      </c>
      <c r="G2973" t="s">
        <v>77</v>
      </c>
      <c r="H2973">
        <v>74</v>
      </c>
      <c r="I2973" t="s">
        <v>142</v>
      </c>
      <c r="J2973" t="s">
        <v>48</v>
      </c>
      <c r="K2973" t="s">
        <v>58</v>
      </c>
      <c r="L2973" t="s">
        <v>26</v>
      </c>
      <c r="M2973">
        <v>3.4</v>
      </c>
      <c r="N2973" t="s">
        <v>1207</v>
      </c>
      <c r="O2973" t="s">
        <v>41</v>
      </c>
      <c r="P2973" t="s">
        <v>1207</v>
      </c>
      <c r="Q2973" t="s">
        <v>1207</v>
      </c>
      <c r="R2973">
        <v>44</v>
      </c>
      <c r="S2973" t="s">
        <v>42</v>
      </c>
      <c r="T2973" t="s">
        <v>87</v>
      </c>
    </row>
    <row r="2974" spans="1:20" x14ac:dyDescent="0.35">
      <c r="A2974" t="s">
        <v>3126</v>
      </c>
      <c r="B2974">
        <v>2973</v>
      </c>
      <c r="C2974">
        <v>30</v>
      </c>
      <c r="D2974" t="str" cm="1">
        <f t="array" ref="D2974">_xlfn.IFS(C2974&gt;60,"Old Age",C2974&gt;20,"Adult",C2974&gt;1,"Teenage")</f>
        <v>Adult</v>
      </c>
      <c r="E2974" t="s">
        <v>2807</v>
      </c>
      <c r="F2974" t="s">
        <v>76</v>
      </c>
      <c r="G2974" t="s">
        <v>77</v>
      </c>
      <c r="H2974">
        <v>100</v>
      </c>
      <c r="I2974" t="s">
        <v>207</v>
      </c>
      <c r="J2974" t="s">
        <v>24</v>
      </c>
      <c r="K2974" t="s">
        <v>192</v>
      </c>
      <c r="L2974" t="s">
        <v>64</v>
      </c>
      <c r="M2974">
        <v>3.9</v>
      </c>
      <c r="N2974" t="s">
        <v>1207</v>
      </c>
      <c r="O2974" t="s">
        <v>49</v>
      </c>
      <c r="P2974" t="s">
        <v>1207</v>
      </c>
      <c r="Q2974" t="s">
        <v>1207</v>
      </c>
      <c r="R2974">
        <v>9</v>
      </c>
      <c r="S2974" t="s">
        <v>50</v>
      </c>
      <c r="T2974" t="s">
        <v>116</v>
      </c>
    </row>
    <row r="2975" spans="1:20" hidden="1" x14ac:dyDescent="0.35">
      <c r="A2975" t="s">
        <v>3127</v>
      </c>
      <c r="B2975">
        <v>2974</v>
      </c>
      <c r="C2975">
        <v>31</v>
      </c>
      <c r="D2975" t="str" cm="1">
        <f t="array" ref="D2975">_xlfn.IFS(C2975&gt;60,"Old Age",C2975&gt;20,"Adult",C2975&gt;1,"Teenage")</f>
        <v>Adult</v>
      </c>
      <c r="E2975" t="s">
        <v>2807</v>
      </c>
      <c r="F2975" t="s">
        <v>125</v>
      </c>
      <c r="G2975" t="s">
        <v>72</v>
      </c>
      <c r="H2975">
        <v>39</v>
      </c>
      <c r="I2975" t="s">
        <v>96</v>
      </c>
      <c r="J2975" t="s">
        <v>39</v>
      </c>
      <c r="K2975" t="s">
        <v>170</v>
      </c>
      <c r="L2975" t="s">
        <v>64</v>
      </c>
      <c r="M2975">
        <v>4.2</v>
      </c>
      <c r="N2975" t="s">
        <v>1207</v>
      </c>
      <c r="O2975" t="s">
        <v>41</v>
      </c>
      <c r="P2975" t="s">
        <v>1207</v>
      </c>
      <c r="Q2975" t="s">
        <v>1207</v>
      </c>
      <c r="R2975">
        <v>11</v>
      </c>
      <c r="S2975" t="s">
        <v>29</v>
      </c>
      <c r="T2975" t="s">
        <v>116</v>
      </c>
    </row>
    <row r="2976" spans="1:20" hidden="1" x14ac:dyDescent="0.35">
      <c r="A2976" t="s">
        <v>3128</v>
      </c>
      <c r="B2976">
        <v>2975</v>
      </c>
      <c r="C2976">
        <v>25</v>
      </c>
      <c r="D2976" t="str" cm="1">
        <f t="array" ref="D2976">_xlfn.IFS(C2976&gt;60,"Old Age",C2976&gt;20,"Adult",C2976&gt;1,"Teenage")</f>
        <v>Adult</v>
      </c>
      <c r="E2976" t="s">
        <v>2807</v>
      </c>
      <c r="F2976" t="s">
        <v>200</v>
      </c>
      <c r="G2976" t="s">
        <v>4060</v>
      </c>
      <c r="H2976">
        <v>65</v>
      </c>
      <c r="I2976" t="s">
        <v>152</v>
      </c>
      <c r="J2976" t="s">
        <v>48</v>
      </c>
      <c r="K2976" t="s">
        <v>220</v>
      </c>
      <c r="L2976" t="s">
        <v>59</v>
      </c>
      <c r="M2976">
        <v>2.7</v>
      </c>
      <c r="N2976" t="s">
        <v>1207</v>
      </c>
      <c r="O2976" t="s">
        <v>85</v>
      </c>
      <c r="P2976" t="s">
        <v>1207</v>
      </c>
      <c r="Q2976" t="s">
        <v>1207</v>
      </c>
      <c r="R2976">
        <v>3</v>
      </c>
      <c r="S2976" t="s">
        <v>86</v>
      </c>
      <c r="T2976" t="s">
        <v>30</v>
      </c>
    </row>
    <row r="2977" spans="1:20" hidden="1" x14ac:dyDescent="0.35">
      <c r="A2977" t="s">
        <v>3129</v>
      </c>
      <c r="B2977">
        <v>2976</v>
      </c>
      <c r="C2977">
        <v>57</v>
      </c>
      <c r="D2977" t="str" cm="1">
        <f t="array" ref="D2977">_xlfn.IFS(C2977&gt;60,"Old Age",C2977&gt;20,"Adult",C2977&gt;1,"Teenage")</f>
        <v>Adult</v>
      </c>
      <c r="E2977" t="s">
        <v>2807</v>
      </c>
      <c r="F2977" t="s">
        <v>56</v>
      </c>
      <c r="G2977" t="s">
        <v>4060</v>
      </c>
      <c r="H2977">
        <v>99</v>
      </c>
      <c r="I2977" t="s">
        <v>163</v>
      </c>
      <c r="J2977" t="s">
        <v>108</v>
      </c>
      <c r="K2977" t="s">
        <v>121</v>
      </c>
      <c r="L2977" t="s">
        <v>59</v>
      </c>
      <c r="M2977">
        <v>4.0999999999999996</v>
      </c>
      <c r="N2977" t="s">
        <v>1207</v>
      </c>
      <c r="O2977" t="s">
        <v>85</v>
      </c>
      <c r="P2977" t="s">
        <v>1207</v>
      </c>
      <c r="Q2977" t="s">
        <v>1207</v>
      </c>
      <c r="R2977">
        <v>34</v>
      </c>
      <c r="S2977" t="s">
        <v>42</v>
      </c>
      <c r="T2977" t="s">
        <v>43</v>
      </c>
    </row>
    <row r="2978" spans="1:20" x14ac:dyDescent="0.35">
      <c r="A2978" t="s">
        <v>3130</v>
      </c>
      <c r="B2978">
        <v>2977</v>
      </c>
      <c r="C2978">
        <v>61</v>
      </c>
      <c r="D2978" t="str" cm="1">
        <f t="array" ref="D2978">_xlfn.IFS(C2978&gt;60,"Old Age",C2978&gt;20,"Adult",C2978&gt;1,"Teenage")</f>
        <v>Old Age</v>
      </c>
      <c r="E2978" t="s">
        <v>2807</v>
      </c>
      <c r="F2978" t="s">
        <v>159</v>
      </c>
      <c r="G2978" t="s">
        <v>77</v>
      </c>
      <c r="H2978">
        <v>68</v>
      </c>
      <c r="I2978" t="s">
        <v>214</v>
      </c>
      <c r="J2978" t="s">
        <v>108</v>
      </c>
      <c r="K2978" t="s">
        <v>109</v>
      </c>
      <c r="L2978" t="s">
        <v>26</v>
      </c>
      <c r="M2978">
        <v>4.5</v>
      </c>
      <c r="N2978" t="s">
        <v>1207</v>
      </c>
      <c r="O2978" t="s">
        <v>80</v>
      </c>
      <c r="P2978" t="s">
        <v>1207</v>
      </c>
      <c r="Q2978" t="s">
        <v>1207</v>
      </c>
      <c r="R2978">
        <v>48</v>
      </c>
      <c r="S2978" t="s">
        <v>35</v>
      </c>
      <c r="T2978" t="s">
        <v>116</v>
      </c>
    </row>
    <row r="2979" spans="1:20" hidden="1" x14ac:dyDescent="0.35">
      <c r="A2979" t="s">
        <v>3131</v>
      </c>
      <c r="B2979">
        <v>2978</v>
      </c>
      <c r="C2979">
        <v>30</v>
      </c>
      <c r="D2979" t="str" cm="1">
        <f t="array" ref="D2979">_xlfn.IFS(C2979&gt;60,"Old Age",C2979&gt;20,"Adult",C2979&gt;1,"Teenage")</f>
        <v>Adult</v>
      </c>
      <c r="E2979" t="s">
        <v>2807</v>
      </c>
      <c r="F2979" t="s">
        <v>71</v>
      </c>
      <c r="G2979" t="s">
        <v>72</v>
      </c>
      <c r="H2979">
        <v>97</v>
      </c>
      <c r="I2979" t="s">
        <v>224</v>
      </c>
      <c r="J2979" t="s">
        <v>48</v>
      </c>
      <c r="K2979" t="s">
        <v>74</v>
      </c>
      <c r="L2979" t="s">
        <v>59</v>
      </c>
      <c r="M2979">
        <v>2.8</v>
      </c>
      <c r="N2979" t="s">
        <v>1207</v>
      </c>
      <c r="O2979" t="s">
        <v>28</v>
      </c>
      <c r="P2979" t="s">
        <v>1207</v>
      </c>
      <c r="Q2979" t="s">
        <v>1207</v>
      </c>
      <c r="R2979">
        <v>28</v>
      </c>
      <c r="S2979" t="s">
        <v>35</v>
      </c>
      <c r="T2979" t="s">
        <v>30</v>
      </c>
    </row>
    <row r="2980" spans="1:20" hidden="1" x14ac:dyDescent="0.35">
      <c r="A2980" t="s">
        <v>3132</v>
      </c>
      <c r="B2980">
        <v>2979</v>
      </c>
      <c r="C2980">
        <v>38</v>
      </c>
      <c r="D2980" t="str" cm="1">
        <f t="array" ref="D2980">_xlfn.IFS(C2980&gt;60,"Old Age",C2980&gt;20,"Adult",C2980&gt;1,"Teenage")</f>
        <v>Adult</v>
      </c>
      <c r="E2980" t="s">
        <v>2807</v>
      </c>
      <c r="F2980" t="s">
        <v>67</v>
      </c>
      <c r="G2980" t="s">
        <v>22</v>
      </c>
      <c r="H2980">
        <v>47</v>
      </c>
      <c r="I2980" t="s">
        <v>272</v>
      </c>
      <c r="J2980" t="s">
        <v>24</v>
      </c>
      <c r="K2980" t="s">
        <v>212</v>
      </c>
      <c r="L2980" t="s">
        <v>26</v>
      </c>
      <c r="M2980">
        <v>3.4</v>
      </c>
      <c r="N2980" t="s">
        <v>1207</v>
      </c>
      <c r="O2980" t="s">
        <v>60</v>
      </c>
      <c r="P2980" t="s">
        <v>1207</v>
      </c>
      <c r="Q2980" t="s">
        <v>1207</v>
      </c>
      <c r="R2980">
        <v>20</v>
      </c>
      <c r="S2980" t="s">
        <v>29</v>
      </c>
      <c r="T2980" t="s">
        <v>54</v>
      </c>
    </row>
    <row r="2981" spans="1:20" hidden="1" x14ac:dyDescent="0.35">
      <c r="A2981" t="s">
        <v>3133</v>
      </c>
      <c r="B2981">
        <v>2980</v>
      </c>
      <c r="C2981">
        <v>53</v>
      </c>
      <c r="D2981" t="str" cm="1">
        <f t="array" ref="D2981">_xlfn.IFS(C2981&gt;60,"Old Age",C2981&gt;20,"Adult",C2981&gt;1,"Teenage")</f>
        <v>Adult</v>
      </c>
      <c r="E2981" t="s">
        <v>2807</v>
      </c>
      <c r="F2981" t="s">
        <v>67</v>
      </c>
      <c r="G2981" t="s">
        <v>22</v>
      </c>
      <c r="H2981">
        <v>56</v>
      </c>
      <c r="I2981" t="s">
        <v>194</v>
      </c>
      <c r="J2981" t="s">
        <v>39</v>
      </c>
      <c r="K2981" t="s">
        <v>135</v>
      </c>
      <c r="L2981" t="s">
        <v>40</v>
      </c>
      <c r="M2981">
        <v>3.9</v>
      </c>
      <c r="N2981" t="s">
        <v>1207</v>
      </c>
      <c r="O2981" t="s">
        <v>41</v>
      </c>
      <c r="P2981" t="s">
        <v>1207</v>
      </c>
      <c r="Q2981" t="s">
        <v>1207</v>
      </c>
      <c r="R2981">
        <v>49</v>
      </c>
      <c r="S2981" t="s">
        <v>86</v>
      </c>
      <c r="T2981" t="s">
        <v>30</v>
      </c>
    </row>
    <row r="2982" spans="1:20" hidden="1" x14ac:dyDescent="0.35">
      <c r="A2982" t="s">
        <v>3134</v>
      </c>
      <c r="B2982">
        <v>2981</v>
      </c>
      <c r="C2982">
        <v>31</v>
      </c>
      <c r="D2982" t="str" cm="1">
        <f t="array" ref="D2982">_xlfn.IFS(C2982&gt;60,"Old Age",C2982&gt;20,"Adult",C2982&gt;1,"Teenage")</f>
        <v>Adult</v>
      </c>
      <c r="E2982" t="s">
        <v>2807</v>
      </c>
      <c r="F2982" t="s">
        <v>37</v>
      </c>
      <c r="G2982" t="s">
        <v>22</v>
      </c>
      <c r="H2982">
        <v>91</v>
      </c>
      <c r="I2982" t="s">
        <v>68</v>
      </c>
      <c r="J2982" t="s">
        <v>24</v>
      </c>
      <c r="K2982" t="s">
        <v>215</v>
      </c>
      <c r="L2982" t="s">
        <v>64</v>
      </c>
      <c r="M2982">
        <v>2.6</v>
      </c>
      <c r="N2982" t="s">
        <v>1207</v>
      </c>
      <c r="O2982" t="s">
        <v>49</v>
      </c>
      <c r="P2982" t="s">
        <v>1207</v>
      </c>
      <c r="Q2982" t="s">
        <v>1207</v>
      </c>
      <c r="R2982">
        <v>14</v>
      </c>
      <c r="S2982" t="s">
        <v>50</v>
      </c>
      <c r="T2982" t="s">
        <v>43</v>
      </c>
    </row>
    <row r="2983" spans="1:20" x14ac:dyDescent="0.35">
      <c r="A2983" t="s">
        <v>3135</v>
      </c>
      <c r="B2983">
        <v>2982</v>
      </c>
      <c r="C2983">
        <v>70</v>
      </c>
      <c r="D2983" t="str" cm="1">
        <f t="array" ref="D2983">_xlfn.IFS(C2983&gt;60,"Old Age",C2983&gt;20,"Adult",C2983&gt;1,"Teenage")</f>
        <v>Old Age</v>
      </c>
      <c r="E2983" t="s">
        <v>2807</v>
      </c>
      <c r="F2983" t="s">
        <v>218</v>
      </c>
      <c r="G2983" t="s">
        <v>77</v>
      </c>
      <c r="H2983">
        <v>93</v>
      </c>
      <c r="I2983" t="s">
        <v>175</v>
      </c>
      <c r="J2983" t="s">
        <v>24</v>
      </c>
      <c r="K2983" t="s">
        <v>97</v>
      </c>
      <c r="L2983" t="s">
        <v>64</v>
      </c>
      <c r="M2983">
        <v>4.4000000000000004</v>
      </c>
      <c r="N2983" t="s">
        <v>1207</v>
      </c>
      <c r="O2983" t="s">
        <v>80</v>
      </c>
      <c r="P2983" t="s">
        <v>1207</v>
      </c>
      <c r="Q2983" t="s">
        <v>1207</v>
      </c>
      <c r="R2983">
        <v>9</v>
      </c>
      <c r="S2983" t="s">
        <v>86</v>
      </c>
      <c r="T2983" t="s">
        <v>101</v>
      </c>
    </row>
    <row r="2984" spans="1:20" hidden="1" x14ac:dyDescent="0.35">
      <c r="A2984" t="s">
        <v>3136</v>
      </c>
      <c r="B2984">
        <v>2983</v>
      </c>
      <c r="C2984">
        <v>21</v>
      </c>
      <c r="D2984" t="str" cm="1">
        <f t="array" ref="D2984">_xlfn.IFS(C2984&gt;60,"Old Age",C2984&gt;20,"Adult",C2984&gt;1,"Teenage")</f>
        <v>Adult</v>
      </c>
      <c r="E2984" t="s">
        <v>2807</v>
      </c>
      <c r="F2984" t="s">
        <v>113</v>
      </c>
      <c r="G2984" t="s">
        <v>22</v>
      </c>
      <c r="H2984">
        <v>36</v>
      </c>
      <c r="I2984" t="s">
        <v>91</v>
      </c>
      <c r="J2984" t="s">
        <v>24</v>
      </c>
      <c r="K2984" t="s">
        <v>79</v>
      </c>
      <c r="L2984" t="s">
        <v>26</v>
      </c>
      <c r="M2984">
        <v>4.9000000000000004</v>
      </c>
      <c r="N2984" t="s">
        <v>1207</v>
      </c>
      <c r="O2984" t="s">
        <v>60</v>
      </c>
      <c r="P2984" t="s">
        <v>1207</v>
      </c>
      <c r="Q2984" t="s">
        <v>1207</v>
      </c>
      <c r="R2984">
        <v>37</v>
      </c>
      <c r="S2984" t="s">
        <v>29</v>
      </c>
      <c r="T2984" t="s">
        <v>54</v>
      </c>
    </row>
    <row r="2985" spans="1:20" hidden="1" x14ac:dyDescent="0.35">
      <c r="A2985" t="s">
        <v>3137</v>
      </c>
      <c r="B2985">
        <v>2984</v>
      </c>
      <c r="C2985">
        <v>33</v>
      </c>
      <c r="D2985" t="str" cm="1">
        <f t="array" ref="D2985">_xlfn.IFS(C2985&gt;60,"Old Age",C2985&gt;20,"Adult",C2985&gt;1,"Teenage")</f>
        <v>Adult</v>
      </c>
      <c r="E2985" t="s">
        <v>2807</v>
      </c>
      <c r="F2985" t="s">
        <v>93</v>
      </c>
      <c r="G2985" t="s">
        <v>22</v>
      </c>
      <c r="H2985">
        <v>45</v>
      </c>
      <c r="I2985" t="s">
        <v>336</v>
      </c>
      <c r="J2985" t="s">
        <v>48</v>
      </c>
      <c r="K2985" t="s">
        <v>161</v>
      </c>
      <c r="L2985" t="s">
        <v>59</v>
      </c>
      <c r="M2985">
        <v>3.6</v>
      </c>
      <c r="N2985" t="s">
        <v>1207</v>
      </c>
      <c r="O2985" t="s">
        <v>85</v>
      </c>
      <c r="P2985" t="s">
        <v>1207</v>
      </c>
      <c r="Q2985" t="s">
        <v>1207</v>
      </c>
      <c r="R2985">
        <v>4</v>
      </c>
      <c r="S2985" t="s">
        <v>42</v>
      </c>
      <c r="T2985" t="s">
        <v>43</v>
      </c>
    </row>
    <row r="2986" spans="1:20" hidden="1" x14ac:dyDescent="0.35">
      <c r="A2986" t="s">
        <v>3138</v>
      </c>
      <c r="B2986">
        <v>2985</v>
      </c>
      <c r="C2986">
        <v>60</v>
      </c>
      <c r="D2986" t="str" cm="1">
        <f t="array" ref="D2986">_xlfn.IFS(C2986&gt;60,"Old Age",C2986&gt;20,"Adult",C2986&gt;1,"Teenage")</f>
        <v>Adult</v>
      </c>
      <c r="E2986" t="s">
        <v>2807</v>
      </c>
      <c r="F2986" t="s">
        <v>113</v>
      </c>
      <c r="G2986" t="s">
        <v>22</v>
      </c>
      <c r="H2986">
        <v>44</v>
      </c>
      <c r="I2986" t="s">
        <v>73</v>
      </c>
      <c r="J2986" t="s">
        <v>48</v>
      </c>
      <c r="K2986" t="s">
        <v>69</v>
      </c>
      <c r="L2986" t="s">
        <v>26</v>
      </c>
      <c r="M2986">
        <v>2.8</v>
      </c>
      <c r="N2986" t="s">
        <v>1207</v>
      </c>
      <c r="O2986" t="s">
        <v>80</v>
      </c>
      <c r="P2986" t="s">
        <v>1207</v>
      </c>
      <c r="Q2986" t="s">
        <v>1207</v>
      </c>
      <c r="R2986">
        <v>1</v>
      </c>
      <c r="S2986" t="s">
        <v>42</v>
      </c>
      <c r="T2986" t="s">
        <v>65</v>
      </c>
    </row>
    <row r="2987" spans="1:20" x14ac:dyDescent="0.35">
      <c r="A2987" t="s">
        <v>3139</v>
      </c>
      <c r="B2987">
        <v>2986</v>
      </c>
      <c r="C2987">
        <v>45</v>
      </c>
      <c r="D2987" t="str" cm="1">
        <f t="array" ref="D2987">_xlfn.IFS(C2987&gt;60,"Old Age",C2987&gt;20,"Adult",C2987&gt;1,"Teenage")</f>
        <v>Adult</v>
      </c>
      <c r="E2987" t="s">
        <v>2807</v>
      </c>
      <c r="F2987" t="s">
        <v>218</v>
      </c>
      <c r="G2987" t="s">
        <v>77</v>
      </c>
      <c r="H2987">
        <v>32</v>
      </c>
      <c r="I2987" t="s">
        <v>129</v>
      </c>
      <c r="J2987" t="s">
        <v>24</v>
      </c>
      <c r="K2987" t="s">
        <v>133</v>
      </c>
      <c r="L2987" t="s">
        <v>40</v>
      </c>
      <c r="M2987">
        <v>4.3</v>
      </c>
      <c r="N2987" t="s">
        <v>1207</v>
      </c>
      <c r="O2987" t="s">
        <v>80</v>
      </c>
      <c r="P2987" t="s">
        <v>1207</v>
      </c>
      <c r="Q2987" t="s">
        <v>1207</v>
      </c>
      <c r="R2987">
        <v>36</v>
      </c>
      <c r="S2987" t="s">
        <v>98</v>
      </c>
      <c r="T2987" t="s">
        <v>87</v>
      </c>
    </row>
    <row r="2988" spans="1:20" x14ac:dyDescent="0.35">
      <c r="A2988" t="s">
        <v>3140</v>
      </c>
      <c r="B2988">
        <v>2987</v>
      </c>
      <c r="C2988">
        <v>46</v>
      </c>
      <c r="D2988" t="str" cm="1">
        <f t="array" ref="D2988">_xlfn.IFS(C2988&gt;60,"Old Age",C2988&gt;20,"Adult",C2988&gt;1,"Teenage")</f>
        <v>Adult</v>
      </c>
      <c r="E2988" t="s">
        <v>2807</v>
      </c>
      <c r="F2988" t="s">
        <v>191</v>
      </c>
      <c r="G2988" t="s">
        <v>77</v>
      </c>
      <c r="H2988">
        <v>36</v>
      </c>
      <c r="I2988" t="s">
        <v>89</v>
      </c>
      <c r="J2988" t="s">
        <v>39</v>
      </c>
      <c r="K2988" t="s">
        <v>97</v>
      </c>
      <c r="L2988" t="s">
        <v>59</v>
      </c>
      <c r="M2988">
        <v>3</v>
      </c>
      <c r="N2988" t="s">
        <v>1207</v>
      </c>
      <c r="O2988" t="s">
        <v>28</v>
      </c>
      <c r="P2988" t="s">
        <v>1207</v>
      </c>
      <c r="Q2988" t="s">
        <v>1207</v>
      </c>
      <c r="R2988">
        <v>21</v>
      </c>
      <c r="S2988" t="s">
        <v>35</v>
      </c>
      <c r="T2988" t="s">
        <v>87</v>
      </c>
    </row>
    <row r="2989" spans="1:20" x14ac:dyDescent="0.35">
      <c r="A2989" t="s">
        <v>3141</v>
      </c>
      <c r="B2989">
        <v>2988</v>
      </c>
      <c r="C2989">
        <v>62</v>
      </c>
      <c r="D2989" t="str" cm="1">
        <f t="array" ref="D2989">_xlfn.IFS(C2989&gt;60,"Old Age",C2989&gt;20,"Adult",C2989&gt;1,"Teenage")</f>
        <v>Old Age</v>
      </c>
      <c r="E2989" t="s">
        <v>2807</v>
      </c>
      <c r="F2989" t="s">
        <v>191</v>
      </c>
      <c r="G2989" t="s">
        <v>77</v>
      </c>
      <c r="H2989">
        <v>85</v>
      </c>
      <c r="I2989" t="s">
        <v>155</v>
      </c>
      <c r="J2989" t="s">
        <v>39</v>
      </c>
      <c r="K2989" t="s">
        <v>74</v>
      </c>
      <c r="L2989" t="s">
        <v>59</v>
      </c>
      <c r="M2989">
        <v>3.3</v>
      </c>
      <c r="N2989" t="s">
        <v>1207</v>
      </c>
      <c r="O2989" t="s">
        <v>80</v>
      </c>
      <c r="P2989" t="s">
        <v>1207</v>
      </c>
      <c r="Q2989" t="s">
        <v>1207</v>
      </c>
      <c r="R2989">
        <v>16</v>
      </c>
      <c r="S2989" t="s">
        <v>42</v>
      </c>
      <c r="T2989" t="s">
        <v>101</v>
      </c>
    </row>
    <row r="2990" spans="1:20" hidden="1" x14ac:dyDescent="0.35">
      <c r="A2990" t="s">
        <v>3142</v>
      </c>
      <c r="B2990">
        <v>2989</v>
      </c>
      <c r="C2990">
        <v>63</v>
      </c>
      <c r="D2990" t="str" cm="1">
        <f t="array" ref="D2990">_xlfn.IFS(C2990&gt;60,"Old Age",C2990&gt;20,"Adult",C2990&gt;1,"Teenage")</f>
        <v>Old Age</v>
      </c>
      <c r="E2990" t="s">
        <v>2807</v>
      </c>
      <c r="F2990" t="s">
        <v>100</v>
      </c>
      <c r="G2990" t="s">
        <v>22</v>
      </c>
      <c r="H2990">
        <v>36</v>
      </c>
      <c r="I2990" t="s">
        <v>68</v>
      </c>
      <c r="J2990" t="s">
        <v>24</v>
      </c>
      <c r="K2990" t="s">
        <v>111</v>
      </c>
      <c r="L2990" t="s">
        <v>26</v>
      </c>
      <c r="M2990">
        <v>2.5</v>
      </c>
      <c r="N2990" t="s">
        <v>1207</v>
      </c>
      <c r="O2990" t="s">
        <v>85</v>
      </c>
      <c r="P2990" t="s">
        <v>1207</v>
      </c>
      <c r="Q2990" t="s">
        <v>1207</v>
      </c>
      <c r="R2990">
        <v>42</v>
      </c>
      <c r="S2990" t="s">
        <v>35</v>
      </c>
      <c r="T2990" t="s">
        <v>101</v>
      </c>
    </row>
    <row r="2991" spans="1:20" hidden="1" x14ac:dyDescent="0.35">
      <c r="A2991" t="s">
        <v>3143</v>
      </c>
      <c r="B2991">
        <v>2990</v>
      </c>
      <c r="C2991">
        <v>69</v>
      </c>
      <c r="D2991" t="str" cm="1">
        <f t="array" ref="D2991">_xlfn.IFS(C2991&gt;60,"Old Age",C2991&gt;20,"Adult",C2991&gt;1,"Teenage")</f>
        <v>Old Age</v>
      </c>
      <c r="E2991" t="s">
        <v>2807</v>
      </c>
      <c r="F2991" t="s">
        <v>169</v>
      </c>
      <c r="G2991" t="s">
        <v>22</v>
      </c>
      <c r="H2991">
        <v>55</v>
      </c>
      <c r="I2991" t="s">
        <v>132</v>
      </c>
      <c r="J2991" t="s">
        <v>39</v>
      </c>
      <c r="K2991" t="s">
        <v>79</v>
      </c>
      <c r="L2991" t="s">
        <v>40</v>
      </c>
      <c r="M2991">
        <v>5</v>
      </c>
      <c r="N2991" t="s">
        <v>1207</v>
      </c>
      <c r="O2991" t="s">
        <v>80</v>
      </c>
      <c r="P2991" t="s">
        <v>1207</v>
      </c>
      <c r="Q2991" t="s">
        <v>1207</v>
      </c>
      <c r="R2991">
        <v>31</v>
      </c>
      <c r="S2991" t="s">
        <v>98</v>
      </c>
      <c r="T2991" t="s">
        <v>101</v>
      </c>
    </row>
    <row r="2992" spans="1:20" x14ac:dyDescent="0.35">
      <c r="A2992" t="s">
        <v>3144</v>
      </c>
      <c r="B2992">
        <v>2991</v>
      </c>
      <c r="C2992">
        <v>46</v>
      </c>
      <c r="D2992" t="str" cm="1">
        <f t="array" ref="D2992">_xlfn.IFS(C2992&gt;60,"Old Age",C2992&gt;20,"Adult",C2992&gt;1,"Teenage")</f>
        <v>Adult</v>
      </c>
      <c r="E2992" t="s">
        <v>2807</v>
      </c>
      <c r="F2992" t="s">
        <v>191</v>
      </c>
      <c r="G2992" t="s">
        <v>77</v>
      </c>
      <c r="H2992">
        <v>20</v>
      </c>
      <c r="I2992" t="s">
        <v>47</v>
      </c>
      <c r="J2992" t="s">
        <v>108</v>
      </c>
      <c r="K2992" t="s">
        <v>97</v>
      </c>
      <c r="L2992" t="s">
        <v>59</v>
      </c>
      <c r="M2992">
        <v>4.3</v>
      </c>
      <c r="N2992" t="s">
        <v>1207</v>
      </c>
      <c r="O2992" t="s">
        <v>80</v>
      </c>
      <c r="P2992" t="s">
        <v>1207</v>
      </c>
      <c r="Q2992" t="s">
        <v>1207</v>
      </c>
      <c r="R2992">
        <v>6</v>
      </c>
      <c r="S2992" t="s">
        <v>42</v>
      </c>
      <c r="T2992" t="s">
        <v>43</v>
      </c>
    </row>
    <row r="2993" spans="1:20" hidden="1" x14ac:dyDescent="0.35">
      <c r="A2993" t="s">
        <v>3145</v>
      </c>
      <c r="B2993">
        <v>2992</v>
      </c>
      <c r="C2993">
        <v>69</v>
      </c>
      <c r="D2993" t="str" cm="1">
        <f t="array" ref="D2993">_xlfn.IFS(C2993&gt;60,"Old Age",C2993&gt;20,"Adult",C2993&gt;1,"Teenage")</f>
        <v>Old Age</v>
      </c>
      <c r="E2993" t="s">
        <v>2807</v>
      </c>
      <c r="F2993" t="s">
        <v>62</v>
      </c>
      <c r="G2993" t="s">
        <v>22</v>
      </c>
      <c r="H2993">
        <v>91</v>
      </c>
      <c r="I2993" t="s">
        <v>150</v>
      </c>
      <c r="J2993" t="s">
        <v>48</v>
      </c>
      <c r="K2993" t="s">
        <v>97</v>
      </c>
      <c r="L2993" t="s">
        <v>64</v>
      </c>
      <c r="M2993">
        <v>4.2</v>
      </c>
      <c r="N2993" t="s">
        <v>1207</v>
      </c>
      <c r="O2993" t="s">
        <v>41</v>
      </c>
      <c r="P2993" t="s">
        <v>1207</v>
      </c>
      <c r="Q2993" t="s">
        <v>1207</v>
      </c>
      <c r="R2993">
        <v>24</v>
      </c>
      <c r="S2993" t="s">
        <v>29</v>
      </c>
      <c r="T2993" t="s">
        <v>101</v>
      </c>
    </row>
    <row r="2994" spans="1:20" hidden="1" x14ac:dyDescent="0.35">
      <c r="A2994" t="s">
        <v>3146</v>
      </c>
      <c r="B2994">
        <v>2993</v>
      </c>
      <c r="C2994">
        <v>66</v>
      </c>
      <c r="D2994" t="str" cm="1">
        <f t="array" ref="D2994">_xlfn.IFS(C2994&gt;60,"Old Age",C2994&gt;20,"Adult",C2994&gt;1,"Teenage")</f>
        <v>Old Age</v>
      </c>
      <c r="E2994" t="s">
        <v>2807</v>
      </c>
      <c r="F2994" t="s">
        <v>93</v>
      </c>
      <c r="G2994" t="s">
        <v>22</v>
      </c>
      <c r="H2994">
        <v>71</v>
      </c>
      <c r="I2994" t="s">
        <v>207</v>
      </c>
      <c r="J2994" t="s">
        <v>24</v>
      </c>
      <c r="K2994" t="s">
        <v>114</v>
      </c>
      <c r="L2994" t="s">
        <v>59</v>
      </c>
      <c r="M2994">
        <v>3.9</v>
      </c>
      <c r="N2994" t="s">
        <v>1207</v>
      </c>
      <c r="O2994" t="s">
        <v>60</v>
      </c>
      <c r="P2994" t="s">
        <v>1207</v>
      </c>
      <c r="Q2994" t="s">
        <v>1207</v>
      </c>
      <c r="R2994">
        <v>7</v>
      </c>
      <c r="S2994" t="s">
        <v>50</v>
      </c>
      <c r="T2994" t="s">
        <v>87</v>
      </c>
    </row>
    <row r="2995" spans="1:20" hidden="1" x14ac:dyDescent="0.35">
      <c r="A2995" t="s">
        <v>3147</v>
      </c>
      <c r="B2995">
        <v>2994</v>
      </c>
      <c r="C2995">
        <v>41</v>
      </c>
      <c r="D2995" t="str" cm="1">
        <f t="array" ref="D2995">_xlfn.IFS(C2995&gt;60,"Old Age",C2995&gt;20,"Adult",C2995&gt;1,"Teenage")</f>
        <v>Adult</v>
      </c>
      <c r="E2995" t="s">
        <v>2807</v>
      </c>
      <c r="F2995" t="s">
        <v>169</v>
      </c>
      <c r="G2995" t="s">
        <v>22</v>
      </c>
      <c r="H2995">
        <v>64</v>
      </c>
      <c r="I2995" t="s">
        <v>147</v>
      </c>
      <c r="J2995" t="s">
        <v>48</v>
      </c>
      <c r="K2995" t="s">
        <v>69</v>
      </c>
      <c r="L2995" t="s">
        <v>40</v>
      </c>
      <c r="M2995">
        <v>3.9</v>
      </c>
      <c r="N2995" t="s">
        <v>1207</v>
      </c>
      <c r="O2995" t="s">
        <v>85</v>
      </c>
      <c r="P2995" t="s">
        <v>1207</v>
      </c>
      <c r="Q2995" t="s">
        <v>1207</v>
      </c>
      <c r="R2995">
        <v>25</v>
      </c>
      <c r="S2995" t="s">
        <v>29</v>
      </c>
      <c r="T2995" t="s">
        <v>43</v>
      </c>
    </row>
    <row r="2996" spans="1:20" hidden="1" x14ac:dyDescent="0.35">
      <c r="A2996" t="s">
        <v>3148</v>
      </c>
      <c r="B2996">
        <v>2995</v>
      </c>
      <c r="C2996">
        <v>32</v>
      </c>
      <c r="D2996" t="str" cm="1">
        <f t="array" ref="D2996">_xlfn.IFS(C2996&gt;60,"Old Age",C2996&gt;20,"Adult",C2996&gt;1,"Teenage")</f>
        <v>Adult</v>
      </c>
      <c r="E2996" t="s">
        <v>2807</v>
      </c>
      <c r="F2996" t="s">
        <v>125</v>
      </c>
      <c r="G2996" t="s">
        <v>72</v>
      </c>
      <c r="H2996">
        <v>21</v>
      </c>
      <c r="I2996" t="s">
        <v>142</v>
      </c>
      <c r="J2996" t="s">
        <v>24</v>
      </c>
      <c r="K2996" t="s">
        <v>170</v>
      </c>
      <c r="L2996" t="s">
        <v>40</v>
      </c>
      <c r="M2996">
        <v>4.2</v>
      </c>
      <c r="N2996" t="s">
        <v>1207</v>
      </c>
      <c r="O2996" t="s">
        <v>41</v>
      </c>
      <c r="P2996" t="s">
        <v>1207</v>
      </c>
      <c r="Q2996" t="s">
        <v>1207</v>
      </c>
      <c r="R2996">
        <v>18</v>
      </c>
      <c r="S2996" t="s">
        <v>35</v>
      </c>
      <c r="T2996" t="s">
        <v>87</v>
      </c>
    </row>
    <row r="2997" spans="1:20" hidden="1" x14ac:dyDescent="0.35">
      <c r="A2997" t="s">
        <v>3149</v>
      </c>
      <c r="B2997">
        <v>2996</v>
      </c>
      <c r="C2997">
        <v>69</v>
      </c>
      <c r="D2997" t="str" cm="1">
        <f t="array" ref="D2997">_xlfn.IFS(C2997&gt;60,"Old Age",C2997&gt;20,"Adult",C2997&gt;1,"Teenage")</f>
        <v>Old Age</v>
      </c>
      <c r="E2997" t="s">
        <v>2807</v>
      </c>
      <c r="F2997" t="s">
        <v>32</v>
      </c>
      <c r="G2997" t="s">
        <v>22</v>
      </c>
      <c r="H2997">
        <v>100</v>
      </c>
      <c r="I2997" t="s">
        <v>132</v>
      </c>
      <c r="J2997" t="s">
        <v>39</v>
      </c>
      <c r="K2997" t="s">
        <v>58</v>
      </c>
      <c r="L2997" t="s">
        <v>26</v>
      </c>
      <c r="M2997">
        <v>3.5</v>
      </c>
      <c r="N2997" t="s">
        <v>1207</v>
      </c>
      <c r="O2997" t="s">
        <v>85</v>
      </c>
      <c r="P2997" t="s">
        <v>1207</v>
      </c>
      <c r="Q2997" t="s">
        <v>1207</v>
      </c>
      <c r="R2997">
        <v>14</v>
      </c>
      <c r="S2997" t="s">
        <v>86</v>
      </c>
      <c r="T2997" t="s">
        <v>65</v>
      </c>
    </row>
    <row r="2998" spans="1:20" hidden="1" x14ac:dyDescent="0.35">
      <c r="A2998" t="s">
        <v>3150</v>
      </c>
      <c r="B2998">
        <v>2997</v>
      </c>
      <c r="C2998">
        <v>29</v>
      </c>
      <c r="D2998" t="str" cm="1">
        <f t="array" ref="D2998">_xlfn.IFS(C2998&gt;60,"Old Age",C2998&gt;20,"Adult",C2998&gt;1,"Teenage")</f>
        <v>Adult</v>
      </c>
      <c r="E2998" t="s">
        <v>2807</v>
      </c>
      <c r="F2998" t="s">
        <v>37</v>
      </c>
      <c r="G2998" t="s">
        <v>22</v>
      </c>
      <c r="H2998">
        <v>96</v>
      </c>
      <c r="I2998" t="s">
        <v>211</v>
      </c>
      <c r="J2998" t="s">
        <v>48</v>
      </c>
      <c r="K2998" t="s">
        <v>161</v>
      </c>
      <c r="L2998" t="s">
        <v>59</v>
      </c>
      <c r="M2998">
        <v>2.5</v>
      </c>
      <c r="N2998" t="s">
        <v>1207</v>
      </c>
      <c r="O2998" t="s">
        <v>60</v>
      </c>
      <c r="P2998" t="s">
        <v>1207</v>
      </c>
      <c r="Q2998" t="s">
        <v>1207</v>
      </c>
      <c r="R2998">
        <v>42</v>
      </c>
      <c r="S2998" t="s">
        <v>98</v>
      </c>
      <c r="T2998" t="s">
        <v>87</v>
      </c>
    </row>
    <row r="2999" spans="1:20" x14ac:dyDescent="0.35">
      <c r="A2999" t="s">
        <v>3151</v>
      </c>
      <c r="B2999">
        <v>2998</v>
      </c>
      <c r="C2999">
        <v>70</v>
      </c>
      <c r="D2999" t="str" cm="1">
        <f t="array" ref="D2999">_xlfn.IFS(C2999&gt;60,"Old Age",C2999&gt;20,"Adult",C2999&gt;1,"Teenage")</f>
        <v>Old Age</v>
      </c>
      <c r="E2999" t="s">
        <v>2807</v>
      </c>
      <c r="F2999" t="s">
        <v>131</v>
      </c>
      <c r="G2999" t="s">
        <v>77</v>
      </c>
      <c r="H2999">
        <v>91</v>
      </c>
      <c r="I2999" t="s">
        <v>207</v>
      </c>
      <c r="J2999" t="s">
        <v>48</v>
      </c>
      <c r="K2999" t="s">
        <v>58</v>
      </c>
      <c r="L2999" t="s">
        <v>40</v>
      </c>
      <c r="M2999">
        <v>2.9</v>
      </c>
      <c r="N2999" t="s">
        <v>1207</v>
      </c>
      <c r="O2999" t="s">
        <v>28</v>
      </c>
      <c r="P2999" t="s">
        <v>1207</v>
      </c>
      <c r="Q2999" t="s">
        <v>1207</v>
      </c>
      <c r="R2999">
        <v>6</v>
      </c>
      <c r="S2999" t="s">
        <v>29</v>
      </c>
      <c r="T2999" t="s">
        <v>116</v>
      </c>
    </row>
    <row r="3000" spans="1:20" hidden="1" x14ac:dyDescent="0.35">
      <c r="A3000" t="s">
        <v>3152</v>
      </c>
      <c r="B3000">
        <v>2999</v>
      </c>
      <c r="C3000">
        <v>41</v>
      </c>
      <c r="D3000" t="str" cm="1">
        <f t="array" ref="D3000">_xlfn.IFS(C3000&gt;60,"Old Age",C3000&gt;20,"Adult",C3000&gt;1,"Teenage")</f>
        <v>Adult</v>
      </c>
      <c r="E3000" t="s">
        <v>2807</v>
      </c>
      <c r="F3000" t="s">
        <v>32</v>
      </c>
      <c r="G3000" t="s">
        <v>22</v>
      </c>
      <c r="H3000">
        <v>40</v>
      </c>
      <c r="I3000" t="s">
        <v>194</v>
      </c>
      <c r="J3000" t="s">
        <v>39</v>
      </c>
      <c r="K3000" t="s">
        <v>192</v>
      </c>
      <c r="L3000" t="s">
        <v>40</v>
      </c>
      <c r="M3000">
        <v>2.7</v>
      </c>
      <c r="N3000" t="s">
        <v>1207</v>
      </c>
      <c r="O3000" t="s">
        <v>49</v>
      </c>
      <c r="P3000" t="s">
        <v>1207</v>
      </c>
      <c r="Q3000" t="s">
        <v>1207</v>
      </c>
      <c r="R3000">
        <v>14</v>
      </c>
      <c r="S3000" t="s">
        <v>29</v>
      </c>
      <c r="T3000" t="s">
        <v>116</v>
      </c>
    </row>
    <row r="3001" spans="1:20" hidden="1" x14ac:dyDescent="0.35">
      <c r="A3001" t="s">
        <v>3153</v>
      </c>
      <c r="B3001">
        <v>3000</v>
      </c>
      <c r="C3001">
        <v>31</v>
      </c>
      <c r="D3001" t="str" cm="1">
        <f t="array" ref="D3001">_xlfn.IFS(C3001&gt;60,"Old Age",C3001&gt;20,"Adult",C3001&gt;1,"Teenage")</f>
        <v>Adult</v>
      </c>
      <c r="E3001" t="s">
        <v>2807</v>
      </c>
      <c r="F3001" t="s">
        <v>128</v>
      </c>
      <c r="G3001" t="s">
        <v>22</v>
      </c>
      <c r="H3001">
        <v>53</v>
      </c>
      <c r="I3001" t="s">
        <v>160</v>
      </c>
      <c r="J3001" t="s">
        <v>48</v>
      </c>
      <c r="K3001" t="s">
        <v>133</v>
      </c>
      <c r="L3001" t="s">
        <v>59</v>
      </c>
      <c r="M3001">
        <v>4.7</v>
      </c>
      <c r="N3001" t="s">
        <v>1207</v>
      </c>
      <c r="O3001" t="s">
        <v>28</v>
      </c>
      <c r="P3001" t="s">
        <v>1207</v>
      </c>
      <c r="Q3001" t="s">
        <v>1207</v>
      </c>
      <c r="R3001">
        <v>30</v>
      </c>
      <c r="S3001" t="s">
        <v>98</v>
      </c>
      <c r="T3001" t="s">
        <v>65</v>
      </c>
    </row>
    <row r="3002" spans="1:20" x14ac:dyDescent="0.35">
      <c r="A3002" t="s">
        <v>3154</v>
      </c>
      <c r="B3002">
        <v>3001</v>
      </c>
      <c r="C3002">
        <v>31</v>
      </c>
      <c r="D3002" t="str" cm="1">
        <f t="array" ref="D3002">_xlfn.IFS(C3002&gt;60,"Old Age",C3002&gt;20,"Adult",C3002&gt;1,"Teenage")</f>
        <v>Adult</v>
      </c>
      <c r="E3002" t="s">
        <v>2807</v>
      </c>
      <c r="F3002" t="s">
        <v>104</v>
      </c>
      <c r="G3002" t="s">
        <v>77</v>
      </c>
      <c r="H3002">
        <v>48</v>
      </c>
      <c r="I3002" t="s">
        <v>94</v>
      </c>
      <c r="J3002" t="s">
        <v>39</v>
      </c>
      <c r="K3002" t="s">
        <v>69</v>
      </c>
      <c r="L3002" t="s">
        <v>26</v>
      </c>
      <c r="M3002">
        <v>3.8</v>
      </c>
      <c r="N3002" t="s">
        <v>1207</v>
      </c>
      <c r="O3002" t="s">
        <v>60</v>
      </c>
      <c r="P3002" t="s">
        <v>1207</v>
      </c>
      <c r="Q3002" t="s">
        <v>1207</v>
      </c>
      <c r="R3002">
        <v>10</v>
      </c>
      <c r="S3002" t="s">
        <v>35</v>
      </c>
      <c r="T3002" t="s">
        <v>101</v>
      </c>
    </row>
    <row r="3003" spans="1:20" hidden="1" x14ac:dyDescent="0.35">
      <c r="A3003" t="s">
        <v>3155</v>
      </c>
      <c r="B3003">
        <v>3002</v>
      </c>
      <c r="C3003">
        <v>57</v>
      </c>
      <c r="D3003" t="str" cm="1">
        <f t="array" ref="D3003">_xlfn.IFS(C3003&gt;60,"Old Age",C3003&gt;20,"Adult",C3003&gt;1,"Teenage")</f>
        <v>Adult</v>
      </c>
      <c r="E3003" t="s">
        <v>2807</v>
      </c>
      <c r="F3003" t="s">
        <v>45</v>
      </c>
      <c r="G3003" t="s">
        <v>4060</v>
      </c>
      <c r="H3003">
        <v>70</v>
      </c>
      <c r="I3003" t="s">
        <v>165</v>
      </c>
      <c r="J3003" t="s">
        <v>48</v>
      </c>
      <c r="K3003" t="s">
        <v>109</v>
      </c>
      <c r="L3003" t="s">
        <v>26</v>
      </c>
      <c r="M3003">
        <v>3.7</v>
      </c>
      <c r="N3003" t="s">
        <v>1207</v>
      </c>
      <c r="O3003" t="s">
        <v>28</v>
      </c>
      <c r="P3003" t="s">
        <v>1207</v>
      </c>
      <c r="Q3003" t="s">
        <v>1207</v>
      </c>
      <c r="R3003">
        <v>7</v>
      </c>
      <c r="S3003" t="s">
        <v>50</v>
      </c>
      <c r="T3003" t="s">
        <v>43</v>
      </c>
    </row>
    <row r="3004" spans="1:20" hidden="1" x14ac:dyDescent="0.35">
      <c r="A3004" t="s">
        <v>3156</v>
      </c>
      <c r="B3004">
        <v>3003</v>
      </c>
      <c r="C3004">
        <v>29</v>
      </c>
      <c r="D3004" t="str" cm="1">
        <f t="array" ref="D3004">_xlfn.IFS(C3004&gt;60,"Old Age",C3004&gt;20,"Adult",C3004&gt;1,"Teenage")</f>
        <v>Adult</v>
      </c>
      <c r="E3004" t="s">
        <v>2807</v>
      </c>
      <c r="F3004" t="s">
        <v>71</v>
      </c>
      <c r="G3004" t="s">
        <v>72</v>
      </c>
      <c r="H3004">
        <v>29</v>
      </c>
      <c r="I3004" t="s">
        <v>63</v>
      </c>
      <c r="J3004" t="s">
        <v>24</v>
      </c>
      <c r="K3004" t="s">
        <v>69</v>
      </c>
      <c r="L3004" t="s">
        <v>59</v>
      </c>
      <c r="M3004">
        <v>4.7</v>
      </c>
      <c r="N3004" t="s">
        <v>1207</v>
      </c>
      <c r="O3004" t="s">
        <v>28</v>
      </c>
      <c r="P3004" t="s">
        <v>1207</v>
      </c>
      <c r="Q3004" t="s">
        <v>1207</v>
      </c>
      <c r="R3004">
        <v>28</v>
      </c>
      <c r="S3004" t="s">
        <v>42</v>
      </c>
      <c r="T3004" t="s">
        <v>65</v>
      </c>
    </row>
    <row r="3005" spans="1:20" x14ac:dyDescent="0.35">
      <c r="A3005" t="s">
        <v>3157</v>
      </c>
      <c r="B3005">
        <v>3004</v>
      </c>
      <c r="C3005">
        <v>70</v>
      </c>
      <c r="D3005" t="str" cm="1">
        <f t="array" ref="D3005">_xlfn.IFS(C3005&gt;60,"Old Age",C3005&gt;20,"Adult",C3005&gt;1,"Teenage")</f>
        <v>Old Age</v>
      </c>
      <c r="E3005" t="s">
        <v>2807</v>
      </c>
      <c r="F3005" t="s">
        <v>191</v>
      </c>
      <c r="G3005" t="s">
        <v>77</v>
      </c>
      <c r="H3005">
        <v>29</v>
      </c>
      <c r="I3005" t="s">
        <v>68</v>
      </c>
      <c r="J3005" t="s">
        <v>48</v>
      </c>
      <c r="K3005" t="s">
        <v>34</v>
      </c>
      <c r="L3005" t="s">
        <v>64</v>
      </c>
      <c r="M3005">
        <v>3.6</v>
      </c>
      <c r="N3005" t="s">
        <v>1207</v>
      </c>
      <c r="O3005" t="s">
        <v>49</v>
      </c>
      <c r="P3005" t="s">
        <v>1207</v>
      </c>
      <c r="Q3005" t="s">
        <v>1207</v>
      </c>
      <c r="R3005">
        <v>19</v>
      </c>
      <c r="S3005" t="s">
        <v>86</v>
      </c>
      <c r="T3005" t="s">
        <v>65</v>
      </c>
    </row>
    <row r="3006" spans="1:20" hidden="1" x14ac:dyDescent="0.35">
      <c r="A3006" t="s">
        <v>3158</v>
      </c>
      <c r="B3006">
        <v>3005</v>
      </c>
      <c r="C3006">
        <v>51</v>
      </c>
      <c r="D3006" t="str" cm="1">
        <f t="array" ref="D3006">_xlfn.IFS(C3006&gt;60,"Old Age",C3006&gt;20,"Adult",C3006&gt;1,"Teenage")</f>
        <v>Adult</v>
      </c>
      <c r="E3006" t="s">
        <v>2807</v>
      </c>
      <c r="F3006" t="s">
        <v>21</v>
      </c>
      <c r="G3006" t="s">
        <v>22</v>
      </c>
      <c r="H3006">
        <v>53</v>
      </c>
      <c r="I3006" t="s">
        <v>52</v>
      </c>
      <c r="J3006" t="s">
        <v>48</v>
      </c>
      <c r="K3006" t="s">
        <v>140</v>
      </c>
      <c r="L3006" t="s">
        <v>64</v>
      </c>
      <c r="M3006">
        <v>2.8</v>
      </c>
      <c r="N3006" t="s">
        <v>1207</v>
      </c>
      <c r="O3006" t="s">
        <v>28</v>
      </c>
      <c r="P3006" t="s">
        <v>1207</v>
      </c>
      <c r="Q3006" t="s">
        <v>1207</v>
      </c>
      <c r="R3006">
        <v>13</v>
      </c>
      <c r="S3006" t="s">
        <v>42</v>
      </c>
      <c r="T3006" t="s">
        <v>116</v>
      </c>
    </row>
    <row r="3007" spans="1:20" hidden="1" x14ac:dyDescent="0.35">
      <c r="A3007" t="s">
        <v>3159</v>
      </c>
      <c r="B3007">
        <v>3006</v>
      </c>
      <c r="C3007">
        <v>45</v>
      </c>
      <c r="D3007" t="str" cm="1">
        <f t="array" ref="D3007">_xlfn.IFS(C3007&gt;60,"Old Age",C3007&gt;20,"Adult",C3007&gt;1,"Teenage")</f>
        <v>Adult</v>
      </c>
      <c r="E3007" t="s">
        <v>2807</v>
      </c>
      <c r="F3007" t="s">
        <v>100</v>
      </c>
      <c r="G3007" t="s">
        <v>22</v>
      </c>
      <c r="H3007">
        <v>79</v>
      </c>
      <c r="I3007" t="s">
        <v>155</v>
      </c>
      <c r="J3007" t="s">
        <v>48</v>
      </c>
      <c r="K3007" t="s">
        <v>109</v>
      </c>
      <c r="L3007" t="s">
        <v>26</v>
      </c>
      <c r="M3007">
        <v>3.7</v>
      </c>
      <c r="N3007" t="s">
        <v>1207</v>
      </c>
      <c r="O3007" t="s">
        <v>85</v>
      </c>
      <c r="P3007" t="s">
        <v>1207</v>
      </c>
      <c r="Q3007" t="s">
        <v>1207</v>
      </c>
      <c r="R3007">
        <v>23</v>
      </c>
      <c r="S3007" t="s">
        <v>29</v>
      </c>
      <c r="T3007" t="s">
        <v>30</v>
      </c>
    </row>
    <row r="3008" spans="1:20" hidden="1" x14ac:dyDescent="0.35">
      <c r="A3008" t="s">
        <v>3160</v>
      </c>
      <c r="B3008">
        <v>3007</v>
      </c>
      <c r="C3008">
        <v>18</v>
      </c>
      <c r="D3008" t="str" cm="1">
        <f t="array" ref="D3008">_xlfn.IFS(C3008&gt;60,"Old Age",C3008&gt;20,"Adult",C3008&gt;1,"Teenage")</f>
        <v>Teenage</v>
      </c>
      <c r="E3008" t="s">
        <v>2807</v>
      </c>
      <c r="F3008" t="s">
        <v>67</v>
      </c>
      <c r="G3008" t="s">
        <v>22</v>
      </c>
      <c r="H3008">
        <v>65</v>
      </c>
      <c r="I3008" t="s">
        <v>160</v>
      </c>
      <c r="J3008" t="s">
        <v>108</v>
      </c>
      <c r="K3008" t="s">
        <v>140</v>
      </c>
      <c r="L3008" t="s">
        <v>40</v>
      </c>
      <c r="M3008">
        <v>3.5</v>
      </c>
      <c r="N3008" t="s">
        <v>1207</v>
      </c>
      <c r="O3008" t="s">
        <v>28</v>
      </c>
      <c r="P3008" t="s">
        <v>1207</v>
      </c>
      <c r="Q3008" t="s">
        <v>1207</v>
      </c>
      <c r="R3008">
        <v>5</v>
      </c>
      <c r="S3008" t="s">
        <v>29</v>
      </c>
      <c r="T3008" t="s">
        <v>43</v>
      </c>
    </row>
    <row r="3009" spans="1:20" hidden="1" x14ac:dyDescent="0.35">
      <c r="A3009" t="s">
        <v>3161</v>
      </c>
      <c r="B3009">
        <v>3008</v>
      </c>
      <c r="C3009">
        <v>37</v>
      </c>
      <c r="D3009" t="str" cm="1">
        <f t="array" ref="D3009">_xlfn.IFS(C3009&gt;60,"Old Age",C3009&gt;20,"Adult",C3009&gt;1,"Teenage")</f>
        <v>Adult</v>
      </c>
      <c r="E3009" t="s">
        <v>2807</v>
      </c>
      <c r="F3009" t="s">
        <v>93</v>
      </c>
      <c r="G3009" t="s">
        <v>22</v>
      </c>
      <c r="H3009">
        <v>99</v>
      </c>
      <c r="I3009" t="s">
        <v>207</v>
      </c>
      <c r="J3009" t="s">
        <v>48</v>
      </c>
      <c r="K3009" t="s">
        <v>215</v>
      </c>
      <c r="L3009" t="s">
        <v>59</v>
      </c>
      <c r="M3009">
        <v>3.7</v>
      </c>
      <c r="N3009" t="s">
        <v>1207</v>
      </c>
      <c r="O3009" t="s">
        <v>85</v>
      </c>
      <c r="P3009" t="s">
        <v>1207</v>
      </c>
      <c r="Q3009" t="s">
        <v>1207</v>
      </c>
      <c r="R3009">
        <v>17</v>
      </c>
      <c r="S3009" t="s">
        <v>29</v>
      </c>
      <c r="T3009" t="s">
        <v>87</v>
      </c>
    </row>
    <row r="3010" spans="1:20" x14ac:dyDescent="0.35">
      <c r="A3010" t="s">
        <v>3162</v>
      </c>
      <c r="B3010">
        <v>3009</v>
      </c>
      <c r="C3010">
        <v>23</v>
      </c>
      <c r="D3010" t="str" cm="1">
        <f t="array" ref="D3010">_xlfn.IFS(C3010&gt;60,"Old Age",C3010&gt;20,"Adult",C3010&gt;1,"Teenage")</f>
        <v>Adult</v>
      </c>
      <c r="E3010" t="s">
        <v>2807</v>
      </c>
      <c r="F3010" t="s">
        <v>104</v>
      </c>
      <c r="G3010" t="s">
        <v>77</v>
      </c>
      <c r="H3010">
        <v>60</v>
      </c>
      <c r="I3010" t="s">
        <v>96</v>
      </c>
      <c r="J3010" t="s">
        <v>24</v>
      </c>
      <c r="K3010" t="s">
        <v>109</v>
      </c>
      <c r="L3010" t="s">
        <v>26</v>
      </c>
      <c r="M3010">
        <v>3</v>
      </c>
      <c r="N3010" t="s">
        <v>1207</v>
      </c>
      <c r="O3010" t="s">
        <v>49</v>
      </c>
      <c r="P3010" t="s">
        <v>1207</v>
      </c>
      <c r="Q3010" t="s">
        <v>1207</v>
      </c>
      <c r="R3010">
        <v>31</v>
      </c>
      <c r="S3010" t="s">
        <v>29</v>
      </c>
      <c r="T3010" t="s">
        <v>43</v>
      </c>
    </row>
    <row r="3011" spans="1:20" hidden="1" x14ac:dyDescent="0.35">
      <c r="A3011" t="s">
        <v>3163</v>
      </c>
      <c r="B3011">
        <v>3010</v>
      </c>
      <c r="C3011">
        <v>39</v>
      </c>
      <c r="D3011" t="str" cm="1">
        <f t="array" ref="D3011">_xlfn.IFS(C3011&gt;60,"Old Age",C3011&gt;20,"Adult",C3011&gt;1,"Teenage")</f>
        <v>Adult</v>
      </c>
      <c r="E3011" t="s">
        <v>2807</v>
      </c>
      <c r="F3011" t="s">
        <v>82</v>
      </c>
      <c r="G3011" t="s">
        <v>4060</v>
      </c>
      <c r="H3011">
        <v>86</v>
      </c>
      <c r="I3011" t="s">
        <v>183</v>
      </c>
      <c r="J3011" t="s">
        <v>48</v>
      </c>
      <c r="K3011" t="s">
        <v>212</v>
      </c>
      <c r="L3011" t="s">
        <v>26</v>
      </c>
      <c r="M3011">
        <v>4.9000000000000004</v>
      </c>
      <c r="N3011" t="s">
        <v>1207</v>
      </c>
      <c r="O3011" t="s">
        <v>41</v>
      </c>
      <c r="P3011" t="s">
        <v>1207</v>
      </c>
      <c r="Q3011" t="s">
        <v>1207</v>
      </c>
      <c r="R3011">
        <v>19</v>
      </c>
      <c r="S3011" t="s">
        <v>50</v>
      </c>
      <c r="T3011" t="s">
        <v>43</v>
      </c>
    </row>
    <row r="3012" spans="1:20" x14ac:dyDescent="0.35">
      <c r="A3012" t="s">
        <v>3164</v>
      </c>
      <c r="B3012">
        <v>3011</v>
      </c>
      <c r="C3012">
        <v>62</v>
      </c>
      <c r="D3012" t="str" cm="1">
        <f t="array" ref="D3012">_xlfn.IFS(C3012&gt;60,"Old Age",C3012&gt;20,"Adult",C3012&gt;1,"Teenage")</f>
        <v>Old Age</v>
      </c>
      <c r="E3012" t="s">
        <v>2807</v>
      </c>
      <c r="F3012" t="s">
        <v>191</v>
      </c>
      <c r="G3012" t="s">
        <v>77</v>
      </c>
      <c r="H3012">
        <v>73</v>
      </c>
      <c r="I3012" t="s">
        <v>68</v>
      </c>
      <c r="J3012" t="s">
        <v>48</v>
      </c>
      <c r="K3012" t="s">
        <v>74</v>
      </c>
      <c r="L3012" t="s">
        <v>26</v>
      </c>
      <c r="M3012">
        <v>4.5999999999999996</v>
      </c>
      <c r="N3012" t="s">
        <v>1207</v>
      </c>
      <c r="O3012" t="s">
        <v>41</v>
      </c>
      <c r="P3012" t="s">
        <v>1207</v>
      </c>
      <c r="Q3012" t="s">
        <v>1207</v>
      </c>
      <c r="R3012">
        <v>8</v>
      </c>
      <c r="S3012" t="s">
        <v>29</v>
      </c>
      <c r="T3012" t="s">
        <v>30</v>
      </c>
    </row>
    <row r="3013" spans="1:20" x14ac:dyDescent="0.35">
      <c r="A3013" t="s">
        <v>3165</v>
      </c>
      <c r="B3013">
        <v>3012</v>
      </c>
      <c r="C3013">
        <v>70</v>
      </c>
      <c r="D3013" t="str" cm="1">
        <f t="array" ref="D3013">_xlfn.IFS(C3013&gt;60,"Old Age",C3013&gt;20,"Adult",C3013&gt;1,"Teenage")</f>
        <v>Old Age</v>
      </c>
      <c r="E3013" t="s">
        <v>2807</v>
      </c>
      <c r="F3013" t="s">
        <v>191</v>
      </c>
      <c r="G3013" t="s">
        <v>77</v>
      </c>
      <c r="H3013">
        <v>45</v>
      </c>
      <c r="I3013" t="s">
        <v>165</v>
      </c>
      <c r="J3013" t="s">
        <v>48</v>
      </c>
      <c r="K3013" t="s">
        <v>102</v>
      </c>
      <c r="L3013" t="s">
        <v>26</v>
      </c>
      <c r="M3013">
        <v>3.3</v>
      </c>
      <c r="N3013" t="s">
        <v>1207</v>
      </c>
      <c r="O3013" t="s">
        <v>41</v>
      </c>
      <c r="P3013" t="s">
        <v>1207</v>
      </c>
      <c r="Q3013" t="s">
        <v>1207</v>
      </c>
      <c r="R3013">
        <v>15</v>
      </c>
      <c r="S3013" t="s">
        <v>42</v>
      </c>
      <c r="T3013" t="s">
        <v>54</v>
      </c>
    </row>
    <row r="3014" spans="1:20" x14ac:dyDescent="0.35">
      <c r="A3014" t="s">
        <v>3166</v>
      </c>
      <c r="B3014">
        <v>3013</v>
      </c>
      <c r="C3014">
        <v>20</v>
      </c>
      <c r="D3014" t="str" cm="1">
        <f t="array" ref="D3014">_xlfn.IFS(C3014&gt;60,"Old Age",C3014&gt;20,"Adult",C3014&gt;1,"Teenage")</f>
        <v>Teenage</v>
      </c>
      <c r="E3014" t="s">
        <v>2807</v>
      </c>
      <c r="F3014" t="s">
        <v>191</v>
      </c>
      <c r="G3014" t="s">
        <v>77</v>
      </c>
      <c r="H3014">
        <v>70</v>
      </c>
      <c r="I3014" t="s">
        <v>132</v>
      </c>
      <c r="J3014" t="s">
        <v>39</v>
      </c>
      <c r="K3014" t="s">
        <v>140</v>
      </c>
      <c r="L3014" t="s">
        <v>59</v>
      </c>
      <c r="M3014">
        <v>3</v>
      </c>
      <c r="N3014" t="s">
        <v>1207</v>
      </c>
      <c r="O3014" t="s">
        <v>49</v>
      </c>
      <c r="P3014" t="s">
        <v>1207</v>
      </c>
      <c r="Q3014" t="s">
        <v>1207</v>
      </c>
      <c r="R3014">
        <v>18</v>
      </c>
      <c r="S3014" t="s">
        <v>42</v>
      </c>
      <c r="T3014" t="s">
        <v>116</v>
      </c>
    </row>
    <row r="3015" spans="1:20" x14ac:dyDescent="0.35">
      <c r="A3015" t="s">
        <v>3167</v>
      </c>
      <c r="B3015">
        <v>3014</v>
      </c>
      <c r="C3015">
        <v>42</v>
      </c>
      <c r="D3015" t="str" cm="1">
        <f t="array" ref="D3015">_xlfn.IFS(C3015&gt;60,"Old Age",C3015&gt;20,"Adult",C3015&gt;1,"Teenage")</f>
        <v>Adult</v>
      </c>
      <c r="E3015" t="s">
        <v>2807</v>
      </c>
      <c r="F3015" t="s">
        <v>191</v>
      </c>
      <c r="G3015" t="s">
        <v>77</v>
      </c>
      <c r="H3015">
        <v>65</v>
      </c>
      <c r="I3015" t="s">
        <v>194</v>
      </c>
      <c r="J3015" t="s">
        <v>48</v>
      </c>
      <c r="K3015" t="s">
        <v>97</v>
      </c>
      <c r="L3015" t="s">
        <v>64</v>
      </c>
      <c r="M3015">
        <v>3.5</v>
      </c>
      <c r="N3015" t="s">
        <v>1207</v>
      </c>
      <c r="O3015" t="s">
        <v>60</v>
      </c>
      <c r="P3015" t="s">
        <v>1207</v>
      </c>
      <c r="Q3015" t="s">
        <v>1207</v>
      </c>
      <c r="R3015">
        <v>16</v>
      </c>
      <c r="S3015" t="s">
        <v>50</v>
      </c>
      <c r="T3015" t="s">
        <v>54</v>
      </c>
    </row>
    <row r="3016" spans="1:20" hidden="1" x14ac:dyDescent="0.35">
      <c r="A3016" t="s">
        <v>3168</v>
      </c>
      <c r="B3016">
        <v>3015</v>
      </c>
      <c r="C3016">
        <v>41</v>
      </c>
      <c r="D3016" t="str" cm="1">
        <f t="array" ref="D3016">_xlfn.IFS(C3016&gt;60,"Old Age",C3016&gt;20,"Adult",C3016&gt;1,"Teenage")</f>
        <v>Adult</v>
      </c>
      <c r="E3016" t="s">
        <v>2807</v>
      </c>
      <c r="F3016" t="s">
        <v>100</v>
      </c>
      <c r="G3016" t="s">
        <v>22</v>
      </c>
      <c r="H3016">
        <v>55</v>
      </c>
      <c r="I3016" t="s">
        <v>155</v>
      </c>
      <c r="J3016" t="s">
        <v>24</v>
      </c>
      <c r="K3016" t="s">
        <v>121</v>
      </c>
      <c r="L3016" t="s">
        <v>59</v>
      </c>
      <c r="M3016">
        <v>4.2</v>
      </c>
      <c r="N3016" t="s">
        <v>1207</v>
      </c>
      <c r="O3016" t="s">
        <v>85</v>
      </c>
      <c r="P3016" t="s">
        <v>1207</v>
      </c>
      <c r="Q3016" t="s">
        <v>1207</v>
      </c>
      <c r="R3016">
        <v>13</v>
      </c>
      <c r="S3016" t="s">
        <v>35</v>
      </c>
      <c r="T3016" t="s">
        <v>101</v>
      </c>
    </row>
    <row r="3017" spans="1:20" hidden="1" x14ac:dyDescent="0.35">
      <c r="A3017" t="s">
        <v>3169</v>
      </c>
      <c r="B3017">
        <v>3016</v>
      </c>
      <c r="C3017">
        <v>24</v>
      </c>
      <c r="D3017" t="str" cm="1">
        <f t="array" ref="D3017">_xlfn.IFS(C3017&gt;60,"Old Age",C3017&gt;20,"Adult",C3017&gt;1,"Teenage")</f>
        <v>Adult</v>
      </c>
      <c r="E3017" t="s">
        <v>2807</v>
      </c>
      <c r="F3017" t="s">
        <v>146</v>
      </c>
      <c r="G3017" t="s">
        <v>22</v>
      </c>
      <c r="H3017">
        <v>65</v>
      </c>
      <c r="I3017" t="s">
        <v>207</v>
      </c>
      <c r="J3017" t="s">
        <v>48</v>
      </c>
      <c r="K3017" t="s">
        <v>34</v>
      </c>
      <c r="L3017" t="s">
        <v>40</v>
      </c>
      <c r="M3017">
        <v>4.5</v>
      </c>
      <c r="N3017" t="s">
        <v>1207</v>
      </c>
      <c r="O3017" t="s">
        <v>28</v>
      </c>
      <c r="P3017" t="s">
        <v>1207</v>
      </c>
      <c r="Q3017" t="s">
        <v>1207</v>
      </c>
      <c r="R3017">
        <v>38</v>
      </c>
      <c r="S3017" t="s">
        <v>50</v>
      </c>
      <c r="T3017" t="s">
        <v>116</v>
      </c>
    </row>
    <row r="3018" spans="1:20" x14ac:dyDescent="0.35">
      <c r="A3018" t="s">
        <v>3170</v>
      </c>
      <c r="B3018">
        <v>3017</v>
      </c>
      <c r="C3018">
        <v>37</v>
      </c>
      <c r="D3018" t="str" cm="1">
        <f t="array" ref="D3018">_xlfn.IFS(C3018&gt;60,"Old Age",C3018&gt;20,"Adult",C3018&gt;1,"Teenage")</f>
        <v>Adult</v>
      </c>
      <c r="E3018" t="s">
        <v>2807</v>
      </c>
      <c r="F3018" t="s">
        <v>159</v>
      </c>
      <c r="G3018" t="s">
        <v>77</v>
      </c>
      <c r="H3018">
        <v>21</v>
      </c>
      <c r="I3018" t="s">
        <v>57</v>
      </c>
      <c r="J3018" t="s">
        <v>108</v>
      </c>
      <c r="K3018" t="s">
        <v>109</v>
      </c>
      <c r="L3018" t="s">
        <v>40</v>
      </c>
      <c r="M3018">
        <v>2.8</v>
      </c>
      <c r="N3018" t="s">
        <v>1207</v>
      </c>
      <c r="O3018" t="s">
        <v>28</v>
      </c>
      <c r="P3018" t="s">
        <v>1207</v>
      </c>
      <c r="Q3018" t="s">
        <v>1207</v>
      </c>
      <c r="R3018">
        <v>27</v>
      </c>
      <c r="S3018" t="s">
        <v>86</v>
      </c>
      <c r="T3018" t="s">
        <v>87</v>
      </c>
    </row>
    <row r="3019" spans="1:20" hidden="1" x14ac:dyDescent="0.35">
      <c r="A3019" t="s">
        <v>3171</v>
      </c>
      <c r="B3019">
        <v>3018</v>
      </c>
      <c r="C3019">
        <v>30</v>
      </c>
      <c r="D3019" t="str" cm="1">
        <f t="array" ref="D3019">_xlfn.IFS(C3019&gt;60,"Old Age",C3019&gt;20,"Adult",C3019&gt;1,"Teenage")</f>
        <v>Adult</v>
      </c>
      <c r="E3019" t="s">
        <v>2807</v>
      </c>
      <c r="F3019" t="s">
        <v>21</v>
      </c>
      <c r="G3019" t="s">
        <v>22</v>
      </c>
      <c r="H3019">
        <v>26</v>
      </c>
      <c r="I3019" t="s">
        <v>152</v>
      </c>
      <c r="J3019" t="s">
        <v>24</v>
      </c>
      <c r="K3019" t="s">
        <v>109</v>
      </c>
      <c r="L3019" t="s">
        <v>59</v>
      </c>
      <c r="M3019">
        <v>4.9000000000000004</v>
      </c>
      <c r="N3019" t="s">
        <v>1207</v>
      </c>
      <c r="O3019" t="s">
        <v>85</v>
      </c>
      <c r="P3019" t="s">
        <v>1207</v>
      </c>
      <c r="Q3019" t="s">
        <v>1207</v>
      </c>
      <c r="R3019">
        <v>31</v>
      </c>
      <c r="S3019" t="s">
        <v>86</v>
      </c>
      <c r="T3019" t="s">
        <v>65</v>
      </c>
    </row>
    <row r="3020" spans="1:20" x14ac:dyDescent="0.35">
      <c r="A3020" t="s">
        <v>3172</v>
      </c>
      <c r="B3020">
        <v>3019</v>
      </c>
      <c r="C3020">
        <v>58</v>
      </c>
      <c r="D3020" t="str" cm="1">
        <f t="array" ref="D3020">_xlfn.IFS(C3020&gt;60,"Old Age",C3020&gt;20,"Adult",C3020&gt;1,"Teenage")</f>
        <v>Adult</v>
      </c>
      <c r="E3020" t="s">
        <v>2807</v>
      </c>
      <c r="F3020" t="s">
        <v>104</v>
      </c>
      <c r="G3020" t="s">
        <v>77</v>
      </c>
      <c r="H3020">
        <v>71</v>
      </c>
      <c r="I3020" t="s">
        <v>336</v>
      </c>
      <c r="J3020" t="s">
        <v>39</v>
      </c>
      <c r="K3020" t="s">
        <v>84</v>
      </c>
      <c r="L3020" t="s">
        <v>59</v>
      </c>
      <c r="M3020">
        <v>3.3</v>
      </c>
      <c r="N3020" t="s">
        <v>1207</v>
      </c>
      <c r="O3020" t="s">
        <v>49</v>
      </c>
      <c r="P3020" t="s">
        <v>1207</v>
      </c>
      <c r="Q3020" t="s">
        <v>1207</v>
      </c>
      <c r="R3020">
        <v>24</v>
      </c>
      <c r="S3020" t="s">
        <v>35</v>
      </c>
      <c r="T3020" t="s">
        <v>87</v>
      </c>
    </row>
    <row r="3021" spans="1:20" hidden="1" x14ac:dyDescent="0.35">
      <c r="A3021" t="s">
        <v>3173</v>
      </c>
      <c r="B3021">
        <v>3020</v>
      </c>
      <c r="C3021">
        <v>43</v>
      </c>
      <c r="D3021" t="str" cm="1">
        <f t="array" ref="D3021">_xlfn.IFS(C3021&gt;60,"Old Age",C3021&gt;20,"Adult",C3021&gt;1,"Teenage")</f>
        <v>Adult</v>
      </c>
      <c r="E3021" t="s">
        <v>2807</v>
      </c>
      <c r="F3021" t="s">
        <v>200</v>
      </c>
      <c r="G3021" t="s">
        <v>4060</v>
      </c>
      <c r="H3021">
        <v>41</v>
      </c>
      <c r="I3021" t="s">
        <v>129</v>
      </c>
      <c r="J3021" t="s">
        <v>48</v>
      </c>
      <c r="K3021" t="s">
        <v>114</v>
      </c>
      <c r="L3021" t="s">
        <v>59</v>
      </c>
      <c r="M3021">
        <v>3</v>
      </c>
      <c r="N3021" t="s">
        <v>1207</v>
      </c>
      <c r="O3021" t="s">
        <v>41</v>
      </c>
      <c r="P3021" t="s">
        <v>1207</v>
      </c>
      <c r="Q3021" t="s">
        <v>1207</v>
      </c>
      <c r="R3021">
        <v>21</v>
      </c>
      <c r="S3021" t="s">
        <v>98</v>
      </c>
      <c r="T3021" t="s">
        <v>87</v>
      </c>
    </row>
    <row r="3022" spans="1:20" hidden="1" x14ac:dyDescent="0.35">
      <c r="A3022" t="s">
        <v>3174</v>
      </c>
      <c r="B3022">
        <v>3021</v>
      </c>
      <c r="C3022">
        <v>19</v>
      </c>
      <c r="D3022" t="str" cm="1">
        <f t="array" ref="D3022">_xlfn.IFS(C3022&gt;60,"Old Age",C3022&gt;20,"Adult",C3022&gt;1,"Teenage")</f>
        <v>Teenage</v>
      </c>
      <c r="E3022" t="s">
        <v>2807</v>
      </c>
      <c r="F3022" t="s">
        <v>125</v>
      </c>
      <c r="G3022" t="s">
        <v>72</v>
      </c>
      <c r="H3022">
        <v>44</v>
      </c>
      <c r="I3022" t="s">
        <v>207</v>
      </c>
      <c r="J3022" t="s">
        <v>48</v>
      </c>
      <c r="K3022" t="s">
        <v>192</v>
      </c>
      <c r="L3022" t="s">
        <v>26</v>
      </c>
      <c r="M3022">
        <v>3.9</v>
      </c>
      <c r="N3022" t="s">
        <v>1207</v>
      </c>
      <c r="O3022" t="s">
        <v>80</v>
      </c>
      <c r="P3022" t="s">
        <v>1207</v>
      </c>
      <c r="Q3022" t="s">
        <v>1207</v>
      </c>
      <c r="R3022">
        <v>15</v>
      </c>
      <c r="S3022" t="s">
        <v>50</v>
      </c>
      <c r="T3022" t="s">
        <v>54</v>
      </c>
    </row>
    <row r="3023" spans="1:20" hidden="1" x14ac:dyDescent="0.35">
      <c r="A3023" t="s">
        <v>3175</v>
      </c>
      <c r="B3023">
        <v>3022</v>
      </c>
      <c r="C3023">
        <v>23</v>
      </c>
      <c r="D3023" t="str" cm="1">
        <f t="array" ref="D3023">_xlfn.IFS(C3023&gt;60,"Old Age",C3023&gt;20,"Adult",C3023&gt;1,"Teenage")</f>
        <v>Adult</v>
      </c>
      <c r="E3023" t="s">
        <v>2807</v>
      </c>
      <c r="F3023" t="s">
        <v>37</v>
      </c>
      <c r="G3023" t="s">
        <v>22</v>
      </c>
      <c r="H3023">
        <v>81</v>
      </c>
      <c r="I3023" t="s">
        <v>83</v>
      </c>
      <c r="J3023" t="s">
        <v>39</v>
      </c>
      <c r="K3023" t="s">
        <v>69</v>
      </c>
      <c r="L3023" t="s">
        <v>64</v>
      </c>
      <c r="M3023">
        <v>2.8</v>
      </c>
      <c r="N3023" t="s">
        <v>1207</v>
      </c>
      <c r="O3023" t="s">
        <v>85</v>
      </c>
      <c r="P3023" t="s">
        <v>1207</v>
      </c>
      <c r="Q3023" t="s">
        <v>1207</v>
      </c>
      <c r="R3023">
        <v>48</v>
      </c>
      <c r="S3023" t="s">
        <v>29</v>
      </c>
      <c r="T3023" t="s">
        <v>116</v>
      </c>
    </row>
    <row r="3024" spans="1:20" x14ac:dyDescent="0.35">
      <c r="A3024" t="s">
        <v>3176</v>
      </c>
      <c r="B3024">
        <v>3023</v>
      </c>
      <c r="C3024">
        <v>65</v>
      </c>
      <c r="D3024" t="str" cm="1">
        <f t="array" ref="D3024">_xlfn.IFS(C3024&gt;60,"Old Age",C3024&gt;20,"Adult",C3024&gt;1,"Teenage")</f>
        <v>Old Age</v>
      </c>
      <c r="E3024" t="s">
        <v>2807</v>
      </c>
      <c r="F3024" t="s">
        <v>104</v>
      </c>
      <c r="G3024" t="s">
        <v>77</v>
      </c>
      <c r="H3024">
        <v>77</v>
      </c>
      <c r="I3024" t="s">
        <v>203</v>
      </c>
      <c r="J3024" t="s">
        <v>39</v>
      </c>
      <c r="K3024" t="s">
        <v>220</v>
      </c>
      <c r="L3024" t="s">
        <v>59</v>
      </c>
      <c r="M3024">
        <v>4.5</v>
      </c>
      <c r="N3024" t="s">
        <v>1207</v>
      </c>
      <c r="O3024" t="s">
        <v>80</v>
      </c>
      <c r="P3024" t="s">
        <v>1207</v>
      </c>
      <c r="Q3024" t="s">
        <v>1207</v>
      </c>
      <c r="R3024">
        <v>47</v>
      </c>
      <c r="S3024" t="s">
        <v>35</v>
      </c>
      <c r="T3024" t="s">
        <v>65</v>
      </c>
    </row>
    <row r="3025" spans="1:20" hidden="1" x14ac:dyDescent="0.35">
      <c r="A3025" t="s">
        <v>3177</v>
      </c>
      <c r="B3025">
        <v>3024</v>
      </c>
      <c r="C3025">
        <v>58</v>
      </c>
      <c r="D3025" t="str" cm="1">
        <f t="array" ref="D3025">_xlfn.IFS(C3025&gt;60,"Old Age",C3025&gt;20,"Adult",C3025&gt;1,"Teenage")</f>
        <v>Adult</v>
      </c>
      <c r="E3025" t="s">
        <v>2807</v>
      </c>
      <c r="F3025" t="s">
        <v>45</v>
      </c>
      <c r="G3025" t="s">
        <v>4060</v>
      </c>
      <c r="H3025">
        <v>26</v>
      </c>
      <c r="I3025" t="s">
        <v>214</v>
      </c>
      <c r="J3025" t="s">
        <v>48</v>
      </c>
      <c r="K3025" t="s">
        <v>109</v>
      </c>
      <c r="L3025" t="s">
        <v>64</v>
      </c>
      <c r="M3025">
        <v>4</v>
      </c>
      <c r="N3025" t="s">
        <v>1207</v>
      </c>
      <c r="O3025" t="s">
        <v>41</v>
      </c>
      <c r="P3025" t="s">
        <v>1207</v>
      </c>
      <c r="Q3025" t="s">
        <v>1207</v>
      </c>
      <c r="R3025">
        <v>23</v>
      </c>
      <c r="S3025" t="s">
        <v>50</v>
      </c>
      <c r="T3025" t="s">
        <v>43</v>
      </c>
    </row>
    <row r="3026" spans="1:20" x14ac:dyDescent="0.35">
      <c r="A3026" t="s">
        <v>3178</v>
      </c>
      <c r="B3026">
        <v>3025</v>
      </c>
      <c r="C3026">
        <v>50</v>
      </c>
      <c r="D3026" t="str" cm="1">
        <f t="array" ref="D3026">_xlfn.IFS(C3026&gt;60,"Old Age",C3026&gt;20,"Adult",C3026&gt;1,"Teenage")</f>
        <v>Adult</v>
      </c>
      <c r="E3026" t="s">
        <v>2807</v>
      </c>
      <c r="F3026" t="s">
        <v>187</v>
      </c>
      <c r="G3026" t="s">
        <v>77</v>
      </c>
      <c r="H3026">
        <v>31</v>
      </c>
      <c r="I3026" t="s">
        <v>152</v>
      </c>
      <c r="J3026" t="s">
        <v>48</v>
      </c>
      <c r="K3026" t="s">
        <v>140</v>
      </c>
      <c r="L3026" t="s">
        <v>59</v>
      </c>
      <c r="M3026">
        <v>2.9</v>
      </c>
      <c r="N3026" t="s">
        <v>1207</v>
      </c>
      <c r="O3026" t="s">
        <v>28</v>
      </c>
      <c r="P3026" t="s">
        <v>1207</v>
      </c>
      <c r="Q3026" t="s">
        <v>1207</v>
      </c>
      <c r="R3026">
        <v>4</v>
      </c>
      <c r="S3026" t="s">
        <v>50</v>
      </c>
      <c r="T3026" t="s">
        <v>65</v>
      </c>
    </row>
    <row r="3027" spans="1:20" hidden="1" x14ac:dyDescent="0.35">
      <c r="A3027" t="s">
        <v>3179</v>
      </c>
      <c r="B3027">
        <v>3026</v>
      </c>
      <c r="C3027">
        <v>67</v>
      </c>
      <c r="D3027" t="str" cm="1">
        <f t="array" ref="D3027">_xlfn.IFS(C3027&gt;60,"Old Age",C3027&gt;20,"Adult",C3027&gt;1,"Teenage")</f>
        <v>Old Age</v>
      </c>
      <c r="E3027" t="s">
        <v>2807</v>
      </c>
      <c r="F3027" t="s">
        <v>21</v>
      </c>
      <c r="G3027" t="s">
        <v>22</v>
      </c>
      <c r="H3027">
        <v>82</v>
      </c>
      <c r="I3027" t="s">
        <v>194</v>
      </c>
      <c r="J3027" t="s">
        <v>39</v>
      </c>
      <c r="K3027" t="s">
        <v>58</v>
      </c>
      <c r="L3027" t="s">
        <v>40</v>
      </c>
      <c r="M3027">
        <v>4</v>
      </c>
      <c r="N3027" t="s">
        <v>1207</v>
      </c>
      <c r="O3027" t="s">
        <v>41</v>
      </c>
      <c r="P3027" t="s">
        <v>1207</v>
      </c>
      <c r="Q3027" t="s">
        <v>1207</v>
      </c>
      <c r="R3027">
        <v>47</v>
      </c>
      <c r="S3027" t="s">
        <v>42</v>
      </c>
      <c r="T3027" t="s">
        <v>116</v>
      </c>
    </row>
    <row r="3028" spans="1:20" hidden="1" x14ac:dyDescent="0.35">
      <c r="A3028" t="s">
        <v>3180</v>
      </c>
      <c r="B3028">
        <v>3027</v>
      </c>
      <c r="C3028">
        <v>40</v>
      </c>
      <c r="D3028" t="str" cm="1">
        <f t="array" ref="D3028">_xlfn.IFS(C3028&gt;60,"Old Age",C3028&gt;20,"Adult",C3028&gt;1,"Teenage")</f>
        <v>Adult</v>
      </c>
      <c r="E3028" t="s">
        <v>2807</v>
      </c>
      <c r="F3028" t="s">
        <v>82</v>
      </c>
      <c r="G3028" t="s">
        <v>4060</v>
      </c>
      <c r="H3028">
        <v>60</v>
      </c>
      <c r="I3028" t="s">
        <v>63</v>
      </c>
      <c r="J3028" t="s">
        <v>108</v>
      </c>
      <c r="K3028" t="s">
        <v>114</v>
      </c>
      <c r="L3028" t="s">
        <v>59</v>
      </c>
      <c r="M3028">
        <v>3.4</v>
      </c>
      <c r="N3028" t="s">
        <v>1207</v>
      </c>
      <c r="O3028" t="s">
        <v>85</v>
      </c>
      <c r="P3028" t="s">
        <v>1207</v>
      </c>
      <c r="Q3028" t="s">
        <v>1207</v>
      </c>
      <c r="R3028">
        <v>7</v>
      </c>
      <c r="S3028" t="s">
        <v>50</v>
      </c>
      <c r="T3028" t="s">
        <v>101</v>
      </c>
    </row>
    <row r="3029" spans="1:20" hidden="1" x14ac:dyDescent="0.35">
      <c r="A3029" t="s">
        <v>3181</v>
      </c>
      <c r="B3029">
        <v>3028</v>
      </c>
      <c r="C3029">
        <v>55</v>
      </c>
      <c r="D3029" t="str" cm="1">
        <f t="array" ref="D3029">_xlfn.IFS(C3029&gt;60,"Old Age",C3029&gt;20,"Adult",C3029&gt;1,"Teenage")</f>
        <v>Adult</v>
      </c>
      <c r="E3029" t="s">
        <v>2807</v>
      </c>
      <c r="F3029" t="s">
        <v>62</v>
      </c>
      <c r="G3029" t="s">
        <v>22</v>
      </c>
      <c r="H3029">
        <v>70</v>
      </c>
      <c r="I3029" t="s">
        <v>163</v>
      </c>
      <c r="J3029" t="s">
        <v>24</v>
      </c>
      <c r="K3029" t="s">
        <v>197</v>
      </c>
      <c r="L3029" t="s">
        <v>64</v>
      </c>
      <c r="M3029">
        <v>2.5</v>
      </c>
      <c r="N3029" t="s">
        <v>1207</v>
      </c>
      <c r="O3029" t="s">
        <v>41</v>
      </c>
      <c r="P3029" t="s">
        <v>1207</v>
      </c>
      <c r="Q3029" t="s">
        <v>1207</v>
      </c>
      <c r="R3029">
        <v>6</v>
      </c>
      <c r="S3029" t="s">
        <v>42</v>
      </c>
      <c r="T3029" t="s">
        <v>54</v>
      </c>
    </row>
    <row r="3030" spans="1:20" hidden="1" x14ac:dyDescent="0.35">
      <c r="A3030" t="s">
        <v>3182</v>
      </c>
      <c r="B3030">
        <v>3029</v>
      </c>
      <c r="C3030">
        <v>52</v>
      </c>
      <c r="D3030" t="str" cm="1">
        <f t="array" ref="D3030">_xlfn.IFS(C3030&gt;60,"Old Age",C3030&gt;20,"Adult",C3030&gt;1,"Teenage")</f>
        <v>Adult</v>
      </c>
      <c r="E3030" t="s">
        <v>2807</v>
      </c>
      <c r="F3030" t="s">
        <v>128</v>
      </c>
      <c r="G3030" t="s">
        <v>22</v>
      </c>
      <c r="H3030">
        <v>26</v>
      </c>
      <c r="I3030" t="s">
        <v>73</v>
      </c>
      <c r="J3030" t="s">
        <v>108</v>
      </c>
      <c r="K3030" t="s">
        <v>121</v>
      </c>
      <c r="L3030" t="s">
        <v>26</v>
      </c>
      <c r="M3030">
        <v>2.8</v>
      </c>
      <c r="N3030" t="s">
        <v>1207</v>
      </c>
      <c r="O3030" t="s">
        <v>80</v>
      </c>
      <c r="P3030" t="s">
        <v>1207</v>
      </c>
      <c r="Q3030" t="s">
        <v>1207</v>
      </c>
      <c r="R3030">
        <v>47</v>
      </c>
      <c r="S3030" t="s">
        <v>42</v>
      </c>
      <c r="T3030" t="s">
        <v>65</v>
      </c>
    </row>
    <row r="3031" spans="1:20" hidden="1" x14ac:dyDescent="0.35">
      <c r="A3031" t="s">
        <v>3183</v>
      </c>
      <c r="B3031">
        <v>3030</v>
      </c>
      <c r="C3031">
        <v>62</v>
      </c>
      <c r="D3031" t="str" cm="1">
        <f t="array" ref="D3031">_xlfn.IFS(C3031&gt;60,"Old Age",C3031&gt;20,"Adult",C3031&gt;1,"Teenage")</f>
        <v>Old Age</v>
      </c>
      <c r="E3031" t="s">
        <v>2807</v>
      </c>
      <c r="F3031" t="s">
        <v>93</v>
      </c>
      <c r="G3031" t="s">
        <v>22</v>
      </c>
      <c r="H3031">
        <v>100</v>
      </c>
      <c r="I3031" t="s">
        <v>120</v>
      </c>
      <c r="J3031" t="s">
        <v>24</v>
      </c>
      <c r="K3031" t="s">
        <v>69</v>
      </c>
      <c r="L3031" t="s">
        <v>59</v>
      </c>
      <c r="M3031">
        <v>3</v>
      </c>
      <c r="N3031" t="s">
        <v>1207</v>
      </c>
      <c r="O3031" t="s">
        <v>41</v>
      </c>
      <c r="P3031" t="s">
        <v>1207</v>
      </c>
      <c r="Q3031" t="s">
        <v>1207</v>
      </c>
      <c r="R3031">
        <v>7</v>
      </c>
      <c r="S3031" t="s">
        <v>50</v>
      </c>
      <c r="T3031" t="s">
        <v>116</v>
      </c>
    </row>
    <row r="3032" spans="1:20" hidden="1" x14ac:dyDescent="0.35">
      <c r="A3032" t="s">
        <v>3184</v>
      </c>
      <c r="B3032">
        <v>3031</v>
      </c>
      <c r="C3032">
        <v>64</v>
      </c>
      <c r="D3032" t="str" cm="1">
        <f t="array" ref="D3032">_xlfn.IFS(C3032&gt;60,"Old Age",C3032&gt;20,"Adult",C3032&gt;1,"Teenage")</f>
        <v>Old Age</v>
      </c>
      <c r="E3032" t="s">
        <v>2807</v>
      </c>
      <c r="F3032" t="s">
        <v>93</v>
      </c>
      <c r="G3032" t="s">
        <v>22</v>
      </c>
      <c r="H3032">
        <v>82</v>
      </c>
      <c r="I3032" t="s">
        <v>214</v>
      </c>
      <c r="J3032" t="s">
        <v>48</v>
      </c>
      <c r="K3032" t="s">
        <v>212</v>
      </c>
      <c r="L3032" t="s">
        <v>59</v>
      </c>
      <c r="M3032">
        <v>3.1</v>
      </c>
      <c r="N3032" t="s">
        <v>1207</v>
      </c>
      <c r="O3032" t="s">
        <v>41</v>
      </c>
      <c r="P3032" t="s">
        <v>1207</v>
      </c>
      <c r="Q3032" t="s">
        <v>1207</v>
      </c>
      <c r="R3032">
        <v>1</v>
      </c>
      <c r="S3032" t="s">
        <v>98</v>
      </c>
      <c r="T3032" t="s">
        <v>65</v>
      </c>
    </row>
    <row r="3033" spans="1:20" hidden="1" x14ac:dyDescent="0.35">
      <c r="A3033" t="s">
        <v>3185</v>
      </c>
      <c r="B3033">
        <v>3032</v>
      </c>
      <c r="C3033">
        <v>43</v>
      </c>
      <c r="D3033" t="str" cm="1">
        <f t="array" ref="D3033">_xlfn.IFS(C3033&gt;60,"Old Age",C3033&gt;20,"Adult",C3033&gt;1,"Teenage")</f>
        <v>Adult</v>
      </c>
      <c r="E3033" t="s">
        <v>2807</v>
      </c>
      <c r="F3033" t="s">
        <v>56</v>
      </c>
      <c r="G3033" t="s">
        <v>4060</v>
      </c>
      <c r="H3033">
        <v>24</v>
      </c>
      <c r="I3033" t="s">
        <v>177</v>
      </c>
      <c r="J3033" t="s">
        <v>108</v>
      </c>
      <c r="K3033" t="s">
        <v>84</v>
      </c>
      <c r="L3033" t="s">
        <v>40</v>
      </c>
      <c r="M3033">
        <v>2.6</v>
      </c>
      <c r="N3033" t="s">
        <v>1207</v>
      </c>
      <c r="O3033" t="s">
        <v>80</v>
      </c>
      <c r="P3033" t="s">
        <v>1207</v>
      </c>
      <c r="Q3033" t="s">
        <v>1207</v>
      </c>
      <c r="R3033">
        <v>23</v>
      </c>
      <c r="S3033" t="s">
        <v>42</v>
      </c>
      <c r="T3033" t="s">
        <v>43</v>
      </c>
    </row>
    <row r="3034" spans="1:20" hidden="1" x14ac:dyDescent="0.35">
      <c r="A3034" t="s">
        <v>3186</v>
      </c>
      <c r="B3034">
        <v>3033</v>
      </c>
      <c r="C3034">
        <v>61</v>
      </c>
      <c r="D3034" t="str" cm="1">
        <f t="array" ref="D3034">_xlfn.IFS(C3034&gt;60,"Old Age",C3034&gt;20,"Adult",C3034&gt;1,"Teenage")</f>
        <v>Old Age</v>
      </c>
      <c r="E3034" t="s">
        <v>2807</v>
      </c>
      <c r="F3034" t="s">
        <v>21</v>
      </c>
      <c r="G3034" t="s">
        <v>22</v>
      </c>
      <c r="H3034">
        <v>74</v>
      </c>
      <c r="I3034" t="s">
        <v>194</v>
      </c>
      <c r="J3034" t="s">
        <v>24</v>
      </c>
      <c r="K3034" t="s">
        <v>97</v>
      </c>
      <c r="L3034" t="s">
        <v>59</v>
      </c>
      <c r="M3034">
        <v>4.9000000000000004</v>
      </c>
      <c r="N3034" t="s">
        <v>1207</v>
      </c>
      <c r="O3034" t="s">
        <v>80</v>
      </c>
      <c r="P3034" t="s">
        <v>1207</v>
      </c>
      <c r="Q3034" t="s">
        <v>1207</v>
      </c>
      <c r="R3034">
        <v>30</v>
      </c>
      <c r="S3034" t="s">
        <v>42</v>
      </c>
      <c r="T3034" t="s">
        <v>101</v>
      </c>
    </row>
    <row r="3035" spans="1:20" x14ac:dyDescent="0.35">
      <c r="A3035" t="s">
        <v>3187</v>
      </c>
      <c r="B3035">
        <v>3034</v>
      </c>
      <c r="C3035">
        <v>26</v>
      </c>
      <c r="D3035" t="str" cm="1">
        <f t="array" ref="D3035">_xlfn.IFS(C3035&gt;60,"Old Age",C3035&gt;20,"Adult",C3035&gt;1,"Teenage")</f>
        <v>Adult</v>
      </c>
      <c r="E3035" t="s">
        <v>2807</v>
      </c>
      <c r="F3035" t="s">
        <v>187</v>
      </c>
      <c r="G3035" t="s">
        <v>77</v>
      </c>
      <c r="H3035">
        <v>58</v>
      </c>
      <c r="I3035" t="s">
        <v>120</v>
      </c>
      <c r="J3035" t="s">
        <v>108</v>
      </c>
      <c r="K3035" t="s">
        <v>114</v>
      </c>
      <c r="L3035" t="s">
        <v>59</v>
      </c>
      <c r="M3035">
        <v>3.5</v>
      </c>
      <c r="N3035" t="s">
        <v>1207</v>
      </c>
      <c r="O3035" t="s">
        <v>49</v>
      </c>
      <c r="P3035" t="s">
        <v>1207</v>
      </c>
      <c r="Q3035" t="s">
        <v>1207</v>
      </c>
      <c r="R3035">
        <v>24</v>
      </c>
      <c r="S3035" t="s">
        <v>42</v>
      </c>
      <c r="T3035" t="s">
        <v>65</v>
      </c>
    </row>
    <row r="3036" spans="1:20" hidden="1" x14ac:dyDescent="0.35">
      <c r="A3036" t="s">
        <v>3188</v>
      </c>
      <c r="B3036">
        <v>3035</v>
      </c>
      <c r="C3036">
        <v>22</v>
      </c>
      <c r="D3036" t="str" cm="1">
        <f t="array" ref="D3036">_xlfn.IFS(C3036&gt;60,"Old Age",C3036&gt;20,"Adult",C3036&gt;1,"Teenage")</f>
        <v>Adult</v>
      </c>
      <c r="E3036" t="s">
        <v>2807</v>
      </c>
      <c r="F3036" t="s">
        <v>32</v>
      </c>
      <c r="G3036" t="s">
        <v>22</v>
      </c>
      <c r="H3036">
        <v>56</v>
      </c>
      <c r="I3036" t="s">
        <v>105</v>
      </c>
      <c r="J3036" t="s">
        <v>24</v>
      </c>
      <c r="K3036" t="s">
        <v>161</v>
      </c>
      <c r="L3036" t="s">
        <v>40</v>
      </c>
      <c r="M3036">
        <v>2.6</v>
      </c>
      <c r="N3036" t="s">
        <v>1207</v>
      </c>
      <c r="O3036" t="s">
        <v>85</v>
      </c>
      <c r="P3036" t="s">
        <v>1207</v>
      </c>
      <c r="Q3036" t="s">
        <v>1207</v>
      </c>
      <c r="R3036">
        <v>9</v>
      </c>
      <c r="S3036" t="s">
        <v>50</v>
      </c>
      <c r="T3036" t="s">
        <v>43</v>
      </c>
    </row>
    <row r="3037" spans="1:20" hidden="1" x14ac:dyDescent="0.35">
      <c r="A3037" t="s">
        <v>3189</v>
      </c>
      <c r="B3037">
        <v>3036</v>
      </c>
      <c r="C3037">
        <v>51</v>
      </c>
      <c r="D3037" t="str" cm="1">
        <f t="array" ref="D3037">_xlfn.IFS(C3037&gt;60,"Old Age",C3037&gt;20,"Adult",C3037&gt;1,"Teenage")</f>
        <v>Adult</v>
      </c>
      <c r="E3037" t="s">
        <v>2807</v>
      </c>
      <c r="F3037" t="s">
        <v>200</v>
      </c>
      <c r="G3037" t="s">
        <v>4060</v>
      </c>
      <c r="H3037">
        <v>37</v>
      </c>
      <c r="I3037" t="s">
        <v>207</v>
      </c>
      <c r="J3037" t="s">
        <v>24</v>
      </c>
      <c r="K3037" t="s">
        <v>121</v>
      </c>
      <c r="L3037" t="s">
        <v>40</v>
      </c>
      <c r="M3037">
        <v>3.5</v>
      </c>
      <c r="N3037" t="s">
        <v>1207</v>
      </c>
      <c r="O3037" t="s">
        <v>80</v>
      </c>
      <c r="P3037" t="s">
        <v>1207</v>
      </c>
      <c r="Q3037" t="s">
        <v>1207</v>
      </c>
      <c r="R3037">
        <v>25</v>
      </c>
      <c r="S3037" t="s">
        <v>42</v>
      </c>
      <c r="T3037" t="s">
        <v>65</v>
      </c>
    </row>
    <row r="3038" spans="1:20" x14ac:dyDescent="0.35">
      <c r="A3038" t="s">
        <v>3190</v>
      </c>
      <c r="B3038">
        <v>3037</v>
      </c>
      <c r="C3038">
        <v>69</v>
      </c>
      <c r="D3038" t="str" cm="1">
        <f t="array" ref="D3038">_xlfn.IFS(C3038&gt;60,"Old Age",C3038&gt;20,"Adult",C3038&gt;1,"Teenage")</f>
        <v>Old Age</v>
      </c>
      <c r="E3038" t="s">
        <v>2807</v>
      </c>
      <c r="F3038" t="s">
        <v>76</v>
      </c>
      <c r="G3038" t="s">
        <v>77</v>
      </c>
      <c r="H3038">
        <v>64</v>
      </c>
      <c r="I3038" t="s">
        <v>23</v>
      </c>
      <c r="J3038" t="s">
        <v>48</v>
      </c>
      <c r="K3038" t="s">
        <v>212</v>
      </c>
      <c r="L3038" t="s">
        <v>40</v>
      </c>
      <c r="M3038">
        <v>4.5</v>
      </c>
      <c r="N3038" t="s">
        <v>1207</v>
      </c>
      <c r="O3038" t="s">
        <v>41</v>
      </c>
      <c r="P3038" t="s">
        <v>1207</v>
      </c>
      <c r="Q3038" t="s">
        <v>1207</v>
      </c>
      <c r="R3038">
        <v>18</v>
      </c>
      <c r="S3038" t="s">
        <v>35</v>
      </c>
      <c r="T3038" t="s">
        <v>87</v>
      </c>
    </row>
    <row r="3039" spans="1:20" hidden="1" x14ac:dyDescent="0.35">
      <c r="A3039" t="s">
        <v>3191</v>
      </c>
      <c r="B3039">
        <v>3038</v>
      </c>
      <c r="C3039">
        <v>50</v>
      </c>
      <c r="D3039" t="str" cm="1">
        <f t="array" ref="D3039">_xlfn.IFS(C3039&gt;60,"Old Age",C3039&gt;20,"Adult",C3039&gt;1,"Teenage")</f>
        <v>Adult</v>
      </c>
      <c r="E3039" t="s">
        <v>2807</v>
      </c>
      <c r="F3039" t="s">
        <v>128</v>
      </c>
      <c r="G3039" t="s">
        <v>22</v>
      </c>
      <c r="H3039">
        <v>58</v>
      </c>
      <c r="I3039" t="s">
        <v>179</v>
      </c>
      <c r="J3039" t="s">
        <v>39</v>
      </c>
      <c r="K3039" t="s">
        <v>102</v>
      </c>
      <c r="L3039" t="s">
        <v>40</v>
      </c>
      <c r="M3039">
        <v>4.3</v>
      </c>
      <c r="N3039" t="s">
        <v>1207</v>
      </c>
      <c r="O3039" t="s">
        <v>49</v>
      </c>
      <c r="P3039" t="s">
        <v>1207</v>
      </c>
      <c r="Q3039" t="s">
        <v>1207</v>
      </c>
      <c r="R3039">
        <v>7</v>
      </c>
      <c r="S3039" t="s">
        <v>29</v>
      </c>
      <c r="T3039" t="s">
        <v>30</v>
      </c>
    </row>
    <row r="3040" spans="1:20" x14ac:dyDescent="0.35">
      <c r="A3040" t="s">
        <v>3192</v>
      </c>
      <c r="B3040">
        <v>3039</v>
      </c>
      <c r="C3040">
        <v>51</v>
      </c>
      <c r="D3040" t="str" cm="1">
        <f t="array" ref="D3040">_xlfn.IFS(C3040&gt;60,"Old Age",C3040&gt;20,"Adult",C3040&gt;1,"Teenage")</f>
        <v>Adult</v>
      </c>
      <c r="E3040" t="s">
        <v>2807</v>
      </c>
      <c r="F3040" t="s">
        <v>191</v>
      </c>
      <c r="G3040" t="s">
        <v>77</v>
      </c>
      <c r="H3040">
        <v>44</v>
      </c>
      <c r="I3040" t="s">
        <v>226</v>
      </c>
      <c r="J3040" t="s">
        <v>24</v>
      </c>
      <c r="K3040" t="s">
        <v>69</v>
      </c>
      <c r="L3040" t="s">
        <v>59</v>
      </c>
      <c r="M3040">
        <v>4.8</v>
      </c>
      <c r="N3040" t="s">
        <v>1207</v>
      </c>
      <c r="O3040" t="s">
        <v>49</v>
      </c>
      <c r="P3040" t="s">
        <v>1207</v>
      </c>
      <c r="Q3040" t="s">
        <v>1207</v>
      </c>
      <c r="R3040">
        <v>2</v>
      </c>
      <c r="S3040" t="s">
        <v>35</v>
      </c>
      <c r="T3040" t="s">
        <v>54</v>
      </c>
    </row>
    <row r="3041" spans="1:20" x14ac:dyDescent="0.35">
      <c r="A3041" t="s">
        <v>3193</v>
      </c>
      <c r="B3041">
        <v>3040</v>
      </c>
      <c r="C3041">
        <v>56</v>
      </c>
      <c r="D3041" t="str" cm="1">
        <f t="array" ref="D3041">_xlfn.IFS(C3041&gt;60,"Old Age",C3041&gt;20,"Adult",C3041&gt;1,"Teenage")</f>
        <v>Adult</v>
      </c>
      <c r="E3041" t="s">
        <v>2807</v>
      </c>
      <c r="F3041" t="s">
        <v>131</v>
      </c>
      <c r="G3041" t="s">
        <v>77</v>
      </c>
      <c r="H3041">
        <v>39</v>
      </c>
      <c r="I3041" t="s">
        <v>214</v>
      </c>
      <c r="J3041" t="s">
        <v>48</v>
      </c>
      <c r="K3041" t="s">
        <v>140</v>
      </c>
      <c r="L3041" t="s">
        <v>59</v>
      </c>
      <c r="M3041">
        <v>4.2</v>
      </c>
      <c r="N3041" t="s">
        <v>1207</v>
      </c>
      <c r="O3041" t="s">
        <v>41</v>
      </c>
      <c r="P3041" t="s">
        <v>1207</v>
      </c>
      <c r="Q3041" t="s">
        <v>1207</v>
      </c>
      <c r="R3041">
        <v>36</v>
      </c>
      <c r="S3041" t="s">
        <v>98</v>
      </c>
      <c r="T3041" t="s">
        <v>54</v>
      </c>
    </row>
    <row r="3042" spans="1:20" hidden="1" x14ac:dyDescent="0.35">
      <c r="A3042" t="s">
        <v>3194</v>
      </c>
      <c r="B3042">
        <v>3041</v>
      </c>
      <c r="C3042">
        <v>59</v>
      </c>
      <c r="D3042" t="str" cm="1">
        <f t="array" ref="D3042">_xlfn.IFS(C3042&gt;60,"Old Age",C3042&gt;20,"Adult",C3042&gt;1,"Teenage")</f>
        <v>Adult</v>
      </c>
      <c r="E3042" t="s">
        <v>2807</v>
      </c>
      <c r="F3042" t="s">
        <v>21</v>
      </c>
      <c r="G3042" t="s">
        <v>22</v>
      </c>
      <c r="H3042">
        <v>48</v>
      </c>
      <c r="I3042" t="s">
        <v>105</v>
      </c>
      <c r="J3042" t="s">
        <v>24</v>
      </c>
      <c r="K3042" t="s">
        <v>220</v>
      </c>
      <c r="L3042" t="s">
        <v>40</v>
      </c>
      <c r="M3042">
        <v>3.2</v>
      </c>
      <c r="N3042" t="s">
        <v>1207</v>
      </c>
      <c r="O3042" t="s">
        <v>49</v>
      </c>
      <c r="P3042" t="s">
        <v>1207</v>
      </c>
      <c r="Q3042" t="s">
        <v>1207</v>
      </c>
      <c r="R3042">
        <v>31</v>
      </c>
      <c r="S3042" t="s">
        <v>50</v>
      </c>
      <c r="T3042" t="s">
        <v>87</v>
      </c>
    </row>
    <row r="3043" spans="1:20" x14ac:dyDescent="0.35">
      <c r="A3043" t="s">
        <v>3195</v>
      </c>
      <c r="B3043">
        <v>3042</v>
      </c>
      <c r="C3043">
        <v>18</v>
      </c>
      <c r="D3043" t="str" cm="1">
        <f t="array" ref="D3043">_xlfn.IFS(C3043&gt;60,"Old Age",C3043&gt;20,"Adult",C3043&gt;1,"Teenage")</f>
        <v>Teenage</v>
      </c>
      <c r="E3043" t="s">
        <v>2807</v>
      </c>
      <c r="F3043" t="s">
        <v>76</v>
      </c>
      <c r="G3043" t="s">
        <v>77</v>
      </c>
      <c r="H3043">
        <v>32</v>
      </c>
      <c r="I3043" t="s">
        <v>224</v>
      </c>
      <c r="J3043" t="s">
        <v>48</v>
      </c>
      <c r="K3043" t="s">
        <v>212</v>
      </c>
      <c r="L3043" t="s">
        <v>64</v>
      </c>
      <c r="M3043">
        <v>4.0999999999999996</v>
      </c>
      <c r="N3043" t="s">
        <v>1207</v>
      </c>
      <c r="O3043" t="s">
        <v>28</v>
      </c>
      <c r="P3043" t="s">
        <v>1207</v>
      </c>
      <c r="Q3043" t="s">
        <v>1207</v>
      </c>
      <c r="R3043">
        <v>10</v>
      </c>
      <c r="S3043" t="s">
        <v>35</v>
      </c>
      <c r="T3043" t="s">
        <v>30</v>
      </c>
    </row>
    <row r="3044" spans="1:20" x14ac:dyDescent="0.35">
      <c r="A3044" t="s">
        <v>3196</v>
      </c>
      <c r="B3044">
        <v>3043</v>
      </c>
      <c r="C3044">
        <v>48</v>
      </c>
      <c r="D3044" t="str" cm="1">
        <f t="array" ref="D3044">_xlfn.IFS(C3044&gt;60,"Old Age",C3044&gt;20,"Adult",C3044&gt;1,"Teenage")</f>
        <v>Adult</v>
      </c>
      <c r="E3044" t="s">
        <v>2807</v>
      </c>
      <c r="F3044" t="s">
        <v>76</v>
      </c>
      <c r="G3044" t="s">
        <v>77</v>
      </c>
      <c r="H3044">
        <v>79</v>
      </c>
      <c r="I3044" t="s">
        <v>47</v>
      </c>
      <c r="J3044" t="s">
        <v>48</v>
      </c>
      <c r="K3044" t="s">
        <v>161</v>
      </c>
      <c r="L3044" t="s">
        <v>26</v>
      </c>
      <c r="M3044">
        <v>4</v>
      </c>
      <c r="N3044" t="s">
        <v>1207</v>
      </c>
      <c r="O3044" t="s">
        <v>28</v>
      </c>
      <c r="P3044" t="s">
        <v>1207</v>
      </c>
      <c r="Q3044" t="s">
        <v>1207</v>
      </c>
      <c r="R3044">
        <v>27</v>
      </c>
      <c r="S3044" t="s">
        <v>50</v>
      </c>
      <c r="T3044" t="s">
        <v>101</v>
      </c>
    </row>
    <row r="3045" spans="1:20" hidden="1" x14ac:dyDescent="0.35">
      <c r="A3045" t="s">
        <v>3197</v>
      </c>
      <c r="B3045">
        <v>3044</v>
      </c>
      <c r="C3045">
        <v>53</v>
      </c>
      <c r="D3045" t="str" cm="1">
        <f t="array" ref="D3045">_xlfn.IFS(C3045&gt;60,"Old Age",C3045&gt;20,"Adult",C3045&gt;1,"Teenage")</f>
        <v>Adult</v>
      </c>
      <c r="E3045" t="s">
        <v>2807</v>
      </c>
      <c r="F3045" t="s">
        <v>71</v>
      </c>
      <c r="G3045" t="s">
        <v>72</v>
      </c>
      <c r="H3045">
        <v>27</v>
      </c>
      <c r="I3045" t="s">
        <v>248</v>
      </c>
      <c r="J3045" t="s">
        <v>24</v>
      </c>
      <c r="K3045" t="s">
        <v>53</v>
      </c>
      <c r="L3045" t="s">
        <v>26</v>
      </c>
      <c r="M3045">
        <v>2.9</v>
      </c>
      <c r="N3045" t="s">
        <v>1207</v>
      </c>
      <c r="O3045" t="s">
        <v>49</v>
      </c>
      <c r="P3045" t="s">
        <v>1207</v>
      </c>
      <c r="Q3045" t="s">
        <v>1207</v>
      </c>
      <c r="R3045">
        <v>14</v>
      </c>
      <c r="S3045" t="s">
        <v>50</v>
      </c>
      <c r="T3045" t="s">
        <v>116</v>
      </c>
    </row>
    <row r="3046" spans="1:20" x14ac:dyDescent="0.35">
      <c r="A3046" t="s">
        <v>3198</v>
      </c>
      <c r="B3046">
        <v>3045</v>
      </c>
      <c r="C3046">
        <v>45</v>
      </c>
      <c r="D3046" t="str" cm="1">
        <f t="array" ref="D3046">_xlfn.IFS(C3046&gt;60,"Old Age",C3046&gt;20,"Adult",C3046&gt;1,"Teenage")</f>
        <v>Adult</v>
      </c>
      <c r="E3046" t="s">
        <v>2807</v>
      </c>
      <c r="F3046" t="s">
        <v>191</v>
      </c>
      <c r="G3046" t="s">
        <v>77</v>
      </c>
      <c r="H3046">
        <v>98</v>
      </c>
      <c r="I3046" t="s">
        <v>150</v>
      </c>
      <c r="J3046" t="s">
        <v>39</v>
      </c>
      <c r="K3046" t="s">
        <v>121</v>
      </c>
      <c r="L3046" t="s">
        <v>64</v>
      </c>
      <c r="M3046">
        <v>2.6</v>
      </c>
      <c r="N3046" t="s">
        <v>1207</v>
      </c>
      <c r="O3046" t="s">
        <v>85</v>
      </c>
      <c r="P3046" t="s">
        <v>1207</v>
      </c>
      <c r="Q3046" t="s">
        <v>1207</v>
      </c>
      <c r="R3046">
        <v>17</v>
      </c>
      <c r="S3046" t="s">
        <v>42</v>
      </c>
      <c r="T3046" t="s">
        <v>101</v>
      </c>
    </row>
    <row r="3047" spans="1:20" hidden="1" x14ac:dyDescent="0.35">
      <c r="A3047" t="s">
        <v>3199</v>
      </c>
      <c r="B3047">
        <v>3046</v>
      </c>
      <c r="C3047">
        <v>21</v>
      </c>
      <c r="D3047" t="str" cm="1">
        <f t="array" ref="D3047">_xlfn.IFS(C3047&gt;60,"Old Age",C3047&gt;20,"Adult",C3047&gt;1,"Teenage")</f>
        <v>Adult</v>
      </c>
      <c r="E3047" t="s">
        <v>2807</v>
      </c>
      <c r="F3047" t="s">
        <v>200</v>
      </c>
      <c r="G3047" t="s">
        <v>4060</v>
      </c>
      <c r="H3047">
        <v>67</v>
      </c>
      <c r="I3047" t="s">
        <v>118</v>
      </c>
      <c r="J3047" t="s">
        <v>48</v>
      </c>
      <c r="K3047" t="s">
        <v>197</v>
      </c>
      <c r="L3047" t="s">
        <v>26</v>
      </c>
      <c r="M3047">
        <v>2.7</v>
      </c>
      <c r="N3047" t="s">
        <v>1207</v>
      </c>
      <c r="O3047" t="s">
        <v>41</v>
      </c>
      <c r="P3047" t="s">
        <v>1207</v>
      </c>
      <c r="Q3047" t="s">
        <v>1207</v>
      </c>
      <c r="R3047">
        <v>10</v>
      </c>
      <c r="S3047" t="s">
        <v>86</v>
      </c>
      <c r="T3047" t="s">
        <v>65</v>
      </c>
    </row>
    <row r="3048" spans="1:20" hidden="1" x14ac:dyDescent="0.35">
      <c r="A3048" t="s">
        <v>3200</v>
      </c>
      <c r="B3048">
        <v>3047</v>
      </c>
      <c r="C3048">
        <v>42</v>
      </c>
      <c r="D3048" t="str" cm="1">
        <f t="array" ref="D3048">_xlfn.IFS(C3048&gt;60,"Old Age",C3048&gt;20,"Adult",C3048&gt;1,"Teenage")</f>
        <v>Adult</v>
      </c>
      <c r="E3048" t="s">
        <v>2807</v>
      </c>
      <c r="F3048" t="s">
        <v>169</v>
      </c>
      <c r="G3048" t="s">
        <v>22</v>
      </c>
      <c r="H3048">
        <v>37</v>
      </c>
      <c r="I3048" t="s">
        <v>126</v>
      </c>
      <c r="J3048" t="s">
        <v>24</v>
      </c>
      <c r="K3048" t="s">
        <v>111</v>
      </c>
      <c r="L3048" t="s">
        <v>26</v>
      </c>
      <c r="M3048">
        <v>4.5999999999999996</v>
      </c>
      <c r="N3048" t="s">
        <v>1207</v>
      </c>
      <c r="O3048" t="s">
        <v>80</v>
      </c>
      <c r="P3048" t="s">
        <v>1207</v>
      </c>
      <c r="Q3048" t="s">
        <v>1207</v>
      </c>
      <c r="R3048">
        <v>4</v>
      </c>
      <c r="S3048" t="s">
        <v>50</v>
      </c>
      <c r="T3048" t="s">
        <v>87</v>
      </c>
    </row>
    <row r="3049" spans="1:20" hidden="1" x14ac:dyDescent="0.35">
      <c r="A3049" t="s">
        <v>3201</v>
      </c>
      <c r="B3049">
        <v>3048</v>
      </c>
      <c r="C3049">
        <v>60</v>
      </c>
      <c r="D3049" t="str" cm="1">
        <f t="array" ref="D3049">_xlfn.IFS(C3049&gt;60,"Old Age",C3049&gt;20,"Adult",C3049&gt;1,"Teenage")</f>
        <v>Adult</v>
      </c>
      <c r="E3049" t="s">
        <v>2807</v>
      </c>
      <c r="F3049" t="s">
        <v>82</v>
      </c>
      <c r="G3049" t="s">
        <v>4060</v>
      </c>
      <c r="H3049">
        <v>49</v>
      </c>
      <c r="I3049" t="s">
        <v>203</v>
      </c>
      <c r="J3049" t="s">
        <v>48</v>
      </c>
      <c r="K3049" t="s">
        <v>58</v>
      </c>
      <c r="L3049" t="s">
        <v>40</v>
      </c>
      <c r="M3049">
        <v>3.2</v>
      </c>
      <c r="N3049" t="s">
        <v>1207</v>
      </c>
      <c r="O3049" t="s">
        <v>85</v>
      </c>
      <c r="P3049" t="s">
        <v>1207</v>
      </c>
      <c r="Q3049" t="s">
        <v>1207</v>
      </c>
      <c r="R3049">
        <v>25</v>
      </c>
      <c r="S3049" t="s">
        <v>35</v>
      </c>
      <c r="T3049" t="s">
        <v>116</v>
      </c>
    </row>
    <row r="3050" spans="1:20" hidden="1" x14ac:dyDescent="0.35">
      <c r="A3050" t="s">
        <v>3202</v>
      </c>
      <c r="B3050">
        <v>3049</v>
      </c>
      <c r="C3050">
        <v>21</v>
      </c>
      <c r="D3050" t="str" cm="1">
        <f t="array" ref="D3050">_xlfn.IFS(C3050&gt;60,"Old Age",C3050&gt;20,"Adult",C3050&gt;1,"Teenage")</f>
        <v>Adult</v>
      </c>
      <c r="E3050" t="s">
        <v>2807</v>
      </c>
      <c r="F3050" t="s">
        <v>56</v>
      </c>
      <c r="G3050" t="s">
        <v>4060</v>
      </c>
      <c r="H3050">
        <v>74</v>
      </c>
      <c r="I3050" t="s">
        <v>179</v>
      </c>
      <c r="J3050" t="s">
        <v>48</v>
      </c>
      <c r="K3050" t="s">
        <v>102</v>
      </c>
      <c r="L3050" t="s">
        <v>64</v>
      </c>
      <c r="M3050">
        <v>4.0999999999999996</v>
      </c>
      <c r="N3050" t="s">
        <v>1207</v>
      </c>
      <c r="O3050" t="s">
        <v>80</v>
      </c>
      <c r="P3050" t="s">
        <v>1207</v>
      </c>
      <c r="Q3050" t="s">
        <v>1207</v>
      </c>
      <c r="R3050">
        <v>3</v>
      </c>
      <c r="S3050" t="s">
        <v>50</v>
      </c>
      <c r="T3050" t="s">
        <v>87</v>
      </c>
    </row>
    <row r="3051" spans="1:20" x14ac:dyDescent="0.35">
      <c r="A3051" t="s">
        <v>3203</v>
      </c>
      <c r="B3051">
        <v>3050</v>
      </c>
      <c r="C3051">
        <v>69</v>
      </c>
      <c r="D3051" t="str" cm="1">
        <f t="array" ref="D3051">_xlfn.IFS(C3051&gt;60,"Old Age",C3051&gt;20,"Adult",C3051&gt;1,"Teenage")</f>
        <v>Old Age</v>
      </c>
      <c r="E3051" t="s">
        <v>2807</v>
      </c>
      <c r="F3051" t="s">
        <v>131</v>
      </c>
      <c r="G3051" t="s">
        <v>77</v>
      </c>
      <c r="H3051">
        <v>93</v>
      </c>
      <c r="I3051" t="s">
        <v>144</v>
      </c>
      <c r="J3051" t="s">
        <v>48</v>
      </c>
      <c r="K3051" t="s">
        <v>215</v>
      </c>
      <c r="L3051" t="s">
        <v>59</v>
      </c>
      <c r="M3051">
        <v>3.9</v>
      </c>
      <c r="N3051" t="s">
        <v>1207</v>
      </c>
      <c r="O3051" t="s">
        <v>60</v>
      </c>
      <c r="P3051" t="s">
        <v>1207</v>
      </c>
      <c r="Q3051" t="s">
        <v>1207</v>
      </c>
      <c r="R3051">
        <v>47</v>
      </c>
      <c r="S3051" t="s">
        <v>29</v>
      </c>
      <c r="T3051" t="s">
        <v>30</v>
      </c>
    </row>
    <row r="3052" spans="1:20" x14ac:dyDescent="0.35">
      <c r="A3052" t="s">
        <v>3204</v>
      </c>
      <c r="B3052">
        <v>3051</v>
      </c>
      <c r="C3052">
        <v>40</v>
      </c>
      <c r="D3052" t="str" cm="1">
        <f t="array" ref="D3052">_xlfn.IFS(C3052&gt;60,"Old Age",C3052&gt;20,"Adult",C3052&gt;1,"Teenage")</f>
        <v>Adult</v>
      </c>
      <c r="E3052" t="s">
        <v>2807</v>
      </c>
      <c r="F3052" t="s">
        <v>76</v>
      </c>
      <c r="G3052" t="s">
        <v>77</v>
      </c>
      <c r="H3052">
        <v>60</v>
      </c>
      <c r="I3052" t="s">
        <v>207</v>
      </c>
      <c r="J3052" t="s">
        <v>24</v>
      </c>
      <c r="K3052" t="s">
        <v>133</v>
      </c>
      <c r="L3052" t="s">
        <v>59</v>
      </c>
      <c r="M3052">
        <v>3</v>
      </c>
      <c r="N3052" t="s">
        <v>1207</v>
      </c>
      <c r="O3052" t="s">
        <v>49</v>
      </c>
      <c r="P3052" t="s">
        <v>1207</v>
      </c>
      <c r="Q3052" t="s">
        <v>1207</v>
      </c>
      <c r="R3052">
        <v>41</v>
      </c>
      <c r="S3052" t="s">
        <v>86</v>
      </c>
      <c r="T3052" t="s">
        <v>87</v>
      </c>
    </row>
    <row r="3053" spans="1:20" hidden="1" x14ac:dyDescent="0.35">
      <c r="A3053" t="s">
        <v>3205</v>
      </c>
      <c r="B3053">
        <v>3052</v>
      </c>
      <c r="C3053">
        <v>31</v>
      </c>
      <c r="D3053" t="str" cm="1">
        <f t="array" ref="D3053">_xlfn.IFS(C3053&gt;60,"Old Age",C3053&gt;20,"Adult",C3053&gt;1,"Teenage")</f>
        <v>Adult</v>
      </c>
      <c r="E3053" t="s">
        <v>2807</v>
      </c>
      <c r="F3053" t="s">
        <v>71</v>
      </c>
      <c r="G3053" t="s">
        <v>72</v>
      </c>
      <c r="H3053">
        <v>76</v>
      </c>
      <c r="I3053" t="s">
        <v>23</v>
      </c>
      <c r="J3053" t="s">
        <v>39</v>
      </c>
      <c r="K3053" t="s">
        <v>114</v>
      </c>
      <c r="L3053" t="s">
        <v>40</v>
      </c>
      <c r="M3053">
        <v>3.6</v>
      </c>
      <c r="N3053" t="s">
        <v>1207</v>
      </c>
      <c r="O3053" t="s">
        <v>60</v>
      </c>
      <c r="P3053" t="s">
        <v>1207</v>
      </c>
      <c r="Q3053" t="s">
        <v>1207</v>
      </c>
      <c r="R3053">
        <v>28</v>
      </c>
      <c r="S3053" t="s">
        <v>29</v>
      </c>
      <c r="T3053" t="s">
        <v>116</v>
      </c>
    </row>
    <row r="3054" spans="1:20" x14ac:dyDescent="0.35">
      <c r="A3054" t="s">
        <v>3206</v>
      </c>
      <c r="B3054">
        <v>3053</v>
      </c>
      <c r="C3054">
        <v>44</v>
      </c>
      <c r="D3054" t="str" cm="1">
        <f t="array" ref="D3054">_xlfn.IFS(C3054&gt;60,"Old Age",C3054&gt;20,"Adult",C3054&gt;1,"Teenage")</f>
        <v>Adult</v>
      </c>
      <c r="E3054" t="s">
        <v>2807</v>
      </c>
      <c r="F3054" t="s">
        <v>104</v>
      </c>
      <c r="G3054" t="s">
        <v>77</v>
      </c>
      <c r="H3054">
        <v>64</v>
      </c>
      <c r="I3054" t="s">
        <v>57</v>
      </c>
      <c r="J3054" t="s">
        <v>24</v>
      </c>
      <c r="K3054" t="s">
        <v>212</v>
      </c>
      <c r="L3054" t="s">
        <v>59</v>
      </c>
      <c r="M3054">
        <v>4.5999999999999996</v>
      </c>
      <c r="N3054" t="s">
        <v>1207</v>
      </c>
      <c r="O3054" t="s">
        <v>28</v>
      </c>
      <c r="P3054" t="s">
        <v>1207</v>
      </c>
      <c r="Q3054" t="s">
        <v>1207</v>
      </c>
      <c r="R3054">
        <v>49</v>
      </c>
      <c r="S3054" t="s">
        <v>98</v>
      </c>
      <c r="T3054" t="s">
        <v>116</v>
      </c>
    </row>
    <row r="3055" spans="1:20" hidden="1" x14ac:dyDescent="0.35">
      <c r="A3055" t="s">
        <v>3207</v>
      </c>
      <c r="B3055">
        <v>3054</v>
      </c>
      <c r="C3055">
        <v>48</v>
      </c>
      <c r="D3055" t="str" cm="1">
        <f t="array" ref="D3055">_xlfn.IFS(C3055&gt;60,"Old Age",C3055&gt;20,"Adult",C3055&gt;1,"Teenage")</f>
        <v>Adult</v>
      </c>
      <c r="E3055" t="s">
        <v>2807</v>
      </c>
      <c r="F3055" t="s">
        <v>82</v>
      </c>
      <c r="G3055" t="s">
        <v>4060</v>
      </c>
      <c r="H3055">
        <v>38</v>
      </c>
      <c r="I3055" t="s">
        <v>33</v>
      </c>
      <c r="J3055" t="s">
        <v>108</v>
      </c>
      <c r="K3055" t="s">
        <v>215</v>
      </c>
      <c r="L3055" t="s">
        <v>40</v>
      </c>
      <c r="M3055">
        <v>4.5</v>
      </c>
      <c r="N3055" t="s">
        <v>1207</v>
      </c>
      <c r="O3055" t="s">
        <v>85</v>
      </c>
      <c r="P3055" t="s">
        <v>1207</v>
      </c>
      <c r="Q3055" t="s">
        <v>1207</v>
      </c>
      <c r="R3055">
        <v>7</v>
      </c>
      <c r="S3055" t="s">
        <v>86</v>
      </c>
      <c r="T3055" t="s">
        <v>30</v>
      </c>
    </row>
    <row r="3056" spans="1:20" hidden="1" x14ac:dyDescent="0.35">
      <c r="A3056" t="s">
        <v>3208</v>
      </c>
      <c r="B3056">
        <v>3055</v>
      </c>
      <c r="C3056">
        <v>32</v>
      </c>
      <c r="D3056" t="str" cm="1">
        <f t="array" ref="D3056">_xlfn.IFS(C3056&gt;60,"Old Age",C3056&gt;20,"Adult",C3056&gt;1,"Teenage")</f>
        <v>Adult</v>
      </c>
      <c r="E3056" t="s">
        <v>2807</v>
      </c>
      <c r="F3056" t="s">
        <v>82</v>
      </c>
      <c r="G3056" t="s">
        <v>4060</v>
      </c>
      <c r="H3056">
        <v>91</v>
      </c>
      <c r="I3056" t="s">
        <v>33</v>
      </c>
      <c r="J3056" t="s">
        <v>24</v>
      </c>
      <c r="K3056" t="s">
        <v>140</v>
      </c>
      <c r="L3056" t="s">
        <v>26</v>
      </c>
      <c r="M3056">
        <v>3.2</v>
      </c>
      <c r="N3056" t="s">
        <v>1207</v>
      </c>
      <c r="O3056" t="s">
        <v>49</v>
      </c>
      <c r="P3056" t="s">
        <v>1207</v>
      </c>
      <c r="Q3056" t="s">
        <v>1207</v>
      </c>
      <c r="R3056">
        <v>22</v>
      </c>
      <c r="S3056" t="s">
        <v>86</v>
      </c>
      <c r="T3056" t="s">
        <v>101</v>
      </c>
    </row>
    <row r="3057" spans="1:20" hidden="1" x14ac:dyDescent="0.35">
      <c r="A3057" t="s">
        <v>3209</v>
      </c>
      <c r="B3057">
        <v>3056</v>
      </c>
      <c r="C3057">
        <v>42</v>
      </c>
      <c r="D3057" t="str" cm="1">
        <f t="array" ref="D3057">_xlfn.IFS(C3057&gt;60,"Old Age",C3057&gt;20,"Adult",C3057&gt;1,"Teenage")</f>
        <v>Adult</v>
      </c>
      <c r="E3057" t="s">
        <v>2807</v>
      </c>
      <c r="F3057" t="s">
        <v>200</v>
      </c>
      <c r="G3057" t="s">
        <v>4060</v>
      </c>
      <c r="H3057">
        <v>70</v>
      </c>
      <c r="I3057" t="s">
        <v>94</v>
      </c>
      <c r="J3057" t="s">
        <v>39</v>
      </c>
      <c r="K3057" t="s">
        <v>197</v>
      </c>
      <c r="L3057" t="s">
        <v>59</v>
      </c>
      <c r="M3057">
        <v>4.9000000000000004</v>
      </c>
      <c r="N3057" t="s">
        <v>1207</v>
      </c>
      <c r="O3057" t="s">
        <v>80</v>
      </c>
      <c r="P3057" t="s">
        <v>1207</v>
      </c>
      <c r="Q3057" t="s">
        <v>1207</v>
      </c>
      <c r="R3057">
        <v>34</v>
      </c>
      <c r="S3057" t="s">
        <v>29</v>
      </c>
      <c r="T3057" t="s">
        <v>101</v>
      </c>
    </row>
    <row r="3058" spans="1:20" hidden="1" x14ac:dyDescent="0.35">
      <c r="A3058" t="s">
        <v>3210</v>
      </c>
      <c r="B3058">
        <v>3057</v>
      </c>
      <c r="C3058">
        <v>27</v>
      </c>
      <c r="D3058" t="str" cm="1">
        <f t="array" ref="D3058">_xlfn.IFS(C3058&gt;60,"Old Age",C3058&gt;20,"Adult",C3058&gt;1,"Teenage")</f>
        <v>Adult</v>
      </c>
      <c r="E3058" t="s">
        <v>2807</v>
      </c>
      <c r="F3058" t="s">
        <v>45</v>
      </c>
      <c r="G3058" t="s">
        <v>4060</v>
      </c>
      <c r="H3058">
        <v>22</v>
      </c>
      <c r="I3058" t="s">
        <v>142</v>
      </c>
      <c r="J3058" t="s">
        <v>48</v>
      </c>
      <c r="K3058" t="s">
        <v>102</v>
      </c>
      <c r="L3058" t="s">
        <v>64</v>
      </c>
      <c r="M3058">
        <v>5</v>
      </c>
      <c r="N3058" t="s">
        <v>1207</v>
      </c>
      <c r="O3058" t="s">
        <v>60</v>
      </c>
      <c r="P3058" t="s">
        <v>1207</v>
      </c>
      <c r="Q3058" t="s">
        <v>1207</v>
      </c>
      <c r="R3058">
        <v>5</v>
      </c>
      <c r="S3058" t="s">
        <v>98</v>
      </c>
      <c r="T3058" t="s">
        <v>87</v>
      </c>
    </row>
    <row r="3059" spans="1:20" x14ac:dyDescent="0.35">
      <c r="A3059" t="s">
        <v>3211</v>
      </c>
      <c r="B3059">
        <v>3058</v>
      </c>
      <c r="C3059">
        <v>69</v>
      </c>
      <c r="D3059" t="str" cm="1">
        <f t="array" ref="D3059">_xlfn.IFS(C3059&gt;60,"Old Age",C3059&gt;20,"Adult",C3059&gt;1,"Teenage")</f>
        <v>Old Age</v>
      </c>
      <c r="E3059" t="s">
        <v>2807</v>
      </c>
      <c r="F3059" t="s">
        <v>218</v>
      </c>
      <c r="G3059" t="s">
        <v>77</v>
      </c>
      <c r="H3059">
        <v>59</v>
      </c>
      <c r="I3059" t="s">
        <v>175</v>
      </c>
      <c r="J3059" t="s">
        <v>48</v>
      </c>
      <c r="K3059" t="s">
        <v>157</v>
      </c>
      <c r="L3059" t="s">
        <v>40</v>
      </c>
      <c r="M3059">
        <v>3.8</v>
      </c>
      <c r="N3059" t="s">
        <v>1207</v>
      </c>
      <c r="O3059" t="s">
        <v>60</v>
      </c>
      <c r="P3059" t="s">
        <v>1207</v>
      </c>
      <c r="Q3059" t="s">
        <v>1207</v>
      </c>
      <c r="R3059">
        <v>15</v>
      </c>
      <c r="S3059" t="s">
        <v>35</v>
      </c>
      <c r="T3059" t="s">
        <v>87</v>
      </c>
    </row>
    <row r="3060" spans="1:20" x14ac:dyDescent="0.35">
      <c r="A3060" t="s">
        <v>3212</v>
      </c>
      <c r="B3060">
        <v>3059</v>
      </c>
      <c r="C3060">
        <v>67</v>
      </c>
      <c r="D3060" t="str" cm="1">
        <f t="array" ref="D3060">_xlfn.IFS(C3060&gt;60,"Old Age",C3060&gt;20,"Adult",C3060&gt;1,"Teenage")</f>
        <v>Old Age</v>
      </c>
      <c r="E3060" t="s">
        <v>2807</v>
      </c>
      <c r="F3060" t="s">
        <v>187</v>
      </c>
      <c r="G3060" t="s">
        <v>77</v>
      </c>
      <c r="H3060">
        <v>22</v>
      </c>
      <c r="I3060" t="s">
        <v>118</v>
      </c>
      <c r="J3060" t="s">
        <v>48</v>
      </c>
      <c r="K3060" t="s">
        <v>220</v>
      </c>
      <c r="L3060" t="s">
        <v>40</v>
      </c>
      <c r="M3060">
        <v>3.4</v>
      </c>
      <c r="N3060" t="s">
        <v>1207</v>
      </c>
      <c r="O3060" t="s">
        <v>49</v>
      </c>
      <c r="P3060" t="s">
        <v>1207</v>
      </c>
      <c r="Q3060" t="s">
        <v>1207</v>
      </c>
      <c r="R3060">
        <v>26</v>
      </c>
      <c r="S3060" t="s">
        <v>86</v>
      </c>
      <c r="T3060" t="s">
        <v>43</v>
      </c>
    </row>
    <row r="3061" spans="1:20" x14ac:dyDescent="0.35">
      <c r="A3061" t="s">
        <v>3213</v>
      </c>
      <c r="B3061">
        <v>3060</v>
      </c>
      <c r="C3061">
        <v>41</v>
      </c>
      <c r="D3061" t="str" cm="1">
        <f t="array" ref="D3061">_xlfn.IFS(C3061&gt;60,"Old Age",C3061&gt;20,"Adult",C3061&gt;1,"Teenage")</f>
        <v>Adult</v>
      </c>
      <c r="E3061" t="s">
        <v>2807</v>
      </c>
      <c r="F3061" t="s">
        <v>76</v>
      </c>
      <c r="G3061" t="s">
        <v>77</v>
      </c>
      <c r="H3061">
        <v>74</v>
      </c>
      <c r="I3061" t="s">
        <v>73</v>
      </c>
      <c r="J3061" t="s">
        <v>39</v>
      </c>
      <c r="K3061" t="s">
        <v>161</v>
      </c>
      <c r="L3061" t="s">
        <v>26</v>
      </c>
      <c r="M3061">
        <v>3.8</v>
      </c>
      <c r="N3061" t="s">
        <v>1207</v>
      </c>
      <c r="O3061" t="s">
        <v>85</v>
      </c>
      <c r="P3061" t="s">
        <v>1207</v>
      </c>
      <c r="Q3061" t="s">
        <v>1207</v>
      </c>
      <c r="R3061">
        <v>3</v>
      </c>
      <c r="S3061" t="s">
        <v>86</v>
      </c>
      <c r="T3061" t="s">
        <v>30</v>
      </c>
    </row>
    <row r="3062" spans="1:20" hidden="1" x14ac:dyDescent="0.35">
      <c r="A3062" t="s">
        <v>3214</v>
      </c>
      <c r="B3062">
        <v>3061</v>
      </c>
      <c r="C3062">
        <v>46</v>
      </c>
      <c r="D3062" t="str" cm="1">
        <f t="array" ref="D3062">_xlfn.IFS(C3062&gt;60,"Old Age",C3062&gt;20,"Adult",C3062&gt;1,"Teenage")</f>
        <v>Adult</v>
      </c>
      <c r="E3062" t="s">
        <v>2807</v>
      </c>
      <c r="F3062" t="s">
        <v>32</v>
      </c>
      <c r="G3062" t="s">
        <v>22</v>
      </c>
      <c r="H3062">
        <v>71</v>
      </c>
      <c r="I3062" t="s">
        <v>23</v>
      </c>
      <c r="J3062" t="s">
        <v>24</v>
      </c>
      <c r="K3062" t="s">
        <v>34</v>
      </c>
      <c r="L3062" t="s">
        <v>40</v>
      </c>
      <c r="M3062">
        <v>3.2</v>
      </c>
      <c r="N3062" t="s">
        <v>1207</v>
      </c>
      <c r="O3062" t="s">
        <v>28</v>
      </c>
      <c r="P3062" t="s">
        <v>1207</v>
      </c>
      <c r="Q3062" t="s">
        <v>1207</v>
      </c>
      <c r="R3062">
        <v>42</v>
      </c>
      <c r="S3062" t="s">
        <v>42</v>
      </c>
      <c r="T3062" t="s">
        <v>65</v>
      </c>
    </row>
    <row r="3063" spans="1:20" hidden="1" x14ac:dyDescent="0.35">
      <c r="A3063" t="s">
        <v>3215</v>
      </c>
      <c r="B3063">
        <v>3062</v>
      </c>
      <c r="C3063">
        <v>47</v>
      </c>
      <c r="D3063" t="str" cm="1">
        <f t="array" ref="D3063">_xlfn.IFS(C3063&gt;60,"Old Age",C3063&gt;20,"Adult",C3063&gt;1,"Teenage")</f>
        <v>Adult</v>
      </c>
      <c r="E3063" t="s">
        <v>2807</v>
      </c>
      <c r="F3063" t="s">
        <v>71</v>
      </c>
      <c r="G3063" t="s">
        <v>72</v>
      </c>
      <c r="H3063">
        <v>80</v>
      </c>
      <c r="I3063" t="s">
        <v>120</v>
      </c>
      <c r="J3063" t="s">
        <v>39</v>
      </c>
      <c r="K3063" t="s">
        <v>69</v>
      </c>
      <c r="L3063" t="s">
        <v>59</v>
      </c>
      <c r="M3063">
        <v>4.7</v>
      </c>
      <c r="N3063" t="s">
        <v>1207</v>
      </c>
      <c r="O3063" t="s">
        <v>85</v>
      </c>
      <c r="P3063" t="s">
        <v>1207</v>
      </c>
      <c r="Q3063" t="s">
        <v>1207</v>
      </c>
      <c r="R3063">
        <v>1</v>
      </c>
      <c r="S3063" t="s">
        <v>29</v>
      </c>
      <c r="T3063" t="s">
        <v>101</v>
      </c>
    </row>
    <row r="3064" spans="1:20" hidden="1" x14ac:dyDescent="0.35">
      <c r="A3064" t="s">
        <v>3216</v>
      </c>
      <c r="B3064">
        <v>3063</v>
      </c>
      <c r="C3064">
        <v>33</v>
      </c>
      <c r="D3064" t="str" cm="1">
        <f t="array" ref="D3064">_xlfn.IFS(C3064&gt;60,"Old Age",C3064&gt;20,"Adult",C3064&gt;1,"Teenage")</f>
        <v>Adult</v>
      </c>
      <c r="E3064" t="s">
        <v>2807</v>
      </c>
      <c r="F3064" t="s">
        <v>146</v>
      </c>
      <c r="G3064" t="s">
        <v>22</v>
      </c>
      <c r="H3064">
        <v>59</v>
      </c>
      <c r="I3064" t="s">
        <v>248</v>
      </c>
      <c r="J3064" t="s">
        <v>24</v>
      </c>
      <c r="K3064" t="s">
        <v>215</v>
      </c>
      <c r="L3064" t="s">
        <v>64</v>
      </c>
      <c r="M3064">
        <v>4.5</v>
      </c>
      <c r="N3064" t="s">
        <v>1207</v>
      </c>
      <c r="O3064" t="s">
        <v>28</v>
      </c>
      <c r="P3064" t="s">
        <v>1207</v>
      </c>
      <c r="Q3064" t="s">
        <v>1207</v>
      </c>
      <c r="R3064">
        <v>20</v>
      </c>
      <c r="S3064" t="s">
        <v>50</v>
      </c>
      <c r="T3064" t="s">
        <v>116</v>
      </c>
    </row>
    <row r="3065" spans="1:20" x14ac:dyDescent="0.35">
      <c r="A3065" t="s">
        <v>3217</v>
      </c>
      <c r="B3065">
        <v>3064</v>
      </c>
      <c r="C3065">
        <v>51</v>
      </c>
      <c r="D3065" t="str" cm="1">
        <f t="array" ref="D3065">_xlfn.IFS(C3065&gt;60,"Old Age",C3065&gt;20,"Adult",C3065&gt;1,"Teenage")</f>
        <v>Adult</v>
      </c>
      <c r="E3065" t="s">
        <v>2807</v>
      </c>
      <c r="F3065" t="s">
        <v>187</v>
      </c>
      <c r="G3065" t="s">
        <v>77</v>
      </c>
      <c r="H3065">
        <v>96</v>
      </c>
      <c r="I3065" t="s">
        <v>120</v>
      </c>
      <c r="J3065" t="s">
        <v>24</v>
      </c>
      <c r="K3065" t="s">
        <v>114</v>
      </c>
      <c r="L3065" t="s">
        <v>64</v>
      </c>
      <c r="M3065">
        <v>3.3</v>
      </c>
      <c r="N3065" t="s">
        <v>1207</v>
      </c>
      <c r="O3065" t="s">
        <v>60</v>
      </c>
      <c r="P3065" t="s">
        <v>1207</v>
      </c>
      <c r="Q3065" t="s">
        <v>1207</v>
      </c>
      <c r="R3065">
        <v>39</v>
      </c>
      <c r="S3065" t="s">
        <v>50</v>
      </c>
      <c r="T3065" t="s">
        <v>101</v>
      </c>
    </row>
    <row r="3066" spans="1:20" x14ac:dyDescent="0.35">
      <c r="A3066" t="s">
        <v>3218</v>
      </c>
      <c r="B3066">
        <v>3065</v>
      </c>
      <c r="C3066">
        <v>26</v>
      </c>
      <c r="D3066" t="str" cm="1">
        <f t="array" ref="D3066">_xlfn.IFS(C3066&gt;60,"Old Age",C3066&gt;20,"Adult",C3066&gt;1,"Teenage")</f>
        <v>Adult</v>
      </c>
      <c r="E3066" t="s">
        <v>2807</v>
      </c>
      <c r="F3066" t="s">
        <v>104</v>
      </c>
      <c r="G3066" t="s">
        <v>77</v>
      </c>
      <c r="H3066">
        <v>43</v>
      </c>
      <c r="I3066" t="s">
        <v>205</v>
      </c>
      <c r="J3066" t="s">
        <v>24</v>
      </c>
      <c r="K3066" t="s">
        <v>140</v>
      </c>
      <c r="L3066" t="s">
        <v>26</v>
      </c>
      <c r="M3066">
        <v>3.9</v>
      </c>
      <c r="N3066" t="s">
        <v>1207</v>
      </c>
      <c r="O3066" t="s">
        <v>85</v>
      </c>
      <c r="P3066" t="s">
        <v>1207</v>
      </c>
      <c r="Q3066" t="s">
        <v>1207</v>
      </c>
      <c r="R3066">
        <v>24</v>
      </c>
      <c r="S3066" t="s">
        <v>42</v>
      </c>
      <c r="T3066" t="s">
        <v>30</v>
      </c>
    </row>
    <row r="3067" spans="1:20" x14ac:dyDescent="0.35">
      <c r="A3067" t="s">
        <v>3219</v>
      </c>
      <c r="B3067">
        <v>3066</v>
      </c>
      <c r="C3067">
        <v>22</v>
      </c>
      <c r="D3067" t="str" cm="1">
        <f t="array" ref="D3067">_xlfn.IFS(C3067&gt;60,"Old Age",C3067&gt;20,"Adult",C3067&gt;1,"Teenage")</f>
        <v>Adult</v>
      </c>
      <c r="E3067" t="s">
        <v>2807</v>
      </c>
      <c r="F3067" t="s">
        <v>191</v>
      </c>
      <c r="G3067" t="s">
        <v>77</v>
      </c>
      <c r="H3067">
        <v>76</v>
      </c>
      <c r="I3067" t="s">
        <v>194</v>
      </c>
      <c r="J3067" t="s">
        <v>39</v>
      </c>
      <c r="K3067" t="s">
        <v>135</v>
      </c>
      <c r="L3067" t="s">
        <v>26</v>
      </c>
      <c r="M3067">
        <v>3.6</v>
      </c>
      <c r="N3067" t="s">
        <v>1207</v>
      </c>
      <c r="O3067" t="s">
        <v>28</v>
      </c>
      <c r="P3067" t="s">
        <v>1207</v>
      </c>
      <c r="Q3067" t="s">
        <v>1207</v>
      </c>
      <c r="R3067">
        <v>49</v>
      </c>
      <c r="S3067" t="s">
        <v>86</v>
      </c>
      <c r="T3067" t="s">
        <v>65</v>
      </c>
    </row>
    <row r="3068" spans="1:20" hidden="1" x14ac:dyDescent="0.35">
      <c r="A3068" t="s">
        <v>3220</v>
      </c>
      <c r="B3068">
        <v>3067</v>
      </c>
      <c r="C3068">
        <v>49</v>
      </c>
      <c r="D3068" t="str" cm="1">
        <f t="array" ref="D3068">_xlfn.IFS(C3068&gt;60,"Old Age",C3068&gt;20,"Adult",C3068&gt;1,"Teenage")</f>
        <v>Adult</v>
      </c>
      <c r="E3068" t="s">
        <v>2807</v>
      </c>
      <c r="F3068" t="s">
        <v>125</v>
      </c>
      <c r="G3068" t="s">
        <v>72</v>
      </c>
      <c r="H3068">
        <v>59</v>
      </c>
      <c r="I3068" t="s">
        <v>147</v>
      </c>
      <c r="J3068" t="s">
        <v>48</v>
      </c>
      <c r="K3068" t="s">
        <v>157</v>
      </c>
      <c r="L3068" t="s">
        <v>64</v>
      </c>
      <c r="M3068">
        <v>2.8</v>
      </c>
      <c r="N3068" t="s">
        <v>1207</v>
      </c>
      <c r="O3068" t="s">
        <v>85</v>
      </c>
      <c r="P3068" t="s">
        <v>1207</v>
      </c>
      <c r="Q3068" t="s">
        <v>1207</v>
      </c>
      <c r="R3068">
        <v>7</v>
      </c>
      <c r="S3068" t="s">
        <v>29</v>
      </c>
      <c r="T3068" t="s">
        <v>87</v>
      </c>
    </row>
    <row r="3069" spans="1:20" hidden="1" x14ac:dyDescent="0.35">
      <c r="A3069" t="s">
        <v>3221</v>
      </c>
      <c r="B3069">
        <v>3068</v>
      </c>
      <c r="C3069">
        <v>58</v>
      </c>
      <c r="D3069" t="str" cm="1">
        <f t="array" ref="D3069">_xlfn.IFS(C3069&gt;60,"Old Age",C3069&gt;20,"Adult",C3069&gt;1,"Teenage")</f>
        <v>Adult</v>
      </c>
      <c r="E3069" t="s">
        <v>2807</v>
      </c>
      <c r="F3069" t="s">
        <v>100</v>
      </c>
      <c r="G3069" t="s">
        <v>22</v>
      </c>
      <c r="H3069">
        <v>48</v>
      </c>
      <c r="I3069" t="s">
        <v>417</v>
      </c>
      <c r="J3069" t="s">
        <v>24</v>
      </c>
      <c r="K3069" t="s">
        <v>97</v>
      </c>
      <c r="L3069" t="s">
        <v>59</v>
      </c>
      <c r="M3069">
        <v>4.3</v>
      </c>
      <c r="N3069" t="s">
        <v>1207</v>
      </c>
      <c r="O3069" t="s">
        <v>41</v>
      </c>
      <c r="P3069" t="s">
        <v>1207</v>
      </c>
      <c r="Q3069" t="s">
        <v>1207</v>
      </c>
      <c r="R3069">
        <v>13</v>
      </c>
      <c r="S3069" t="s">
        <v>29</v>
      </c>
      <c r="T3069" t="s">
        <v>116</v>
      </c>
    </row>
    <row r="3070" spans="1:20" x14ac:dyDescent="0.35">
      <c r="A3070" t="s">
        <v>3222</v>
      </c>
      <c r="B3070">
        <v>3069</v>
      </c>
      <c r="C3070">
        <v>70</v>
      </c>
      <c r="D3070" t="str" cm="1">
        <f t="array" ref="D3070">_xlfn.IFS(C3070&gt;60,"Old Age",C3070&gt;20,"Adult",C3070&gt;1,"Teenage")</f>
        <v>Old Age</v>
      </c>
      <c r="E3070" t="s">
        <v>2807</v>
      </c>
      <c r="F3070" t="s">
        <v>191</v>
      </c>
      <c r="G3070" t="s">
        <v>77</v>
      </c>
      <c r="H3070">
        <v>22</v>
      </c>
      <c r="I3070" t="s">
        <v>78</v>
      </c>
      <c r="J3070" t="s">
        <v>39</v>
      </c>
      <c r="K3070" t="s">
        <v>25</v>
      </c>
      <c r="L3070" t="s">
        <v>40</v>
      </c>
      <c r="M3070">
        <v>3.5</v>
      </c>
      <c r="N3070" t="s">
        <v>1207</v>
      </c>
      <c r="O3070" t="s">
        <v>41</v>
      </c>
      <c r="P3070" t="s">
        <v>1207</v>
      </c>
      <c r="Q3070" t="s">
        <v>1207</v>
      </c>
      <c r="R3070">
        <v>2</v>
      </c>
      <c r="S3070" t="s">
        <v>35</v>
      </c>
      <c r="T3070" t="s">
        <v>43</v>
      </c>
    </row>
    <row r="3071" spans="1:20" hidden="1" x14ac:dyDescent="0.35">
      <c r="A3071" t="s">
        <v>3223</v>
      </c>
      <c r="B3071">
        <v>3070</v>
      </c>
      <c r="C3071">
        <v>32</v>
      </c>
      <c r="D3071" t="str" cm="1">
        <f t="array" ref="D3071">_xlfn.IFS(C3071&gt;60,"Old Age",C3071&gt;20,"Adult",C3071&gt;1,"Teenage")</f>
        <v>Adult</v>
      </c>
      <c r="E3071" t="s">
        <v>2807</v>
      </c>
      <c r="F3071" t="s">
        <v>200</v>
      </c>
      <c r="G3071" t="s">
        <v>4060</v>
      </c>
      <c r="H3071">
        <v>40</v>
      </c>
      <c r="I3071" t="s">
        <v>120</v>
      </c>
      <c r="J3071" t="s">
        <v>48</v>
      </c>
      <c r="K3071" t="s">
        <v>170</v>
      </c>
      <c r="L3071" t="s">
        <v>26</v>
      </c>
      <c r="M3071">
        <v>4.2</v>
      </c>
      <c r="N3071" t="s">
        <v>1207</v>
      </c>
      <c r="O3071" t="s">
        <v>28</v>
      </c>
      <c r="P3071" t="s">
        <v>1207</v>
      </c>
      <c r="Q3071" t="s">
        <v>1207</v>
      </c>
      <c r="R3071">
        <v>4</v>
      </c>
      <c r="S3071" t="s">
        <v>98</v>
      </c>
      <c r="T3071" t="s">
        <v>43</v>
      </c>
    </row>
    <row r="3072" spans="1:20" hidden="1" x14ac:dyDescent="0.35">
      <c r="A3072" t="s">
        <v>3224</v>
      </c>
      <c r="B3072">
        <v>3071</v>
      </c>
      <c r="C3072">
        <v>62</v>
      </c>
      <c r="D3072" t="str" cm="1">
        <f t="array" ref="D3072">_xlfn.IFS(C3072&gt;60,"Old Age",C3072&gt;20,"Adult",C3072&gt;1,"Teenage")</f>
        <v>Old Age</v>
      </c>
      <c r="E3072" t="s">
        <v>2807</v>
      </c>
      <c r="F3072" t="s">
        <v>37</v>
      </c>
      <c r="G3072" t="s">
        <v>22</v>
      </c>
      <c r="H3072">
        <v>73</v>
      </c>
      <c r="I3072" t="s">
        <v>91</v>
      </c>
      <c r="J3072" t="s">
        <v>24</v>
      </c>
      <c r="K3072" t="s">
        <v>197</v>
      </c>
      <c r="L3072" t="s">
        <v>40</v>
      </c>
      <c r="M3072">
        <v>4.5999999999999996</v>
      </c>
      <c r="N3072" t="s">
        <v>1207</v>
      </c>
      <c r="O3072" t="s">
        <v>28</v>
      </c>
      <c r="P3072" t="s">
        <v>1207</v>
      </c>
      <c r="Q3072" t="s">
        <v>1207</v>
      </c>
      <c r="R3072">
        <v>17</v>
      </c>
      <c r="S3072" t="s">
        <v>98</v>
      </c>
      <c r="T3072" t="s">
        <v>65</v>
      </c>
    </row>
    <row r="3073" spans="1:20" hidden="1" x14ac:dyDescent="0.35">
      <c r="A3073" t="s">
        <v>3225</v>
      </c>
      <c r="B3073">
        <v>3072</v>
      </c>
      <c r="C3073">
        <v>52</v>
      </c>
      <c r="D3073" t="str" cm="1">
        <f t="array" ref="D3073">_xlfn.IFS(C3073&gt;60,"Old Age",C3073&gt;20,"Adult",C3073&gt;1,"Teenage")</f>
        <v>Adult</v>
      </c>
      <c r="E3073" t="s">
        <v>2807</v>
      </c>
      <c r="F3073" t="s">
        <v>82</v>
      </c>
      <c r="G3073" t="s">
        <v>4060</v>
      </c>
      <c r="H3073">
        <v>26</v>
      </c>
      <c r="I3073" t="s">
        <v>105</v>
      </c>
      <c r="J3073" t="s">
        <v>108</v>
      </c>
      <c r="K3073" t="s">
        <v>133</v>
      </c>
      <c r="L3073" t="s">
        <v>64</v>
      </c>
      <c r="M3073">
        <v>2.6</v>
      </c>
      <c r="N3073" t="s">
        <v>1207</v>
      </c>
      <c r="O3073" t="s">
        <v>41</v>
      </c>
      <c r="P3073" t="s">
        <v>1207</v>
      </c>
      <c r="Q3073" t="s">
        <v>1207</v>
      </c>
      <c r="R3073">
        <v>43</v>
      </c>
      <c r="S3073" t="s">
        <v>50</v>
      </c>
      <c r="T3073" t="s">
        <v>87</v>
      </c>
    </row>
    <row r="3074" spans="1:20" hidden="1" x14ac:dyDescent="0.35">
      <c r="A3074" t="s">
        <v>3226</v>
      </c>
      <c r="B3074">
        <v>3073</v>
      </c>
      <c r="C3074">
        <v>23</v>
      </c>
      <c r="D3074" t="str" cm="1">
        <f t="array" ref="D3074">_xlfn.IFS(C3074&gt;60,"Old Age",C3074&gt;20,"Adult",C3074&gt;1,"Teenage")</f>
        <v>Adult</v>
      </c>
      <c r="E3074" t="s">
        <v>2807</v>
      </c>
      <c r="F3074" t="s">
        <v>32</v>
      </c>
      <c r="G3074" t="s">
        <v>22</v>
      </c>
      <c r="H3074">
        <v>41</v>
      </c>
      <c r="I3074" t="s">
        <v>94</v>
      </c>
      <c r="J3074" t="s">
        <v>24</v>
      </c>
      <c r="K3074" t="s">
        <v>53</v>
      </c>
      <c r="L3074" t="s">
        <v>40</v>
      </c>
      <c r="M3074">
        <v>3.4</v>
      </c>
      <c r="N3074" t="s">
        <v>1207</v>
      </c>
      <c r="O3074" t="s">
        <v>49</v>
      </c>
      <c r="P3074" t="s">
        <v>1207</v>
      </c>
      <c r="Q3074" t="s">
        <v>1207</v>
      </c>
      <c r="R3074">
        <v>6</v>
      </c>
      <c r="S3074" t="s">
        <v>50</v>
      </c>
      <c r="T3074" t="s">
        <v>101</v>
      </c>
    </row>
    <row r="3075" spans="1:20" x14ac:dyDescent="0.35">
      <c r="A3075" t="s">
        <v>3227</v>
      </c>
      <c r="B3075">
        <v>3074</v>
      </c>
      <c r="C3075">
        <v>26</v>
      </c>
      <c r="D3075" t="str" cm="1">
        <f t="array" ref="D3075">_xlfn.IFS(C3075&gt;60,"Old Age",C3075&gt;20,"Adult",C3075&gt;1,"Teenage")</f>
        <v>Adult</v>
      </c>
      <c r="E3075" t="s">
        <v>2807</v>
      </c>
      <c r="F3075" t="s">
        <v>131</v>
      </c>
      <c r="G3075" t="s">
        <v>77</v>
      </c>
      <c r="H3075">
        <v>98</v>
      </c>
      <c r="I3075" t="s">
        <v>96</v>
      </c>
      <c r="J3075" t="s">
        <v>24</v>
      </c>
      <c r="K3075" t="s">
        <v>121</v>
      </c>
      <c r="L3075" t="s">
        <v>40</v>
      </c>
      <c r="M3075">
        <v>3.1</v>
      </c>
      <c r="N3075" t="s">
        <v>1207</v>
      </c>
      <c r="O3075" t="s">
        <v>60</v>
      </c>
      <c r="P3075" t="s">
        <v>1207</v>
      </c>
      <c r="Q3075" t="s">
        <v>1207</v>
      </c>
      <c r="R3075">
        <v>46</v>
      </c>
      <c r="S3075" t="s">
        <v>50</v>
      </c>
      <c r="T3075" t="s">
        <v>65</v>
      </c>
    </row>
    <row r="3076" spans="1:20" hidden="1" x14ac:dyDescent="0.35">
      <c r="A3076" t="s">
        <v>3228</v>
      </c>
      <c r="B3076">
        <v>3075</v>
      </c>
      <c r="C3076">
        <v>58</v>
      </c>
      <c r="D3076" t="str" cm="1">
        <f t="array" ref="D3076">_xlfn.IFS(C3076&gt;60,"Old Age",C3076&gt;20,"Adult",C3076&gt;1,"Teenage")</f>
        <v>Adult</v>
      </c>
      <c r="E3076" t="s">
        <v>2807</v>
      </c>
      <c r="F3076" t="s">
        <v>62</v>
      </c>
      <c r="G3076" t="s">
        <v>22</v>
      </c>
      <c r="H3076">
        <v>63</v>
      </c>
      <c r="I3076" t="s">
        <v>52</v>
      </c>
      <c r="J3076" t="s">
        <v>24</v>
      </c>
      <c r="K3076" t="s">
        <v>58</v>
      </c>
      <c r="L3076" t="s">
        <v>26</v>
      </c>
      <c r="M3076">
        <v>3.6</v>
      </c>
      <c r="N3076" t="s">
        <v>1207</v>
      </c>
      <c r="O3076" t="s">
        <v>41</v>
      </c>
      <c r="P3076" t="s">
        <v>1207</v>
      </c>
      <c r="Q3076" t="s">
        <v>1207</v>
      </c>
      <c r="R3076">
        <v>7</v>
      </c>
      <c r="S3076" t="s">
        <v>98</v>
      </c>
      <c r="T3076" t="s">
        <v>87</v>
      </c>
    </row>
    <row r="3077" spans="1:20" hidden="1" x14ac:dyDescent="0.35">
      <c r="A3077" t="s">
        <v>3229</v>
      </c>
      <c r="B3077">
        <v>3076</v>
      </c>
      <c r="C3077">
        <v>26</v>
      </c>
      <c r="D3077" t="str" cm="1">
        <f t="array" ref="D3077">_xlfn.IFS(C3077&gt;60,"Old Age",C3077&gt;20,"Adult",C3077&gt;1,"Teenage")</f>
        <v>Adult</v>
      </c>
      <c r="E3077" t="s">
        <v>2807</v>
      </c>
      <c r="F3077" t="s">
        <v>200</v>
      </c>
      <c r="G3077" t="s">
        <v>4060</v>
      </c>
      <c r="H3077">
        <v>55</v>
      </c>
      <c r="I3077" t="s">
        <v>38</v>
      </c>
      <c r="J3077" t="s">
        <v>24</v>
      </c>
      <c r="K3077" t="s">
        <v>34</v>
      </c>
      <c r="L3077" t="s">
        <v>26</v>
      </c>
      <c r="M3077">
        <v>4.2</v>
      </c>
      <c r="N3077" t="s">
        <v>1207</v>
      </c>
      <c r="O3077" t="s">
        <v>49</v>
      </c>
      <c r="P3077" t="s">
        <v>1207</v>
      </c>
      <c r="Q3077" t="s">
        <v>1207</v>
      </c>
      <c r="R3077">
        <v>34</v>
      </c>
      <c r="S3077" t="s">
        <v>98</v>
      </c>
      <c r="T3077" t="s">
        <v>30</v>
      </c>
    </row>
    <row r="3078" spans="1:20" hidden="1" x14ac:dyDescent="0.35">
      <c r="A3078" t="s">
        <v>3230</v>
      </c>
      <c r="B3078">
        <v>3077</v>
      </c>
      <c r="C3078">
        <v>54</v>
      </c>
      <c r="D3078" t="str" cm="1">
        <f t="array" ref="D3078">_xlfn.IFS(C3078&gt;60,"Old Age",C3078&gt;20,"Adult",C3078&gt;1,"Teenage")</f>
        <v>Adult</v>
      </c>
      <c r="E3078" t="s">
        <v>2807</v>
      </c>
      <c r="F3078" t="s">
        <v>67</v>
      </c>
      <c r="G3078" t="s">
        <v>22</v>
      </c>
      <c r="H3078">
        <v>90</v>
      </c>
      <c r="I3078" t="s">
        <v>207</v>
      </c>
      <c r="J3078" t="s">
        <v>108</v>
      </c>
      <c r="K3078" t="s">
        <v>157</v>
      </c>
      <c r="L3078" t="s">
        <v>26</v>
      </c>
      <c r="M3078">
        <v>3.6</v>
      </c>
      <c r="N3078" t="s">
        <v>1207</v>
      </c>
      <c r="O3078" t="s">
        <v>60</v>
      </c>
      <c r="P3078" t="s">
        <v>1207</v>
      </c>
      <c r="Q3078" t="s">
        <v>1207</v>
      </c>
      <c r="R3078">
        <v>21</v>
      </c>
      <c r="S3078" t="s">
        <v>50</v>
      </c>
      <c r="T3078" t="s">
        <v>116</v>
      </c>
    </row>
    <row r="3079" spans="1:20" x14ac:dyDescent="0.35">
      <c r="A3079" t="s">
        <v>3231</v>
      </c>
      <c r="B3079">
        <v>3078</v>
      </c>
      <c r="C3079">
        <v>66</v>
      </c>
      <c r="D3079" t="str" cm="1">
        <f t="array" ref="D3079">_xlfn.IFS(C3079&gt;60,"Old Age",C3079&gt;20,"Adult",C3079&gt;1,"Teenage")</f>
        <v>Old Age</v>
      </c>
      <c r="E3079" t="s">
        <v>2807</v>
      </c>
      <c r="F3079" t="s">
        <v>76</v>
      </c>
      <c r="G3079" t="s">
        <v>77</v>
      </c>
      <c r="H3079">
        <v>46</v>
      </c>
      <c r="I3079" t="s">
        <v>94</v>
      </c>
      <c r="J3079" t="s">
        <v>48</v>
      </c>
      <c r="K3079" t="s">
        <v>220</v>
      </c>
      <c r="L3079" t="s">
        <v>59</v>
      </c>
      <c r="M3079">
        <v>3.6</v>
      </c>
      <c r="N3079" t="s">
        <v>1207</v>
      </c>
      <c r="O3079" t="s">
        <v>28</v>
      </c>
      <c r="P3079" t="s">
        <v>1207</v>
      </c>
      <c r="Q3079" t="s">
        <v>1207</v>
      </c>
      <c r="R3079">
        <v>13</v>
      </c>
      <c r="S3079" t="s">
        <v>29</v>
      </c>
      <c r="T3079" t="s">
        <v>87</v>
      </c>
    </row>
    <row r="3080" spans="1:20" hidden="1" x14ac:dyDescent="0.35">
      <c r="A3080" t="s">
        <v>3232</v>
      </c>
      <c r="B3080">
        <v>3079</v>
      </c>
      <c r="C3080">
        <v>60</v>
      </c>
      <c r="D3080" t="str" cm="1">
        <f t="array" ref="D3080">_xlfn.IFS(C3080&gt;60,"Old Age",C3080&gt;20,"Adult",C3080&gt;1,"Teenage")</f>
        <v>Adult</v>
      </c>
      <c r="E3080" t="s">
        <v>2807</v>
      </c>
      <c r="F3080" t="s">
        <v>32</v>
      </c>
      <c r="G3080" t="s">
        <v>22</v>
      </c>
      <c r="H3080">
        <v>88</v>
      </c>
      <c r="I3080" t="s">
        <v>150</v>
      </c>
      <c r="J3080" t="s">
        <v>39</v>
      </c>
      <c r="K3080" t="s">
        <v>133</v>
      </c>
      <c r="L3080" t="s">
        <v>40</v>
      </c>
      <c r="M3080">
        <v>3</v>
      </c>
      <c r="N3080" t="s">
        <v>1207</v>
      </c>
      <c r="O3080" t="s">
        <v>85</v>
      </c>
      <c r="P3080" t="s">
        <v>1207</v>
      </c>
      <c r="Q3080" t="s">
        <v>1207</v>
      </c>
      <c r="R3080">
        <v>33</v>
      </c>
      <c r="S3080" t="s">
        <v>98</v>
      </c>
      <c r="T3080" t="s">
        <v>87</v>
      </c>
    </row>
    <row r="3081" spans="1:20" x14ac:dyDescent="0.35">
      <c r="A3081" t="s">
        <v>3233</v>
      </c>
      <c r="B3081">
        <v>3080</v>
      </c>
      <c r="C3081">
        <v>32</v>
      </c>
      <c r="D3081" t="str" cm="1">
        <f t="array" ref="D3081">_xlfn.IFS(C3081&gt;60,"Old Age",C3081&gt;20,"Adult",C3081&gt;1,"Teenage")</f>
        <v>Adult</v>
      </c>
      <c r="E3081" t="s">
        <v>2807</v>
      </c>
      <c r="F3081" t="s">
        <v>191</v>
      </c>
      <c r="G3081" t="s">
        <v>77</v>
      </c>
      <c r="H3081">
        <v>95</v>
      </c>
      <c r="I3081" t="s">
        <v>160</v>
      </c>
      <c r="J3081" t="s">
        <v>48</v>
      </c>
      <c r="K3081" t="s">
        <v>220</v>
      </c>
      <c r="L3081" t="s">
        <v>40</v>
      </c>
      <c r="M3081">
        <v>2.5</v>
      </c>
      <c r="N3081" t="s">
        <v>1207</v>
      </c>
      <c r="O3081" t="s">
        <v>80</v>
      </c>
      <c r="P3081" t="s">
        <v>1207</v>
      </c>
      <c r="Q3081" t="s">
        <v>1207</v>
      </c>
      <c r="R3081">
        <v>24</v>
      </c>
      <c r="S3081" t="s">
        <v>86</v>
      </c>
      <c r="T3081" t="s">
        <v>87</v>
      </c>
    </row>
    <row r="3082" spans="1:20" x14ac:dyDescent="0.35">
      <c r="A3082" t="s">
        <v>3234</v>
      </c>
      <c r="B3082">
        <v>3081</v>
      </c>
      <c r="C3082">
        <v>48</v>
      </c>
      <c r="D3082" t="str" cm="1">
        <f t="array" ref="D3082">_xlfn.IFS(C3082&gt;60,"Old Age",C3082&gt;20,"Adult",C3082&gt;1,"Teenage")</f>
        <v>Adult</v>
      </c>
      <c r="E3082" t="s">
        <v>2807</v>
      </c>
      <c r="F3082" t="s">
        <v>191</v>
      </c>
      <c r="G3082" t="s">
        <v>77</v>
      </c>
      <c r="H3082">
        <v>31</v>
      </c>
      <c r="I3082" t="s">
        <v>57</v>
      </c>
      <c r="J3082" t="s">
        <v>48</v>
      </c>
      <c r="K3082" t="s">
        <v>34</v>
      </c>
      <c r="L3082" t="s">
        <v>64</v>
      </c>
      <c r="M3082">
        <v>4</v>
      </c>
      <c r="N3082" t="s">
        <v>1207</v>
      </c>
      <c r="O3082" t="s">
        <v>85</v>
      </c>
      <c r="P3082" t="s">
        <v>1207</v>
      </c>
      <c r="Q3082" t="s">
        <v>1207</v>
      </c>
      <c r="R3082">
        <v>4</v>
      </c>
      <c r="S3082" t="s">
        <v>86</v>
      </c>
      <c r="T3082" t="s">
        <v>54</v>
      </c>
    </row>
    <row r="3083" spans="1:20" hidden="1" x14ac:dyDescent="0.35">
      <c r="A3083" t="s">
        <v>3235</v>
      </c>
      <c r="B3083">
        <v>3082</v>
      </c>
      <c r="C3083">
        <v>69</v>
      </c>
      <c r="D3083" t="str" cm="1">
        <f t="array" ref="D3083">_xlfn.IFS(C3083&gt;60,"Old Age",C3083&gt;20,"Adult",C3083&gt;1,"Teenage")</f>
        <v>Old Age</v>
      </c>
      <c r="E3083" t="s">
        <v>2807</v>
      </c>
      <c r="F3083" t="s">
        <v>128</v>
      </c>
      <c r="G3083" t="s">
        <v>22</v>
      </c>
      <c r="H3083">
        <v>42</v>
      </c>
      <c r="I3083" t="s">
        <v>144</v>
      </c>
      <c r="J3083" t="s">
        <v>24</v>
      </c>
      <c r="K3083" t="s">
        <v>192</v>
      </c>
      <c r="L3083" t="s">
        <v>40</v>
      </c>
      <c r="M3083">
        <v>4.0999999999999996</v>
      </c>
      <c r="N3083" t="s">
        <v>1207</v>
      </c>
      <c r="O3083" t="s">
        <v>49</v>
      </c>
      <c r="P3083" t="s">
        <v>1207</v>
      </c>
      <c r="Q3083" t="s">
        <v>1207</v>
      </c>
      <c r="R3083">
        <v>5</v>
      </c>
      <c r="S3083" t="s">
        <v>35</v>
      </c>
      <c r="T3083" t="s">
        <v>87</v>
      </c>
    </row>
    <row r="3084" spans="1:20" hidden="1" x14ac:dyDescent="0.35">
      <c r="A3084" t="s">
        <v>3236</v>
      </c>
      <c r="B3084">
        <v>3083</v>
      </c>
      <c r="C3084">
        <v>64</v>
      </c>
      <c r="D3084" t="str" cm="1">
        <f t="array" ref="D3084">_xlfn.IFS(C3084&gt;60,"Old Age",C3084&gt;20,"Adult",C3084&gt;1,"Teenage")</f>
        <v>Old Age</v>
      </c>
      <c r="E3084" t="s">
        <v>2807</v>
      </c>
      <c r="F3084" t="s">
        <v>56</v>
      </c>
      <c r="G3084" t="s">
        <v>4060</v>
      </c>
      <c r="H3084">
        <v>44</v>
      </c>
      <c r="I3084" t="s">
        <v>179</v>
      </c>
      <c r="J3084" t="s">
        <v>24</v>
      </c>
      <c r="K3084" t="s">
        <v>79</v>
      </c>
      <c r="L3084" t="s">
        <v>26</v>
      </c>
      <c r="M3084">
        <v>4.9000000000000004</v>
      </c>
      <c r="N3084" t="s">
        <v>1207</v>
      </c>
      <c r="O3084" t="s">
        <v>49</v>
      </c>
      <c r="P3084" t="s">
        <v>1207</v>
      </c>
      <c r="Q3084" t="s">
        <v>1207</v>
      </c>
      <c r="R3084">
        <v>11</v>
      </c>
      <c r="S3084" t="s">
        <v>42</v>
      </c>
      <c r="T3084" t="s">
        <v>43</v>
      </c>
    </row>
    <row r="3085" spans="1:20" hidden="1" x14ac:dyDescent="0.35">
      <c r="A3085" t="s">
        <v>3237</v>
      </c>
      <c r="B3085">
        <v>3084</v>
      </c>
      <c r="C3085">
        <v>56</v>
      </c>
      <c r="D3085" t="str" cm="1">
        <f t="array" ref="D3085">_xlfn.IFS(C3085&gt;60,"Old Age",C3085&gt;20,"Adult",C3085&gt;1,"Teenage")</f>
        <v>Adult</v>
      </c>
      <c r="E3085" t="s">
        <v>2807</v>
      </c>
      <c r="F3085" t="s">
        <v>146</v>
      </c>
      <c r="G3085" t="s">
        <v>22</v>
      </c>
      <c r="H3085">
        <v>99</v>
      </c>
      <c r="I3085" t="s">
        <v>207</v>
      </c>
      <c r="J3085" t="s">
        <v>48</v>
      </c>
      <c r="K3085" t="s">
        <v>34</v>
      </c>
      <c r="L3085" t="s">
        <v>40</v>
      </c>
      <c r="M3085">
        <v>4</v>
      </c>
      <c r="N3085" t="s">
        <v>1207</v>
      </c>
      <c r="O3085" t="s">
        <v>49</v>
      </c>
      <c r="P3085" t="s">
        <v>1207</v>
      </c>
      <c r="Q3085" t="s">
        <v>1207</v>
      </c>
      <c r="R3085">
        <v>20</v>
      </c>
      <c r="S3085" t="s">
        <v>86</v>
      </c>
      <c r="T3085" t="s">
        <v>54</v>
      </c>
    </row>
    <row r="3086" spans="1:20" hidden="1" x14ac:dyDescent="0.35">
      <c r="A3086" t="s">
        <v>3238</v>
      </c>
      <c r="B3086">
        <v>3085</v>
      </c>
      <c r="C3086">
        <v>22</v>
      </c>
      <c r="D3086" t="str" cm="1">
        <f t="array" ref="D3086">_xlfn.IFS(C3086&gt;60,"Old Age",C3086&gt;20,"Adult",C3086&gt;1,"Teenage")</f>
        <v>Adult</v>
      </c>
      <c r="E3086" t="s">
        <v>2807</v>
      </c>
      <c r="F3086" t="s">
        <v>113</v>
      </c>
      <c r="G3086" t="s">
        <v>22</v>
      </c>
      <c r="H3086">
        <v>20</v>
      </c>
      <c r="I3086" t="s">
        <v>150</v>
      </c>
      <c r="J3086" t="s">
        <v>39</v>
      </c>
      <c r="K3086" t="s">
        <v>84</v>
      </c>
      <c r="L3086" t="s">
        <v>59</v>
      </c>
      <c r="M3086">
        <v>3.5</v>
      </c>
      <c r="N3086" t="s">
        <v>1207</v>
      </c>
      <c r="O3086" t="s">
        <v>85</v>
      </c>
      <c r="P3086" t="s">
        <v>1207</v>
      </c>
      <c r="Q3086" t="s">
        <v>1207</v>
      </c>
      <c r="R3086">
        <v>28</v>
      </c>
      <c r="S3086" t="s">
        <v>50</v>
      </c>
      <c r="T3086" t="s">
        <v>65</v>
      </c>
    </row>
    <row r="3087" spans="1:20" x14ac:dyDescent="0.35">
      <c r="A3087" t="s">
        <v>3239</v>
      </c>
      <c r="B3087">
        <v>3086</v>
      </c>
      <c r="C3087">
        <v>46</v>
      </c>
      <c r="D3087" t="str" cm="1">
        <f t="array" ref="D3087">_xlfn.IFS(C3087&gt;60,"Old Age",C3087&gt;20,"Adult",C3087&gt;1,"Teenage")</f>
        <v>Adult</v>
      </c>
      <c r="E3087" t="s">
        <v>2807</v>
      </c>
      <c r="F3087" t="s">
        <v>159</v>
      </c>
      <c r="G3087" t="s">
        <v>77</v>
      </c>
      <c r="H3087">
        <v>37</v>
      </c>
      <c r="I3087" t="s">
        <v>194</v>
      </c>
      <c r="J3087" t="s">
        <v>39</v>
      </c>
      <c r="K3087" t="s">
        <v>170</v>
      </c>
      <c r="L3087" t="s">
        <v>40</v>
      </c>
      <c r="M3087">
        <v>3.2</v>
      </c>
      <c r="N3087" t="s">
        <v>1207</v>
      </c>
      <c r="O3087" t="s">
        <v>85</v>
      </c>
      <c r="P3087" t="s">
        <v>1207</v>
      </c>
      <c r="Q3087" t="s">
        <v>1207</v>
      </c>
      <c r="R3087">
        <v>43</v>
      </c>
      <c r="S3087" t="s">
        <v>50</v>
      </c>
      <c r="T3087" t="s">
        <v>101</v>
      </c>
    </row>
    <row r="3088" spans="1:20" hidden="1" x14ac:dyDescent="0.35">
      <c r="A3088" t="s">
        <v>3240</v>
      </c>
      <c r="B3088">
        <v>3087</v>
      </c>
      <c r="C3088">
        <v>24</v>
      </c>
      <c r="D3088" t="str" cm="1">
        <f t="array" ref="D3088">_xlfn.IFS(C3088&gt;60,"Old Age",C3088&gt;20,"Adult",C3088&gt;1,"Teenage")</f>
        <v>Adult</v>
      </c>
      <c r="E3088" t="s">
        <v>2807</v>
      </c>
      <c r="F3088" t="s">
        <v>32</v>
      </c>
      <c r="G3088" t="s">
        <v>22</v>
      </c>
      <c r="H3088">
        <v>50</v>
      </c>
      <c r="I3088" t="s">
        <v>132</v>
      </c>
      <c r="J3088" t="s">
        <v>24</v>
      </c>
      <c r="K3088" t="s">
        <v>25</v>
      </c>
      <c r="L3088" t="s">
        <v>26</v>
      </c>
      <c r="M3088">
        <v>2.8</v>
      </c>
      <c r="N3088" t="s">
        <v>1207</v>
      </c>
      <c r="O3088" t="s">
        <v>85</v>
      </c>
      <c r="P3088" t="s">
        <v>1207</v>
      </c>
      <c r="Q3088" t="s">
        <v>1207</v>
      </c>
      <c r="R3088">
        <v>10</v>
      </c>
      <c r="S3088" t="s">
        <v>29</v>
      </c>
      <c r="T3088" t="s">
        <v>116</v>
      </c>
    </row>
    <row r="3089" spans="1:20" x14ac:dyDescent="0.35">
      <c r="A3089" t="s">
        <v>3241</v>
      </c>
      <c r="B3089">
        <v>3088</v>
      </c>
      <c r="C3089">
        <v>47</v>
      </c>
      <c r="D3089" t="str" cm="1">
        <f t="array" ref="D3089">_xlfn.IFS(C3089&gt;60,"Old Age",C3089&gt;20,"Adult",C3089&gt;1,"Teenage")</f>
        <v>Adult</v>
      </c>
      <c r="E3089" t="s">
        <v>2807</v>
      </c>
      <c r="F3089" t="s">
        <v>76</v>
      </c>
      <c r="G3089" t="s">
        <v>77</v>
      </c>
      <c r="H3089">
        <v>73</v>
      </c>
      <c r="I3089" t="s">
        <v>207</v>
      </c>
      <c r="J3089" t="s">
        <v>48</v>
      </c>
      <c r="K3089" t="s">
        <v>109</v>
      </c>
      <c r="L3089" t="s">
        <v>59</v>
      </c>
      <c r="M3089">
        <v>3.5</v>
      </c>
      <c r="N3089" t="s">
        <v>1207</v>
      </c>
      <c r="O3089" t="s">
        <v>49</v>
      </c>
      <c r="P3089" t="s">
        <v>1207</v>
      </c>
      <c r="Q3089" t="s">
        <v>1207</v>
      </c>
      <c r="R3089">
        <v>26</v>
      </c>
      <c r="S3089" t="s">
        <v>29</v>
      </c>
      <c r="T3089" t="s">
        <v>116</v>
      </c>
    </row>
    <row r="3090" spans="1:20" hidden="1" x14ac:dyDescent="0.35">
      <c r="A3090" t="s">
        <v>3242</v>
      </c>
      <c r="B3090">
        <v>3089</v>
      </c>
      <c r="C3090">
        <v>62</v>
      </c>
      <c r="D3090" t="str" cm="1">
        <f t="array" ref="D3090">_xlfn.IFS(C3090&gt;60,"Old Age",C3090&gt;20,"Adult",C3090&gt;1,"Teenage")</f>
        <v>Old Age</v>
      </c>
      <c r="E3090" t="s">
        <v>2807</v>
      </c>
      <c r="F3090" t="s">
        <v>62</v>
      </c>
      <c r="G3090" t="s">
        <v>22</v>
      </c>
      <c r="H3090">
        <v>84</v>
      </c>
      <c r="I3090" t="s">
        <v>118</v>
      </c>
      <c r="J3090" t="s">
        <v>48</v>
      </c>
      <c r="K3090" t="s">
        <v>69</v>
      </c>
      <c r="L3090" t="s">
        <v>40</v>
      </c>
      <c r="M3090">
        <v>3.1</v>
      </c>
      <c r="N3090" t="s">
        <v>1207</v>
      </c>
      <c r="O3090" t="s">
        <v>41</v>
      </c>
      <c r="P3090" t="s">
        <v>1207</v>
      </c>
      <c r="Q3090" t="s">
        <v>1207</v>
      </c>
      <c r="R3090">
        <v>29</v>
      </c>
      <c r="S3090" t="s">
        <v>86</v>
      </c>
      <c r="T3090" t="s">
        <v>101</v>
      </c>
    </row>
    <row r="3091" spans="1:20" hidden="1" x14ac:dyDescent="0.35">
      <c r="A3091" t="s">
        <v>3243</v>
      </c>
      <c r="B3091">
        <v>3090</v>
      </c>
      <c r="C3091">
        <v>34</v>
      </c>
      <c r="D3091" t="str" cm="1">
        <f t="array" ref="D3091">_xlfn.IFS(C3091&gt;60,"Old Age",C3091&gt;20,"Adult",C3091&gt;1,"Teenage")</f>
        <v>Adult</v>
      </c>
      <c r="E3091" t="s">
        <v>2807</v>
      </c>
      <c r="F3091" t="s">
        <v>93</v>
      </c>
      <c r="G3091" t="s">
        <v>22</v>
      </c>
      <c r="H3091">
        <v>64</v>
      </c>
      <c r="I3091" t="s">
        <v>83</v>
      </c>
      <c r="J3091" t="s">
        <v>48</v>
      </c>
      <c r="K3091" t="s">
        <v>97</v>
      </c>
      <c r="L3091" t="s">
        <v>40</v>
      </c>
      <c r="M3091">
        <v>3.3</v>
      </c>
      <c r="N3091" t="s">
        <v>1207</v>
      </c>
      <c r="O3091" t="s">
        <v>85</v>
      </c>
      <c r="P3091" t="s">
        <v>1207</v>
      </c>
      <c r="Q3091" t="s">
        <v>1207</v>
      </c>
      <c r="R3091">
        <v>35</v>
      </c>
      <c r="S3091" t="s">
        <v>86</v>
      </c>
      <c r="T3091" t="s">
        <v>65</v>
      </c>
    </row>
    <row r="3092" spans="1:20" hidden="1" x14ac:dyDescent="0.35">
      <c r="A3092" t="s">
        <v>3244</v>
      </c>
      <c r="B3092">
        <v>3091</v>
      </c>
      <c r="C3092">
        <v>50</v>
      </c>
      <c r="D3092" t="str" cm="1">
        <f t="array" ref="D3092">_xlfn.IFS(C3092&gt;60,"Old Age",C3092&gt;20,"Adult",C3092&gt;1,"Teenage")</f>
        <v>Adult</v>
      </c>
      <c r="E3092" t="s">
        <v>2807</v>
      </c>
      <c r="F3092" t="s">
        <v>45</v>
      </c>
      <c r="G3092" t="s">
        <v>4060</v>
      </c>
      <c r="H3092">
        <v>21</v>
      </c>
      <c r="I3092" t="s">
        <v>118</v>
      </c>
      <c r="J3092" t="s">
        <v>24</v>
      </c>
      <c r="K3092" t="s">
        <v>220</v>
      </c>
      <c r="L3092" t="s">
        <v>64</v>
      </c>
      <c r="M3092">
        <v>4.5999999999999996</v>
      </c>
      <c r="N3092" t="s">
        <v>1207</v>
      </c>
      <c r="O3092" t="s">
        <v>41</v>
      </c>
      <c r="P3092" t="s">
        <v>1207</v>
      </c>
      <c r="Q3092" t="s">
        <v>1207</v>
      </c>
      <c r="R3092">
        <v>23</v>
      </c>
      <c r="S3092" t="s">
        <v>35</v>
      </c>
      <c r="T3092" t="s">
        <v>87</v>
      </c>
    </row>
    <row r="3093" spans="1:20" hidden="1" x14ac:dyDescent="0.35">
      <c r="A3093" t="s">
        <v>3245</v>
      </c>
      <c r="B3093">
        <v>3092</v>
      </c>
      <c r="C3093">
        <v>29</v>
      </c>
      <c r="D3093" t="str" cm="1">
        <f t="array" ref="D3093">_xlfn.IFS(C3093&gt;60,"Old Age",C3093&gt;20,"Adult",C3093&gt;1,"Teenage")</f>
        <v>Adult</v>
      </c>
      <c r="E3093" t="s">
        <v>2807</v>
      </c>
      <c r="F3093" t="s">
        <v>62</v>
      </c>
      <c r="G3093" t="s">
        <v>22</v>
      </c>
      <c r="H3093">
        <v>36</v>
      </c>
      <c r="I3093" t="s">
        <v>129</v>
      </c>
      <c r="J3093" t="s">
        <v>48</v>
      </c>
      <c r="K3093" t="s">
        <v>121</v>
      </c>
      <c r="L3093" t="s">
        <v>59</v>
      </c>
      <c r="M3093">
        <v>4.9000000000000004</v>
      </c>
      <c r="N3093" t="s">
        <v>1207</v>
      </c>
      <c r="O3093" t="s">
        <v>85</v>
      </c>
      <c r="P3093" t="s">
        <v>1207</v>
      </c>
      <c r="Q3093" t="s">
        <v>1207</v>
      </c>
      <c r="R3093">
        <v>15</v>
      </c>
      <c r="S3093" t="s">
        <v>86</v>
      </c>
      <c r="T3093" t="s">
        <v>65</v>
      </c>
    </row>
    <row r="3094" spans="1:20" hidden="1" x14ac:dyDescent="0.35">
      <c r="A3094" t="s">
        <v>3246</v>
      </c>
      <c r="B3094">
        <v>3093</v>
      </c>
      <c r="C3094">
        <v>68</v>
      </c>
      <c r="D3094" t="str" cm="1">
        <f t="array" ref="D3094">_xlfn.IFS(C3094&gt;60,"Old Age",C3094&gt;20,"Adult",C3094&gt;1,"Teenage")</f>
        <v>Old Age</v>
      </c>
      <c r="E3094" t="s">
        <v>2807</v>
      </c>
      <c r="F3094" t="s">
        <v>93</v>
      </c>
      <c r="G3094" t="s">
        <v>22</v>
      </c>
      <c r="H3094">
        <v>81</v>
      </c>
      <c r="I3094" t="s">
        <v>132</v>
      </c>
      <c r="J3094" t="s">
        <v>24</v>
      </c>
      <c r="K3094" t="s">
        <v>161</v>
      </c>
      <c r="L3094" t="s">
        <v>26</v>
      </c>
      <c r="M3094">
        <v>3.4</v>
      </c>
      <c r="N3094" t="s">
        <v>1207</v>
      </c>
      <c r="O3094" t="s">
        <v>80</v>
      </c>
      <c r="P3094" t="s">
        <v>1207</v>
      </c>
      <c r="Q3094" t="s">
        <v>1207</v>
      </c>
      <c r="R3094">
        <v>46</v>
      </c>
      <c r="S3094" t="s">
        <v>42</v>
      </c>
      <c r="T3094" t="s">
        <v>54</v>
      </c>
    </row>
    <row r="3095" spans="1:20" x14ac:dyDescent="0.35">
      <c r="A3095" t="s">
        <v>3247</v>
      </c>
      <c r="B3095">
        <v>3094</v>
      </c>
      <c r="C3095">
        <v>52</v>
      </c>
      <c r="D3095" t="str" cm="1">
        <f t="array" ref="D3095">_xlfn.IFS(C3095&gt;60,"Old Age",C3095&gt;20,"Adult",C3095&gt;1,"Teenage")</f>
        <v>Adult</v>
      </c>
      <c r="E3095" t="s">
        <v>2807</v>
      </c>
      <c r="F3095" t="s">
        <v>104</v>
      </c>
      <c r="G3095" t="s">
        <v>77</v>
      </c>
      <c r="H3095">
        <v>54</v>
      </c>
      <c r="I3095" t="s">
        <v>207</v>
      </c>
      <c r="J3095" t="s">
        <v>24</v>
      </c>
      <c r="K3095" t="s">
        <v>74</v>
      </c>
      <c r="L3095" t="s">
        <v>64</v>
      </c>
      <c r="M3095">
        <v>3.5</v>
      </c>
      <c r="N3095" t="s">
        <v>1207</v>
      </c>
      <c r="O3095" t="s">
        <v>49</v>
      </c>
      <c r="P3095" t="s">
        <v>1207</v>
      </c>
      <c r="Q3095" t="s">
        <v>1207</v>
      </c>
      <c r="R3095">
        <v>14</v>
      </c>
      <c r="S3095" t="s">
        <v>86</v>
      </c>
      <c r="T3095" t="s">
        <v>87</v>
      </c>
    </row>
    <row r="3096" spans="1:20" hidden="1" x14ac:dyDescent="0.35">
      <c r="A3096" t="s">
        <v>3248</v>
      </c>
      <c r="B3096">
        <v>3095</v>
      </c>
      <c r="C3096">
        <v>29</v>
      </c>
      <c r="D3096" t="str" cm="1">
        <f t="array" ref="D3096">_xlfn.IFS(C3096&gt;60,"Old Age",C3096&gt;20,"Adult",C3096&gt;1,"Teenage")</f>
        <v>Adult</v>
      </c>
      <c r="E3096" t="s">
        <v>2807</v>
      </c>
      <c r="F3096" t="s">
        <v>169</v>
      </c>
      <c r="G3096" t="s">
        <v>22</v>
      </c>
      <c r="H3096">
        <v>63</v>
      </c>
      <c r="I3096" t="s">
        <v>203</v>
      </c>
      <c r="J3096" t="s">
        <v>24</v>
      </c>
      <c r="K3096" t="s">
        <v>133</v>
      </c>
      <c r="L3096" t="s">
        <v>59</v>
      </c>
      <c r="M3096">
        <v>4.8</v>
      </c>
      <c r="N3096" t="s">
        <v>1207</v>
      </c>
      <c r="O3096" t="s">
        <v>85</v>
      </c>
      <c r="P3096" t="s">
        <v>1207</v>
      </c>
      <c r="Q3096" t="s">
        <v>1207</v>
      </c>
      <c r="R3096">
        <v>17</v>
      </c>
      <c r="S3096" t="s">
        <v>35</v>
      </c>
      <c r="T3096" t="s">
        <v>116</v>
      </c>
    </row>
    <row r="3097" spans="1:20" hidden="1" x14ac:dyDescent="0.35">
      <c r="A3097" t="s">
        <v>3249</v>
      </c>
      <c r="B3097">
        <v>3096</v>
      </c>
      <c r="C3097">
        <v>22</v>
      </c>
      <c r="D3097" t="str" cm="1">
        <f t="array" ref="D3097">_xlfn.IFS(C3097&gt;60,"Old Age",C3097&gt;20,"Adult",C3097&gt;1,"Teenage")</f>
        <v>Adult</v>
      </c>
      <c r="E3097" t="s">
        <v>2807</v>
      </c>
      <c r="F3097" t="s">
        <v>45</v>
      </c>
      <c r="G3097" t="s">
        <v>4060</v>
      </c>
      <c r="H3097">
        <v>59</v>
      </c>
      <c r="I3097" t="s">
        <v>214</v>
      </c>
      <c r="J3097" t="s">
        <v>48</v>
      </c>
      <c r="K3097" t="s">
        <v>25</v>
      </c>
      <c r="L3097" t="s">
        <v>59</v>
      </c>
      <c r="M3097">
        <v>2.7</v>
      </c>
      <c r="N3097" t="s">
        <v>1207</v>
      </c>
      <c r="O3097" t="s">
        <v>85</v>
      </c>
      <c r="P3097" t="s">
        <v>1207</v>
      </c>
      <c r="Q3097" t="s">
        <v>1207</v>
      </c>
      <c r="R3097">
        <v>9</v>
      </c>
      <c r="S3097" t="s">
        <v>35</v>
      </c>
      <c r="T3097" t="s">
        <v>43</v>
      </c>
    </row>
    <row r="3098" spans="1:20" x14ac:dyDescent="0.35">
      <c r="A3098" t="s">
        <v>3250</v>
      </c>
      <c r="B3098">
        <v>3097</v>
      </c>
      <c r="C3098">
        <v>62</v>
      </c>
      <c r="D3098" t="str" cm="1">
        <f t="array" ref="D3098">_xlfn.IFS(C3098&gt;60,"Old Age",C3098&gt;20,"Adult",C3098&gt;1,"Teenage")</f>
        <v>Old Age</v>
      </c>
      <c r="E3098" t="s">
        <v>2807</v>
      </c>
      <c r="F3098" t="s">
        <v>167</v>
      </c>
      <c r="G3098" t="s">
        <v>77</v>
      </c>
      <c r="H3098">
        <v>53</v>
      </c>
      <c r="I3098" t="s">
        <v>255</v>
      </c>
      <c r="J3098" t="s">
        <v>39</v>
      </c>
      <c r="K3098" t="s">
        <v>157</v>
      </c>
      <c r="L3098" t="s">
        <v>64</v>
      </c>
      <c r="M3098">
        <v>3.4</v>
      </c>
      <c r="N3098" t="s">
        <v>1207</v>
      </c>
      <c r="O3098" t="s">
        <v>60</v>
      </c>
      <c r="P3098" t="s">
        <v>1207</v>
      </c>
      <c r="Q3098" t="s">
        <v>1207</v>
      </c>
      <c r="R3098">
        <v>13</v>
      </c>
      <c r="S3098" t="s">
        <v>29</v>
      </c>
      <c r="T3098" t="s">
        <v>30</v>
      </c>
    </row>
    <row r="3099" spans="1:20" hidden="1" x14ac:dyDescent="0.35">
      <c r="A3099" t="s">
        <v>3251</v>
      </c>
      <c r="B3099">
        <v>3098</v>
      </c>
      <c r="C3099">
        <v>69</v>
      </c>
      <c r="D3099" t="str" cm="1">
        <f t="array" ref="D3099">_xlfn.IFS(C3099&gt;60,"Old Age",C3099&gt;20,"Adult",C3099&gt;1,"Teenage")</f>
        <v>Old Age</v>
      </c>
      <c r="E3099" t="s">
        <v>2807</v>
      </c>
      <c r="F3099" t="s">
        <v>62</v>
      </c>
      <c r="G3099" t="s">
        <v>22</v>
      </c>
      <c r="H3099">
        <v>63</v>
      </c>
      <c r="I3099" t="s">
        <v>142</v>
      </c>
      <c r="J3099" t="s">
        <v>24</v>
      </c>
      <c r="K3099" t="s">
        <v>58</v>
      </c>
      <c r="L3099" t="s">
        <v>26</v>
      </c>
      <c r="M3099">
        <v>3.5</v>
      </c>
      <c r="N3099" t="s">
        <v>1207</v>
      </c>
      <c r="O3099" t="s">
        <v>49</v>
      </c>
      <c r="P3099" t="s">
        <v>1207</v>
      </c>
      <c r="Q3099" t="s">
        <v>1207</v>
      </c>
      <c r="R3099">
        <v>20</v>
      </c>
      <c r="S3099" t="s">
        <v>86</v>
      </c>
      <c r="T3099" t="s">
        <v>101</v>
      </c>
    </row>
    <row r="3100" spans="1:20" hidden="1" x14ac:dyDescent="0.35">
      <c r="A3100" t="s">
        <v>3252</v>
      </c>
      <c r="B3100">
        <v>3099</v>
      </c>
      <c r="C3100">
        <v>48</v>
      </c>
      <c r="D3100" t="str" cm="1">
        <f t="array" ref="D3100">_xlfn.IFS(C3100&gt;60,"Old Age",C3100&gt;20,"Adult",C3100&gt;1,"Teenage")</f>
        <v>Adult</v>
      </c>
      <c r="E3100" t="s">
        <v>2807</v>
      </c>
      <c r="F3100" t="s">
        <v>82</v>
      </c>
      <c r="G3100" t="s">
        <v>4060</v>
      </c>
      <c r="H3100">
        <v>33</v>
      </c>
      <c r="I3100" t="s">
        <v>91</v>
      </c>
      <c r="J3100" t="s">
        <v>48</v>
      </c>
      <c r="K3100" t="s">
        <v>74</v>
      </c>
      <c r="L3100" t="s">
        <v>64</v>
      </c>
      <c r="M3100">
        <v>3.7</v>
      </c>
      <c r="N3100" t="s">
        <v>1207</v>
      </c>
      <c r="O3100" t="s">
        <v>41</v>
      </c>
      <c r="P3100" t="s">
        <v>1207</v>
      </c>
      <c r="Q3100" t="s">
        <v>1207</v>
      </c>
      <c r="R3100">
        <v>39</v>
      </c>
      <c r="S3100" t="s">
        <v>86</v>
      </c>
      <c r="T3100" t="s">
        <v>65</v>
      </c>
    </row>
    <row r="3101" spans="1:20" hidden="1" x14ac:dyDescent="0.35">
      <c r="A3101" t="s">
        <v>3253</v>
      </c>
      <c r="B3101">
        <v>3100</v>
      </c>
      <c r="C3101">
        <v>66</v>
      </c>
      <c r="D3101" t="str" cm="1">
        <f t="array" ref="D3101">_xlfn.IFS(C3101&gt;60,"Old Age",C3101&gt;20,"Adult",C3101&gt;1,"Teenage")</f>
        <v>Old Age</v>
      </c>
      <c r="E3101" t="s">
        <v>2807</v>
      </c>
      <c r="F3101" t="s">
        <v>113</v>
      </c>
      <c r="G3101" t="s">
        <v>22</v>
      </c>
      <c r="H3101">
        <v>64</v>
      </c>
      <c r="I3101" t="s">
        <v>183</v>
      </c>
      <c r="J3101" t="s">
        <v>24</v>
      </c>
      <c r="K3101" t="s">
        <v>135</v>
      </c>
      <c r="L3101" t="s">
        <v>59</v>
      </c>
      <c r="M3101">
        <v>3.3</v>
      </c>
      <c r="N3101" t="s">
        <v>1207</v>
      </c>
      <c r="O3101" t="s">
        <v>49</v>
      </c>
      <c r="P3101" t="s">
        <v>1207</v>
      </c>
      <c r="Q3101" t="s">
        <v>1207</v>
      </c>
      <c r="R3101">
        <v>50</v>
      </c>
      <c r="S3101" t="s">
        <v>86</v>
      </c>
      <c r="T3101" t="s">
        <v>65</v>
      </c>
    </row>
    <row r="3102" spans="1:20" hidden="1" x14ac:dyDescent="0.35">
      <c r="A3102" t="s">
        <v>3254</v>
      </c>
      <c r="B3102">
        <v>3101</v>
      </c>
      <c r="C3102">
        <v>42</v>
      </c>
      <c r="D3102" t="str" cm="1">
        <f t="array" ref="D3102">_xlfn.IFS(C3102&gt;60,"Old Age",C3102&gt;20,"Adult",C3102&gt;1,"Teenage")</f>
        <v>Adult</v>
      </c>
      <c r="E3102" t="s">
        <v>2807</v>
      </c>
      <c r="F3102" t="s">
        <v>62</v>
      </c>
      <c r="G3102" t="s">
        <v>22</v>
      </c>
      <c r="H3102">
        <v>98</v>
      </c>
      <c r="I3102" t="s">
        <v>417</v>
      </c>
      <c r="J3102" t="s">
        <v>39</v>
      </c>
      <c r="K3102" t="s">
        <v>34</v>
      </c>
      <c r="L3102" t="s">
        <v>64</v>
      </c>
      <c r="M3102">
        <v>2.9</v>
      </c>
      <c r="N3102" t="s">
        <v>1207</v>
      </c>
      <c r="O3102" t="s">
        <v>41</v>
      </c>
      <c r="P3102" t="s">
        <v>1207</v>
      </c>
      <c r="Q3102" t="s">
        <v>1207</v>
      </c>
      <c r="R3102">
        <v>21</v>
      </c>
      <c r="S3102" t="s">
        <v>86</v>
      </c>
      <c r="T3102" t="s">
        <v>87</v>
      </c>
    </row>
    <row r="3103" spans="1:20" x14ac:dyDescent="0.35">
      <c r="A3103" t="s">
        <v>3255</v>
      </c>
      <c r="B3103">
        <v>3102</v>
      </c>
      <c r="C3103">
        <v>50</v>
      </c>
      <c r="D3103" t="str" cm="1">
        <f t="array" ref="D3103">_xlfn.IFS(C3103&gt;60,"Old Age",C3103&gt;20,"Adult",C3103&gt;1,"Teenage")</f>
        <v>Adult</v>
      </c>
      <c r="E3103" t="s">
        <v>2807</v>
      </c>
      <c r="F3103" t="s">
        <v>167</v>
      </c>
      <c r="G3103" t="s">
        <v>77</v>
      </c>
      <c r="H3103">
        <v>85</v>
      </c>
      <c r="I3103" t="s">
        <v>179</v>
      </c>
      <c r="J3103" t="s">
        <v>24</v>
      </c>
      <c r="K3103" t="s">
        <v>84</v>
      </c>
      <c r="L3103" t="s">
        <v>26</v>
      </c>
      <c r="M3103">
        <v>3.9</v>
      </c>
      <c r="N3103" t="s">
        <v>1207</v>
      </c>
      <c r="O3103" t="s">
        <v>28</v>
      </c>
      <c r="P3103" t="s">
        <v>1207</v>
      </c>
      <c r="Q3103" t="s">
        <v>1207</v>
      </c>
      <c r="R3103">
        <v>3</v>
      </c>
      <c r="S3103" t="s">
        <v>86</v>
      </c>
      <c r="T3103" t="s">
        <v>43</v>
      </c>
    </row>
    <row r="3104" spans="1:20" x14ac:dyDescent="0.35">
      <c r="A3104" t="s">
        <v>3256</v>
      </c>
      <c r="B3104">
        <v>3103</v>
      </c>
      <c r="C3104">
        <v>32</v>
      </c>
      <c r="D3104" t="str" cm="1">
        <f t="array" ref="D3104">_xlfn.IFS(C3104&gt;60,"Old Age",C3104&gt;20,"Adult",C3104&gt;1,"Teenage")</f>
        <v>Adult</v>
      </c>
      <c r="E3104" t="s">
        <v>2807</v>
      </c>
      <c r="F3104" t="s">
        <v>131</v>
      </c>
      <c r="G3104" t="s">
        <v>77</v>
      </c>
      <c r="H3104">
        <v>82</v>
      </c>
      <c r="I3104" t="s">
        <v>194</v>
      </c>
      <c r="J3104" t="s">
        <v>39</v>
      </c>
      <c r="K3104" t="s">
        <v>140</v>
      </c>
      <c r="L3104" t="s">
        <v>59</v>
      </c>
      <c r="M3104">
        <v>2.7</v>
      </c>
      <c r="N3104" t="s">
        <v>1207</v>
      </c>
      <c r="O3104" t="s">
        <v>28</v>
      </c>
      <c r="P3104" t="s">
        <v>1207</v>
      </c>
      <c r="Q3104" t="s">
        <v>1207</v>
      </c>
      <c r="R3104">
        <v>9</v>
      </c>
      <c r="S3104" t="s">
        <v>50</v>
      </c>
      <c r="T3104" t="s">
        <v>30</v>
      </c>
    </row>
    <row r="3105" spans="1:20" hidden="1" x14ac:dyDescent="0.35">
      <c r="A3105" t="s">
        <v>3257</v>
      </c>
      <c r="B3105">
        <v>3104</v>
      </c>
      <c r="C3105">
        <v>51</v>
      </c>
      <c r="D3105" t="str" cm="1">
        <f t="array" ref="D3105">_xlfn.IFS(C3105&gt;60,"Old Age",C3105&gt;20,"Adult",C3105&gt;1,"Teenage")</f>
        <v>Adult</v>
      </c>
      <c r="E3105" t="s">
        <v>2807</v>
      </c>
      <c r="F3105" t="s">
        <v>125</v>
      </c>
      <c r="G3105" t="s">
        <v>72</v>
      </c>
      <c r="H3105">
        <v>85</v>
      </c>
      <c r="I3105" t="s">
        <v>248</v>
      </c>
      <c r="J3105" t="s">
        <v>48</v>
      </c>
      <c r="K3105" t="s">
        <v>114</v>
      </c>
      <c r="L3105" t="s">
        <v>59</v>
      </c>
      <c r="M3105">
        <v>4.3</v>
      </c>
      <c r="N3105" t="s">
        <v>1207</v>
      </c>
      <c r="O3105" t="s">
        <v>60</v>
      </c>
      <c r="P3105" t="s">
        <v>1207</v>
      </c>
      <c r="Q3105" t="s">
        <v>1207</v>
      </c>
      <c r="R3105">
        <v>29</v>
      </c>
      <c r="S3105" t="s">
        <v>35</v>
      </c>
      <c r="T3105" t="s">
        <v>87</v>
      </c>
    </row>
    <row r="3106" spans="1:20" hidden="1" x14ac:dyDescent="0.35">
      <c r="A3106" t="s">
        <v>3258</v>
      </c>
      <c r="B3106">
        <v>3105</v>
      </c>
      <c r="C3106">
        <v>27</v>
      </c>
      <c r="D3106" t="str" cm="1">
        <f t="array" ref="D3106">_xlfn.IFS(C3106&gt;60,"Old Age",C3106&gt;20,"Adult",C3106&gt;1,"Teenage")</f>
        <v>Adult</v>
      </c>
      <c r="E3106" t="s">
        <v>2807</v>
      </c>
      <c r="F3106" t="s">
        <v>62</v>
      </c>
      <c r="G3106" t="s">
        <v>22</v>
      </c>
      <c r="H3106">
        <v>37</v>
      </c>
      <c r="I3106" t="s">
        <v>150</v>
      </c>
      <c r="J3106" t="s">
        <v>39</v>
      </c>
      <c r="K3106" t="s">
        <v>121</v>
      </c>
      <c r="L3106" t="s">
        <v>26</v>
      </c>
      <c r="M3106">
        <v>3</v>
      </c>
      <c r="N3106" t="s">
        <v>1207</v>
      </c>
      <c r="O3106" t="s">
        <v>80</v>
      </c>
      <c r="P3106" t="s">
        <v>1207</v>
      </c>
      <c r="Q3106" t="s">
        <v>1207</v>
      </c>
      <c r="R3106">
        <v>42</v>
      </c>
      <c r="S3106" t="s">
        <v>86</v>
      </c>
      <c r="T3106" t="s">
        <v>43</v>
      </c>
    </row>
    <row r="3107" spans="1:20" hidden="1" x14ac:dyDescent="0.35">
      <c r="A3107" t="s">
        <v>3259</v>
      </c>
      <c r="B3107">
        <v>3106</v>
      </c>
      <c r="C3107">
        <v>43</v>
      </c>
      <c r="D3107" t="str" cm="1">
        <f t="array" ref="D3107">_xlfn.IFS(C3107&gt;60,"Old Age",C3107&gt;20,"Adult",C3107&gt;1,"Teenage")</f>
        <v>Adult</v>
      </c>
      <c r="E3107" t="s">
        <v>2807</v>
      </c>
      <c r="F3107" t="s">
        <v>113</v>
      </c>
      <c r="G3107" t="s">
        <v>22</v>
      </c>
      <c r="H3107">
        <v>56</v>
      </c>
      <c r="I3107" t="s">
        <v>214</v>
      </c>
      <c r="J3107" t="s">
        <v>39</v>
      </c>
      <c r="K3107" t="s">
        <v>53</v>
      </c>
      <c r="L3107" t="s">
        <v>59</v>
      </c>
      <c r="M3107">
        <v>5</v>
      </c>
      <c r="N3107" t="s">
        <v>1207</v>
      </c>
      <c r="O3107" t="s">
        <v>80</v>
      </c>
      <c r="P3107" t="s">
        <v>1207</v>
      </c>
      <c r="Q3107" t="s">
        <v>1207</v>
      </c>
      <c r="R3107">
        <v>41</v>
      </c>
      <c r="S3107" t="s">
        <v>98</v>
      </c>
      <c r="T3107" t="s">
        <v>30</v>
      </c>
    </row>
    <row r="3108" spans="1:20" hidden="1" x14ac:dyDescent="0.35">
      <c r="A3108" t="s">
        <v>3260</v>
      </c>
      <c r="B3108">
        <v>3107</v>
      </c>
      <c r="C3108">
        <v>48</v>
      </c>
      <c r="D3108" t="str" cm="1">
        <f t="array" ref="D3108">_xlfn.IFS(C3108&gt;60,"Old Age",C3108&gt;20,"Adult",C3108&gt;1,"Teenage")</f>
        <v>Adult</v>
      </c>
      <c r="E3108" t="s">
        <v>2807</v>
      </c>
      <c r="F3108" t="s">
        <v>100</v>
      </c>
      <c r="G3108" t="s">
        <v>22</v>
      </c>
      <c r="H3108">
        <v>33</v>
      </c>
      <c r="I3108" t="s">
        <v>52</v>
      </c>
      <c r="J3108" t="s">
        <v>48</v>
      </c>
      <c r="K3108" t="s">
        <v>215</v>
      </c>
      <c r="L3108" t="s">
        <v>64</v>
      </c>
      <c r="M3108">
        <v>2.7</v>
      </c>
      <c r="N3108" t="s">
        <v>1207</v>
      </c>
      <c r="O3108" t="s">
        <v>28</v>
      </c>
      <c r="P3108" t="s">
        <v>1207</v>
      </c>
      <c r="Q3108" t="s">
        <v>1207</v>
      </c>
      <c r="R3108">
        <v>17</v>
      </c>
      <c r="S3108" t="s">
        <v>98</v>
      </c>
      <c r="T3108" t="s">
        <v>101</v>
      </c>
    </row>
    <row r="3109" spans="1:20" hidden="1" x14ac:dyDescent="0.35">
      <c r="A3109" t="s">
        <v>3261</v>
      </c>
      <c r="B3109">
        <v>3108</v>
      </c>
      <c r="C3109">
        <v>62</v>
      </c>
      <c r="D3109" t="str" cm="1">
        <f t="array" ref="D3109">_xlfn.IFS(C3109&gt;60,"Old Age",C3109&gt;20,"Adult",C3109&gt;1,"Teenage")</f>
        <v>Old Age</v>
      </c>
      <c r="E3109" t="s">
        <v>2807</v>
      </c>
      <c r="F3109" t="s">
        <v>45</v>
      </c>
      <c r="G3109" t="s">
        <v>4060</v>
      </c>
      <c r="H3109">
        <v>57</v>
      </c>
      <c r="I3109" t="s">
        <v>105</v>
      </c>
      <c r="J3109" t="s">
        <v>48</v>
      </c>
      <c r="K3109" t="s">
        <v>192</v>
      </c>
      <c r="L3109" t="s">
        <v>26</v>
      </c>
      <c r="M3109">
        <v>4.7</v>
      </c>
      <c r="N3109" t="s">
        <v>1207</v>
      </c>
      <c r="O3109" t="s">
        <v>49</v>
      </c>
      <c r="P3109" t="s">
        <v>1207</v>
      </c>
      <c r="Q3109" t="s">
        <v>1207</v>
      </c>
      <c r="R3109">
        <v>20</v>
      </c>
      <c r="S3109" t="s">
        <v>50</v>
      </c>
      <c r="T3109" t="s">
        <v>54</v>
      </c>
    </row>
    <row r="3110" spans="1:20" hidden="1" x14ac:dyDescent="0.35">
      <c r="A3110" t="s">
        <v>3262</v>
      </c>
      <c r="B3110">
        <v>3109</v>
      </c>
      <c r="C3110">
        <v>65</v>
      </c>
      <c r="D3110" t="str" cm="1">
        <f t="array" ref="D3110">_xlfn.IFS(C3110&gt;60,"Old Age",C3110&gt;20,"Adult",C3110&gt;1,"Teenage")</f>
        <v>Old Age</v>
      </c>
      <c r="E3110" t="s">
        <v>2807</v>
      </c>
      <c r="F3110" t="s">
        <v>21</v>
      </c>
      <c r="G3110" t="s">
        <v>22</v>
      </c>
      <c r="H3110">
        <v>31</v>
      </c>
      <c r="I3110" t="s">
        <v>89</v>
      </c>
      <c r="J3110" t="s">
        <v>24</v>
      </c>
      <c r="K3110" t="s">
        <v>25</v>
      </c>
      <c r="L3110" t="s">
        <v>26</v>
      </c>
      <c r="M3110">
        <v>4.5999999999999996</v>
      </c>
      <c r="N3110" t="s">
        <v>1207</v>
      </c>
      <c r="O3110" t="s">
        <v>60</v>
      </c>
      <c r="P3110" t="s">
        <v>1207</v>
      </c>
      <c r="Q3110" t="s">
        <v>1207</v>
      </c>
      <c r="R3110">
        <v>18</v>
      </c>
      <c r="S3110" t="s">
        <v>42</v>
      </c>
      <c r="T3110" t="s">
        <v>87</v>
      </c>
    </row>
    <row r="3111" spans="1:20" hidden="1" x14ac:dyDescent="0.35">
      <c r="A3111" t="s">
        <v>3263</v>
      </c>
      <c r="B3111">
        <v>3110</v>
      </c>
      <c r="C3111">
        <v>50</v>
      </c>
      <c r="D3111" t="str" cm="1">
        <f t="array" ref="D3111">_xlfn.IFS(C3111&gt;60,"Old Age",C3111&gt;20,"Adult",C3111&gt;1,"Teenage")</f>
        <v>Adult</v>
      </c>
      <c r="E3111" t="s">
        <v>2807</v>
      </c>
      <c r="F3111" t="s">
        <v>169</v>
      </c>
      <c r="G3111" t="s">
        <v>22</v>
      </c>
      <c r="H3111">
        <v>69</v>
      </c>
      <c r="I3111" t="s">
        <v>52</v>
      </c>
      <c r="J3111" t="s">
        <v>48</v>
      </c>
      <c r="K3111" t="s">
        <v>84</v>
      </c>
      <c r="L3111" t="s">
        <v>64</v>
      </c>
      <c r="M3111">
        <v>3.2</v>
      </c>
      <c r="N3111" t="s">
        <v>1207</v>
      </c>
      <c r="O3111" t="s">
        <v>80</v>
      </c>
      <c r="P3111" t="s">
        <v>1207</v>
      </c>
      <c r="Q3111" t="s">
        <v>1207</v>
      </c>
      <c r="R3111">
        <v>7</v>
      </c>
      <c r="S3111" t="s">
        <v>50</v>
      </c>
      <c r="T3111" t="s">
        <v>101</v>
      </c>
    </row>
    <row r="3112" spans="1:20" hidden="1" x14ac:dyDescent="0.35">
      <c r="A3112" t="s">
        <v>3264</v>
      </c>
      <c r="B3112">
        <v>3111</v>
      </c>
      <c r="C3112">
        <v>60</v>
      </c>
      <c r="D3112" t="str" cm="1">
        <f t="array" ref="D3112">_xlfn.IFS(C3112&gt;60,"Old Age",C3112&gt;20,"Adult",C3112&gt;1,"Teenage")</f>
        <v>Adult</v>
      </c>
      <c r="E3112" t="s">
        <v>2807</v>
      </c>
      <c r="F3112" t="s">
        <v>125</v>
      </c>
      <c r="G3112" t="s">
        <v>72</v>
      </c>
      <c r="H3112">
        <v>92</v>
      </c>
      <c r="I3112" t="s">
        <v>150</v>
      </c>
      <c r="J3112" t="s">
        <v>48</v>
      </c>
      <c r="K3112" t="s">
        <v>25</v>
      </c>
      <c r="L3112" t="s">
        <v>26</v>
      </c>
      <c r="M3112">
        <v>4.3</v>
      </c>
      <c r="N3112" t="s">
        <v>1207</v>
      </c>
      <c r="O3112" t="s">
        <v>41</v>
      </c>
      <c r="P3112" t="s">
        <v>1207</v>
      </c>
      <c r="Q3112" t="s">
        <v>1207</v>
      </c>
      <c r="R3112">
        <v>47</v>
      </c>
      <c r="S3112" t="s">
        <v>86</v>
      </c>
      <c r="T3112" t="s">
        <v>30</v>
      </c>
    </row>
    <row r="3113" spans="1:20" x14ac:dyDescent="0.35">
      <c r="A3113" t="s">
        <v>3265</v>
      </c>
      <c r="B3113">
        <v>3112</v>
      </c>
      <c r="C3113">
        <v>19</v>
      </c>
      <c r="D3113" t="str" cm="1">
        <f t="array" ref="D3113">_xlfn.IFS(C3113&gt;60,"Old Age",C3113&gt;20,"Adult",C3113&gt;1,"Teenage")</f>
        <v>Teenage</v>
      </c>
      <c r="E3113" t="s">
        <v>2807</v>
      </c>
      <c r="F3113" t="s">
        <v>76</v>
      </c>
      <c r="G3113" t="s">
        <v>77</v>
      </c>
      <c r="H3113">
        <v>46</v>
      </c>
      <c r="I3113" t="s">
        <v>129</v>
      </c>
      <c r="J3113" t="s">
        <v>24</v>
      </c>
      <c r="K3113" t="s">
        <v>109</v>
      </c>
      <c r="L3113" t="s">
        <v>64</v>
      </c>
      <c r="M3113">
        <v>4.5999999999999996</v>
      </c>
      <c r="N3113" t="s">
        <v>1207</v>
      </c>
      <c r="O3113" t="s">
        <v>49</v>
      </c>
      <c r="P3113" t="s">
        <v>1207</v>
      </c>
      <c r="Q3113" t="s">
        <v>1207</v>
      </c>
      <c r="R3113">
        <v>2</v>
      </c>
      <c r="S3113" t="s">
        <v>86</v>
      </c>
      <c r="T3113" t="s">
        <v>87</v>
      </c>
    </row>
    <row r="3114" spans="1:20" x14ac:dyDescent="0.35">
      <c r="A3114" t="s">
        <v>3266</v>
      </c>
      <c r="B3114">
        <v>3113</v>
      </c>
      <c r="C3114">
        <v>21</v>
      </c>
      <c r="D3114" t="str" cm="1">
        <f t="array" ref="D3114">_xlfn.IFS(C3114&gt;60,"Old Age",C3114&gt;20,"Adult",C3114&gt;1,"Teenage")</f>
        <v>Adult</v>
      </c>
      <c r="E3114" t="s">
        <v>2807</v>
      </c>
      <c r="F3114" t="s">
        <v>191</v>
      </c>
      <c r="G3114" t="s">
        <v>77</v>
      </c>
      <c r="H3114">
        <v>81</v>
      </c>
      <c r="I3114" t="s">
        <v>142</v>
      </c>
      <c r="J3114" t="s">
        <v>108</v>
      </c>
      <c r="K3114" t="s">
        <v>170</v>
      </c>
      <c r="L3114" t="s">
        <v>40</v>
      </c>
      <c r="M3114">
        <v>4.9000000000000004</v>
      </c>
      <c r="N3114" t="s">
        <v>1207</v>
      </c>
      <c r="O3114" t="s">
        <v>41</v>
      </c>
      <c r="P3114" t="s">
        <v>1207</v>
      </c>
      <c r="Q3114" t="s">
        <v>1207</v>
      </c>
      <c r="R3114">
        <v>25</v>
      </c>
      <c r="S3114" t="s">
        <v>98</v>
      </c>
      <c r="T3114" t="s">
        <v>65</v>
      </c>
    </row>
    <row r="3115" spans="1:20" hidden="1" x14ac:dyDescent="0.35">
      <c r="A3115" t="s">
        <v>3267</v>
      </c>
      <c r="B3115">
        <v>3114</v>
      </c>
      <c r="C3115">
        <v>19</v>
      </c>
      <c r="D3115" t="str" cm="1">
        <f t="array" ref="D3115">_xlfn.IFS(C3115&gt;60,"Old Age",C3115&gt;20,"Adult",C3115&gt;1,"Teenage")</f>
        <v>Teenage</v>
      </c>
      <c r="E3115" t="s">
        <v>2807</v>
      </c>
      <c r="F3115" t="s">
        <v>21</v>
      </c>
      <c r="G3115" t="s">
        <v>22</v>
      </c>
      <c r="H3115">
        <v>97</v>
      </c>
      <c r="I3115" t="s">
        <v>129</v>
      </c>
      <c r="J3115" t="s">
        <v>39</v>
      </c>
      <c r="K3115" t="s">
        <v>114</v>
      </c>
      <c r="L3115" t="s">
        <v>64</v>
      </c>
      <c r="M3115">
        <v>3.8</v>
      </c>
      <c r="N3115" t="s">
        <v>1207</v>
      </c>
      <c r="O3115" t="s">
        <v>28</v>
      </c>
      <c r="P3115" t="s">
        <v>1207</v>
      </c>
      <c r="Q3115" t="s">
        <v>1207</v>
      </c>
      <c r="R3115">
        <v>26</v>
      </c>
      <c r="S3115" t="s">
        <v>29</v>
      </c>
      <c r="T3115" t="s">
        <v>54</v>
      </c>
    </row>
    <row r="3116" spans="1:20" hidden="1" x14ac:dyDescent="0.35">
      <c r="A3116" t="s">
        <v>3268</v>
      </c>
      <c r="B3116">
        <v>3115</v>
      </c>
      <c r="C3116">
        <v>46</v>
      </c>
      <c r="D3116" t="str" cm="1">
        <f t="array" ref="D3116">_xlfn.IFS(C3116&gt;60,"Old Age",C3116&gt;20,"Adult",C3116&gt;1,"Teenage")</f>
        <v>Adult</v>
      </c>
      <c r="E3116" t="s">
        <v>2807</v>
      </c>
      <c r="F3116" t="s">
        <v>62</v>
      </c>
      <c r="G3116" t="s">
        <v>22</v>
      </c>
      <c r="H3116">
        <v>93</v>
      </c>
      <c r="I3116" t="s">
        <v>224</v>
      </c>
      <c r="J3116" t="s">
        <v>24</v>
      </c>
      <c r="K3116" t="s">
        <v>114</v>
      </c>
      <c r="L3116" t="s">
        <v>59</v>
      </c>
      <c r="M3116">
        <v>2.6</v>
      </c>
      <c r="N3116" t="s">
        <v>1207</v>
      </c>
      <c r="O3116" t="s">
        <v>28</v>
      </c>
      <c r="P3116" t="s">
        <v>1207</v>
      </c>
      <c r="Q3116" t="s">
        <v>1207</v>
      </c>
      <c r="R3116">
        <v>2</v>
      </c>
      <c r="S3116" t="s">
        <v>98</v>
      </c>
      <c r="T3116" t="s">
        <v>43</v>
      </c>
    </row>
    <row r="3117" spans="1:20" x14ac:dyDescent="0.35">
      <c r="A3117" t="s">
        <v>3269</v>
      </c>
      <c r="B3117">
        <v>3116</v>
      </c>
      <c r="C3117">
        <v>21</v>
      </c>
      <c r="D3117" t="str" cm="1">
        <f t="array" ref="D3117">_xlfn.IFS(C3117&gt;60,"Old Age",C3117&gt;20,"Adult",C3117&gt;1,"Teenage")</f>
        <v>Adult</v>
      </c>
      <c r="E3117" t="s">
        <v>2807</v>
      </c>
      <c r="F3117" t="s">
        <v>76</v>
      </c>
      <c r="G3117" t="s">
        <v>77</v>
      </c>
      <c r="H3117">
        <v>56</v>
      </c>
      <c r="I3117" t="s">
        <v>83</v>
      </c>
      <c r="J3117" t="s">
        <v>48</v>
      </c>
      <c r="K3117" t="s">
        <v>215</v>
      </c>
      <c r="L3117" t="s">
        <v>40</v>
      </c>
      <c r="M3117">
        <v>4.7</v>
      </c>
      <c r="N3117" t="s">
        <v>1207</v>
      </c>
      <c r="O3117" t="s">
        <v>85</v>
      </c>
      <c r="P3117" t="s">
        <v>1207</v>
      </c>
      <c r="Q3117" t="s">
        <v>1207</v>
      </c>
      <c r="R3117">
        <v>45</v>
      </c>
      <c r="S3117" t="s">
        <v>29</v>
      </c>
      <c r="T3117" t="s">
        <v>87</v>
      </c>
    </row>
    <row r="3118" spans="1:20" x14ac:dyDescent="0.35">
      <c r="A3118" t="s">
        <v>3270</v>
      </c>
      <c r="B3118">
        <v>3117</v>
      </c>
      <c r="C3118">
        <v>26</v>
      </c>
      <c r="D3118" t="str" cm="1">
        <f t="array" ref="D3118">_xlfn.IFS(C3118&gt;60,"Old Age",C3118&gt;20,"Adult",C3118&gt;1,"Teenage")</f>
        <v>Adult</v>
      </c>
      <c r="E3118" t="s">
        <v>2807</v>
      </c>
      <c r="F3118" t="s">
        <v>159</v>
      </c>
      <c r="G3118" t="s">
        <v>77</v>
      </c>
      <c r="H3118">
        <v>53</v>
      </c>
      <c r="I3118" t="s">
        <v>248</v>
      </c>
      <c r="J3118" t="s">
        <v>48</v>
      </c>
      <c r="K3118" t="s">
        <v>69</v>
      </c>
      <c r="L3118" t="s">
        <v>64</v>
      </c>
      <c r="M3118">
        <v>4.0999999999999996</v>
      </c>
      <c r="N3118" t="s">
        <v>1207</v>
      </c>
      <c r="O3118" t="s">
        <v>41</v>
      </c>
      <c r="P3118" t="s">
        <v>1207</v>
      </c>
      <c r="Q3118" t="s">
        <v>1207</v>
      </c>
      <c r="R3118">
        <v>9</v>
      </c>
      <c r="S3118" t="s">
        <v>86</v>
      </c>
      <c r="T3118" t="s">
        <v>87</v>
      </c>
    </row>
    <row r="3119" spans="1:20" hidden="1" x14ac:dyDescent="0.35">
      <c r="A3119" t="s">
        <v>3271</v>
      </c>
      <c r="B3119">
        <v>3118</v>
      </c>
      <c r="C3119">
        <v>50</v>
      </c>
      <c r="D3119" t="str" cm="1">
        <f t="array" ref="D3119">_xlfn.IFS(C3119&gt;60,"Old Age",C3119&gt;20,"Adult",C3119&gt;1,"Teenage")</f>
        <v>Adult</v>
      </c>
      <c r="E3119" t="s">
        <v>2807</v>
      </c>
      <c r="F3119" t="s">
        <v>71</v>
      </c>
      <c r="G3119" t="s">
        <v>72</v>
      </c>
      <c r="H3119">
        <v>66</v>
      </c>
      <c r="I3119" t="s">
        <v>63</v>
      </c>
      <c r="J3119" t="s">
        <v>24</v>
      </c>
      <c r="K3119" t="s">
        <v>25</v>
      </c>
      <c r="L3119" t="s">
        <v>40</v>
      </c>
      <c r="M3119">
        <v>3.7</v>
      </c>
      <c r="N3119" t="s">
        <v>1207</v>
      </c>
      <c r="O3119" t="s">
        <v>85</v>
      </c>
      <c r="P3119" t="s">
        <v>1207</v>
      </c>
      <c r="Q3119" t="s">
        <v>1207</v>
      </c>
      <c r="R3119">
        <v>1</v>
      </c>
      <c r="S3119" t="s">
        <v>29</v>
      </c>
      <c r="T3119" t="s">
        <v>43</v>
      </c>
    </row>
    <row r="3120" spans="1:20" hidden="1" x14ac:dyDescent="0.35">
      <c r="A3120" t="s">
        <v>3272</v>
      </c>
      <c r="B3120">
        <v>3119</v>
      </c>
      <c r="C3120">
        <v>43</v>
      </c>
      <c r="D3120" t="str" cm="1">
        <f t="array" ref="D3120">_xlfn.IFS(C3120&gt;60,"Old Age",C3120&gt;20,"Adult",C3120&gt;1,"Teenage")</f>
        <v>Adult</v>
      </c>
      <c r="E3120" t="s">
        <v>2807</v>
      </c>
      <c r="F3120" t="s">
        <v>128</v>
      </c>
      <c r="G3120" t="s">
        <v>22</v>
      </c>
      <c r="H3120">
        <v>50</v>
      </c>
      <c r="I3120" t="s">
        <v>126</v>
      </c>
      <c r="J3120" t="s">
        <v>48</v>
      </c>
      <c r="K3120" t="s">
        <v>215</v>
      </c>
      <c r="L3120" t="s">
        <v>64</v>
      </c>
      <c r="M3120">
        <v>3</v>
      </c>
      <c r="N3120" t="s">
        <v>1207</v>
      </c>
      <c r="O3120" t="s">
        <v>41</v>
      </c>
      <c r="P3120" t="s">
        <v>1207</v>
      </c>
      <c r="Q3120" t="s">
        <v>1207</v>
      </c>
      <c r="R3120">
        <v>4</v>
      </c>
      <c r="S3120" t="s">
        <v>50</v>
      </c>
      <c r="T3120" t="s">
        <v>87</v>
      </c>
    </row>
    <row r="3121" spans="1:20" hidden="1" x14ac:dyDescent="0.35">
      <c r="A3121" t="s">
        <v>3273</v>
      </c>
      <c r="B3121">
        <v>3120</v>
      </c>
      <c r="C3121">
        <v>61</v>
      </c>
      <c r="D3121" t="str" cm="1">
        <f t="array" ref="D3121">_xlfn.IFS(C3121&gt;60,"Old Age",C3121&gt;20,"Adult",C3121&gt;1,"Teenage")</f>
        <v>Old Age</v>
      </c>
      <c r="E3121" t="s">
        <v>2807</v>
      </c>
      <c r="F3121" t="s">
        <v>67</v>
      </c>
      <c r="G3121" t="s">
        <v>22</v>
      </c>
      <c r="H3121">
        <v>97</v>
      </c>
      <c r="I3121" t="s">
        <v>211</v>
      </c>
      <c r="J3121" t="s">
        <v>24</v>
      </c>
      <c r="K3121" t="s">
        <v>220</v>
      </c>
      <c r="L3121" t="s">
        <v>59</v>
      </c>
      <c r="M3121">
        <v>4.7</v>
      </c>
      <c r="N3121" t="s">
        <v>1207</v>
      </c>
      <c r="O3121" t="s">
        <v>60</v>
      </c>
      <c r="P3121" t="s">
        <v>1207</v>
      </c>
      <c r="Q3121" t="s">
        <v>1207</v>
      </c>
      <c r="R3121">
        <v>31</v>
      </c>
      <c r="S3121" t="s">
        <v>98</v>
      </c>
      <c r="T3121" t="s">
        <v>65</v>
      </c>
    </row>
    <row r="3122" spans="1:20" hidden="1" x14ac:dyDescent="0.35">
      <c r="A3122" t="s">
        <v>3274</v>
      </c>
      <c r="B3122">
        <v>3121</v>
      </c>
      <c r="C3122">
        <v>63</v>
      </c>
      <c r="D3122" t="str" cm="1">
        <f t="array" ref="D3122">_xlfn.IFS(C3122&gt;60,"Old Age",C3122&gt;20,"Adult",C3122&gt;1,"Teenage")</f>
        <v>Old Age</v>
      </c>
      <c r="E3122" t="s">
        <v>2807</v>
      </c>
      <c r="F3122" t="s">
        <v>45</v>
      </c>
      <c r="G3122" t="s">
        <v>4060</v>
      </c>
      <c r="H3122">
        <v>79</v>
      </c>
      <c r="I3122" t="s">
        <v>68</v>
      </c>
      <c r="J3122" t="s">
        <v>108</v>
      </c>
      <c r="K3122" t="s">
        <v>74</v>
      </c>
      <c r="L3122" t="s">
        <v>26</v>
      </c>
      <c r="M3122">
        <v>4.7</v>
      </c>
      <c r="N3122" t="s">
        <v>1207</v>
      </c>
      <c r="O3122" t="s">
        <v>80</v>
      </c>
      <c r="P3122" t="s">
        <v>1207</v>
      </c>
      <c r="Q3122" t="s">
        <v>1207</v>
      </c>
      <c r="R3122">
        <v>21</v>
      </c>
      <c r="S3122" t="s">
        <v>42</v>
      </c>
      <c r="T3122" t="s">
        <v>116</v>
      </c>
    </row>
    <row r="3123" spans="1:20" hidden="1" x14ac:dyDescent="0.35">
      <c r="A3123" t="s">
        <v>3275</v>
      </c>
      <c r="B3123">
        <v>3122</v>
      </c>
      <c r="C3123">
        <v>46</v>
      </c>
      <c r="D3123" t="str" cm="1">
        <f t="array" ref="D3123">_xlfn.IFS(C3123&gt;60,"Old Age",C3123&gt;20,"Adult",C3123&gt;1,"Teenage")</f>
        <v>Adult</v>
      </c>
      <c r="E3123" t="s">
        <v>2807</v>
      </c>
      <c r="F3123" t="s">
        <v>62</v>
      </c>
      <c r="G3123" t="s">
        <v>22</v>
      </c>
      <c r="H3123">
        <v>76</v>
      </c>
      <c r="I3123" t="s">
        <v>68</v>
      </c>
      <c r="J3123" t="s">
        <v>48</v>
      </c>
      <c r="K3123" t="s">
        <v>197</v>
      </c>
      <c r="L3123" t="s">
        <v>64</v>
      </c>
      <c r="M3123">
        <v>4</v>
      </c>
      <c r="N3123" t="s">
        <v>1207</v>
      </c>
      <c r="O3123" t="s">
        <v>85</v>
      </c>
      <c r="P3123" t="s">
        <v>1207</v>
      </c>
      <c r="Q3123" t="s">
        <v>1207</v>
      </c>
      <c r="R3123">
        <v>32</v>
      </c>
      <c r="S3123" t="s">
        <v>98</v>
      </c>
      <c r="T3123" t="s">
        <v>30</v>
      </c>
    </row>
    <row r="3124" spans="1:20" hidden="1" x14ac:dyDescent="0.35">
      <c r="A3124" t="s">
        <v>3276</v>
      </c>
      <c r="B3124">
        <v>3123</v>
      </c>
      <c r="C3124">
        <v>63</v>
      </c>
      <c r="D3124" t="str" cm="1">
        <f t="array" ref="D3124">_xlfn.IFS(C3124&gt;60,"Old Age",C3124&gt;20,"Adult",C3124&gt;1,"Teenage")</f>
        <v>Old Age</v>
      </c>
      <c r="E3124" t="s">
        <v>2807</v>
      </c>
      <c r="F3124" t="s">
        <v>128</v>
      </c>
      <c r="G3124" t="s">
        <v>22</v>
      </c>
      <c r="H3124">
        <v>38</v>
      </c>
      <c r="I3124" t="s">
        <v>68</v>
      </c>
      <c r="J3124" t="s">
        <v>24</v>
      </c>
      <c r="K3124" t="s">
        <v>111</v>
      </c>
      <c r="L3124" t="s">
        <v>64</v>
      </c>
      <c r="M3124">
        <v>2.6</v>
      </c>
      <c r="N3124" t="s">
        <v>1207</v>
      </c>
      <c r="O3124" t="s">
        <v>60</v>
      </c>
      <c r="P3124" t="s">
        <v>1207</v>
      </c>
      <c r="Q3124" t="s">
        <v>1207</v>
      </c>
      <c r="R3124">
        <v>16</v>
      </c>
      <c r="S3124" t="s">
        <v>29</v>
      </c>
      <c r="T3124" t="s">
        <v>43</v>
      </c>
    </row>
    <row r="3125" spans="1:20" hidden="1" x14ac:dyDescent="0.35">
      <c r="A3125" t="s">
        <v>3277</v>
      </c>
      <c r="B3125">
        <v>3124</v>
      </c>
      <c r="C3125">
        <v>23</v>
      </c>
      <c r="D3125" t="str" cm="1">
        <f t="array" ref="D3125">_xlfn.IFS(C3125&gt;60,"Old Age",C3125&gt;20,"Adult",C3125&gt;1,"Teenage")</f>
        <v>Adult</v>
      </c>
      <c r="E3125" t="s">
        <v>2807</v>
      </c>
      <c r="F3125" t="s">
        <v>169</v>
      </c>
      <c r="G3125" t="s">
        <v>22</v>
      </c>
      <c r="H3125">
        <v>45</v>
      </c>
      <c r="I3125" t="s">
        <v>214</v>
      </c>
      <c r="J3125" t="s">
        <v>48</v>
      </c>
      <c r="K3125" t="s">
        <v>79</v>
      </c>
      <c r="L3125" t="s">
        <v>64</v>
      </c>
      <c r="M3125">
        <v>3</v>
      </c>
      <c r="N3125" t="s">
        <v>1207</v>
      </c>
      <c r="O3125" t="s">
        <v>28</v>
      </c>
      <c r="P3125" t="s">
        <v>1207</v>
      </c>
      <c r="Q3125" t="s">
        <v>1207</v>
      </c>
      <c r="R3125">
        <v>34</v>
      </c>
      <c r="S3125" t="s">
        <v>42</v>
      </c>
      <c r="T3125" t="s">
        <v>30</v>
      </c>
    </row>
    <row r="3126" spans="1:20" x14ac:dyDescent="0.35">
      <c r="A3126" t="s">
        <v>3278</v>
      </c>
      <c r="B3126">
        <v>3125</v>
      </c>
      <c r="C3126">
        <v>57</v>
      </c>
      <c r="D3126" t="str" cm="1">
        <f t="array" ref="D3126">_xlfn.IFS(C3126&gt;60,"Old Age",C3126&gt;20,"Adult",C3126&gt;1,"Teenage")</f>
        <v>Adult</v>
      </c>
      <c r="E3126" t="s">
        <v>2807</v>
      </c>
      <c r="F3126" t="s">
        <v>76</v>
      </c>
      <c r="G3126" t="s">
        <v>77</v>
      </c>
      <c r="H3126">
        <v>77</v>
      </c>
      <c r="I3126" t="s">
        <v>226</v>
      </c>
      <c r="J3126" t="s">
        <v>108</v>
      </c>
      <c r="K3126" t="s">
        <v>133</v>
      </c>
      <c r="L3126" t="s">
        <v>64</v>
      </c>
      <c r="M3126">
        <v>3.3</v>
      </c>
      <c r="N3126" t="s">
        <v>1207</v>
      </c>
      <c r="O3126" t="s">
        <v>49</v>
      </c>
      <c r="P3126" t="s">
        <v>1207</v>
      </c>
      <c r="Q3126" t="s">
        <v>1207</v>
      </c>
      <c r="R3126">
        <v>40</v>
      </c>
      <c r="S3126" t="s">
        <v>29</v>
      </c>
      <c r="T3126" t="s">
        <v>87</v>
      </c>
    </row>
    <row r="3127" spans="1:20" x14ac:dyDescent="0.35">
      <c r="A3127" t="s">
        <v>3279</v>
      </c>
      <c r="B3127">
        <v>3126</v>
      </c>
      <c r="C3127">
        <v>57</v>
      </c>
      <c r="D3127" t="str" cm="1">
        <f t="array" ref="D3127">_xlfn.IFS(C3127&gt;60,"Old Age",C3127&gt;20,"Adult",C3127&gt;1,"Teenage")</f>
        <v>Adult</v>
      </c>
      <c r="E3127" t="s">
        <v>2807</v>
      </c>
      <c r="F3127" t="s">
        <v>131</v>
      </c>
      <c r="G3127" t="s">
        <v>77</v>
      </c>
      <c r="H3127">
        <v>51</v>
      </c>
      <c r="I3127" t="s">
        <v>120</v>
      </c>
      <c r="J3127" t="s">
        <v>48</v>
      </c>
      <c r="K3127" t="s">
        <v>121</v>
      </c>
      <c r="L3127" t="s">
        <v>59</v>
      </c>
      <c r="M3127">
        <v>3.4</v>
      </c>
      <c r="N3127" t="s">
        <v>1207</v>
      </c>
      <c r="O3127" t="s">
        <v>60</v>
      </c>
      <c r="P3127" t="s">
        <v>1207</v>
      </c>
      <c r="Q3127" t="s">
        <v>1207</v>
      </c>
      <c r="R3127">
        <v>4</v>
      </c>
      <c r="S3127" t="s">
        <v>35</v>
      </c>
      <c r="T3127" t="s">
        <v>116</v>
      </c>
    </row>
    <row r="3128" spans="1:20" hidden="1" x14ac:dyDescent="0.35">
      <c r="A3128" t="s">
        <v>3280</v>
      </c>
      <c r="B3128">
        <v>3127</v>
      </c>
      <c r="C3128">
        <v>33</v>
      </c>
      <c r="D3128" t="str" cm="1">
        <f t="array" ref="D3128">_xlfn.IFS(C3128&gt;60,"Old Age",C3128&gt;20,"Adult",C3128&gt;1,"Teenage")</f>
        <v>Adult</v>
      </c>
      <c r="E3128" t="s">
        <v>2807</v>
      </c>
      <c r="F3128" t="s">
        <v>71</v>
      </c>
      <c r="G3128" t="s">
        <v>72</v>
      </c>
      <c r="H3128">
        <v>26</v>
      </c>
      <c r="I3128" t="s">
        <v>52</v>
      </c>
      <c r="J3128" t="s">
        <v>24</v>
      </c>
      <c r="K3128" t="s">
        <v>109</v>
      </c>
      <c r="L3128" t="s">
        <v>40</v>
      </c>
      <c r="M3128">
        <v>4</v>
      </c>
      <c r="N3128" t="s">
        <v>1207</v>
      </c>
      <c r="O3128" t="s">
        <v>60</v>
      </c>
      <c r="P3128" t="s">
        <v>1207</v>
      </c>
      <c r="Q3128" t="s">
        <v>1207</v>
      </c>
      <c r="R3128">
        <v>3</v>
      </c>
      <c r="S3128" t="s">
        <v>35</v>
      </c>
      <c r="T3128" t="s">
        <v>65</v>
      </c>
    </row>
    <row r="3129" spans="1:20" x14ac:dyDescent="0.35">
      <c r="A3129" t="s">
        <v>3281</v>
      </c>
      <c r="B3129">
        <v>3128</v>
      </c>
      <c r="C3129">
        <v>57</v>
      </c>
      <c r="D3129" t="str" cm="1">
        <f t="array" ref="D3129">_xlfn.IFS(C3129&gt;60,"Old Age",C3129&gt;20,"Adult",C3129&gt;1,"Teenage")</f>
        <v>Adult</v>
      </c>
      <c r="E3129" t="s">
        <v>2807</v>
      </c>
      <c r="F3129" t="s">
        <v>104</v>
      </c>
      <c r="G3129" t="s">
        <v>77</v>
      </c>
      <c r="H3129">
        <v>76</v>
      </c>
      <c r="I3129" t="s">
        <v>33</v>
      </c>
      <c r="J3129" t="s">
        <v>24</v>
      </c>
      <c r="K3129" t="s">
        <v>109</v>
      </c>
      <c r="L3129" t="s">
        <v>26</v>
      </c>
      <c r="M3129">
        <v>2.6</v>
      </c>
      <c r="N3129" t="s">
        <v>1207</v>
      </c>
      <c r="O3129" t="s">
        <v>85</v>
      </c>
      <c r="P3129" t="s">
        <v>1207</v>
      </c>
      <c r="Q3129" t="s">
        <v>1207</v>
      </c>
      <c r="R3129">
        <v>28</v>
      </c>
      <c r="S3129" t="s">
        <v>86</v>
      </c>
      <c r="T3129" t="s">
        <v>87</v>
      </c>
    </row>
    <row r="3130" spans="1:20" x14ac:dyDescent="0.35">
      <c r="A3130" t="s">
        <v>3282</v>
      </c>
      <c r="B3130">
        <v>3129</v>
      </c>
      <c r="C3130">
        <v>55</v>
      </c>
      <c r="D3130" t="str" cm="1">
        <f t="array" ref="D3130">_xlfn.IFS(C3130&gt;60,"Old Age",C3130&gt;20,"Adult",C3130&gt;1,"Teenage")</f>
        <v>Adult</v>
      </c>
      <c r="E3130" t="s">
        <v>2807</v>
      </c>
      <c r="F3130" t="s">
        <v>218</v>
      </c>
      <c r="G3130" t="s">
        <v>77</v>
      </c>
      <c r="H3130">
        <v>94</v>
      </c>
      <c r="I3130" t="s">
        <v>68</v>
      </c>
      <c r="J3130" t="s">
        <v>48</v>
      </c>
      <c r="K3130" t="s">
        <v>157</v>
      </c>
      <c r="L3130" t="s">
        <v>26</v>
      </c>
      <c r="M3130">
        <v>3.4</v>
      </c>
      <c r="N3130" t="s">
        <v>1207</v>
      </c>
      <c r="O3130" t="s">
        <v>41</v>
      </c>
      <c r="P3130" t="s">
        <v>1207</v>
      </c>
      <c r="Q3130" t="s">
        <v>1207</v>
      </c>
      <c r="R3130">
        <v>43</v>
      </c>
      <c r="S3130" t="s">
        <v>42</v>
      </c>
      <c r="T3130" t="s">
        <v>116</v>
      </c>
    </row>
    <row r="3131" spans="1:20" hidden="1" x14ac:dyDescent="0.35">
      <c r="A3131" t="s">
        <v>3283</v>
      </c>
      <c r="B3131">
        <v>3130</v>
      </c>
      <c r="C3131">
        <v>65</v>
      </c>
      <c r="D3131" t="str" cm="1">
        <f t="array" ref="D3131">_xlfn.IFS(C3131&gt;60,"Old Age",C3131&gt;20,"Adult",C3131&gt;1,"Teenage")</f>
        <v>Old Age</v>
      </c>
      <c r="E3131" t="s">
        <v>2807</v>
      </c>
      <c r="F3131" t="s">
        <v>125</v>
      </c>
      <c r="G3131" t="s">
        <v>72</v>
      </c>
      <c r="H3131">
        <v>32</v>
      </c>
      <c r="I3131" t="s">
        <v>83</v>
      </c>
      <c r="J3131" t="s">
        <v>39</v>
      </c>
      <c r="K3131" t="s">
        <v>170</v>
      </c>
      <c r="L3131" t="s">
        <v>64</v>
      </c>
      <c r="M3131">
        <v>4.4000000000000004</v>
      </c>
      <c r="N3131" t="s">
        <v>1207</v>
      </c>
      <c r="O3131" t="s">
        <v>60</v>
      </c>
      <c r="P3131" t="s">
        <v>1207</v>
      </c>
      <c r="Q3131" t="s">
        <v>1207</v>
      </c>
      <c r="R3131">
        <v>20</v>
      </c>
      <c r="S3131" t="s">
        <v>35</v>
      </c>
      <c r="T3131" t="s">
        <v>54</v>
      </c>
    </row>
    <row r="3132" spans="1:20" hidden="1" x14ac:dyDescent="0.35">
      <c r="A3132" t="s">
        <v>3284</v>
      </c>
      <c r="B3132">
        <v>3131</v>
      </c>
      <c r="C3132">
        <v>60</v>
      </c>
      <c r="D3132" t="str" cm="1">
        <f t="array" ref="D3132">_xlfn.IFS(C3132&gt;60,"Old Age",C3132&gt;20,"Adult",C3132&gt;1,"Teenage")</f>
        <v>Adult</v>
      </c>
      <c r="E3132" t="s">
        <v>2807</v>
      </c>
      <c r="F3132" t="s">
        <v>45</v>
      </c>
      <c r="G3132" t="s">
        <v>4060</v>
      </c>
      <c r="H3132">
        <v>20</v>
      </c>
      <c r="I3132" t="s">
        <v>177</v>
      </c>
      <c r="J3132" t="s">
        <v>39</v>
      </c>
      <c r="K3132" t="s">
        <v>135</v>
      </c>
      <c r="L3132" t="s">
        <v>59</v>
      </c>
      <c r="M3132">
        <v>4.7</v>
      </c>
      <c r="N3132" t="s">
        <v>1207</v>
      </c>
      <c r="O3132" t="s">
        <v>28</v>
      </c>
      <c r="P3132" t="s">
        <v>1207</v>
      </c>
      <c r="Q3132" t="s">
        <v>1207</v>
      </c>
      <c r="R3132">
        <v>40</v>
      </c>
      <c r="S3132" t="s">
        <v>29</v>
      </c>
      <c r="T3132" t="s">
        <v>116</v>
      </c>
    </row>
    <row r="3133" spans="1:20" hidden="1" x14ac:dyDescent="0.35">
      <c r="A3133" t="s">
        <v>3285</v>
      </c>
      <c r="B3133">
        <v>3132</v>
      </c>
      <c r="C3133">
        <v>52</v>
      </c>
      <c r="D3133" t="str" cm="1">
        <f t="array" ref="D3133">_xlfn.IFS(C3133&gt;60,"Old Age",C3133&gt;20,"Adult",C3133&gt;1,"Teenage")</f>
        <v>Adult</v>
      </c>
      <c r="E3133" t="s">
        <v>2807</v>
      </c>
      <c r="F3133" t="s">
        <v>113</v>
      </c>
      <c r="G3133" t="s">
        <v>22</v>
      </c>
      <c r="H3133">
        <v>20</v>
      </c>
      <c r="I3133" t="s">
        <v>179</v>
      </c>
      <c r="J3133" t="s">
        <v>48</v>
      </c>
      <c r="K3133" t="s">
        <v>192</v>
      </c>
      <c r="L3133" t="s">
        <v>59</v>
      </c>
      <c r="M3133">
        <v>4.5</v>
      </c>
      <c r="N3133" t="s">
        <v>1207</v>
      </c>
      <c r="O3133" t="s">
        <v>85</v>
      </c>
      <c r="P3133" t="s">
        <v>1207</v>
      </c>
      <c r="Q3133" t="s">
        <v>1207</v>
      </c>
      <c r="R3133">
        <v>34</v>
      </c>
      <c r="S3133" t="s">
        <v>29</v>
      </c>
      <c r="T3133" t="s">
        <v>116</v>
      </c>
    </row>
    <row r="3134" spans="1:20" hidden="1" x14ac:dyDescent="0.35">
      <c r="A3134" t="s">
        <v>3286</v>
      </c>
      <c r="B3134">
        <v>3133</v>
      </c>
      <c r="C3134">
        <v>34</v>
      </c>
      <c r="D3134" t="str" cm="1">
        <f t="array" ref="D3134">_xlfn.IFS(C3134&gt;60,"Old Age",C3134&gt;20,"Adult",C3134&gt;1,"Teenage")</f>
        <v>Adult</v>
      </c>
      <c r="E3134" t="s">
        <v>2807</v>
      </c>
      <c r="F3134" t="s">
        <v>125</v>
      </c>
      <c r="G3134" t="s">
        <v>72</v>
      </c>
      <c r="H3134">
        <v>59</v>
      </c>
      <c r="I3134" t="s">
        <v>147</v>
      </c>
      <c r="J3134" t="s">
        <v>48</v>
      </c>
      <c r="K3134" t="s">
        <v>121</v>
      </c>
      <c r="L3134" t="s">
        <v>64</v>
      </c>
      <c r="M3134">
        <v>2.9</v>
      </c>
      <c r="N3134" t="s">
        <v>1207</v>
      </c>
      <c r="O3134" t="s">
        <v>85</v>
      </c>
      <c r="P3134" t="s">
        <v>1207</v>
      </c>
      <c r="Q3134" t="s">
        <v>1207</v>
      </c>
      <c r="R3134">
        <v>11</v>
      </c>
      <c r="S3134" t="s">
        <v>86</v>
      </c>
      <c r="T3134" t="s">
        <v>116</v>
      </c>
    </row>
    <row r="3135" spans="1:20" hidden="1" x14ac:dyDescent="0.35">
      <c r="A3135" t="s">
        <v>3287</v>
      </c>
      <c r="B3135">
        <v>3134</v>
      </c>
      <c r="C3135">
        <v>33</v>
      </c>
      <c r="D3135" t="str" cm="1">
        <f t="array" ref="D3135">_xlfn.IFS(C3135&gt;60,"Old Age",C3135&gt;20,"Adult",C3135&gt;1,"Teenage")</f>
        <v>Adult</v>
      </c>
      <c r="E3135" t="s">
        <v>2807</v>
      </c>
      <c r="F3135" t="s">
        <v>32</v>
      </c>
      <c r="G3135" t="s">
        <v>22</v>
      </c>
      <c r="H3135">
        <v>97</v>
      </c>
      <c r="I3135" t="s">
        <v>417</v>
      </c>
      <c r="J3135" t="s">
        <v>48</v>
      </c>
      <c r="K3135" t="s">
        <v>192</v>
      </c>
      <c r="L3135" t="s">
        <v>59</v>
      </c>
      <c r="M3135">
        <v>4.2</v>
      </c>
      <c r="N3135" t="s">
        <v>1207</v>
      </c>
      <c r="O3135" t="s">
        <v>28</v>
      </c>
      <c r="P3135" t="s">
        <v>1207</v>
      </c>
      <c r="Q3135" t="s">
        <v>1207</v>
      </c>
      <c r="R3135">
        <v>26</v>
      </c>
      <c r="S3135" t="s">
        <v>35</v>
      </c>
      <c r="T3135" t="s">
        <v>65</v>
      </c>
    </row>
    <row r="3136" spans="1:20" hidden="1" x14ac:dyDescent="0.35">
      <c r="A3136" t="s">
        <v>3288</v>
      </c>
      <c r="B3136">
        <v>3135</v>
      </c>
      <c r="C3136">
        <v>58</v>
      </c>
      <c r="D3136" t="str" cm="1">
        <f t="array" ref="D3136">_xlfn.IFS(C3136&gt;60,"Old Age",C3136&gt;20,"Adult",C3136&gt;1,"Teenage")</f>
        <v>Adult</v>
      </c>
      <c r="E3136" t="s">
        <v>2807</v>
      </c>
      <c r="F3136" t="s">
        <v>146</v>
      </c>
      <c r="G3136" t="s">
        <v>22</v>
      </c>
      <c r="H3136">
        <v>68</v>
      </c>
      <c r="I3136" t="s">
        <v>83</v>
      </c>
      <c r="J3136" t="s">
        <v>48</v>
      </c>
      <c r="K3136" t="s">
        <v>161</v>
      </c>
      <c r="L3136" t="s">
        <v>40</v>
      </c>
      <c r="M3136">
        <v>4.0999999999999996</v>
      </c>
      <c r="N3136" t="s">
        <v>1207</v>
      </c>
      <c r="O3136" t="s">
        <v>49</v>
      </c>
      <c r="P3136" t="s">
        <v>1207</v>
      </c>
      <c r="Q3136" t="s">
        <v>1207</v>
      </c>
      <c r="R3136">
        <v>29</v>
      </c>
      <c r="S3136" t="s">
        <v>35</v>
      </c>
      <c r="T3136" t="s">
        <v>87</v>
      </c>
    </row>
    <row r="3137" spans="1:20" hidden="1" x14ac:dyDescent="0.35">
      <c r="A3137" t="s">
        <v>3289</v>
      </c>
      <c r="B3137">
        <v>3136</v>
      </c>
      <c r="C3137">
        <v>35</v>
      </c>
      <c r="D3137" t="str" cm="1">
        <f t="array" ref="D3137">_xlfn.IFS(C3137&gt;60,"Old Age",C3137&gt;20,"Adult",C3137&gt;1,"Teenage")</f>
        <v>Adult</v>
      </c>
      <c r="E3137" t="s">
        <v>2807</v>
      </c>
      <c r="F3137" t="s">
        <v>200</v>
      </c>
      <c r="G3137" t="s">
        <v>4060</v>
      </c>
      <c r="H3137">
        <v>66</v>
      </c>
      <c r="I3137" t="s">
        <v>23</v>
      </c>
      <c r="J3137" t="s">
        <v>24</v>
      </c>
      <c r="K3137" t="s">
        <v>25</v>
      </c>
      <c r="L3137" t="s">
        <v>40</v>
      </c>
      <c r="M3137">
        <v>4.4000000000000004</v>
      </c>
      <c r="N3137" t="s">
        <v>1207</v>
      </c>
      <c r="O3137" t="s">
        <v>85</v>
      </c>
      <c r="P3137" t="s">
        <v>1207</v>
      </c>
      <c r="Q3137" t="s">
        <v>1207</v>
      </c>
      <c r="R3137">
        <v>47</v>
      </c>
      <c r="S3137" t="s">
        <v>86</v>
      </c>
      <c r="T3137" t="s">
        <v>43</v>
      </c>
    </row>
    <row r="3138" spans="1:20" hidden="1" x14ac:dyDescent="0.35">
      <c r="A3138" t="s">
        <v>3290</v>
      </c>
      <c r="B3138">
        <v>3137</v>
      </c>
      <c r="C3138">
        <v>68</v>
      </c>
      <c r="D3138" t="str" cm="1">
        <f t="array" ref="D3138">_xlfn.IFS(C3138&gt;60,"Old Age",C3138&gt;20,"Adult",C3138&gt;1,"Teenage")</f>
        <v>Old Age</v>
      </c>
      <c r="E3138" t="s">
        <v>2807</v>
      </c>
      <c r="F3138" t="s">
        <v>82</v>
      </c>
      <c r="G3138" t="s">
        <v>4060</v>
      </c>
      <c r="H3138">
        <v>85</v>
      </c>
      <c r="I3138" t="s">
        <v>152</v>
      </c>
      <c r="J3138" t="s">
        <v>24</v>
      </c>
      <c r="K3138" t="s">
        <v>192</v>
      </c>
      <c r="L3138" t="s">
        <v>40</v>
      </c>
      <c r="M3138">
        <v>4.7</v>
      </c>
      <c r="N3138" t="s">
        <v>1207</v>
      </c>
      <c r="O3138" t="s">
        <v>41</v>
      </c>
      <c r="P3138" t="s">
        <v>1207</v>
      </c>
      <c r="Q3138" t="s">
        <v>1207</v>
      </c>
      <c r="R3138">
        <v>48</v>
      </c>
      <c r="S3138" t="s">
        <v>29</v>
      </c>
      <c r="T3138" t="s">
        <v>30</v>
      </c>
    </row>
    <row r="3139" spans="1:20" hidden="1" x14ac:dyDescent="0.35">
      <c r="A3139" t="s">
        <v>3291</v>
      </c>
      <c r="B3139">
        <v>3138</v>
      </c>
      <c r="C3139">
        <v>58</v>
      </c>
      <c r="D3139" t="str" cm="1">
        <f t="array" ref="D3139">_xlfn.IFS(C3139&gt;60,"Old Age",C3139&gt;20,"Adult",C3139&gt;1,"Teenage")</f>
        <v>Adult</v>
      </c>
      <c r="E3139" t="s">
        <v>2807</v>
      </c>
      <c r="F3139" t="s">
        <v>100</v>
      </c>
      <c r="G3139" t="s">
        <v>22</v>
      </c>
      <c r="H3139">
        <v>32</v>
      </c>
      <c r="I3139" t="s">
        <v>255</v>
      </c>
      <c r="J3139" t="s">
        <v>48</v>
      </c>
      <c r="K3139" t="s">
        <v>25</v>
      </c>
      <c r="L3139" t="s">
        <v>64</v>
      </c>
      <c r="M3139">
        <v>3.1</v>
      </c>
      <c r="N3139" t="s">
        <v>1207</v>
      </c>
      <c r="O3139" t="s">
        <v>49</v>
      </c>
      <c r="P3139" t="s">
        <v>1207</v>
      </c>
      <c r="Q3139" t="s">
        <v>1207</v>
      </c>
      <c r="R3139">
        <v>29</v>
      </c>
      <c r="S3139" t="s">
        <v>35</v>
      </c>
      <c r="T3139" t="s">
        <v>87</v>
      </c>
    </row>
    <row r="3140" spans="1:20" hidden="1" x14ac:dyDescent="0.35">
      <c r="A3140" t="s">
        <v>3292</v>
      </c>
      <c r="B3140">
        <v>3139</v>
      </c>
      <c r="C3140">
        <v>34</v>
      </c>
      <c r="D3140" t="str" cm="1">
        <f t="array" ref="D3140">_xlfn.IFS(C3140&gt;60,"Old Age",C3140&gt;20,"Adult",C3140&gt;1,"Teenage")</f>
        <v>Adult</v>
      </c>
      <c r="E3140" t="s">
        <v>2807</v>
      </c>
      <c r="F3140" t="s">
        <v>71</v>
      </c>
      <c r="G3140" t="s">
        <v>72</v>
      </c>
      <c r="H3140">
        <v>44</v>
      </c>
      <c r="I3140" t="s">
        <v>68</v>
      </c>
      <c r="J3140" t="s">
        <v>48</v>
      </c>
      <c r="K3140" t="s">
        <v>53</v>
      </c>
      <c r="L3140" t="s">
        <v>40</v>
      </c>
      <c r="M3140">
        <v>2.7</v>
      </c>
      <c r="N3140" t="s">
        <v>1207</v>
      </c>
      <c r="O3140" t="s">
        <v>80</v>
      </c>
      <c r="P3140" t="s">
        <v>1207</v>
      </c>
      <c r="Q3140" t="s">
        <v>1207</v>
      </c>
      <c r="R3140">
        <v>14</v>
      </c>
      <c r="S3140" t="s">
        <v>86</v>
      </c>
      <c r="T3140" t="s">
        <v>101</v>
      </c>
    </row>
    <row r="3141" spans="1:20" hidden="1" x14ac:dyDescent="0.35">
      <c r="A3141" t="s">
        <v>3293</v>
      </c>
      <c r="B3141">
        <v>3140</v>
      </c>
      <c r="C3141">
        <v>47</v>
      </c>
      <c r="D3141" t="str" cm="1">
        <f t="array" ref="D3141">_xlfn.IFS(C3141&gt;60,"Old Age",C3141&gt;20,"Adult",C3141&gt;1,"Teenage")</f>
        <v>Adult</v>
      </c>
      <c r="E3141" t="s">
        <v>2807</v>
      </c>
      <c r="F3141" t="s">
        <v>21</v>
      </c>
      <c r="G3141" t="s">
        <v>22</v>
      </c>
      <c r="H3141">
        <v>95</v>
      </c>
      <c r="I3141" t="s">
        <v>23</v>
      </c>
      <c r="J3141" t="s">
        <v>24</v>
      </c>
      <c r="K3141" t="s">
        <v>25</v>
      </c>
      <c r="L3141" t="s">
        <v>64</v>
      </c>
      <c r="M3141">
        <v>4.5999999999999996</v>
      </c>
      <c r="N3141" t="s">
        <v>1207</v>
      </c>
      <c r="O3141" t="s">
        <v>49</v>
      </c>
      <c r="P3141" t="s">
        <v>1207</v>
      </c>
      <c r="Q3141" t="s">
        <v>1207</v>
      </c>
      <c r="R3141">
        <v>40</v>
      </c>
      <c r="S3141" t="s">
        <v>35</v>
      </c>
      <c r="T3141" t="s">
        <v>116</v>
      </c>
    </row>
    <row r="3142" spans="1:20" x14ac:dyDescent="0.35">
      <c r="A3142" t="s">
        <v>3294</v>
      </c>
      <c r="B3142">
        <v>3141</v>
      </c>
      <c r="C3142">
        <v>35</v>
      </c>
      <c r="D3142" t="str" cm="1">
        <f t="array" ref="D3142">_xlfn.IFS(C3142&gt;60,"Old Age",C3142&gt;20,"Adult",C3142&gt;1,"Teenage")</f>
        <v>Adult</v>
      </c>
      <c r="E3142" t="s">
        <v>2807</v>
      </c>
      <c r="F3142" t="s">
        <v>104</v>
      </c>
      <c r="G3142" t="s">
        <v>77</v>
      </c>
      <c r="H3142">
        <v>85</v>
      </c>
      <c r="I3142" t="s">
        <v>214</v>
      </c>
      <c r="J3142" t="s">
        <v>48</v>
      </c>
      <c r="K3142" t="s">
        <v>215</v>
      </c>
      <c r="L3142" t="s">
        <v>26</v>
      </c>
      <c r="M3142">
        <v>4.4000000000000004</v>
      </c>
      <c r="N3142" t="s">
        <v>1207</v>
      </c>
      <c r="O3142" t="s">
        <v>49</v>
      </c>
      <c r="P3142" t="s">
        <v>1207</v>
      </c>
      <c r="Q3142" t="s">
        <v>1207</v>
      </c>
      <c r="R3142">
        <v>4</v>
      </c>
      <c r="S3142" t="s">
        <v>29</v>
      </c>
      <c r="T3142" t="s">
        <v>43</v>
      </c>
    </row>
    <row r="3143" spans="1:20" x14ac:dyDescent="0.35">
      <c r="A3143" t="s">
        <v>3295</v>
      </c>
      <c r="B3143">
        <v>3142</v>
      </c>
      <c r="C3143">
        <v>34</v>
      </c>
      <c r="D3143" t="str" cm="1">
        <f t="array" ref="D3143">_xlfn.IFS(C3143&gt;60,"Old Age",C3143&gt;20,"Adult",C3143&gt;1,"Teenage")</f>
        <v>Adult</v>
      </c>
      <c r="E3143" t="s">
        <v>2807</v>
      </c>
      <c r="F3143" t="s">
        <v>218</v>
      </c>
      <c r="G3143" t="s">
        <v>77</v>
      </c>
      <c r="H3143">
        <v>44</v>
      </c>
      <c r="I3143" t="s">
        <v>160</v>
      </c>
      <c r="J3143" t="s">
        <v>108</v>
      </c>
      <c r="K3143" t="s">
        <v>121</v>
      </c>
      <c r="L3143" t="s">
        <v>59</v>
      </c>
      <c r="M3143">
        <v>4.5999999999999996</v>
      </c>
      <c r="N3143" t="s">
        <v>1207</v>
      </c>
      <c r="O3143" t="s">
        <v>41</v>
      </c>
      <c r="P3143" t="s">
        <v>1207</v>
      </c>
      <c r="Q3143" t="s">
        <v>1207</v>
      </c>
      <c r="R3143">
        <v>37</v>
      </c>
      <c r="S3143" t="s">
        <v>86</v>
      </c>
      <c r="T3143" t="s">
        <v>43</v>
      </c>
    </row>
    <row r="3144" spans="1:20" x14ac:dyDescent="0.35">
      <c r="A3144" t="s">
        <v>3296</v>
      </c>
      <c r="B3144">
        <v>3143</v>
      </c>
      <c r="C3144">
        <v>36</v>
      </c>
      <c r="D3144" t="str" cm="1">
        <f t="array" ref="D3144">_xlfn.IFS(C3144&gt;60,"Old Age",C3144&gt;20,"Adult",C3144&gt;1,"Teenage")</f>
        <v>Adult</v>
      </c>
      <c r="E3144" t="s">
        <v>2807</v>
      </c>
      <c r="F3144" t="s">
        <v>104</v>
      </c>
      <c r="G3144" t="s">
        <v>77</v>
      </c>
      <c r="H3144">
        <v>30</v>
      </c>
      <c r="I3144" t="s">
        <v>107</v>
      </c>
      <c r="J3144" t="s">
        <v>39</v>
      </c>
      <c r="K3144" t="s">
        <v>121</v>
      </c>
      <c r="L3144" t="s">
        <v>26</v>
      </c>
      <c r="M3144">
        <v>4.9000000000000004</v>
      </c>
      <c r="N3144" t="s">
        <v>1207</v>
      </c>
      <c r="O3144" t="s">
        <v>28</v>
      </c>
      <c r="P3144" t="s">
        <v>1207</v>
      </c>
      <c r="Q3144" t="s">
        <v>1207</v>
      </c>
      <c r="R3144">
        <v>47</v>
      </c>
      <c r="S3144" t="s">
        <v>42</v>
      </c>
      <c r="T3144" t="s">
        <v>87</v>
      </c>
    </row>
    <row r="3145" spans="1:20" hidden="1" x14ac:dyDescent="0.35">
      <c r="A3145" t="s">
        <v>3297</v>
      </c>
      <c r="B3145">
        <v>3144</v>
      </c>
      <c r="C3145">
        <v>23</v>
      </c>
      <c r="D3145" t="str" cm="1">
        <f t="array" ref="D3145">_xlfn.IFS(C3145&gt;60,"Old Age",C3145&gt;20,"Adult",C3145&gt;1,"Teenage")</f>
        <v>Adult</v>
      </c>
      <c r="E3145" t="s">
        <v>2807</v>
      </c>
      <c r="F3145" t="s">
        <v>56</v>
      </c>
      <c r="G3145" t="s">
        <v>4060</v>
      </c>
      <c r="H3145">
        <v>21</v>
      </c>
      <c r="I3145" t="s">
        <v>142</v>
      </c>
      <c r="J3145" t="s">
        <v>24</v>
      </c>
      <c r="K3145" t="s">
        <v>197</v>
      </c>
      <c r="L3145" t="s">
        <v>26</v>
      </c>
      <c r="M3145">
        <v>4</v>
      </c>
      <c r="N3145" t="s">
        <v>1207</v>
      </c>
      <c r="O3145" t="s">
        <v>80</v>
      </c>
      <c r="P3145" t="s">
        <v>1207</v>
      </c>
      <c r="Q3145" t="s">
        <v>1207</v>
      </c>
      <c r="R3145">
        <v>1</v>
      </c>
      <c r="S3145" t="s">
        <v>29</v>
      </c>
      <c r="T3145" t="s">
        <v>65</v>
      </c>
    </row>
    <row r="3146" spans="1:20" hidden="1" x14ac:dyDescent="0.35">
      <c r="A3146" t="s">
        <v>3298</v>
      </c>
      <c r="B3146">
        <v>3145</v>
      </c>
      <c r="C3146">
        <v>68</v>
      </c>
      <c r="D3146" t="str" cm="1">
        <f t="array" ref="D3146">_xlfn.IFS(C3146&gt;60,"Old Age",C3146&gt;20,"Adult",C3146&gt;1,"Teenage")</f>
        <v>Old Age</v>
      </c>
      <c r="E3146" t="s">
        <v>2807</v>
      </c>
      <c r="F3146" t="s">
        <v>128</v>
      </c>
      <c r="G3146" t="s">
        <v>22</v>
      </c>
      <c r="H3146">
        <v>22</v>
      </c>
      <c r="I3146" t="s">
        <v>155</v>
      </c>
      <c r="J3146" t="s">
        <v>48</v>
      </c>
      <c r="K3146" t="s">
        <v>84</v>
      </c>
      <c r="L3146" t="s">
        <v>59</v>
      </c>
      <c r="M3146">
        <v>2.9</v>
      </c>
      <c r="N3146" t="s">
        <v>1207</v>
      </c>
      <c r="O3146" t="s">
        <v>85</v>
      </c>
      <c r="P3146" t="s">
        <v>1207</v>
      </c>
      <c r="Q3146" t="s">
        <v>1207</v>
      </c>
      <c r="R3146">
        <v>26</v>
      </c>
      <c r="S3146" t="s">
        <v>35</v>
      </c>
      <c r="T3146" t="s">
        <v>65</v>
      </c>
    </row>
    <row r="3147" spans="1:20" hidden="1" x14ac:dyDescent="0.35">
      <c r="A3147" t="s">
        <v>3299</v>
      </c>
      <c r="B3147">
        <v>3146</v>
      </c>
      <c r="C3147">
        <v>23</v>
      </c>
      <c r="D3147" t="str" cm="1">
        <f t="array" ref="D3147">_xlfn.IFS(C3147&gt;60,"Old Age",C3147&gt;20,"Adult",C3147&gt;1,"Teenage")</f>
        <v>Adult</v>
      </c>
      <c r="E3147" t="s">
        <v>2807</v>
      </c>
      <c r="F3147" t="s">
        <v>200</v>
      </c>
      <c r="G3147" t="s">
        <v>4060</v>
      </c>
      <c r="H3147">
        <v>70</v>
      </c>
      <c r="I3147" t="s">
        <v>33</v>
      </c>
      <c r="J3147" t="s">
        <v>24</v>
      </c>
      <c r="K3147" t="s">
        <v>157</v>
      </c>
      <c r="L3147" t="s">
        <v>40</v>
      </c>
      <c r="M3147">
        <v>2.6</v>
      </c>
      <c r="N3147" t="s">
        <v>1207</v>
      </c>
      <c r="O3147" t="s">
        <v>41</v>
      </c>
      <c r="P3147" t="s">
        <v>1207</v>
      </c>
      <c r="Q3147" t="s">
        <v>1207</v>
      </c>
      <c r="R3147">
        <v>12</v>
      </c>
      <c r="S3147" t="s">
        <v>98</v>
      </c>
      <c r="T3147" t="s">
        <v>65</v>
      </c>
    </row>
    <row r="3148" spans="1:20" x14ac:dyDescent="0.35">
      <c r="A3148" t="s">
        <v>3300</v>
      </c>
      <c r="B3148">
        <v>3147</v>
      </c>
      <c r="C3148">
        <v>57</v>
      </c>
      <c r="D3148" t="str" cm="1">
        <f t="array" ref="D3148">_xlfn.IFS(C3148&gt;60,"Old Age",C3148&gt;20,"Adult",C3148&gt;1,"Teenage")</f>
        <v>Adult</v>
      </c>
      <c r="E3148" t="s">
        <v>2807</v>
      </c>
      <c r="F3148" t="s">
        <v>76</v>
      </c>
      <c r="G3148" t="s">
        <v>77</v>
      </c>
      <c r="H3148">
        <v>29</v>
      </c>
      <c r="I3148" t="s">
        <v>129</v>
      </c>
      <c r="J3148" t="s">
        <v>108</v>
      </c>
      <c r="K3148" t="s">
        <v>84</v>
      </c>
      <c r="L3148" t="s">
        <v>40</v>
      </c>
      <c r="M3148">
        <v>4.5999999999999996</v>
      </c>
      <c r="N3148" t="s">
        <v>1207</v>
      </c>
      <c r="O3148" t="s">
        <v>60</v>
      </c>
      <c r="P3148" t="s">
        <v>1207</v>
      </c>
      <c r="Q3148" t="s">
        <v>1207</v>
      </c>
      <c r="R3148">
        <v>16</v>
      </c>
      <c r="S3148" t="s">
        <v>50</v>
      </c>
      <c r="T3148" t="s">
        <v>30</v>
      </c>
    </row>
    <row r="3149" spans="1:20" hidden="1" x14ac:dyDescent="0.35">
      <c r="A3149" t="s">
        <v>3301</v>
      </c>
      <c r="B3149">
        <v>3148</v>
      </c>
      <c r="C3149">
        <v>21</v>
      </c>
      <c r="D3149" t="str" cm="1">
        <f t="array" ref="D3149">_xlfn.IFS(C3149&gt;60,"Old Age",C3149&gt;20,"Adult",C3149&gt;1,"Teenage")</f>
        <v>Adult</v>
      </c>
      <c r="E3149" t="s">
        <v>2807</v>
      </c>
      <c r="F3149" t="s">
        <v>62</v>
      </c>
      <c r="G3149" t="s">
        <v>22</v>
      </c>
      <c r="H3149">
        <v>83</v>
      </c>
      <c r="I3149" t="s">
        <v>211</v>
      </c>
      <c r="J3149" t="s">
        <v>39</v>
      </c>
      <c r="K3149" t="s">
        <v>192</v>
      </c>
      <c r="L3149" t="s">
        <v>26</v>
      </c>
      <c r="M3149">
        <v>4.9000000000000004</v>
      </c>
      <c r="N3149" t="s">
        <v>1207</v>
      </c>
      <c r="O3149" t="s">
        <v>41</v>
      </c>
      <c r="P3149" t="s">
        <v>1207</v>
      </c>
      <c r="Q3149" t="s">
        <v>1207</v>
      </c>
      <c r="R3149">
        <v>19</v>
      </c>
      <c r="S3149" t="s">
        <v>50</v>
      </c>
      <c r="T3149" t="s">
        <v>54</v>
      </c>
    </row>
    <row r="3150" spans="1:20" hidden="1" x14ac:dyDescent="0.35">
      <c r="A3150" t="s">
        <v>3302</v>
      </c>
      <c r="B3150">
        <v>3149</v>
      </c>
      <c r="C3150">
        <v>45</v>
      </c>
      <c r="D3150" t="str" cm="1">
        <f t="array" ref="D3150">_xlfn.IFS(C3150&gt;60,"Old Age",C3150&gt;20,"Adult",C3150&gt;1,"Teenage")</f>
        <v>Adult</v>
      </c>
      <c r="E3150" t="s">
        <v>2807</v>
      </c>
      <c r="F3150" t="s">
        <v>32</v>
      </c>
      <c r="G3150" t="s">
        <v>22</v>
      </c>
      <c r="H3150">
        <v>99</v>
      </c>
      <c r="I3150" t="s">
        <v>147</v>
      </c>
      <c r="J3150" t="s">
        <v>48</v>
      </c>
      <c r="K3150" t="s">
        <v>79</v>
      </c>
      <c r="L3150" t="s">
        <v>26</v>
      </c>
      <c r="M3150">
        <v>4.3</v>
      </c>
      <c r="N3150" t="s">
        <v>1207</v>
      </c>
      <c r="O3150" t="s">
        <v>28</v>
      </c>
      <c r="P3150" t="s">
        <v>1207</v>
      </c>
      <c r="Q3150" t="s">
        <v>1207</v>
      </c>
      <c r="R3150">
        <v>21</v>
      </c>
      <c r="S3150" t="s">
        <v>42</v>
      </c>
      <c r="T3150" t="s">
        <v>43</v>
      </c>
    </row>
    <row r="3151" spans="1:20" hidden="1" x14ac:dyDescent="0.35">
      <c r="A3151" t="s">
        <v>3303</v>
      </c>
      <c r="B3151">
        <v>3150</v>
      </c>
      <c r="C3151">
        <v>37</v>
      </c>
      <c r="D3151" t="str" cm="1">
        <f t="array" ref="D3151">_xlfn.IFS(C3151&gt;60,"Old Age",C3151&gt;20,"Adult",C3151&gt;1,"Teenage")</f>
        <v>Adult</v>
      </c>
      <c r="E3151" t="s">
        <v>2807</v>
      </c>
      <c r="F3151" t="s">
        <v>67</v>
      </c>
      <c r="G3151" t="s">
        <v>22</v>
      </c>
      <c r="H3151">
        <v>35</v>
      </c>
      <c r="I3151" t="s">
        <v>73</v>
      </c>
      <c r="J3151" t="s">
        <v>24</v>
      </c>
      <c r="K3151" t="s">
        <v>84</v>
      </c>
      <c r="L3151" t="s">
        <v>64</v>
      </c>
      <c r="M3151">
        <v>4.3</v>
      </c>
      <c r="N3151" t="s">
        <v>1207</v>
      </c>
      <c r="O3151" t="s">
        <v>41</v>
      </c>
      <c r="P3151" t="s">
        <v>1207</v>
      </c>
      <c r="Q3151" t="s">
        <v>1207</v>
      </c>
      <c r="R3151">
        <v>15</v>
      </c>
      <c r="S3151" t="s">
        <v>29</v>
      </c>
      <c r="T3151" t="s">
        <v>43</v>
      </c>
    </row>
    <row r="3152" spans="1:20" x14ac:dyDescent="0.35">
      <c r="A3152" t="s">
        <v>3304</v>
      </c>
      <c r="B3152">
        <v>3151</v>
      </c>
      <c r="C3152">
        <v>18</v>
      </c>
      <c r="D3152" t="str" cm="1">
        <f t="array" ref="D3152">_xlfn.IFS(C3152&gt;60,"Old Age",C3152&gt;20,"Adult",C3152&gt;1,"Teenage")</f>
        <v>Teenage</v>
      </c>
      <c r="E3152" t="s">
        <v>2807</v>
      </c>
      <c r="F3152" t="s">
        <v>191</v>
      </c>
      <c r="G3152" t="s">
        <v>77</v>
      </c>
      <c r="H3152">
        <v>40</v>
      </c>
      <c r="I3152" t="s">
        <v>118</v>
      </c>
      <c r="J3152" t="s">
        <v>48</v>
      </c>
      <c r="K3152" t="s">
        <v>109</v>
      </c>
      <c r="L3152" t="s">
        <v>26</v>
      </c>
      <c r="M3152">
        <v>4.5999999999999996</v>
      </c>
      <c r="N3152" t="s">
        <v>1207</v>
      </c>
      <c r="O3152" t="s">
        <v>41</v>
      </c>
      <c r="P3152" t="s">
        <v>1207</v>
      </c>
      <c r="Q3152" t="s">
        <v>1207</v>
      </c>
      <c r="R3152">
        <v>9</v>
      </c>
      <c r="S3152" t="s">
        <v>29</v>
      </c>
      <c r="T3152" t="s">
        <v>54</v>
      </c>
    </row>
    <row r="3153" spans="1:20" hidden="1" x14ac:dyDescent="0.35">
      <c r="A3153" t="s">
        <v>3305</v>
      </c>
      <c r="B3153">
        <v>3152</v>
      </c>
      <c r="C3153">
        <v>55</v>
      </c>
      <c r="D3153" t="str" cm="1">
        <f t="array" ref="D3153">_xlfn.IFS(C3153&gt;60,"Old Age",C3153&gt;20,"Adult",C3153&gt;1,"Teenage")</f>
        <v>Adult</v>
      </c>
      <c r="E3153" t="s">
        <v>2807</v>
      </c>
      <c r="F3153" t="s">
        <v>21</v>
      </c>
      <c r="G3153" t="s">
        <v>22</v>
      </c>
      <c r="H3153">
        <v>25</v>
      </c>
      <c r="I3153" t="s">
        <v>214</v>
      </c>
      <c r="J3153" t="s">
        <v>48</v>
      </c>
      <c r="K3153" t="s">
        <v>121</v>
      </c>
      <c r="L3153" t="s">
        <v>40</v>
      </c>
      <c r="M3153">
        <v>2.6</v>
      </c>
      <c r="N3153" t="s">
        <v>1207</v>
      </c>
      <c r="O3153" t="s">
        <v>28</v>
      </c>
      <c r="P3153" t="s">
        <v>1207</v>
      </c>
      <c r="Q3153" t="s">
        <v>1207</v>
      </c>
      <c r="R3153">
        <v>7</v>
      </c>
      <c r="S3153" t="s">
        <v>86</v>
      </c>
      <c r="T3153" t="s">
        <v>87</v>
      </c>
    </row>
    <row r="3154" spans="1:20" hidden="1" x14ac:dyDescent="0.35">
      <c r="A3154" t="s">
        <v>3306</v>
      </c>
      <c r="B3154">
        <v>3153</v>
      </c>
      <c r="C3154">
        <v>52</v>
      </c>
      <c r="D3154" t="str" cm="1">
        <f t="array" ref="D3154">_xlfn.IFS(C3154&gt;60,"Old Age",C3154&gt;20,"Adult",C3154&gt;1,"Teenage")</f>
        <v>Adult</v>
      </c>
      <c r="E3154" t="s">
        <v>2807</v>
      </c>
      <c r="F3154" t="s">
        <v>146</v>
      </c>
      <c r="G3154" t="s">
        <v>22</v>
      </c>
      <c r="H3154">
        <v>64</v>
      </c>
      <c r="I3154" t="s">
        <v>183</v>
      </c>
      <c r="J3154" t="s">
        <v>24</v>
      </c>
      <c r="K3154" t="s">
        <v>161</v>
      </c>
      <c r="L3154" t="s">
        <v>64</v>
      </c>
      <c r="M3154">
        <v>3.1</v>
      </c>
      <c r="N3154" t="s">
        <v>1207</v>
      </c>
      <c r="O3154" t="s">
        <v>80</v>
      </c>
      <c r="P3154" t="s">
        <v>1207</v>
      </c>
      <c r="Q3154" t="s">
        <v>1207</v>
      </c>
      <c r="R3154">
        <v>47</v>
      </c>
      <c r="S3154" t="s">
        <v>86</v>
      </c>
      <c r="T3154" t="s">
        <v>65</v>
      </c>
    </row>
    <row r="3155" spans="1:20" x14ac:dyDescent="0.35">
      <c r="A3155" t="s">
        <v>3307</v>
      </c>
      <c r="B3155">
        <v>3154</v>
      </c>
      <c r="C3155">
        <v>49</v>
      </c>
      <c r="D3155" t="str" cm="1">
        <f t="array" ref="D3155">_xlfn.IFS(C3155&gt;60,"Old Age",C3155&gt;20,"Adult",C3155&gt;1,"Teenage")</f>
        <v>Adult</v>
      </c>
      <c r="E3155" t="s">
        <v>2807</v>
      </c>
      <c r="F3155" t="s">
        <v>191</v>
      </c>
      <c r="G3155" t="s">
        <v>77</v>
      </c>
      <c r="H3155">
        <v>90</v>
      </c>
      <c r="I3155" t="s">
        <v>118</v>
      </c>
      <c r="J3155" t="s">
        <v>48</v>
      </c>
      <c r="K3155" t="s">
        <v>133</v>
      </c>
      <c r="L3155" t="s">
        <v>64</v>
      </c>
      <c r="M3155">
        <v>3.1</v>
      </c>
      <c r="N3155" t="s">
        <v>1207</v>
      </c>
      <c r="O3155" t="s">
        <v>85</v>
      </c>
      <c r="P3155" t="s">
        <v>1207</v>
      </c>
      <c r="Q3155" t="s">
        <v>1207</v>
      </c>
      <c r="R3155">
        <v>17</v>
      </c>
      <c r="S3155" t="s">
        <v>50</v>
      </c>
      <c r="T3155" t="s">
        <v>101</v>
      </c>
    </row>
    <row r="3156" spans="1:20" hidden="1" x14ac:dyDescent="0.35">
      <c r="A3156" t="s">
        <v>3308</v>
      </c>
      <c r="B3156">
        <v>3155</v>
      </c>
      <c r="C3156">
        <v>56</v>
      </c>
      <c r="D3156" t="str" cm="1">
        <f t="array" ref="D3156">_xlfn.IFS(C3156&gt;60,"Old Age",C3156&gt;20,"Adult",C3156&gt;1,"Teenage")</f>
        <v>Adult</v>
      </c>
      <c r="E3156" t="s">
        <v>2807</v>
      </c>
      <c r="F3156" t="s">
        <v>169</v>
      </c>
      <c r="G3156" t="s">
        <v>22</v>
      </c>
      <c r="H3156">
        <v>88</v>
      </c>
      <c r="I3156" t="s">
        <v>105</v>
      </c>
      <c r="J3156" t="s">
        <v>24</v>
      </c>
      <c r="K3156" t="s">
        <v>133</v>
      </c>
      <c r="L3156" t="s">
        <v>64</v>
      </c>
      <c r="M3156">
        <v>3.1</v>
      </c>
      <c r="N3156" t="s">
        <v>1207</v>
      </c>
      <c r="O3156" t="s">
        <v>49</v>
      </c>
      <c r="P3156" t="s">
        <v>1207</v>
      </c>
      <c r="Q3156" t="s">
        <v>1207</v>
      </c>
      <c r="R3156">
        <v>46</v>
      </c>
      <c r="S3156" t="s">
        <v>29</v>
      </c>
      <c r="T3156" t="s">
        <v>30</v>
      </c>
    </row>
    <row r="3157" spans="1:20" x14ac:dyDescent="0.35">
      <c r="A3157" t="s">
        <v>3309</v>
      </c>
      <c r="B3157">
        <v>3156</v>
      </c>
      <c r="C3157">
        <v>27</v>
      </c>
      <c r="D3157" t="str" cm="1">
        <f t="array" ref="D3157">_xlfn.IFS(C3157&gt;60,"Old Age",C3157&gt;20,"Adult",C3157&gt;1,"Teenage")</f>
        <v>Adult</v>
      </c>
      <c r="E3157" t="s">
        <v>2807</v>
      </c>
      <c r="F3157" t="s">
        <v>191</v>
      </c>
      <c r="G3157" t="s">
        <v>77</v>
      </c>
      <c r="H3157">
        <v>55</v>
      </c>
      <c r="I3157" t="s">
        <v>205</v>
      </c>
      <c r="J3157" t="s">
        <v>48</v>
      </c>
      <c r="K3157" t="s">
        <v>212</v>
      </c>
      <c r="L3157" t="s">
        <v>26</v>
      </c>
      <c r="M3157">
        <v>4.4000000000000004</v>
      </c>
      <c r="N3157" t="s">
        <v>1207</v>
      </c>
      <c r="O3157" t="s">
        <v>60</v>
      </c>
      <c r="P3157" t="s">
        <v>1207</v>
      </c>
      <c r="Q3157" t="s">
        <v>1207</v>
      </c>
      <c r="R3157">
        <v>32</v>
      </c>
      <c r="S3157" t="s">
        <v>35</v>
      </c>
      <c r="T3157" t="s">
        <v>65</v>
      </c>
    </row>
    <row r="3158" spans="1:20" x14ac:dyDescent="0.35">
      <c r="A3158" t="s">
        <v>3310</v>
      </c>
      <c r="B3158">
        <v>3157</v>
      </c>
      <c r="C3158">
        <v>22</v>
      </c>
      <c r="D3158" t="str" cm="1">
        <f t="array" ref="D3158">_xlfn.IFS(C3158&gt;60,"Old Age",C3158&gt;20,"Adult",C3158&gt;1,"Teenage")</f>
        <v>Adult</v>
      </c>
      <c r="E3158" t="s">
        <v>2807</v>
      </c>
      <c r="F3158" t="s">
        <v>76</v>
      </c>
      <c r="G3158" t="s">
        <v>77</v>
      </c>
      <c r="H3158">
        <v>90</v>
      </c>
      <c r="I3158" t="s">
        <v>63</v>
      </c>
      <c r="J3158" t="s">
        <v>48</v>
      </c>
      <c r="K3158" t="s">
        <v>140</v>
      </c>
      <c r="L3158" t="s">
        <v>64</v>
      </c>
      <c r="M3158">
        <v>4.3</v>
      </c>
      <c r="N3158" t="s">
        <v>1207</v>
      </c>
      <c r="O3158" t="s">
        <v>41</v>
      </c>
      <c r="P3158" t="s">
        <v>1207</v>
      </c>
      <c r="Q3158" t="s">
        <v>1207</v>
      </c>
      <c r="R3158">
        <v>34</v>
      </c>
      <c r="S3158" t="s">
        <v>35</v>
      </c>
      <c r="T3158" t="s">
        <v>54</v>
      </c>
    </row>
    <row r="3159" spans="1:20" hidden="1" x14ac:dyDescent="0.35">
      <c r="A3159" t="s">
        <v>3311</v>
      </c>
      <c r="B3159">
        <v>3158</v>
      </c>
      <c r="C3159">
        <v>18</v>
      </c>
      <c r="D3159" t="str" cm="1">
        <f t="array" ref="D3159">_xlfn.IFS(C3159&gt;60,"Old Age",C3159&gt;20,"Adult",C3159&gt;1,"Teenage")</f>
        <v>Teenage</v>
      </c>
      <c r="E3159" t="s">
        <v>2807</v>
      </c>
      <c r="F3159" t="s">
        <v>62</v>
      </c>
      <c r="G3159" t="s">
        <v>22</v>
      </c>
      <c r="H3159">
        <v>50</v>
      </c>
      <c r="I3159" t="s">
        <v>63</v>
      </c>
      <c r="J3159" t="s">
        <v>48</v>
      </c>
      <c r="K3159" t="s">
        <v>111</v>
      </c>
      <c r="L3159" t="s">
        <v>26</v>
      </c>
      <c r="M3159">
        <v>3.1</v>
      </c>
      <c r="N3159" t="s">
        <v>1207</v>
      </c>
      <c r="O3159" t="s">
        <v>80</v>
      </c>
      <c r="P3159" t="s">
        <v>1207</v>
      </c>
      <c r="Q3159" t="s">
        <v>1207</v>
      </c>
      <c r="R3159">
        <v>18</v>
      </c>
      <c r="S3159" t="s">
        <v>35</v>
      </c>
      <c r="T3159" t="s">
        <v>101</v>
      </c>
    </row>
    <row r="3160" spans="1:20" x14ac:dyDescent="0.35">
      <c r="A3160" t="s">
        <v>3312</v>
      </c>
      <c r="B3160">
        <v>3159</v>
      </c>
      <c r="C3160">
        <v>21</v>
      </c>
      <c r="D3160" t="str" cm="1">
        <f t="array" ref="D3160">_xlfn.IFS(C3160&gt;60,"Old Age",C3160&gt;20,"Adult",C3160&gt;1,"Teenage")</f>
        <v>Adult</v>
      </c>
      <c r="E3160" t="s">
        <v>2807</v>
      </c>
      <c r="F3160" t="s">
        <v>191</v>
      </c>
      <c r="G3160" t="s">
        <v>77</v>
      </c>
      <c r="H3160">
        <v>34</v>
      </c>
      <c r="I3160" t="s">
        <v>33</v>
      </c>
      <c r="J3160" t="s">
        <v>24</v>
      </c>
      <c r="K3160" t="s">
        <v>133</v>
      </c>
      <c r="L3160" t="s">
        <v>64</v>
      </c>
      <c r="M3160">
        <v>3.1</v>
      </c>
      <c r="N3160" t="s">
        <v>1207</v>
      </c>
      <c r="O3160" t="s">
        <v>85</v>
      </c>
      <c r="P3160" t="s">
        <v>1207</v>
      </c>
      <c r="Q3160" t="s">
        <v>1207</v>
      </c>
      <c r="R3160">
        <v>5</v>
      </c>
      <c r="S3160" t="s">
        <v>98</v>
      </c>
      <c r="T3160" t="s">
        <v>30</v>
      </c>
    </row>
    <row r="3161" spans="1:20" x14ac:dyDescent="0.35">
      <c r="A3161" t="s">
        <v>3313</v>
      </c>
      <c r="B3161">
        <v>3160</v>
      </c>
      <c r="C3161">
        <v>30</v>
      </c>
      <c r="D3161" t="str" cm="1">
        <f t="array" ref="D3161">_xlfn.IFS(C3161&gt;60,"Old Age",C3161&gt;20,"Adult",C3161&gt;1,"Teenage")</f>
        <v>Adult</v>
      </c>
      <c r="E3161" t="s">
        <v>2807</v>
      </c>
      <c r="F3161" t="s">
        <v>131</v>
      </c>
      <c r="G3161" t="s">
        <v>77</v>
      </c>
      <c r="H3161">
        <v>77</v>
      </c>
      <c r="I3161" t="s">
        <v>107</v>
      </c>
      <c r="J3161" t="s">
        <v>48</v>
      </c>
      <c r="K3161" t="s">
        <v>25</v>
      </c>
      <c r="L3161" t="s">
        <v>26</v>
      </c>
      <c r="M3161">
        <v>4.9000000000000004</v>
      </c>
      <c r="N3161" t="s">
        <v>1207</v>
      </c>
      <c r="O3161" t="s">
        <v>80</v>
      </c>
      <c r="P3161" t="s">
        <v>1207</v>
      </c>
      <c r="Q3161" t="s">
        <v>1207</v>
      </c>
      <c r="R3161">
        <v>44</v>
      </c>
      <c r="S3161" t="s">
        <v>42</v>
      </c>
      <c r="T3161" t="s">
        <v>101</v>
      </c>
    </row>
    <row r="3162" spans="1:20" x14ac:dyDescent="0.35">
      <c r="A3162" t="s">
        <v>3314</v>
      </c>
      <c r="B3162">
        <v>3161</v>
      </c>
      <c r="C3162">
        <v>62</v>
      </c>
      <c r="D3162" t="str" cm="1">
        <f t="array" ref="D3162">_xlfn.IFS(C3162&gt;60,"Old Age",C3162&gt;20,"Adult",C3162&gt;1,"Teenage")</f>
        <v>Old Age</v>
      </c>
      <c r="E3162" t="s">
        <v>2807</v>
      </c>
      <c r="F3162" t="s">
        <v>167</v>
      </c>
      <c r="G3162" t="s">
        <v>77</v>
      </c>
      <c r="H3162">
        <v>89</v>
      </c>
      <c r="I3162" t="s">
        <v>68</v>
      </c>
      <c r="J3162" t="s">
        <v>24</v>
      </c>
      <c r="K3162" t="s">
        <v>79</v>
      </c>
      <c r="L3162" t="s">
        <v>26</v>
      </c>
      <c r="M3162">
        <v>2.9</v>
      </c>
      <c r="N3162" t="s">
        <v>1207</v>
      </c>
      <c r="O3162" t="s">
        <v>85</v>
      </c>
      <c r="P3162" t="s">
        <v>1207</v>
      </c>
      <c r="Q3162" t="s">
        <v>1207</v>
      </c>
      <c r="R3162">
        <v>4</v>
      </c>
      <c r="S3162" t="s">
        <v>86</v>
      </c>
      <c r="T3162" t="s">
        <v>65</v>
      </c>
    </row>
    <row r="3163" spans="1:20" x14ac:dyDescent="0.35">
      <c r="A3163" t="s">
        <v>3315</v>
      </c>
      <c r="B3163">
        <v>3162</v>
      </c>
      <c r="C3163">
        <v>28</v>
      </c>
      <c r="D3163" t="str" cm="1">
        <f t="array" ref="D3163">_xlfn.IFS(C3163&gt;60,"Old Age",C3163&gt;20,"Adult",C3163&gt;1,"Teenage")</f>
        <v>Adult</v>
      </c>
      <c r="E3163" t="s">
        <v>2807</v>
      </c>
      <c r="F3163" t="s">
        <v>187</v>
      </c>
      <c r="G3163" t="s">
        <v>77</v>
      </c>
      <c r="H3163">
        <v>87</v>
      </c>
      <c r="I3163" t="s">
        <v>224</v>
      </c>
      <c r="J3163" t="s">
        <v>108</v>
      </c>
      <c r="K3163" t="s">
        <v>53</v>
      </c>
      <c r="L3163" t="s">
        <v>64</v>
      </c>
      <c r="M3163">
        <v>3.8</v>
      </c>
      <c r="N3163" t="s">
        <v>1207</v>
      </c>
      <c r="O3163" t="s">
        <v>49</v>
      </c>
      <c r="P3163" t="s">
        <v>1207</v>
      </c>
      <c r="Q3163" t="s">
        <v>1207</v>
      </c>
      <c r="R3163">
        <v>37</v>
      </c>
      <c r="S3163" t="s">
        <v>35</v>
      </c>
      <c r="T3163" t="s">
        <v>30</v>
      </c>
    </row>
    <row r="3164" spans="1:20" hidden="1" x14ac:dyDescent="0.35">
      <c r="A3164" t="s">
        <v>3316</v>
      </c>
      <c r="B3164">
        <v>3163</v>
      </c>
      <c r="C3164">
        <v>66</v>
      </c>
      <c r="D3164" t="str" cm="1">
        <f t="array" ref="D3164">_xlfn.IFS(C3164&gt;60,"Old Age",C3164&gt;20,"Adult",C3164&gt;1,"Teenage")</f>
        <v>Old Age</v>
      </c>
      <c r="E3164" t="s">
        <v>2807</v>
      </c>
      <c r="F3164" t="s">
        <v>93</v>
      </c>
      <c r="G3164" t="s">
        <v>22</v>
      </c>
      <c r="H3164">
        <v>77</v>
      </c>
      <c r="I3164" t="s">
        <v>38</v>
      </c>
      <c r="J3164" t="s">
        <v>39</v>
      </c>
      <c r="K3164" t="s">
        <v>69</v>
      </c>
      <c r="L3164" t="s">
        <v>26</v>
      </c>
      <c r="M3164">
        <v>4.2</v>
      </c>
      <c r="N3164" t="s">
        <v>1207</v>
      </c>
      <c r="O3164" t="s">
        <v>80</v>
      </c>
      <c r="P3164" t="s">
        <v>1207</v>
      </c>
      <c r="Q3164" t="s">
        <v>1207</v>
      </c>
      <c r="R3164">
        <v>43</v>
      </c>
      <c r="S3164" t="s">
        <v>35</v>
      </c>
      <c r="T3164" t="s">
        <v>101</v>
      </c>
    </row>
    <row r="3165" spans="1:20" hidden="1" x14ac:dyDescent="0.35">
      <c r="A3165" t="s">
        <v>3317</v>
      </c>
      <c r="B3165">
        <v>3164</v>
      </c>
      <c r="C3165">
        <v>66</v>
      </c>
      <c r="D3165" t="str" cm="1">
        <f t="array" ref="D3165">_xlfn.IFS(C3165&gt;60,"Old Age",C3165&gt;20,"Adult",C3165&gt;1,"Teenage")</f>
        <v>Old Age</v>
      </c>
      <c r="E3165" t="s">
        <v>2807</v>
      </c>
      <c r="F3165" t="s">
        <v>82</v>
      </c>
      <c r="G3165" t="s">
        <v>4060</v>
      </c>
      <c r="H3165">
        <v>85</v>
      </c>
      <c r="I3165" t="s">
        <v>336</v>
      </c>
      <c r="J3165" t="s">
        <v>24</v>
      </c>
      <c r="K3165" t="s">
        <v>220</v>
      </c>
      <c r="L3165" t="s">
        <v>26</v>
      </c>
      <c r="M3165">
        <v>3.9</v>
      </c>
      <c r="N3165" t="s">
        <v>1207</v>
      </c>
      <c r="O3165" t="s">
        <v>60</v>
      </c>
      <c r="P3165" t="s">
        <v>1207</v>
      </c>
      <c r="Q3165" t="s">
        <v>1207</v>
      </c>
      <c r="R3165">
        <v>28</v>
      </c>
      <c r="S3165" t="s">
        <v>86</v>
      </c>
      <c r="T3165" t="s">
        <v>65</v>
      </c>
    </row>
    <row r="3166" spans="1:20" hidden="1" x14ac:dyDescent="0.35">
      <c r="A3166" t="s">
        <v>3318</v>
      </c>
      <c r="B3166">
        <v>3165</v>
      </c>
      <c r="C3166">
        <v>49</v>
      </c>
      <c r="D3166" t="str" cm="1">
        <f t="array" ref="D3166">_xlfn.IFS(C3166&gt;60,"Old Age",C3166&gt;20,"Adult",C3166&gt;1,"Teenage")</f>
        <v>Adult</v>
      </c>
      <c r="E3166" t="s">
        <v>2807</v>
      </c>
      <c r="F3166" t="s">
        <v>113</v>
      </c>
      <c r="G3166" t="s">
        <v>22</v>
      </c>
      <c r="H3166">
        <v>66</v>
      </c>
      <c r="I3166" t="s">
        <v>224</v>
      </c>
      <c r="J3166" t="s">
        <v>108</v>
      </c>
      <c r="K3166" t="s">
        <v>53</v>
      </c>
      <c r="L3166" t="s">
        <v>59</v>
      </c>
      <c r="M3166">
        <v>2.8</v>
      </c>
      <c r="N3166" t="s">
        <v>1207</v>
      </c>
      <c r="O3166" t="s">
        <v>28</v>
      </c>
      <c r="P3166" t="s">
        <v>1207</v>
      </c>
      <c r="Q3166" t="s">
        <v>1207</v>
      </c>
      <c r="R3166">
        <v>36</v>
      </c>
      <c r="S3166" t="s">
        <v>35</v>
      </c>
      <c r="T3166" t="s">
        <v>101</v>
      </c>
    </row>
    <row r="3167" spans="1:20" hidden="1" x14ac:dyDescent="0.35">
      <c r="A3167" t="s">
        <v>3319</v>
      </c>
      <c r="B3167">
        <v>3166</v>
      </c>
      <c r="C3167">
        <v>40</v>
      </c>
      <c r="D3167" t="str" cm="1">
        <f t="array" ref="D3167">_xlfn.IFS(C3167&gt;60,"Old Age",C3167&gt;20,"Adult",C3167&gt;1,"Teenage")</f>
        <v>Adult</v>
      </c>
      <c r="E3167" t="s">
        <v>2807</v>
      </c>
      <c r="F3167" t="s">
        <v>93</v>
      </c>
      <c r="G3167" t="s">
        <v>22</v>
      </c>
      <c r="H3167">
        <v>32</v>
      </c>
      <c r="I3167" t="s">
        <v>155</v>
      </c>
      <c r="J3167" t="s">
        <v>24</v>
      </c>
      <c r="K3167" t="s">
        <v>74</v>
      </c>
      <c r="L3167" t="s">
        <v>26</v>
      </c>
      <c r="M3167">
        <v>2.6</v>
      </c>
      <c r="N3167" t="s">
        <v>1207</v>
      </c>
      <c r="O3167" t="s">
        <v>60</v>
      </c>
      <c r="P3167" t="s">
        <v>1207</v>
      </c>
      <c r="Q3167" t="s">
        <v>1207</v>
      </c>
      <c r="R3167">
        <v>16</v>
      </c>
      <c r="S3167" t="s">
        <v>42</v>
      </c>
      <c r="T3167" t="s">
        <v>54</v>
      </c>
    </row>
    <row r="3168" spans="1:20" hidden="1" x14ac:dyDescent="0.35">
      <c r="A3168" t="s">
        <v>3320</v>
      </c>
      <c r="B3168">
        <v>3167</v>
      </c>
      <c r="C3168">
        <v>49</v>
      </c>
      <c r="D3168" t="str" cm="1">
        <f t="array" ref="D3168">_xlfn.IFS(C3168&gt;60,"Old Age",C3168&gt;20,"Adult",C3168&gt;1,"Teenage")</f>
        <v>Adult</v>
      </c>
      <c r="E3168" t="s">
        <v>2807</v>
      </c>
      <c r="F3168" t="s">
        <v>125</v>
      </c>
      <c r="G3168" t="s">
        <v>72</v>
      </c>
      <c r="H3168">
        <v>92</v>
      </c>
      <c r="I3168" t="s">
        <v>89</v>
      </c>
      <c r="J3168" t="s">
        <v>48</v>
      </c>
      <c r="K3168" t="s">
        <v>109</v>
      </c>
      <c r="L3168" t="s">
        <v>40</v>
      </c>
      <c r="M3168">
        <v>3</v>
      </c>
      <c r="N3168" t="s">
        <v>1207</v>
      </c>
      <c r="O3168" t="s">
        <v>85</v>
      </c>
      <c r="P3168" t="s">
        <v>1207</v>
      </c>
      <c r="Q3168" t="s">
        <v>1207</v>
      </c>
      <c r="R3168">
        <v>38</v>
      </c>
      <c r="S3168" t="s">
        <v>86</v>
      </c>
      <c r="T3168" t="s">
        <v>116</v>
      </c>
    </row>
    <row r="3169" spans="1:20" hidden="1" x14ac:dyDescent="0.35">
      <c r="A3169" t="s">
        <v>3321</v>
      </c>
      <c r="B3169">
        <v>3168</v>
      </c>
      <c r="C3169">
        <v>19</v>
      </c>
      <c r="D3169" t="str" cm="1">
        <f t="array" ref="D3169">_xlfn.IFS(C3169&gt;60,"Old Age",C3169&gt;20,"Adult",C3169&gt;1,"Teenage")</f>
        <v>Teenage</v>
      </c>
      <c r="E3169" t="s">
        <v>2807</v>
      </c>
      <c r="F3169" t="s">
        <v>62</v>
      </c>
      <c r="G3169" t="s">
        <v>22</v>
      </c>
      <c r="H3169">
        <v>80</v>
      </c>
      <c r="I3169" t="s">
        <v>214</v>
      </c>
      <c r="J3169" t="s">
        <v>48</v>
      </c>
      <c r="K3169" t="s">
        <v>212</v>
      </c>
      <c r="L3169" t="s">
        <v>26</v>
      </c>
      <c r="M3169">
        <v>2.7</v>
      </c>
      <c r="N3169" t="s">
        <v>1207</v>
      </c>
      <c r="O3169" t="s">
        <v>49</v>
      </c>
      <c r="P3169" t="s">
        <v>1207</v>
      </c>
      <c r="Q3169" t="s">
        <v>1207</v>
      </c>
      <c r="R3169">
        <v>37</v>
      </c>
      <c r="S3169" t="s">
        <v>86</v>
      </c>
      <c r="T3169" t="s">
        <v>30</v>
      </c>
    </row>
    <row r="3170" spans="1:20" hidden="1" x14ac:dyDescent="0.35">
      <c r="A3170" t="s">
        <v>3322</v>
      </c>
      <c r="B3170">
        <v>3169</v>
      </c>
      <c r="C3170">
        <v>24</v>
      </c>
      <c r="D3170" t="str" cm="1">
        <f t="array" ref="D3170">_xlfn.IFS(C3170&gt;60,"Old Age",C3170&gt;20,"Adult",C3170&gt;1,"Teenage")</f>
        <v>Adult</v>
      </c>
      <c r="E3170" t="s">
        <v>2807</v>
      </c>
      <c r="F3170" t="s">
        <v>93</v>
      </c>
      <c r="G3170" t="s">
        <v>22</v>
      </c>
      <c r="H3170">
        <v>78</v>
      </c>
      <c r="I3170" t="s">
        <v>52</v>
      </c>
      <c r="J3170" t="s">
        <v>48</v>
      </c>
      <c r="K3170" t="s">
        <v>220</v>
      </c>
      <c r="L3170" t="s">
        <v>64</v>
      </c>
      <c r="M3170">
        <v>2.8</v>
      </c>
      <c r="N3170" t="s">
        <v>1207</v>
      </c>
      <c r="O3170" t="s">
        <v>80</v>
      </c>
      <c r="P3170" t="s">
        <v>1207</v>
      </c>
      <c r="Q3170" t="s">
        <v>1207</v>
      </c>
      <c r="R3170">
        <v>9</v>
      </c>
      <c r="S3170" t="s">
        <v>35</v>
      </c>
      <c r="T3170" t="s">
        <v>87</v>
      </c>
    </row>
    <row r="3171" spans="1:20" hidden="1" x14ac:dyDescent="0.35">
      <c r="A3171" t="s">
        <v>3323</v>
      </c>
      <c r="B3171">
        <v>3170</v>
      </c>
      <c r="C3171">
        <v>31</v>
      </c>
      <c r="D3171" t="str" cm="1">
        <f t="array" ref="D3171">_xlfn.IFS(C3171&gt;60,"Old Age",C3171&gt;20,"Adult",C3171&gt;1,"Teenage")</f>
        <v>Adult</v>
      </c>
      <c r="E3171" t="s">
        <v>2807</v>
      </c>
      <c r="F3171" t="s">
        <v>37</v>
      </c>
      <c r="G3171" t="s">
        <v>22</v>
      </c>
      <c r="H3171">
        <v>24</v>
      </c>
      <c r="I3171" t="s">
        <v>63</v>
      </c>
      <c r="J3171" t="s">
        <v>48</v>
      </c>
      <c r="K3171" t="s">
        <v>161</v>
      </c>
      <c r="L3171" t="s">
        <v>40</v>
      </c>
      <c r="M3171">
        <v>2.9</v>
      </c>
      <c r="N3171" t="s">
        <v>1207</v>
      </c>
      <c r="O3171" t="s">
        <v>80</v>
      </c>
      <c r="P3171" t="s">
        <v>1207</v>
      </c>
      <c r="Q3171" t="s">
        <v>1207</v>
      </c>
      <c r="R3171">
        <v>14</v>
      </c>
      <c r="S3171" t="s">
        <v>50</v>
      </c>
      <c r="T3171" t="s">
        <v>30</v>
      </c>
    </row>
    <row r="3172" spans="1:20" hidden="1" x14ac:dyDescent="0.35">
      <c r="A3172" t="s">
        <v>3324</v>
      </c>
      <c r="B3172">
        <v>3171</v>
      </c>
      <c r="C3172">
        <v>35</v>
      </c>
      <c r="D3172" t="str" cm="1">
        <f t="array" ref="D3172">_xlfn.IFS(C3172&gt;60,"Old Age",C3172&gt;20,"Adult",C3172&gt;1,"Teenage")</f>
        <v>Adult</v>
      </c>
      <c r="E3172" t="s">
        <v>2807</v>
      </c>
      <c r="F3172" t="s">
        <v>146</v>
      </c>
      <c r="G3172" t="s">
        <v>22</v>
      </c>
      <c r="H3172">
        <v>59</v>
      </c>
      <c r="I3172" t="s">
        <v>214</v>
      </c>
      <c r="J3172" t="s">
        <v>48</v>
      </c>
      <c r="K3172" t="s">
        <v>58</v>
      </c>
      <c r="L3172" t="s">
        <v>64</v>
      </c>
      <c r="M3172">
        <v>3.8</v>
      </c>
      <c r="N3172" t="s">
        <v>1207</v>
      </c>
      <c r="O3172" t="s">
        <v>41</v>
      </c>
      <c r="P3172" t="s">
        <v>1207</v>
      </c>
      <c r="Q3172" t="s">
        <v>1207</v>
      </c>
      <c r="R3172">
        <v>3</v>
      </c>
      <c r="S3172" t="s">
        <v>29</v>
      </c>
      <c r="T3172" t="s">
        <v>43</v>
      </c>
    </row>
    <row r="3173" spans="1:20" x14ac:dyDescent="0.35">
      <c r="A3173" t="s">
        <v>3325</v>
      </c>
      <c r="B3173">
        <v>3172</v>
      </c>
      <c r="C3173">
        <v>65</v>
      </c>
      <c r="D3173" t="str" cm="1">
        <f t="array" ref="D3173">_xlfn.IFS(C3173&gt;60,"Old Age",C3173&gt;20,"Adult",C3173&gt;1,"Teenage")</f>
        <v>Old Age</v>
      </c>
      <c r="E3173" t="s">
        <v>2807</v>
      </c>
      <c r="F3173" t="s">
        <v>104</v>
      </c>
      <c r="G3173" t="s">
        <v>77</v>
      </c>
      <c r="H3173">
        <v>41</v>
      </c>
      <c r="I3173" t="s">
        <v>47</v>
      </c>
      <c r="J3173" t="s">
        <v>108</v>
      </c>
      <c r="K3173" t="s">
        <v>69</v>
      </c>
      <c r="L3173" t="s">
        <v>40</v>
      </c>
      <c r="M3173">
        <v>4.4000000000000004</v>
      </c>
      <c r="N3173" t="s">
        <v>1207</v>
      </c>
      <c r="O3173" t="s">
        <v>28</v>
      </c>
      <c r="P3173" t="s">
        <v>1207</v>
      </c>
      <c r="Q3173" t="s">
        <v>1207</v>
      </c>
      <c r="R3173">
        <v>10</v>
      </c>
      <c r="S3173" t="s">
        <v>42</v>
      </c>
      <c r="T3173" t="s">
        <v>30</v>
      </c>
    </row>
    <row r="3174" spans="1:20" x14ac:dyDescent="0.35">
      <c r="A3174" t="s">
        <v>3326</v>
      </c>
      <c r="B3174">
        <v>3173</v>
      </c>
      <c r="C3174">
        <v>68</v>
      </c>
      <c r="D3174" t="str" cm="1">
        <f t="array" ref="D3174">_xlfn.IFS(C3174&gt;60,"Old Age",C3174&gt;20,"Adult",C3174&gt;1,"Teenage")</f>
        <v>Old Age</v>
      </c>
      <c r="E3174" t="s">
        <v>2807</v>
      </c>
      <c r="F3174" t="s">
        <v>131</v>
      </c>
      <c r="G3174" t="s">
        <v>77</v>
      </c>
      <c r="H3174">
        <v>26</v>
      </c>
      <c r="I3174" t="s">
        <v>163</v>
      </c>
      <c r="J3174" t="s">
        <v>48</v>
      </c>
      <c r="K3174" t="s">
        <v>34</v>
      </c>
      <c r="L3174" t="s">
        <v>40</v>
      </c>
      <c r="M3174">
        <v>3.1</v>
      </c>
      <c r="N3174" t="s">
        <v>1207</v>
      </c>
      <c r="O3174" t="s">
        <v>28</v>
      </c>
      <c r="P3174" t="s">
        <v>1207</v>
      </c>
      <c r="Q3174" t="s">
        <v>1207</v>
      </c>
      <c r="R3174">
        <v>26</v>
      </c>
      <c r="S3174" t="s">
        <v>86</v>
      </c>
      <c r="T3174" t="s">
        <v>87</v>
      </c>
    </row>
    <row r="3175" spans="1:20" hidden="1" x14ac:dyDescent="0.35">
      <c r="A3175" t="s">
        <v>3327</v>
      </c>
      <c r="B3175">
        <v>3174</v>
      </c>
      <c r="C3175">
        <v>57</v>
      </c>
      <c r="D3175" t="str" cm="1">
        <f t="array" ref="D3175">_xlfn.IFS(C3175&gt;60,"Old Age",C3175&gt;20,"Adult",C3175&gt;1,"Teenage")</f>
        <v>Adult</v>
      </c>
      <c r="E3175" t="s">
        <v>2807</v>
      </c>
      <c r="F3175" t="s">
        <v>169</v>
      </c>
      <c r="G3175" t="s">
        <v>22</v>
      </c>
      <c r="H3175">
        <v>52</v>
      </c>
      <c r="I3175" t="s">
        <v>78</v>
      </c>
      <c r="J3175" t="s">
        <v>48</v>
      </c>
      <c r="K3175" t="s">
        <v>215</v>
      </c>
      <c r="L3175" t="s">
        <v>64</v>
      </c>
      <c r="M3175">
        <v>3.7</v>
      </c>
      <c r="N3175" t="s">
        <v>1207</v>
      </c>
      <c r="O3175" t="s">
        <v>60</v>
      </c>
      <c r="P3175" t="s">
        <v>1207</v>
      </c>
      <c r="Q3175" t="s">
        <v>1207</v>
      </c>
      <c r="R3175">
        <v>30</v>
      </c>
      <c r="S3175" t="s">
        <v>98</v>
      </c>
      <c r="T3175" t="s">
        <v>87</v>
      </c>
    </row>
    <row r="3176" spans="1:20" hidden="1" x14ac:dyDescent="0.35">
      <c r="A3176" t="s">
        <v>3328</v>
      </c>
      <c r="B3176">
        <v>3175</v>
      </c>
      <c r="C3176">
        <v>69</v>
      </c>
      <c r="D3176" t="str" cm="1">
        <f t="array" ref="D3176">_xlfn.IFS(C3176&gt;60,"Old Age",C3176&gt;20,"Adult",C3176&gt;1,"Teenage")</f>
        <v>Old Age</v>
      </c>
      <c r="E3176" t="s">
        <v>2807</v>
      </c>
      <c r="F3176" t="s">
        <v>100</v>
      </c>
      <c r="G3176" t="s">
        <v>22</v>
      </c>
      <c r="H3176">
        <v>46</v>
      </c>
      <c r="I3176" t="s">
        <v>272</v>
      </c>
      <c r="J3176" t="s">
        <v>24</v>
      </c>
      <c r="K3176" t="s">
        <v>97</v>
      </c>
      <c r="L3176" t="s">
        <v>59</v>
      </c>
      <c r="M3176">
        <v>4.9000000000000004</v>
      </c>
      <c r="N3176" t="s">
        <v>1207</v>
      </c>
      <c r="O3176" t="s">
        <v>49</v>
      </c>
      <c r="P3176" t="s">
        <v>1207</v>
      </c>
      <c r="Q3176" t="s">
        <v>1207</v>
      </c>
      <c r="R3176">
        <v>32</v>
      </c>
      <c r="S3176" t="s">
        <v>50</v>
      </c>
      <c r="T3176" t="s">
        <v>30</v>
      </c>
    </row>
    <row r="3177" spans="1:20" hidden="1" x14ac:dyDescent="0.35">
      <c r="A3177" t="s">
        <v>3329</v>
      </c>
      <c r="B3177">
        <v>3176</v>
      </c>
      <c r="C3177">
        <v>45</v>
      </c>
      <c r="D3177" t="str" cm="1">
        <f t="array" ref="D3177">_xlfn.IFS(C3177&gt;60,"Old Age",C3177&gt;20,"Adult",C3177&gt;1,"Teenage")</f>
        <v>Adult</v>
      </c>
      <c r="E3177" t="s">
        <v>2807</v>
      </c>
      <c r="F3177" t="s">
        <v>113</v>
      </c>
      <c r="G3177" t="s">
        <v>22</v>
      </c>
      <c r="H3177">
        <v>52</v>
      </c>
      <c r="I3177" t="s">
        <v>123</v>
      </c>
      <c r="J3177" t="s">
        <v>24</v>
      </c>
      <c r="K3177" t="s">
        <v>161</v>
      </c>
      <c r="L3177" t="s">
        <v>26</v>
      </c>
      <c r="M3177">
        <v>3.8</v>
      </c>
      <c r="N3177" t="s">
        <v>1207</v>
      </c>
      <c r="O3177" t="s">
        <v>85</v>
      </c>
      <c r="P3177" t="s">
        <v>1207</v>
      </c>
      <c r="Q3177" t="s">
        <v>1207</v>
      </c>
      <c r="R3177">
        <v>35</v>
      </c>
      <c r="S3177" t="s">
        <v>50</v>
      </c>
      <c r="T3177" t="s">
        <v>101</v>
      </c>
    </row>
    <row r="3178" spans="1:20" hidden="1" x14ac:dyDescent="0.35">
      <c r="A3178" t="s">
        <v>3330</v>
      </c>
      <c r="B3178">
        <v>3177</v>
      </c>
      <c r="C3178">
        <v>35</v>
      </c>
      <c r="D3178" t="str" cm="1">
        <f t="array" ref="D3178">_xlfn.IFS(C3178&gt;60,"Old Age",C3178&gt;20,"Adult",C3178&gt;1,"Teenage")</f>
        <v>Adult</v>
      </c>
      <c r="E3178" t="s">
        <v>2807</v>
      </c>
      <c r="F3178" t="s">
        <v>169</v>
      </c>
      <c r="G3178" t="s">
        <v>22</v>
      </c>
      <c r="H3178">
        <v>42</v>
      </c>
      <c r="I3178" t="s">
        <v>205</v>
      </c>
      <c r="J3178" t="s">
        <v>48</v>
      </c>
      <c r="K3178" t="s">
        <v>34</v>
      </c>
      <c r="L3178" t="s">
        <v>64</v>
      </c>
      <c r="M3178">
        <v>3.4</v>
      </c>
      <c r="N3178" t="s">
        <v>1207</v>
      </c>
      <c r="O3178" t="s">
        <v>85</v>
      </c>
      <c r="P3178" t="s">
        <v>1207</v>
      </c>
      <c r="Q3178" t="s">
        <v>1207</v>
      </c>
      <c r="R3178">
        <v>26</v>
      </c>
      <c r="S3178" t="s">
        <v>98</v>
      </c>
      <c r="T3178" t="s">
        <v>116</v>
      </c>
    </row>
    <row r="3179" spans="1:20" hidden="1" x14ac:dyDescent="0.35">
      <c r="A3179" t="s">
        <v>3331</v>
      </c>
      <c r="B3179">
        <v>3178</v>
      </c>
      <c r="C3179">
        <v>36</v>
      </c>
      <c r="D3179" t="str" cm="1">
        <f t="array" ref="D3179">_xlfn.IFS(C3179&gt;60,"Old Age",C3179&gt;20,"Adult",C3179&gt;1,"Teenage")</f>
        <v>Adult</v>
      </c>
      <c r="E3179" t="s">
        <v>2807</v>
      </c>
      <c r="F3179" t="s">
        <v>45</v>
      </c>
      <c r="G3179" t="s">
        <v>4060</v>
      </c>
      <c r="H3179">
        <v>37</v>
      </c>
      <c r="I3179" t="s">
        <v>83</v>
      </c>
      <c r="J3179" t="s">
        <v>108</v>
      </c>
      <c r="K3179" t="s">
        <v>53</v>
      </c>
      <c r="L3179" t="s">
        <v>40</v>
      </c>
      <c r="M3179">
        <v>4.5999999999999996</v>
      </c>
      <c r="N3179" t="s">
        <v>1207</v>
      </c>
      <c r="O3179" t="s">
        <v>80</v>
      </c>
      <c r="P3179" t="s">
        <v>1207</v>
      </c>
      <c r="Q3179" t="s">
        <v>1207</v>
      </c>
      <c r="R3179">
        <v>39</v>
      </c>
      <c r="S3179" t="s">
        <v>42</v>
      </c>
      <c r="T3179" t="s">
        <v>101</v>
      </c>
    </row>
    <row r="3180" spans="1:20" x14ac:dyDescent="0.35">
      <c r="A3180" t="s">
        <v>3332</v>
      </c>
      <c r="B3180">
        <v>3179</v>
      </c>
      <c r="C3180">
        <v>55</v>
      </c>
      <c r="D3180" t="str" cm="1">
        <f t="array" ref="D3180">_xlfn.IFS(C3180&gt;60,"Old Age",C3180&gt;20,"Adult",C3180&gt;1,"Teenage")</f>
        <v>Adult</v>
      </c>
      <c r="E3180" t="s">
        <v>2807</v>
      </c>
      <c r="F3180" t="s">
        <v>191</v>
      </c>
      <c r="G3180" t="s">
        <v>77</v>
      </c>
      <c r="H3180">
        <v>52</v>
      </c>
      <c r="I3180" t="s">
        <v>78</v>
      </c>
      <c r="J3180" t="s">
        <v>24</v>
      </c>
      <c r="K3180" t="s">
        <v>157</v>
      </c>
      <c r="L3180" t="s">
        <v>64</v>
      </c>
      <c r="M3180">
        <v>3.2</v>
      </c>
      <c r="N3180" t="s">
        <v>1207</v>
      </c>
      <c r="O3180" t="s">
        <v>60</v>
      </c>
      <c r="P3180" t="s">
        <v>1207</v>
      </c>
      <c r="Q3180" t="s">
        <v>1207</v>
      </c>
      <c r="R3180">
        <v>31</v>
      </c>
      <c r="S3180" t="s">
        <v>42</v>
      </c>
      <c r="T3180" t="s">
        <v>101</v>
      </c>
    </row>
    <row r="3181" spans="1:20" hidden="1" x14ac:dyDescent="0.35">
      <c r="A3181" t="s">
        <v>3333</v>
      </c>
      <c r="B3181">
        <v>3180</v>
      </c>
      <c r="C3181">
        <v>66</v>
      </c>
      <c r="D3181" t="str" cm="1">
        <f t="array" ref="D3181">_xlfn.IFS(C3181&gt;60,"Old Age",C3181&gt;20,"Adult",C3181&gt;1,"Teenage")</f>
        <v>Old Age</v>
      </c>
      <c r="E3181" t="s">
        <v>2807</v>
      </c>
      <c r="F3181" t="s">
        <v>45</v>
      </c>
      <c r="G3181" t="s">
        <v>4060</v>
      </c>
      <c r="H3181">
        <v>34</v>
      </c>
      <c r="I3181" t="s">
        <v>272</v>
      </c>
      <c r="J3181" t="s">
        <v>24</v>
      </c>
      <c r="K3181" t="s">
        <v>157</v>
      </c>
      <c r="L3181" t="s">
        <v>40</v>
      </c>
      <c r="M3181">
        <v>2.7</v>
      </c>
      <c r="N3181" t="s">
        <v>1207</v>
      </c>
      <c r="O3181" t="s">
        <v>41</v>
      </c>
      <c r="P3181" t="s">
        <v>1207</v>
      </c>
      <c r="Q3181" t="s">
        <v>1207</v>
      </c>
      <c r="R3181">
        <v>28</v>
      </c>
      <c r="S3181" t="s">
        <v>42</v>
      </c>
      <c r="T3181" t="s">
        <v>54</v>
      </c>
    </row>
    <row r="3182" spans="1:20" hidden="1" x14ac:dyDescent="0.35">
      <c r="A3182" t="s">
        <v>3334</v>
      </c>
      <c r="B3182">
        <v>3181</v>
      </c>
      <c r="C3182">
        <v>57</v>
      </c>
      <c r="D3182" t="str" cm="1">
        <f t="array" ref="D3182">_xlfn.IFS(C3182&gt;60,"Old Age",C3182&gt;20,"Adult",C3182&gt;1,"Teenage")</f>
        <v>Adult</v>
      </c>
      <c r="E3182" t="s">
        <v>2807</v>
      </c>
      <c r="F3182" t="s">
        <v>67</v>
      </c>
      <c r="G3182" t="s">
        <v>22</v>
      </c>
      <c r="H3182">
        <v>88</v>
      </c>
      <c r="I3182" t="s">
        <v>194</v>
      </c>
      <c r="J3182" t="s">
        <v>48</v>
      </c>
      <c r="K3182" t="s">
        <v>215</v>
      </c>
      <c r="L3182" t="s">
        <v>40</v>
      </c>
      <c r="M3182">
        <v>4.3</v>
      </c>
      <c r="N3182" t="s">
        <v>1207</v>
      </c>
      <c r="O3182" t="s">
        <v>41</v>
      </c>
      <c r="P3182" t="s">
        <v>1207</v>
      </c>
      <c r="Q3182" t="s">
        <v>1207</v>
      </c>
      <c r="R3182">
        <v>12</v>
      </c>
      <c r="S3182" t="s">
        <v>98</v>
      </c>
      <c r="T3182" t="s">
        <v>87</v>
      </c>
    </row>
    <row r="3183" spans="1:20" x14ac:dyDescent="0.35">
      <c r="A3183" t="s">
        <v>3335</v>
      </c>
      <c r="B3183">
        <v>3182</v>
      </c>
      <c r="C3183">
        <v>18</v>
      </c>
      <c r="D3183" t="str" cm="1">
        <f t="array" ref="D3183">_xlfn.IFS(C3183&gt;60,"Old Age",C3183&gt;20,"Adult",C3183&gt;1,"Teenage")</f>
        <v>Teenage</v>
      </c>
      <c r="E3183" t="s">
        <v>2807</v>
      </c>
      <c r="F3183" t="s">
        <v>76</v>
      </c>
      <c r="G3183" t="s">
        <v>77</v>
      </c>
      <c r="H3183">
        <v>88</v>
      </c>
      <c r="I3183" t="s">
        <v>63</v>
      </c>
      <c r="J3183" t="s">
        <v>24</v>
      </c>
      <c r="K3183" t="s">
        <v>53</v>
      </c>
      <c r="L3183" t="s">
        <v>64</v>
      </c>
      <c r="M3183">
        <v>3.8</v>
      </c>
      <c r="N3183" t="s">
        <v>1207</v>
      </c>
      <c r="O3183" t="s">
        <v>60</v>
      </c>
      <c r="P3183" t="s">
        <v>1207</v>
      </c>
      <c r="Q3183" t="s">
        <v>1207</v>
      </c>
      <c r="R3183">
        <v>46</v>
      </c>
      <c r="S3183" t="s">
        <v>50</v>
      </c>
      <c r="T3183" t="s">
        <v>43</v>
      </c>
    </row>
    <row r="3184" spans="1:20" hidden="1" x14ac:dyDescent="0.35">
      <c r="A3184" t="s">
        <v>3336</v>
      </c>
      <c r="B3184">
        <v>3183</v>
      </c>
      <c r="C3184">
        <v>31</v>
      </c>
      <c r="D3184" t="str" cm="1">
        <f t="array" ref="D3184">_xlfn.IFS(C3184&gt;60,"Old Age",C3184&gt;20,"Adult",C3184&gt;1,"Teenage")</f>
        <v>Adult</v>
      </c>
      <c r="E3184" t="s">
        <v>2807</v>
      </c>
      <c r="F3184" t="s">
        <v>125</v>
      </c>
      <c r="G3184" t="s">
        <v>72</v>
      </c>
      <c r="H3184">
        <v>51</v>
      </c>
      <c r="I3184" t="s">
        <v>63</v>
      </c>
      <c r="J3184" t="s">
        <v>48</v>
      </c>
      <c r="K3184" t="s">
        <v>69</v>
      </c>
      <c r="L3184" t="s">
        <v>59</v>
      </c>
      <c r="M3184">
        <v>4.4000000000000004</v>
      </c>
      <c r="N3184" t="s">
        <v>1207</v>
      </c>
      <c r="O3184" t="s">
        <v>41</v>
      </c>
      <c r="P3184" t="s">
        <v>1207</v>
      </c>
      <c r="Q3184" t="s">
        <v>1207</v>
      </c>
      <c r="R3184">
        <v>27</v>
      </c>
      <c r="S3184" t="s">
        <v>50</v>
      </c>
      <c r="T3184" t="s">
        <v>116</v>
      </c>
    </row>
    <row r="3185" spans="1:20" x14ac:dyDescent="0.35">
      <c r="A3185" t="s">
        <v>3337</v>
      </c>
      <c r="B3185">
        <v>3184</v>
      </c>
      <c r="C3185">
        <v>50</v>
      </c>
      <c r="D3185" t="str" cm="1">
        <f t="array" ref="D3185">_xlfn.IFS(C3185&gt;60,"Old Age",C3185&gt;20,"Adult",C3185&gt;1,"Teenage")</f>
        <v>Adult</v>
      </c>
      <c r="E3185" t="s">
        <v>2807</v>
      </c>
      <c r="F3185" t="s">
        <v>104</v>
      </c>
      <c r="G3185" t="s">
        <v>77</v>
      </c>
      <c r="H3185">
        <v>97</v>
      </c>
      <c r="I3185" t="s">
        <v>214</v>
      </c>
      <c r="J3185" t="s">
        <v>24</v>
      </c>
      <c r="K3185" t="s">
        <v>114</v>
      </c>
      <c r="L3185" t="s">
        <v>64</v>
      </c>
      <c r="M3185">
        <v>3.6</v>
      </c>
      <c r="N3185" t="s">
        <v>1207</v>
      </c>
      <c r="O3185" t="s">
        <v>41</v>
      </c>
      <c r="P3185" t="s">
        <v>1207</v>
      </c>
      <c r="Q3185" t="s">
        <v>1207</v>
      </c>
      <c r="R3185">
        <v>4</v>
      </c>
      <c r="S3185" t="s">
        <v>42</v>
      </c>
      <c r="T3185" t="s">
        <v>54</v>
      </c>
    </row>
    <row r="3186" spans="1:20" hidden="1" x14ac:dyDescent="0.35">
      <c r="A3186" t="s">
        <v>3338</v>
      </c>
      <c r="B3186">
        <v>3185</v>
      </c>
      <c r="C3186">
        <v>50</v>
      </c>
      <c r="D3186" t="str" cm="1">
        <f t="array" ref="D3186">_xlfn.IFS(C3186&gt;60,"Old Age",C3186&gt;20,"Adult",C3186&gt;1,"Teenage")</f>
        <v>Adult</v>
      </c>
      <c r="E3186" t="s">
        <v>2807</v>
      </c>
      <c r="F3186" t="s">
        <v>56</v>
      </c>
      <c r="G3186" t="s">
        <v>4060</v>
      </c>
      <c r="H3186">
        <v>56</v>
      </c>
      <c r="I3186" t="s">
        <v>107</v>
      </c>
      <c r="J3186" t="s">
        <v>48</v>
      </c>
      <c r="K3186" t="s">
        <v>114</v>
      </c>
      <c r="L3186" t="s">
        <v>26</v>
      </c>
      <c r="M3186">
        <v>3.5</v>
      </c>
      <c r="N3186" t="s">
        <v>1207</v>
      </c>
      <c r="O3186" t="s">
        <v>60</v>
      </c>
      <c r="P3186" t="s">
        <v>1207</v>
      </c>
      <c r="Q3186" t="s">
        <v>1207</v>
      </c>
      <c r="R3186">
        <v>14</v>
      </c>
      <c r="S3186" t="s">
        <v>35</v>
      </c>
      <c r="T3186" t="s">
        <v>116</v>
      </c>
    </row>
    <row r="3187" spans="1:20" hidden="1" x14ac:dyDescent="0.35">
      <c r="A3187" t="s">
        <v>3339</v>
      </c>
      <c r="B3187">
        <v>3186</v>
      </c>
      <c r="C3187">
        <v>61</v>
      </c>
      <c r="D3187" t="str" cm="1">
        <f t="array" ref="D3187">_xlfn.IFS(C3187&gt;60,"Old Age",C3187&gt;20,"Adult",C3187&gt;1,"Teenage")</f>
        <v>Old Age</v>
      </c>
      <c r="E3187" t="s">
        <v>2807</v>
      </c>
      <c r="F3187" t="s">
        <v>32</v>
      </c>
      <c r="G3187" t="s">
        <v>22</v>
      </c>
      <c r="H3187">
        <v>53</v>
      </c>
      <c r="I3187" t="s">
        <v>89</v>
      </c>
      <c r="J3187" t="s">
        <v>24</v>
      </c>
      <c r="K3187" t="s">
        <v>114</v>
      </c>
      <c r="L3187" t="s">
        <v>40</v>
      </c>
      <c r="M3187">
        <v>4.2</v>
      </c>
      <c r="N3187" t="s">
        <v>1207</v>
      </c>
      <c r="O3187" t="s">
        <v>80</v>
      </c>
      <c r="P3187" t="s">
        <v>1207</v>
      </c>
      <c r="Q3187" t="s">
        <v>1207</v>
      </c>
      <c r="R3187">
        <v>30</v>
      </c>
      <c r="S3187" t="s">
        <v>29</v>
      </c>
      <c r="T3187" t="s">
        <v>65</v>
      </c>
    </row>
    <row r="3188" spans="1:20" hidden="1" x14ac:dyDescent="0.35">
      <c r="A3188" t="s">
        <v>3340</v>
      </c>
      <c r="B3188">
        <v>3187</v>
      </c>
      <c r="C3188">
        <v>52</v>
      </c>
      <c r="D3188" t="str" cm="1">
        <f t="array" ref="D3188">_xlfn.IFS(C3188&gt;60,"Old Age",C3188&gt;20,"Adult",C3188&gt;1,"Teenage")</f>
        <v>Adult</v>
      </c>
      <c r="E3188" t="s">
        <v>2807</v>
      </c>
      <c r="F3188" t="s">
        <v>100</v>
      </c>
      <c r="G3188" t="s">
        <v>22</v>
      </c>
      <c r="H3188">
        <v>71</v>
      </c>
      <c r="I3188" t="s">
        <v>165</v>
      </c>
      <c r="J3188" t="s">
        <v>24</v>
      </c>
      <c r="K3188" t="s">
        <v>212</v>
      </c>
      <c r="L3188" t="s">
        <v>64</v>
      </c>
      <c r="M3188">
        <v>4.7</v>
      </c>
      <c r="N3188" t="s">
        <v>1207</v>
      </c>
      <c r="O3188" t="s">
        <v>28</v>
      </c>
      <c r="P3188" t="s">
        <v>1207</v>
      </c>
      <c r="Q3188" t="s">
        <v>1207</v>
      </c>
      <c r="R3188">
        <v>6</v>
      </c>
      <c r="S3188" t="s">
        <v>50</v>
      </c>
      <c r="T3188" t="s">
        <v>54</v>
      </c>
    </row>
    <row r="3189" spans="1:20" x14ac:dyDescent="0.35">
      <c r="A3189" t="s">
        <v>3341</v>
      </c>
      <c r="B3189">
        <v>3188</v>
      </c>
      <c r="C3189">
        <v>38</v>
      </c>
      <c r="D3189" t="str" cm="1">
        <f t="array" ref="D3189">_xlfn.IFS(C3189&gt;60,"Old Age",C3189&gt;20,"Adult",C3189&gt;1,"Teenage")</f>
        <v>Adult</v>
      </c>
      <c r="E3189" t="s">
        <v>2807</v>
      </c>
      <c r="F3189" t="s">
        <v>131</v>
      </c>
      <c r="G3189" t="s">
        <v>77</v>
      </c>
      <c r="H3189">
        <v>93</v>
      </c>
      <c r="I3189" t="s">
        <v>211</v>
      </c>
      <c r="J3189" t="s">
        <v>39</v>
      </c>
      <c r="K3189" t="s">
        <v>135</v>
      </c>
      <c r="L3189" t="s">
        <v>26</v>
      </c>
      <c r="M3189">
        <v>4.8</v>
      </c>
      <c r="N3189" t="s">
        <v>1207</v>
      </c>
      <c r="O3189" t="s">
        <v>85</v>
      </c>
      <c r="P3189" t="s">
        <v>1207</v>
      </c>
      <c r="Q3189" t="s">
        <v>1207</v>
      </c>
      <c r="R3189">
        <v>43</v>
      </c>
      <c r="S3189" t="s">
        <v>29</v>
      </c>
      <c r="T3189" t="s">
        <v>54</v>
      </c>
    </row>
    <row r="3190" spans="1:20" hidden="1" x14ac:dyDescent="0.35">
      <c r="A3190" t="s">
        <v>3342</v>
      </c>
      <c r="B3190">
        <v>3189</v>
      </c>
      <c r="C3190">
        <v>67</v>
      </c>
      <c r="D3190" t="str" cm="1">
        <f t="array" ref="D3190">_xlfn.IFS(C3190&gt;60,"Old Age",C3190&gt;20,"Adult",C3190&gt;1,"Teenage")</f>
        <v>Old Age</v>
      </c>
      <c r="E3190" t="s">
        <v>2807</v>
      </c>
      <c r="F3190" t="s">
        <v>21</v>
      </c>
      <c r="G3190" t="s">
        <v>22</v>
      </c>
      <c r="H3190">
        <v>72</v>
      </c>
      <c r="I3190" t="s">
        <v>129</v>
      </c>
      <c r="J3190" t="s">
        <v>24</v>
      </c>
      <c r="K3190" t="s">
        <v>170</v>
      </c>
      <c r="L3190" t="s">
        <v>26</v>
      </c>
      <c r="M3190">
        <v>3.2</v>
      </c>
      <c r="N3190" t="s">
        <v>1207</v>
      </c>
      <c r="O3190" t="s">
        <v>41</v>
      </c>
      <c r="P3190" t="s">
        <v>1207</v>
      </c>
      <c r="Q3190" t="s">
        <v>1207</v>
      </c>
      <c r="R3190">
        <v>28</v>
      </c>
      <c r="S3190" t="s">
        <v>98</v>
      </c>
      <c r="T3190" t="s">
        <v>43</v>
      </c>
    </row>
    <row r="3191" spans="1:20" hidden="1" x14ac:dyDescent="0.35">
      <c r="A3191" t="s">
        <v>3343</v>
      </c>
      <c r="B3191">
        <v>3190</v>
      </c>
      <c r="C3191">
        <v>42</v>
      </c>
      <c r="D3191" t="str" cm="1">
        <f t="array" ref="D3191">_xlfn.IFS(C3191&gt;60,"Old Age",C3191&gt;20,"Adult",C3191&gt;1,"Teenage")</f>
        <v>Adult</v>
      </c>
      <c r="E3191" t="s">
        <v>2807</v>
      </c>
      <c r="F3191" t="s">
        <v>21</v>
      </c>
      <c r="G3191" t="s">
        <v>22</v>
      </c>
      <c r="H3191">
        <v>59</v>
      </c>
      <c r="I3191" t="s">
        <v>179</v>
      </c>
      <c r="J3191" t="s">
        <v>48</v>
      </c>
      <c r="K3191" t="s">
        <v>109</v>
      </c>
      <c r="L3191" t="s">
        <v>26</v>
      </c>
      <c r="M3191">
        <v>3.5</v>
      </c>
      <c r="N3191" t="s">
        <v>1207</v>
      </c>
      <c r="O3191" t="s">
        <v>60</v>
      </c>
      <c r="P3191" t="s">
        <v>1207</v>
      </c>
      <c r="Q3191" t="s">
        <v>1207</v>
      </c>
      <c r="R3191">
        <v>39</v>
      </c>
      <c r="S3191" t="s">
        <v>86</v>
      </c>
      <c r="T3191" t="s">
        <v>101</v>
      </c>
    </row>
    <row r="3192" spans="1:20" hidden="1" x14ac:dyDescent="0.35">
      <c r="A3192" t="s">
        <v>3344</v>
      </c>
      <c r="B3192">
        <v>3191</v>
      </c>
      <c r="C3192">
        <v>25</v>
      </c>
      <c r="D3192" t="str" cm="1">
        <f t="array" ref="D3192">_xlfn.IFS(C3192&gt;60,"Old Age",C3192&gt;20,"Adult",C3192&gt;1,"Teenage")</f>
        <v>Adult</v>
      </c>
      <c r="E3192" t="s">
        <v>2807</v>
      </c>
      <c r="F3192" t="s">
        <v>200</v>
      </c>
      <c r="G3192" t="s">
        <v>4060</v>
      </c>
      <c r="H3192">
        <v>87</v>
      </c>
      <c r="I3192" t="s">
        <v>142</v>
      </c>
      <c r="J3192" t="s">
        <v>48</v>
      </c>
      <c r="K3192" t="s">
        <v>157</v>
      </c>
      <c r="L3192" t="s">
        <v>59</v>
      </c>
      <c r="M3192">
        <v>4.2</v>
      </c>
      <c r="N3192" t="s">
        <v>1207</v>
      </c>
      <c r="O3192" t="s">
        <v>85</v>
      </c>
      <c r="P3192" t="s">
        <v>1207</v>
      </c>
      <c r="Q3192" t="s">
        <v>1207</v>
      </c>
      <c r="R3192">
        <v>30</v>
      </c>
      <c r="S3192" t="s">
        <v>50</v>
      </c>
      <c r="T3192" t="s">
        <v>87</v>
      </c>
    </row>
    <row r="3193" spans="1:20" hidden="1" x14ac:dyDescent="0.35">
      <c r="A3193" t="s">
        <v>3345</v>
      </c>
      <c r="B3193">
        <v>3192</v>
      </c>
      <c r="C3193">
        <v>41</v>
      </c>
      <c r="D3193" t="str" cm="1">
        <f t="array" ref="D3193">_xlfn.IFS(C3193&gt;60,"Old Age",C3193&gt;20,"Adult",C3193&gt;1,"Teenage")</f>
        <v>Adult</v>
      </c>
      <c r="E3193" t="s">
        <v>2807</v>
      </c>
      <c r="F3193" t="s">
        <v>37</v>
      </c>
      <c r="G3193" t="s">
        <v>22</v>
      </c>
      <c r="H3193">
        <v>78</v>
      </c>
      <c r="I3193" t="s">
        <v>120</v>
      </c>
      <c r="J3193" t="s">
        <v>39</v>
      </c>
      <c r="K3193" t="s">
        <v>84</v>
      </c>
      <c r="L3193" t="s">
        <v>64</v>
      </c>
      <c r="M3193">
        <v>3.4</v>
      </c>
      <c r="N3193" t="s">
        <v>1207</v>
      </c>
      <c r="O3193" t="s">
        <v>41</v>
      </c>
      <c r="P3193" t="s">
        <v>1207</v>
      </c>
      <c r="Q3193" t="s">
        <v>1207</v>
      </c>
      <c r="R3193">
        <v>5</v>
      </c>
      <c r="S3193" t="s">
        <v>42</v>
      </c>
      <c r="T3193" t="s">
        <v>30</v>
      </c>
    </row>
    <row r="3194" spans="1:20" hidden="1" x14ac:dyDescent="0.35">
      <c r="A3194" t="s">
        <v>3346</v>
      </c>
      <c r="B3194">
        <v>3193</v>
      </c>
      <c r="C3194">
        <v>62</v>
      </c>
      <c r="D3194" t="str" cm="1">
        <f t="array" ref="D3194">_xlfn.IFS(C3194&gt;60,"Old Age",C3194&gt;20,"Adult",C3194&gt;1,"Teenage")</f>
        <v>Old Age</v>
      </c>
      <c r="E3194" t="s">
        <v>2807</v>
      </c>
      <c r="F3194" t="s">
        <v>128</v>
      </c>
      <c r="G3194" t="s">
        <v>22</v>
      </c>
      <c r="H3194">
        <v>68</v>
      </c>
      <c r="I3194" t="s">
        <v>107</v>
      </c>
      <c r="J3194" t="s">
        <v>108</v>
      </c>
      <c r="K3194" t="s">
        <v>34</v>
      </c>
      <c r="L3194" t="s">
        <v>26</v>
      </c>
      <c r="M3194">
        <v>4.7</v>
      </c>
      <c r="N3194" t="s">
        <v>1207</v>
      </c>
      <c r="O3194" t="s">
        <v>85</v>
      </c>
      <c r="P3194" t="s">
        <v>1207</v>
      </c>
      <c r="Q3194" t="s">
        <v>1207</v>
      </c>
      <c r="R3194">
        <v>42</v>
      </c>
      <c r="S3194" t="s">
        <v>42</v>
      </c>
      <c r="T3194" t="s">
        <v>116</v>
      </c>
    </row>
    <row r="3195" spans="1:20" hidden="1" x14ac:dyDescent="0.35">
      <c r="A3195" t="s">
        <v>3347</v>
      </c>
      <c r="B3195">
        <v>3194</v>
      </c>
      <c r="C3195">
        <v>19</v>
      </c>
      <c r="D3195" t="str" cm="1">
        <f t="array" ref="D3195">_xlfn.IFS(C3195&gt;60,"Old Age",C3195&gt;20,"Adult",C3195&gt;1,"Teenage")</f>
        <v>Teenage</v>
      </c>
      <c r="E3195" t="s">
        <v>2807</v>
      </c>
      <c r="F3195" t="s">
        <v>32</v>
      </c>
      <c r="G3195" t="s">
        <v>22</v>
      </c>
      <c r="H3195">
        <v>76</v>
      </c>
      <c r="I3195" t="s">
        <v>226</v>
      </c>
      <c r="J3195" t="s">
        <v>39</v>
      </c>
      <c r="K3195" t="s">
        <v>34</v>
      </c>
      <c r="L3195" t="s">
        <v>64</v>
      </c>
      <c r="M3195">
        <v>3</v>
      </c>
      <c r="N3195" t="s">
        <v>1207</v>
      </c>
      <c r="O3195" t="s">
        <v>41</v>
      </c>
      <c r="P3195" t="s">
        <v>1207</v>
      </c>
      <c r="Q3195" t="s">
        <v>1207</v>
      </c>
      <c r="R3195">
        <v>20</v>
      </c>
      <c r="S3195" t="s">
        <v>35</v>
      </c>
      <c r="T3195" t="s">
        <v>30</v>
      </c>
    </row>
    <row r="3196" spans="1:20" x14ac:dyDescent="0.35">
      <c r="A3196" t="s">
        <v>3348</v>
      </c>
      <c r="B3196">
        <v>3195</v>
      </c>
      <c r="C3196">
        <v>63</v>
      </c>
      <c r="D3196" t="str" cm="1">
        <f t="array" ref="D3196">_xlfn.IFS(C3196&gt;60,"Old Age",C3196&gt;20,"Adult",C3196&gt;1,"Teenage")</f>
        <v>Old Age</v>
      </c>
      <c r="E3196" t="s">
        <v>2807</v>
      </c>
      <c r="F3196" t="s">
        <v>218</v>
      </c>
      <c r="G3196" t="s">
        <v>77</v>
      </c>
      <c r="H3196">
        <v>99</v>
      </c>
      <c r="I3196" t="s">
        <v>211</v>
      </c>
      <c r="J3196" t="s">
        <v>24</v>
      </c>
      <c r="K3196" t="s">
        <v>97</v>
      </c>
      <c r="L3196" t="s">
        <v>26</v>
      </c>
      <c r="M3196">
        <v>4</v>
      </c>
      <c r="N3196" t="s">
        <v>1207</v>
      </c>
      <c r="O3196" t="s">
        <v>28</v>
      </c>
      <c r="P3196" t="s">
        <v>1207</v>
      </c>
      <c r="Q3196" t="s">
        <v>1207</v>
      </c>
      <c r="R3196">
        <v>35</v>
      </c>
      <c r="S3196" t="s">
        <v>42</v>
      </c>
      <c r="T3196" t="s">
        <v>30</v>
      </c>
    </row>
    <row r="3197" spans="1:20" hidden="1" x14ac:dyDescent="0.35">
      <c r="A3197" t="s">
        <v>3349</v>
      </c>
      <c r="B3197">
        <v>3196</v>
      </c>
      <c r="C3197">
        <v>43</v>
      </c>
      <c r="D3197" t="str" cm="1">
        <f t="array" ref="D3197">_xlfn.IFS(C3197&gt;60,"Old Age",C3197&gt;20,"Adult",C3197&gt;1,"Teenage")</f>
        <v>Adult</v>
      </c>
      <c r="E3197" t="s">
        <v>2807</v>
      </c>
      <c r="F3197" t="s">
        <v>56</v>
      </c>
      <c r="G3197" t="s">
        <v>4060</v>
      </c>
      <c r="H3197">
        <v>52</v>
      </c>
      <c r="I3197" t="s">
        <v>177</v>
      </c>
      <c r="J3197" t="s">
        <v>24</v>
      </c>
      <c r="K3197" t="s">
        <v>212</v>
      </c>
      <c r="L3197" t="s">
        <v>59</v>
      </c>
      <c r="M3197">
        <v>4.5999999999999996</v>
      </c>
      <c r="N3197" t="s">
        <v>1207</v>
      </c>
      <c r="O3197" t="s">
        <v>60</v>
      </c>
      <c r="P3197" t="s">
        <v>1207</v>
      </c>
      <c r="Q3197" t="s">
        <v>1207</v>
      </c>
      <c r="R3197">
        <v>10</v>
      </c>
      <c r="S3197" t="s">
        <v>42</v>
      </c>
      <c r="T3197" t="s">
        <v>87</v>
      </c>
    </row>
    <row r="3198" spans="1:20" x14ac:dyDescent="0.35">
      <c r="A3198" t="s">
        <v>3350</v>
      </c>
      <c r="B3198">
        <v>3197</v>
      </c>
      <c r="C3198">
        <v>68</v>
      </c>
      <c r="D3198" t="str" cm="1">
        <f t="array" ref="D3198">_xlfn.IFS(C3198&gt;60,"Old Age",C3198&gt;20,"Adult",C3198&gt;1,"Teenage")</f>
        <v>Old Age</v>
      </c>
      <c r="E3198" t="s">
        <v>2807</v>
      </c>
      <c r="F3198" t="s">
        <v>104</v>
      </c>
      <c r="G3198" t="s">
        <v>77</v>
      </c>
      <c r="H3198">
        <v>58</v>
      </c>
      <c r="I3198" t="s">
        <v>78</v>
      </c>
      <c r="J3198" t="s">
        <v>39</v>
      </c>
      <c r="K3198" t="s">
        <v>133</v>
      </c>
      <c r="L3198" t="s">
        <v>40</v>
      </c>
      <c r="M3198">
        <v>4.9000000000000004</v>
      </c>
      <c r="N3198" t="s">
        <v>1207</v>
      </c>
      <c r="O3198" t="s">
        <v>49</v>
      </c>
      <c r="P3198" t="s">
        <v>1207</v>
      </c>
      <c r="Q3198" t="s">
        <v>1207</v>
      </c>
      <c r="R3198">
        <v>36</v>
      </c>
      <c r="S3198" t="s">
        <v>42</v>
      </c>
      <c r="T3198" t="s">
        <v>65</v>
      </c>
    </row>
    <row r="3199" spans="1:20" x14ac:dyDescent="0.35">
      <c r="A3199" t="s">
        <v>3351</v>
      </c>
      <c r="B3199">
        <v>3198</v>
      </c>
      <c r="C3199">
        <v>24</v>
      </c>
      <c r="D3199" t="str" cm="1">
        <f t="array" ref="D3199">_xlfn.IFS(C3199&gt;60,"Old Age",C3199&gt;20,"Adult",C3199&gt;1,"Teenage")</f>
        <v>Adult</v>
      </c>
      <c r="E3199" t="s">
        <v>2807</v>
      </c>
      <c r="F3199" t="s">
        <v>191</v>
      </c>
      <c r="G3199" t="s">
        <v>77</v>
      </c>
      <c r="H3199">
        <v>59</v>
      </c>
      <c r="I3199" t="s">
        <v>336</v>
      </c>
      <c r="J3199" t="s">
        <v>24</v>
      </c>
      <c r="K3199" t="s">
        <v>34</v>
      </c>
      <c r="L3199" t="s">
        <v>26</v>
      </c>
      <c r="M3199">
        <v>2.8</v>
      </c>
      <c r="N3199" t="s">
        <v>1207</v>
      </c>
      <c r="O3199" t="s">
        <v>28</v>
      </c>
      <c r="P3199" t="s">
        <v>1207</v>
      </c>
      <c r="Q3199" t="s">
        <v>1207</v>
      </c>
      <c r="R3199">
        <v>21</v>
      </c>
      <c r="S3199" t="s">
        <v>98</v>
      </c>
      <c r="T3199" t="s">
        <v>30</v>
      </c>
    </row>
    <row r="3200" spans="1:20" hidden="1" x14ac:dyDescent="0.35">
      <c r="A3200" t="s">
        <v>3352</v>
      </c>
      <c r="B3200">
        <v>3199</v>
      </c>
      <c r="C3200">
        <v>27</v>
      </c>
      <c r="D3200" t="str" cm="1">
        <f t="array" ref="D3200">_xlfn.IFS(C3200&gt;60,"Old Age",C3200&gt;20,"Adult",C3200&gt;1,"Teenage")</f>
        <v>Adult</v>
      </c>
      <c r="E3200" t="s">
        <v>2807</v>
      </c>
      <c r="F3200" t="s">
        <v>32</v>
      </c>
      <c r="G3200" t="s">
        <v>22</v>
      </c>
      <c r="H3200">
        <v>71</v>
      </c>
      <c r="I3200" t="s">
        <v>33</v>
      </c>
      <c r="J3200" t="s">
        <v>48</v>
      </c>
      <c r="K3200" t="s">
        <v>97</v>
      </c>
      <c r="L3200" t="s">
        <v>40</v>
      </c>
      <c r="M3200">
        <v>3.2</v>
      </c>
      <c r="N3200" t="s">
        <v>1207</v>
      </c>
      <c r="O3200" t="s">
        <v>41</v>
      </c>
      <c r="P3200" t="s">
        <v>1207</v>
      </c>
      <c r="Q3200" t="s">
        <v>1207</v>
      </c>
      <c r="R3200">
        <v>29</v>
      </c>
      <c r="S3200" t="s">
        <v>42</v>
      </c>
      <c r="T3200" t="s">
        <v>116</v>
      </c>
    </row>
    <row r="3201" spans="1:20" x14ac:dyDescent="0.35">
      <c r="A3201" t="s">
        <v>3353</v>
      </c>
      <c r="B3201">
        <v>3200</v>
      </c>
      <c r="C3201">
        <v>61</v>
      </c>
      <c r="D3201" t="str" cm="1">
        <f t="array" ref="D3201">_xlfn.IFS(C3201&gt;60,"Old Age",C3201&gt;20,"Adult",C3201&gt;1,"Teenage")</f>
        <v>Old Age</v>
      </c>
      <c r="E3201" t="s">
        <v>2807</v>
      </c>
      <c r="F3201" t="s">
        <v>218</v>
      </c>
      <c r="G3201" t="s">
        <v>77</v>
      </c>
      <c r="H3201">
        <v>94</v>
      </c>
      <c r="I3201" t="s">
        <v>203</v>
      </c>
      <c r="J3201" t="s">
        <v>24</v>
      </c>
      <c r="K3201" t="s">
        <v>121</v>
      </c>
      <c r="L3201" t="s">
        <v>26</v>
      </c>
      <c r="M3201">
        <v>2.8</v>
      </c>
      <c r="N3201" t="s">
        <v>1207</v>
      </c>
      <c r="O3201" t="s">
        <v>41</v>
      </c>
      <c r="P3201" t="s">
        <v>1207</v>
      </c>
      <c r="Q3201" t="s">
        <v>1207</v>
      </c>
      <c r="R3201">
        <v>39</v>
      </c>
      <c r="S3201" t="s">
        <v>98</v>
      </c>
      <c r="T3201" t="s">
        <v>43</v>
      </c>
    </row>
    <row r="3202" spans="1:20" x14ac:dyDescent="0.35">
      <c r="A3202" t="s">
        <v>3354</v>
      </c>
      <c r="B3202">
        <v>3201</v>
      </c>
      <c r="C3202">
        <v>59</v>
      </c>
      <c r="D3202" t="str" cm="1">
        <f t="array" ref="D3202">_xlfn.IFS(C3202&gt;60,"Old Age",C3202&gt;20,"Adult",C3202&gt;1,"Teenage")</f>
        <v>Adult</v>
      </c>
      <c r="E3202" t="s">
        <v>2807</v>
      </c>
      <c r="F3202" t="s">
        <v>76</v>
      </c>
      <c r="G3202" t="s">
        <v>77</v>
      </c>
      <c r="H3202">
        <v>40</v>
      </c>
      <c r="I3202" t="s">
        <v>33</v>
      </c>
      <c r="J3202" t="s">
        <v>108</v>
      </c>
      <c r="K3202" t="s">
        <v>79</v>
      </c>
      <c r="L3202" t="s">
        <v>26</v>
      </c>
      <c r="M3202">
        <v>4.2</v>
      </c>
      <c r="N3202" t="s">
        <v>1207</v>
      </c>
      <c r="O3202" t="s">
        <v>28</v>
      </c>
      <c r="P3202" t="s">
        <v>1207</v>
      </c>
      <c r="Q3202" t="s">
        <v>1207</v>
      </c>
      <c r="R3202">
        <v>16</v>
      </c>
      <c r="S3202" t="s">
        <v>50</v>
      </c>
      <c r="T3202" t="s">
        <v>101</v>
      </c>
    </row>
    <row r="3203" spans="1:20" hidden="1" x14ac:dyDescent="0.35">
      <c r="A3203" t="s">
        <v>3355</v>
      </c>
      <c r="B3203">
        <v>3202</v>
      </c>
      <c r="C3203">
        <v>67</v>
      </c>
      <c r="D3203" t="str" cm="1">
        <f t="array" ref="D3203">_xlfn.IFS(C3203&gt;60,"Old Age",C3203&gt;20,"Adult",C3203&gt;1,"Teenage")</f>
        <v>Old Age</v>
      </c>
      <c r="E3203" t="s">
        <v>2807</v>
      </c>
      <c r="F3203" t="s">
        <v>169</v>
      </c>
      <c r="G3203" t="s">
        <v>22</v>
      </c>
      <c r="H3203">
        <v>24</v>
      </c>
      <c r="I3203" t="s">
        <v>78</v>
      </c>
      <c r="J3203" t="s">
        <v>24</v>
      </c>
      <c r="K3203" t="s">
        <v>111</v>
      </c>
      <c r="L3203" t="s">
        <v>40</v>
      </c>
      <c r="M3203">
        <v>4.8</v>
      </c>
      <c r="N3203" t="s">
        <v>1207</v>
      </c>
      <c r="O3203" t="s">
        <v>41</v>
      </c>
      <c r="P3203" t="s">
        <v>1207</v>
      </c>
      <c r="Q3203" t="s">
        <v>1207</v>
      </c>
      <c r="R3203">
        <v>32</v>
      </c>
      <c r="S3203" t="s">
        <v>42</v>
      </c>
      <c r="T3203" t="s">
        <v>101</v>
      </c>
    </row>
    <row r="3204" spans="1:20" hidden="1" x14ac:dyDescent="0.35">
      <c r="A3204" t="s">
        <v>3356</v>
      </c>
      <c r="B3204">
        <v>3203</v>
      </c>
      <c r="C3204">
        <v>46</v>
      </c>
      <c r="D3204" t="str" cm="1">
        <f t="array" ref="D3204">_xlfn.IFS(C3204&gt;60,"Old Age",C3204&gt;20,"Adult",C3204&gt;1,"Teenage")</f>
        <v>Adult</v>
      </c>
      <c r="E3204" t="s">
        <v>2807</v>
      </c>
      <c r="F3204" t="s">
        <v>113</v>
      </c>
      <c r="G3204" t="s">
        <v>22</v>
      </c>
      <c r="H3204">
        <v>38</v>
      </c>
      <c r="I3204" t="s">
        <v>179</v>
      </c>
      <c r="J3204" t="s">
        <v>39</v>
      </c>
      <c r="K3204" t="s">
        <v>170</v>
      </c>
      <c r="L3204" t="s">
        <v>64</v>
      </c>
      <c r="M3204">
        <v>2.8</v>
      </c>
      <c r="N3204" t="s">
        <v>1207</v>
      </c>
      <c r="O3204" t="s">
        <v>80</v>
      </c>
      <c r="P3204" t="s">
        <v>1207</v>
      </c>
      <c r="Q3204" t="s">
        <v>1207</v>
      </c>
      <c r="R3204">
        <v>34</v>
      </c>
      <c r="S3204" t="s">
        <v>35</v>
      </c>
      <c r="T3204" t="s">
        <v>101</v>
      </c>
    </row>
    <row r="3205" spans="1:20" x14ac:dyDescent="0.35">
      <c r="A3205" t="s">
        <v>3357</v>
      </c>
      <c r="B3205">
        <v>3204</v>
      </c>
      <c r="C3205">
        <v>65</v>
      </c>
      <c r="D3205" t="str" cm="1">
        <f t="array" ref="D3205">_xlfn.IFS(C3205&gt;60,"Old Age",C3205&gt;20,"Adult",C3205&gt;1,"Teenage")</f>
        <v>Old Age</v>
      </c>
      <c r="E3205" t="s">
        <v>2807</v>
      </c>
      <c r="F3205" t="s">
        <v>159</v>
      </c>
      <c r="G3205" t="s">
        <v>77</v>
      </c>
      <c r="H3205">
        <v>37</v>
      </c>
      <c r="I3205" t="s">
        <v>336</v>
      </c>
      <c r="J3205" t="s">
        <v>24</v>
      </c>
      <c r="K3205" t="s">
        <v>114</v>
      </c>
      <c r="L3205" t="s">
        <v>64</v>
      </c>
      <c r="M3205">
        <v>4.5</v>
      </c>
      <c r="N3205" t="s">
        <v>1207</v>
      </c>
      <c r="O3205" t="s">
        <v>60</v>
      </c>
      <c r="P3205" t="s">
        <v>1207</v>
      </c>
      <c r="Q3205" t="s">
        <v>1207</v>
      </c>
      <c r="R3205">
        <v>38</v>
      </c>
      <c r="S3205" t="s">
        <v>29</v>
      </c>
      <c r="T3205" t="s">
        <v>54</v>
      </c>
    </row>
    <row r="3206" spans="1:20" hidden="1" x14ac:dyDescent="0.35">
      <c r="A3206" t="s">
        <v>3358</v>
      </c>
      <c r="B3206">
        <v>3205</v>
      </c>
      <c r="C3206">
        <v>63</v>
      </c>
      <c r="D3206" t="str" cm="1">
        <f t="array" ref="D3206">_xlfn.IFS(C3206&gt;60,"Old Age",C3206&gt;20,"Adult",C3206&gt;1,"Teenage")</f>
        <v>Old Age</v>
      </c>
      <c r="E3206" t="s">
        <v>2807</v>
      </c>
      <c r="F3206" t="s">
        <v>71</v>
      </c>
      <c r="G3206" t="s">
        <v>72</v>
      </c>
      <c r="H3206">
        <v>29</v>
      </c>
      <c r="I3206" t="s">
        <v>175</v>
      </c>
      <c r="J3206" t="s">
        <v>24</v>
      </c>
      <c r="K3206" t="s">
        <v>97</v>
      </c>
      <c r="L3206" t="s">
        <v>40</v>
      </c>
      <c r="M3206">
        <v>4.0999999999999996</v>
      </c>
      <c r="N3206" t="s">
        <v>1207</v>
      </c>
      <c r="O3206" t="s">
        <v>28</v>
      </c>
      <c r="P3206" t="s">
        <v>1207</v>
      </c>
      <c r="Q3206" t="s">
        <v>1207</v>
      </c>
      <c r="R3206">
        <v>14</v>
      </c>
      <c r="S3206" t="s">
        <v>29</v>
      </c>
      <c r="T3206" t="s">
        <v>54</v>
      </c>
    </row>
    <row r="3207" spans="1:20" hidden="1" x14ac:dyDescent="0.35">
      <c r="A3207" t="s">
        <v>3359</v>
      </c>
      <c r="B3207">
        <v>3206</v>
      </c>
      <c r="C3207">
        <v>57</v>
      </c>
      <c r="D3207" t="str" cm="1">
        <f t="array" ref="D3207">_xlfn.IFS(C3207&gt;60,"Old Age",C3207&gt;20,"Adult",C3207&gt;1,"Teenage")</f>
        <v>Adult</v>
      </c>
      <c r="E3207" t="s">
        <v>2807</v>
      </c>
      <c r="F3207" t="s">
        <v>125</v>
      </c>
      <c r="G3207" t="s">
        <v>72</v>
      </c>
      <c r="H3207">
        <v>92</v>
      </c>
      <c r="I3207" t="s">
        <v>183</v>
      </c>
      <c r="J3207" t="s">
        <v>108</v>
      </c>
      <c r="K3207" t="s">
        <v>109</v>
      </c>
      <c r="L3207" t="s">
        <v>64</v>
      </c>
      <c r="M3207">
        <v>4.3</v>
      </c>
      <c r="N3207" t="s">
        <v>1207</v>
      </c>
      <c r="O3207" t="s">
        <v>41</v>
      </c>
      <c r="P3207" t="s">
        <v>1207</v>
      </c>
      <c r="Q3207" t="s">
        <v>1207</v>
      </c>
      <c r="R3207">
        <v>23</v>
      </c>
      <c r="S3207" t="s">
        <v>98</v>
      </c>
      <c r="T3207" t="s">
        <v>87</v>
      </c>
    </row>
    <row r="3208" spans="1:20" hidden="1" x14ac:dyDescent="0.35">
      <c r="A3208" t="s">
        <v>3360</v>
      </c>
      <c r="B3208">
        <v>3207</v>
      </c>
      <c r="C3208">
        <v>40</v>
      </c>
      <c r="D3208" t="str" cm="1">
        <f t="array" ref="D3208">_xlfn.IFS(C3208&gt;60,"Old Age",C3208&gt;20,"Adult",C3208&gt;1,"Teenage")</f>
        <v>Adult</v>
      </c>
      <c r="E3208" t="s">
        <v>2807</v>
      </c>
      <c r="F3208" t="s">
        <v>128</v>
      </c>
      <c r="G3208" t="s">
        <v>22</v>
      </c>
      <c r="H3208">
        <v>24</v>
      </c>
      <c r="I3208" t="s">
        <v>144</v>
      </c>
      <c r="J3208" t="s">
        <v>108</v>
      </c>
      <c r="K3208" t="s">
        <v>197</v>
      </c>
      <c r="L3208" t="s">
        <v>64</v>
      </c>
      <c r="M3208">
        <v>4.4000000000000004</v>
      </c>
      <c r="N3208" t="s">
        <v>1207</v>
      </c>
      <c r="O3208" t="s">
        <v>80</v>
      </c>
      <c r="P3208" t="s">
        <v>1207</v>
      </c>
      <c r="Q3208" t="s">
        <v>1207</v>
      </c>
      <c r="R3208">
        <v>50</v>
      </c>
      <c r="S3208" t="s">
        <v>86</v>
      </c>
      <c r="T3208" t="s">
        <v>116</v>
      </c>
    </row>
    <row r="3209" spans="1:20" hidden="1" x14ac:dyDescent="0.35">
      <c r="A3209" t="s">
        <v>3361</v>
      </c>
      <c r="B3209">
        <v>3208</v>
      </c>
      <c r="C3209">
        <v>36</v>
      </c>
      <c r="D3209" t="str" cm="1">
        <f t="array" ref="D3209">_xlfn.IFS(C3209&gt;60,"Old Age",C3209&gt;20,"Adult",C3209&gt;1,"Teenage")</f>
        <v>Adult</v>
      </c>
      <c r="E3209" t="s">
        <v>2807</v>
      </c>
      <c r="F3209" t="s">
        <v>200</v>
      </c>
      <c r="G3209" t="s">
        <v>4060</v>
      </c>
      <c r="H3209">
        <v>52</v>
      </c>
      <c r="I3209" t="s">
        <v>120</v>
      </c>
      <c r="J3209" t="s">
        <v>48</v>
      </c>
      <c r="K3209" t="s">
        <v>140</v>
      </c>
      <c r="L3209" t="s">
        <v>26</v>
      </c>
      <c r="M3209">
        <v>3</v>
      </c>
      <c r="N3209" t="s">
        <v>1207</v>
      </c>
      <c r="O3209" t="s">
        <v>41</v>
      </c>
      <c r="P3209" t="s">
        <v>1207</v>
      </c>
      <c r="Q3209" t="s">
        <v>1207</v>
      </c>
      <c r="R3209">
        <v>49</v>
      </c>
      <c r="S3209" t="s">
        <v>50</v>
      </c>
      <c r="T3209" t="s">
        <v>101</v>
      </c>
    </row>
    <row r="3210" spans="1:20" hidden="1" x14ac:dyDescent="0.35">
      <c r="A3210" t="s">
        <v>3362</v>
      </c>
      <c r="B3210">
        <v>3209</v>
      </c>
      <c r="C3210">
        <v>67</v>
      </c>
      <c r="D3210" t="str" cm="1">
        <f t="array" ref="D3210">_xlfn.IFS(C3210&gt;60,"Old Age",C3210&gt;20,"Adult",C3210&gt;1,"Teenage")</f>
        <v>Old Age</v>
      </c>
      <c r="E3210" t="s">
        <v>2807</v>
      </c>
      <c r="F3210" t="s">
        <v>169</v>
      </c>
      <c r="G3210" t="s">
        <v>22</v>
      </c>
      <c r="H3210">
        <v>29</v>
      </c>
      <c r="I3210" t="s">
        <v>155</v>
      </c>
      <c r="J3210" t="s">
        <v>108</v>
      </c>
      <c r="K3210" t="s">
        <v>157</v>
      </c>
      <c r="L3210" t="s">
        <v>59</v>
      </c>
      <c r="M3210">
        <v>2.7</v>
      </c>
      <c r="N3210" t="s">
        <v>1207</v>
      </c>
      <c r="O3210" t="s">
        <v>49</v>
      </c>
      <c r="P3210" t="s">
        <v>1207</v>
      </c>
      <c r="Q3210" t="s">
        <v>1207</v>
      </c>
      <c r="R3210">
        <v>14</v>
      </c>
      <c r="S3210" t="s">
        <v>50</v>
      </c>
      <c r="T3210" t="s">
        <v>54</v>
      </c>
    </row>
    <row r="3211" spans="1:20" x14ac:dyDescent="0.35">
      <c r="A3211" t="s">
        <v>3363</v>
      </c>
      <c r="B3211">
        <v>3210</v>
      </c>
      <c r="C3211">
        <v>61</v>
      </c>
      <c r="D3211" t="str" cm="1">
        <f t="array" ref="D3211">_xlfn.IFS(C3211&gt;60,"Old Age",C3211&gt;20,"Adult",C3211&gt;1,"Teenage")</f>
        <v>Old Age</v>
      </c>
      <c r="E3211" t="s">
        <v>2807</v>
      </c>
      <c r="F3211" t="s">
        <v>131</v>
      </c>
      <c r="G3211" t="s">
        <v>77</v>
      </c>
      <c r="H3211">
        <v>30</v>
      </c>
      <c r="I3211" t="s">
        <v>152</v>
      </c>
      <c r="J3211" t="s">
        <v>24</v>
      </c>
      <c r="K3211" t="s">
        <v>170</v>
      </c>
      <c r="L3211" t="s">
        <v>26</v>
      </c>
      <c r="M3211">
        <v>3.3</v>
      </c>
      <c r="N3211" t="s">
        <v>1207</v>
      </c>
      <c r="O3211" t="s">
        <v>80</v>
      </c>
      <c r="P3211" t="s">
        <v>1207</v>
      </c>
      <c r="Q3211" t="s">
        <v>1207</v>
      </c>
      <c r="R3211">
        <v>42</v>
      </c>
      <c r="S3211" t="s">
        <v>50</v>
      </c>
      <c r="T3211" t="s">
        <v>43</v>
      </c>
    </row>
    <row r="3212" spans="1:20" hidden="1" x14ac:dyDescent="0.35">
      <c r="A3212" t="s">
        <v>3364</v>
      </c>
      <c r="B3212">
        <v>3211</v>
      </c>
      <c r="C3212">
        <v>64</v>
      </c>
      <c r="D3212" t="str" cm="1">
        <f t="array" ref="D3212">_xlfn.IFS(C3212&gt;60,"Old Age",C3212&gt;20,"Adult",C3212&gt;1,"Teenage")</f>
        <v>Old Age</v>
      </c>
      <c r="E3212" t="s">
        <v>2807</v>
      </c>
      <c r="F3212" t="s">
        <v>82</v>
      </c>
      <c r="G3212" t="s">
        <v>4060</v>
      </c>
      <c r="H3212">
        <v>31</v>
      </c>
      <c r="I3212" t="s">
        <v>83</v>
      </c>
      <c r="J3212" t="s">
        <v>24</v>
      </c>
      <c r="K3212" t="s">
        <v>121</v>
      </c>
      <c r="L3212" t="s">
        <v>64</v>
      </c>
      <c r="M3212">
        <v>4.3</v>
      </c>
      <c r="N3212" t="s">
        <v>1207</v>
      </c>
      <c r="O3212" t="s">
        <v>60</v>
      </c>
      <c r="P3212" t="s">
        <v>1207</v>
      </c>
      <c r="Q3212" t="s">
        <v>1207</v>
      </c>
      <c r="R3212">
        <v>39</v>
      </c>
      <c r="S3212" t="s">
        <v>98</v>
      </c>
      <c r="T3212" t="s">
        <v>54</v>
      </c>
    </row>
    <row r="3213" spans="1:20" hidden="1" x14ac:dyDescent="0.35">
      <c r="A3213" t="s">
        <v>3365</v>
      </c>
      <c r="B3213">
        <v>3212</v>
      </c>
      <c r="C3213">
        <v>30</v>
      </c>
      <c r="D3213" t="str" cm="1">
        <f t="array" ref="D3213">_xlfn.IFS(C3213&gt;60,"Old Age",C3213&gt;20,"Adult",C3213&gt;1,"Teenage")</f>
        <v>Adult</v>
      </c>
      <c r="E3213" t="s">
        <v>2807</v>
      </c>
      <c r="F3213" t="s">
        <v>169</v>
      </c>
      <c r="G3213" t="s">
        <v>22</v>
      </c>
      <c r="H3213">
        <v>67</v>
      </c>
      <c r="I3213" t="s">
        <v>132</v>
      </c>
      <c r="J3213" t="s">
        <v>48</v>
      </c>
      <c r="K3213" t="s">
        <v>197</v>
      </c>
      <c r="L3213" t="s">
        <v>59</v>
      </c>
      <c r="M3213">
        <v>2.9</v>
      </c>
      <c r="N3213" t="s">
        <v>1207</v>
      </c>
      <c r="O3213" t="s">
        <v>28</v>
      </c>
      <c r="P3213" t="s">
        <v>1207</v>
      </c>
      <c r="Q3213" t="s">
        <v>1207</v>
      </c>
      <c r="R3213">
        <v>43</v>
      </c>
      <c r="S3213" t="s">
        <v>29</v>
      </c>
      <c r="T3213" t="s">
        <v>87</v>
      </c>
    </row>
    <row r="3214" spans="1:20" hidden="1" x14ac:dyDescent="0.35">
      <c r="A3214" t="s">
        <v>3366</v>
      </c>
      <c r="B3214">
        <v>3213</v>
      </c>
      <c r="C3214">
        <v>53</v>
      </c>
      <c r="D3214" t="str" cm="1">
        <f t="array" ref="D3214">_xlfn.IFS(C3214&gt;60,"Old Age",C3214&gt;20,"Adult",C3214&gt;1,"Teenage")</f>
        <v>Adult</v>
      </c>
      <c r="E3214" t="s">
        <v>2807</v>
      </c>
      <c r="F3214" t="s">
        <v>113</v>
      </c>
      <c r="G3214" t="s">
        <v>22</v>
      </c>
      <c r="H3214">
        <v>65</v>
      </c>
      <c r="I3214" t="s">
        <v>47</v>
      </c>
      <c r="J3214" t="s">
        <v>24</v>
      </c>
      <c r="K3214" t="s">
        <v>53</v>
      </c>
      <c r="L3214" t="s">
        <v>26</v>
      </c>
      <c r="M3214">
        <v>4.9000000000000004</v>
      </c>
      <c r="N3214" t="s">
        <v>1207</v>
      </c>
      <c r="O3214" t="s">
        <v>60</v>
      </c>
      <c r="P3214" t="s">
        <v>1207</v>
      </c>
      <c r="Q3214" t="s">
        <v>1207</v>
      </c>
      <c r="R3214">
        <v>12</v>
      </c>
      <c r="S3214" t="s">
        <v>35</v>
      </c>
      <c r="T3214" t="s">
        <v>101</v>
      </c>
    </row>
    <row r="3215" spans="1:20" hidden="1" x14ac:dyDescent="0.35">
      <c r="A3215" t="s">
        <v>3367</v>
      </c>
      <c r="B3215">
        <v>3214</v>
      </c>
      <c r="C3215">
        <v>27</v>
      </c>
      <c r="D3215" t="str" cm="1">
        <f t="array" ref="D3215">_xlfn.IFS(C3215&gt;60,"Old Age",C3215&gt;20,"Adult",C3215&gt;1,"Teenage")</f>
        <v>Adult</v>
      </c>
      <c r="E3215" t="s">
        <v>2807</v>
      </c>
      <c r="F3215" t="s">
        <v>56</v>
      </c>
      <c r="G3215" t="s">
        <v>4060</v>
      </c>
      <c r="H3215">
        <v>22</v>
      </c>
      <c r="I3215" t="s">
        <v>57</v>
      </c>
      <c r="J3215" t="s">
        <v>48</v>
      </c>
      <c r="K3215" t="s">
        <v>170</v>
      </c>
      <c r="L3215" t="s">
        <v>26</v>
      </c>
      <c r="M3215">
        <v>3.6</v>
      </c>
      <c r="N3215" t="s">
        <v>1207</v>
      </c>
      <c r="O3215" t="s">
        <v>80</v>
      </c>
      <c r="P3215" t="s">
        <v>1207</v>
      </c>
      <c r="Q3215" t="s">
        <v>1207</v>
      </c>
      <c r="R3215">
        <v>21</v>
      </c>
      <c r="S3215" t="s">
        <v>98</v>
      </c>
      <c r="T3215" t="s">
        <v>43</v>
      </c>
    </row>
    <row r="3216" spans="1:20" x14ac:dyDescent="0.35">
      <c r="A3216" t="s">
        <v>3368</v>
      </c>
      <c r="B3216">
        <v>3215</v>
      </c>
      <c r="C3216">
        <v>27</v>
      </c>
      <c r="D3216" t="str" cm="1">
        <f t="array" ref="D3216">_xlfn.IFS(C3216&gt;60,"Old Age",C3216&gt;20,"Adult",C3216&gt;1,"Teenage")</f>
        <v>Adult</v>
      </c>
      <c r="E3216" t="s">
        <v>2807</v>
      </c>
      <c r="F3216" t="s">
        <v>104</v>
      </c>
      <c r="G3216" t="s">
        <v>77</v>
      </c>
      <c r="H3216">
        <v>56</v>
      </c>
      <c r="I3216" t="s">
        <v>129</v>
      </c>
      <c r="J3216" t="s">
        <v>48</v>
      </c>
      <c r="K3216" t="s">
        <v>140</v>
      </c>
      <c r="L3216" t="s">
        <v>26</v>
      </c>
      <c r="M3216">
        <v>3.3</v>
      </c>
      <c r="N3216" t="s">
        <v>1207</v>
      </c>
      <c r="O3216" t="s">
        <v>60</v>
      </c>
      <c r="P3216" t="s">
        <v>1207</v>
      </c>
      <c r="Q3216" t="s">
        <v>1207</v>
      </c>
      <c r="R3216">
        <v>33</v>
      </c>
      <c r="S3216" t="s">
        <v>42</v>
      </c>
      <c r="T3216" t="s">
        <v>101</v>
      </c>
    </row>
    <row r="3217" spans="1:20" hidden="1" x14ac:dyDescent="0.35">
      <c r="A3217" t="s">
        <v>3369</v>
      </c>
      <c r="B3217">
        <v>3216</v>
      </c>
      <c r="C3217">
        <v>53</v>
      </c>
      <c r="D3217" t="str" cm="1">
        <f t="array" ref="D3217">_xlfn.IFS(C3217&gt;60,"Old Age",C3217&gt;20,"Adult",C3217&gt;1,"Teenage")</f>
        <v>Adult</v>
      </c>
      <c r="E3217" t="s">
        <v>2807</v>
      </c>
      <c r="F3217" t="s">
        <v>100</v>
      </c>
      <c r="G3217" t="s">
        <v>22</v>
      </c>
      <c r="H3217">
        <v>78</v>
      </c>
      <c r="I3217" t="s">
        <v>272</v>
      </c>
      <c r="J3217" t="s">
        <v>48</v>
      </c>
      <c r="K3217" t="s">
        <v>192</v>
      </c>
      <c r="L3217" t="s">
        <v>40</v>
      </c>
      <c r="M3217">
        <v>3.1</v>
      </c>
      <c r="N3217" t="s">
        <v>1207</v>
      </c>
      <c r="O3217" t="s">
        <v>41</v>
      </c>
      <c r="P3217" t="s">
        <v>1207</v>
      </c>
      <c r="Q3217" t="s">
        <v>1207</v>
      </c>
      <c r="R3217">
        <v>6</v>
      </c>
      <c r="S3217" t="s">
        <v>98</v>
      </c>
      <c r="T3217" t="s">
        <v>54</v>
      </c>
    </row>
    <row r="3218" spans="1:20" hidden="1" x14ac:dyDescent="0.35">
      <c r="A3218" t="s">
        <v>3370</v>
      </c>
      <c r="B3218">
        <v>3217</v>
      </c>
      <c r="C3218">
        <v>34</v>
      </c>
      <c r="D3218" t="str" cm="1">
        <f t="array" ref="D3218">_xlfn.IFS(C3218&gt;60,"Old Age",C3218&gt;20,"Adult",C3218&gt;1,"Teenage")</f>
        <v>Adult</v>
      </c>
      <c r="E3218" t="s">
        <v>2807</v>
      </c>
      <c r="F3218" t="s">
        <v>71</v>
      </c>
      <c r="G3218" t="s">
        <v>72</v>
      </c>
      <c r="H3218">
        <v>90</v>
      </c>
      <c r="I3218" t="s">
        <v>47</v>
      </c>
      <c r="J3218" t="s">
        <v>48</v>
      </c>
      <c r="K3218" t="s">
        <v>197</v>
      </c>
      <c r="L3218" t="s">
        <v>59</v>
      </c>
      <c r="M3218">
        <v>2.7</v>
      </c>
      <c r="N3218" t="s">
        <v>1207</v>
      </c>
      <c r="O3218" t="s">
        <v>41</v>
      </c>
      <c r="P3218" t="s">
        <v>1207</v>
      </c>
      <c r="Q3218" t="s">
        <v>1207</v>
      </c>
      <c r="R3218">
        <v>10</v>
      </c>
      <c r="S3218" t="s">
        <v>50</v>
      </c>
      <c r="T3218" t="s">
        <v>116</v>
      </c>
    </row>
    <row r="3219" spans="1:20" hidden="1" x14ac:dyDescent="0.35">
      <c r="A3219" t="s">
        <v>3371</v>
      </c>
      <c r="B3219">
        <v>3218</v>
      </c>
      <c r="C3219">
        <v>39</v>
      </c>
      <c r="D3219" t="str" cm="1">
        <f t="array" ref="D3219">_xlfn.IFS(C3219&gt;60,"Old Age",C3219&gt;20,"Adult",C3219&gt;1,"Teenage")</f>
        <v>Adult</v>
      </c>
      <c r="E3219" t="s">
        <v>2807</v>
      </c>
      <c r="F3219" t="s">
        <v>128</v>
      </c>
      <c r="G3219" t="s">
        <v>22</v>
      </c>
      <c r="H3219">
        <v>85</v>
      </c>
      <c r="I3219" t="s">
        <v>150</v>
      </c>
      <c r="J3219" t="s">
        <v>39</v>
      </c>
      <c r="K3219" t="s">
        <v>215</v>
      </c>
      <c r="L3219" t="s">
        <v>26</v>
      </c>
      <c r="M3219">
        <v>3.4</v>
      </c>
      <c r="N3219" t="s">
        <v>1207</v>
      </c>
      <c r="O3219" t="s">
        <v>49</v>
      </c>
      <c r="P3219" t="s">
        <v>1207</v>
      </c>
      <c r="Q3219" t="s">
        <v>1207</v>
      </c>
      <c r="R3219">
        <v>18</v>
      </c>
      <c r="S3219" t="s">
        <v>35</v>
      </c>
      <c r="T3219" t="s">
        <v>43</v>
      </c>
    </row>
    <row r="3220" spans="1:20" x14ac:dyDescent="0.35">
      <c r="A3220" t="s">
        <v>3372</v>
      </c>
      <c r="B3220">
        <v>3219</v>
      </c>
      <c r="C3220">
        <v>44</v>
      </c>
      <c r="D3220" t="str" cm="1">
        <f t="array" ref="D3220">_xlfn.IFS(C3220&gt;60,"Old Age",C3220&gt;20,"Adult",C3220&gt;1,"Teenage")</f>
        <v>Adult</v>
      </c>
      <c r="E3220" t="s">
        <v>2807</v>
      </c>
      <c r="F3220" t="s">
        <v>104</v>
      </c>
      <c r="G3220" t="s">
        <v>77</v>
      </c>
      <c r="H3220">
        <v>58</v>
      </c>
      <c r="I3220" t="s">
        <v>52</v>
      </c>
      <c r="J3220" t="s">
        <v>48</v>
      </c>
      <c r="K3220" t="s">
        <v>74</v>
      </c>
      <c r="L3220" t="s">
        <v>64</v>
      </c>
      <c r="M3220">
        <v>3.4</v>
      </c>
      <c r="N3220" t="s">
        <v>1207</v>
      </c>
      <c r="O3220" t="s">
        <v>28</v>
      </c>
      <c r="P3220" t="s">
        <v>1207</v>
      </c>
      <c r="Q3220" t="s">
        <v>1207</v>
      </c>
      <c r="R3220">
        <v>46</v>
      </c>
      <c r="S3220" t="s">
        <v>29</v>
      </c>
      <c r="T3220" t="s">
        <v>43</v>
      </c>
    </row>
    <row r="3221" spans="1:20" hidden="1" x14ac:dyDescent="0.35">
      <c r="A3221" t="s">
        <v>3373</v>
      </c>
      <c r="B3221">
        <v>3220</v>
      </c>
      <c r="C3221">
        <v>37</v>
      </c>
      <c r="D3221" t="str" cm="1">
        <f t="array" ref="D3221">_xlfn.IFS(C3221&gt;60,"Old Age",C3221&gt;20,"Adult",C3221&gt;1,"Teenage")</f>
        <v>Adult</v>
      </c>
      <c r="E3221" t="s">
        <v>2807</v>
      </c>
      <c r="F3221" t="s">
        <v>100</v>
      </c>
      <c r="G3221" t="s">
        <v>22</v>
      </c>
      <c r="H3221">
        <v>34</v>
      </c>
      <c r="I3221" t="s">
        <v>126</v>
      </c>
      <c r="J3221" t="s">
        <v>48</v>
      </c>
      <c r="K3221" t="s">
        <v>97</v>
      </c>
      <c r="L3221" t="s">
        <v>64</v>
      </c>
      <c r="M3221">
        <v>3.9</v>
      </c>
      <c r="N3221" t="s">
        <v>1207</v>
      </c>
      <c r="O3221" t="s">
        <v>28</v>
      </c>
      <c r="P3221" t="s">
        <v>1207</v>
      </c>
      <c r="Q3221" t="s">
        <v>1207</v>
      </c>
      <c r="R3221">
        <v>49</v>
      </c>
      <c r="S3221" t="s">
        <v>50</v>
      </c>
      <c r="T3221" t="s">
        <v>101</v>
      </c>
    </row>
    <row r="3222" spans="1:20" hidden="1" x14ac:dyDescent="0.35">
      <c r="A3222" t="s">
        <v>3374</v>
      </c>
      <c r="B3222">
        <v>3221</v>
      </c>
      <c r="C3222">
        <v>57</v>
      </c>
      <c r="D3222" t="str" cm="1">
        <f t="array" ref="D3222">_xlfn.IFS(C3222&gt;60,"Old Age",C3222&gt;20,"Adult",C3222&gt;1,"Teenage")</f>
        <v>Adult</v>
      </c>
      <c r="E3222" t="s">
        <v>2807</v>
      </c>
      <c r="F3222" t="s">
        <v>71</v>
      </c>
      <c r="G3222" t="s">
        <v>72</v>
      </c>
      <c r="H3222">
        <v>40</v>
      </c>
      <c r="I3222" t="s">
        <v>142</v>
      </c>
      <c r="J3222" t="s">
        <v>24</v>
      </c>
      <c r="K3222" t="s">
        <v>58</v>
      </c>
      <c r="L3222" t="s">
        <v>59</v>
      </c>
      <c r="M3222">
        <v>3.5</v>
      </c>
      <c r="N3222" t="s">
        <v>1207</v>
      </c>
      <c r="O3222" t="s">
        <v>80</v>
      </c>
      <c r="P3222" t="s">
        <v>1207</v>
      </c>
      <c r="Q3222" t="s">
        <v>1207</v>
      </c>
      <c r="R3222">
        <v>39</v>
      </c>
      <c r="S3222" t="s">
        <v>42</v>
      </c>
      <c r="T3222" t="s">
        <v>43</v>
      </c>
    </row>
    <row r="3223" spans="1:20" x14ac:dyDescent="0.35">
      <c r="A3223" t="s">
        <v>3375</v>
      </c>
      <c r="B3223">
        <v>3222</v>
      </c>
      <c r="C3223">
        <v>38</v>
      </c>
      <c r="D3223" t="str" cm="1">
        <f t="array" ref="D3223">_xlfn.IFS(C3223&gt;60,"Old Age",C3223&gt;20,"Adult",C3223&gt;1,"Teenage")</f>
        <v>Adult</v>
      </c>
      <c r="E3223" t="s">
        <v>2807</v>
      </c>
      <c r="F3223" t="s">
        <v>76</v>
      </c>
      <c r="G3223" t="s">
        <v>77</v>
      </c>
      <c r="H3223">
        <v>29</v>
      </c>
      <c r="I3223" t="s">
        <v>147</v>
      </c>
      <c r="J3223" t="s">
        <v>48</v>
      </c>
      <c r="K3223" t="s">
        <v>220</v>
      </c>
      <c r="L3223" t="s">
        <v>64</v>
      </c>
      <c r="M3223">
        <v>4.0999999999999996</v>
      </c>
      <c r="N3223" t="s">
        <v>1207</v>
      </c>
      <c r="O3223" t="s">
        <v>41</v>
      </c>
      <c r="P3223" t="s">
        <v>1207</v>
      </c>
      <c r="Q3223" t="s">
        <v>1207</v>
      </c>
      <c r="R3223">
        <v>16</v>
      </c>
      <c r="S3223" t="s">
        <v>35</v>
      </c>
      <c r="T3223" t="s">
        <v>101</v>
      </c>
    </row>
    <row r="3224" spans="1:20" hidden="1" x14ac:dyDescent="0.35">
      <c r="A3224" t="s">
        <v>3376</v>
      </c>
      <c r="B3224">
        <v>3223</v>
      </c>
      <c r="C3224">
        <v>21</v>
      </c>
      <c r="D3224" t="str" cm="1">
        <f t="array" ref="D3224">_xlfn.IFS(C3224&gt;60,"Old Age",C3224&gt;20,"Adult",C3224&gt;1,"Teenage")</f>
        <v>Adult</v>
      </c>
      <c r="E3224" t="s">
        <v>2807</v>
      </c>
      <c r="F3224" t="s">
        <v>146</v>
      </c>
      <c r="G3224" t="s">
        <v>22</v>
      </c>
      <c r="H3224">
        <v>76</v>
      </c>
      <c r="I3224" t="s">
        <v>94</v>
      </c>
      <c r="J3224" t="s">
        <v>48</v>
      </c>
      <c r="K3224" t="s">
        <v>192</v>
      </c>
      <c r="L3224" t="s">
        <v>26</v>
      </c>
      <c r="M3224">
        <v>3.2</v>
      </c>
      <c r="N3224" t="s">
        <v>1207</v>
      </c>
      <c r="O3224" t="s">
        <v>60</v>
      </c>
      <c r="P3224" t="s">
        <v>1207</v>
      </c>
      <c r="Q3224" t="s">
        <v>1207</v>
      </c>
      <c r="R3224">
        <v>28</v>
      </c>
      <c r="S3224" t="s">
        <v>35</v>
      </c>
      <c r="T3224" t="s">
        <v>54</v>
      </c>
    </row>
    <row r="3225" spans="1:20" x14ac:dyDescent="0.35">
      <c r="A3225" t="s">
        <v>3377</v>
      </c>
      <c r="B3225">
        <v>3224</v>
      </c>
      <c r="C3225">
        <v>45</v>
      </c>
      <c r="D3225" t="str" cm="1">
        <f t="array" ref="D3225">_xlfn.IFS(C3225&gt;60,"Old Age",C3225&gt;20,"Adult",C3225&gt;1,"Teenage")</f>
        <v>Adult</v>
      </c>
      <c r="E3225" t="s">
        <v>2807</v>
      </c>
      <c r="F3225" t="s">
        <v>104</v>
      </c>
      <c r="G3225" t="s">
        <v>77</v>
      </c>
      <c r="H3225">
        <v>84</v>
      </c>
      <c r="I3225" t="s">
        <v>129</v>
      </c>
      <c r="J3225" t="s">
        <v>39</v>
      </c>
      <c r="K3225" t="s">
        <v>34</v>
      </c>
      <c r="L3225" t="s">
        <v>64</v>
      </c>
      <c r="M3225">
        <v>4.5999999999999996</v>
      </c>
      <c r="N3225" t="s">
        <v>1207</v>
      </c>
      <c r="O3225" t="s">
        <v>85</v>
      </c>
      <c r="P3225" t="s">
        <v>1207</v>
      </c>
      <c r="Q3225" t="s">
        <v>1207</v>
      </c>
      <c r="R3225">
        <v>22</v>
      </c>
      <c r="S3225" t="s">
        <v>50</v>
      </c>
      <c r="T3225" t="s">
        <v>65</v>
      </c>
    </row>
    <row r="3226" spans="1:20" hidden="1" x14ac:dyDescent="0.35">
      <c r="A3226" t="s">
        <v>3378</v>
      </c>
      <c r="B3226">
        <v>3225</v>
      </c>
      <c r="C3226">
        <v>68</v>
      </c>
      <c r="D3226" t="str" cm="1">
        <f t="array" ref="D3226">_xlfn.IFS(C3226&gt;60,"Old Age",C3226&gt;20,"Adult",C3226&gt;1,"Teenage")</f>
        <v>Old Age</v>
      </c>
      <c r="E3226" t="s">
        <v>2807</v>
      </c>
      <c r="F3226" t="s">
        <v>62</v>
      </c>
      <c r="G3226" t="s">
        <v>22</v>
      </c>
      <c r="H3226">
        <v>65</v>
      </c>
      <c r="I3226" t="s">
        <v>63</v>
      </c>
      <c r="J3226" t="s">
        <v>39</v>
      </c>
      <c r="K3226" t="s">
        <v>25</v>
      </c>
      <c r="L3226" t="s">
        <v>40</v>
      </c>
      <c r="M3226">
        <v>3.9</v>
      </c>
      <c r="N3226" t="s">
        <v>1207</v>
      </c>
      <c r="O3226" t="s">
        <v>60</v>
      </c>
      <c r="P3226" t="s">
        <v>1207</v>
      </c>
      <c r="Q3226" t="s">
        <v>1207</v>
      </c>
      <c r="R3226">
        <v>36</v>
      </c>
      <c r="S3226" t="s">
        <v>29</v>
      </c>
      <c r="T3226" t="s">
        <v>87</v>
      </c>
    </row>
    <row r="3227" spans="1:20" hidden="1" x14ac:dyDescent="0.35">
      <c r="A3227" t="s">
        <v>3379</v>
      </c>
      <c r="B3227">
        <v>3226</v>
      </c>
      <c r="C3227">
        <v>37</v>
      </c>
      <c r="D3227" t="str" cm="1">
        <f t="array" ref="D3227">_xlfn.IFS(C3227&gt;60,"Old Age",C3227&gt;20,"Adult",C3227&gt;1,"Teenage")</f>
        <v>Adult</v>
      </c>
      <c r="E3227" t="s">
        <v>2807</v>
      </c>
      <c r="F3227" t="s">
        <v>128</v>
      </c>
      <c r="G3227" t="s">
        <v>22</v>
      </c>
      <c r="H3227">
        <v>80</v>
      </c>
      <c r="I3227" t="s">
        <v>91</v>
      </c>
      <c r="J3227" t="s">
        <v>24</v>
      </c>
      <c r="K3227" t="s">
        <v>170</v>
      </c>
      <c r="L3227" t="s">
        <v>26</v>
      </c>
      <c r="M3227">
        <v>2.7</v>
      </c>
      <c r="N3227" t="s">
        <v>1207</v>
      </c>
      <c r="O3227" t="s">
        <v>41</v>
      </c>
      <c r="P3227" t="s">
        <v>1207</v>
      </c>
      <c r="Q3227" t="s">
        <v>1207</v>
      </c>
      <c r="R3227">
        <v>18</v>
      </c>
      <c r="S3227" t="s">
        <v>50</v>
      </c>
      <c r="T3227" t="s">
        <v>101</v>
      </c>
    </row>
    <row r="3228" spans="1:20" hidden="1" x14ac:dyDescent="0.35">
      <c r="A3228" t="s">
        <v>3380</v>
      </c>
      <c r="B3228">
        <v>3227</v>
      </c>
      <c r="C3228">
        <v>53</v>
      </c>
      <c r="D3228" t="str" cm="1">
        <f t="array" ref="D3228">_xlfn.IFS(C3228&gt;60,"Old Age",C3228&gt;20,"Adult",C3228&gt;1,"Teenage")</f>
        <v>Adult</v>
      </c>
      <c r="E3228" t="s">
        <v>2807</v>
      </c>
      <c r="F3228" t="s">
        <v>21</v>
      </c>
      <c r="G3228" t="s">
        <v>22</v>
      </c>
      <c r="H3228">
        <v>98</v>
      </c>
      <c r="I3228" t="s">
        <v>94</v>
      </c>
      <c r="J3228" t="s">
        <v>48</v>
      </c>
      <c r="K3228" t="s">
        <v>79</v>
      </c>
      <c r="L3228" t="s">
        <v>64</v>
      </c>
      <c r="M3228">
        <v>3</v>
      </c>
      <c r="N3228" t="s">
        <v>1207</v>
      </c>
      <c r="O3228" t="s">
        <v>85</v>
      </c>
      <c r="P3228" t="s">
        <v>1207</v>
      </c>
      <c r="Q3228" t="s">
        <v>1207</v>
      </c>
      <c r="R3228">
        <v>31</v>
      </c>
      <c r="S3228" t="s">
        <v>42</v>
      </c>
      <c r="T3228" t="s">
        <v>43</v>
      </c>
    </row>
    <row r="3229" spans="1:20" hidden="1" x14ac:dyDescent="0.35">
      <c r="A3229" t="s">
        <v>3381</v>
      </c>
      <c r="B3229">
        <v>3228</v>
      </c>
      <c r="C3229">
        <v>57</v>
      </c>
      <c r="D3229" t="str" cm="1">
        <f t="array" ref="D3229">_xlfn.IFS(C3229&gt;60,"Old Age",C3229&gt;20,"Adult",C3229&gt;1,"Teenage")</f>
        <v>Adult</v>
      </c>
      <c r="E3229" t="s">
        <v>2807</v>
      </c>
      <c r="F3229" t="s">
        <v>56</v>
      </c>
      <c r="G3229" t="s">
        <v>4060</v>
      </c>
      <c r="H3229">
        <v>71</v>
      </c>
      <c r="I3229" t="s">
        <v>255</v>
      </c>
      <c r="J3229" t="s">
        <v>108</v>
      </c>
      <c r="K3229" t="s">
        <v>157</v>
      </c>
      <c r="L3229" t="s">
        <v>40</v>
      </c>
      <c r="M3229">
        <v>3.3</v>
      </c>
      <c r="N3229" t="s">
        <v>1207</v>
      </c>
      <c r="O3229" t="s">
        <v>49</v>
      </c>
      <c r="P3229" t="s">
        <v>1207</v>
      </c>
      <c r="Q3229" t="s">
        <v>1207</v>
      </c>
      <c r="R3229">
        <v>38</v>
      </c>
      <c r="S3229" t="s">
        <v>86</v>
      </c>
      <c r="T3229" t="s">
        <v>30</v>
      </c>
    </row>
    <row r="3230" spans="1:20" x14ac:dyDescent="0.35">
      <c r="A3230" t="s">
        <v>3382</v>
      </c>
      <c r="B3230">
        <v>3229</v>
      </c>
      <c r="C3230">
        <v>28</v>
      </c>
      <c r="D3230" t="str" cm="1">
        <f t="array" ref="D3230">_xlfn.IFS(C3230&gt;60,"Old Age",C3230&gt;20,"Adult",C3230&gt;1,"Teenage")</f>
        <v>Adult</v>
      </c>
      <c r="E3230" t="s">
        <v>2807</v>
      </c>
      <c r="F3230" t="s">
        <v>159</v>
      </c>
      <c r="G3230" t="s">
        <v>77</v>
      </c>
      <c r="H3230">
        <v>69</v>
      </c>
      <c r="I3230" t="s">
        <v>160</v>
      </c>
      <c r="J3230" t="s">
        <v>108</v>
      </c>
      <c r="K3230" t="s">
        <v>58</v>
      </c>
      <c r="L3230" t="s">
        <v>64</v>
      </c>
      <c r="M3230">
        <v>2.7</v>
      </c>
      <c r="N3230" t="s">
        <v>1207</v>
      </c>
      <c r="O3230" t="s">
        <v>41</v>
      </c>
      <c r="P3230" t="s">
        <v>1207</v>
      </c>
      <c r="Q3230" t="s">
        <v>1207</v>
      </c>
      <c r="R3230">
        <v>42</v>
      </c>
      <c r="S3230" t="s">
        <v>98</v>
      </c>
      <c r="T3230" t="s">
        <v>65</v>
      </c>
    </row>
    <row r="3231" spans="1:20" x14ac:dyDescent="0.35">
      <c r="A3231" t="s">
        <v>3383</v>
      </c>
      <c r="B3231">
        <v>3230</v>
      </c>
      <c r="C3231">
        <v>37</v>
      </c>
      <c r="D3231" t="str" cm="1">
        <f t="array" ref="D3231">_xlfn.IFS(C3231&gt;60,"Old Age",C3231&gt;20,"Adult",C3231&gt;1,"Teenage")</f>
        <v>Adult</v>
      </c>
      <c r="E3231" t="s">
        <v>2807</v>
      </c>
      <c r="F3231" t="s">
        <v>131</v>
      </c>
      <c r="G3231" t="s">
        <v>77</v>
      </c>
      <c r="H3231">
        <v>95</v>
      </c>
      <c r="I3231" t="s">
        <v>205</v>
      </c>
      <c r="J3231" t="s">
        <v>48</v>
      </c>
      <c r="K3231" t="s">
        <v>192</v>
      </c>
      <c r="L3231" t="s">
        <v>40</v>
      </c>
      <c r="M3231">
        <v>4.5999999999999996</v>
      </c>
      <c r="N3231" t="s">
        <v>1207</v>
      </c>
      <c r="O3231" t="s">
        <v>80</v>
      </c>
      <c r="P3231" t="s">
        <v>1207</v>
      </c>
      <c r="Q3231" t="s">
        <v>1207</v>
      </c>
      <c r="R3231">
        <v>27</v>
      </c>
      <c r="S3231" t="s">
        <v>50</v>
      </c>
      <c r="T3231" t="s">
        <v>54</v>
      </c>
    </row>
    <row r="3232" spans="1:20" hidden="1" x14ac:dyDescent="0.35">
      <c r="A3232" t="s">
        <v>3384</v>
      </c>
      <c r="B3232">
        <v>3231</v>
      </c>
      <c r="C3232">
        <v>54</v>
      </c>
      <c r="D3232" t="str" cm="1">
        <f t="array" ref="D3232">_xlfn.IFS(C3232&gt;60,"Old Age",C3232&gt;20,"Adult",C3232&gt;1,"Teenage")</f>
        <v>Adult</v>
      </c>
      <c r="E3232" t="s">
        <v>2807</v>
      </c>
      <c r="F3232" t="s">
        <v>113</v>
      </c>
      <c r="G3232" t="s">
        <v>22</v>
      </c>
      <c r="H3232">
        <v>67</v>
      </c>
      <c r="I3232" t="s">
        <v>205</v>
      </c>
      <c r="J3232" t="s">
        <v>48</v>
      </c>
      <c r="K3232" t="s">
        <v>97</v>
      </c>
      <c r="L3232" t="s">
        <v>64</v>
      </c>
      <c r="M3232">
        <v>2.7</v>
      </c>
      <c r="N3232" t="s">
        <v>1207</v>
      </c>
      <c r="O3232" t="s">
        <v>28</v>
      </c>
      <c r="P3232" t="s">
        <v>1207</v>
      </c>
      <c r="Q3232" t="s">
        <v>1207</v>
      </c>
      <c r="R3232">
        <v>24</v>
      </c>
      <c r="S3232" t="s">
        <v>35</v>
      </c>
      <c r="T3232" t="s">
        <v>101</v>
      </c>
    </row>
    <row r="3233" spans="1:20" hidden="1" x14ac:dyDescent="0.35">
      <c r="A3233" t="s">
        <v>3385</v>
      </c>
      <c r="B3233">
        <v>3232</v>
      </c>
      <c r="C3233">
        <v>49</v>
      </c>
      <c r="D3233" t="str" cm="1">
        <f t="array" ref="D3233">_xlfn.IFS(C3233&gt;60,"Old Age",C3233&gt;20,"Adult",C3233&gt;1,"Teenage")</f>
        <v>Adult</v>
      </c>
      <c r="E3233" t="s">
        <v>2807</v>
      </c>
      <c r="F3233" t="s">
        <v>56</v>
      </c>
      <c r="G3233" t="s">
        <v>4060</v>
      </c>
      <c r="H3233">
        <v>49</v>
      </c>
      <c r="I3233" t="s">
        <v>142</v>
      </c>
      <c r="J3233" t="s">
        <v>48</v>
      </c>
      <c r="K3233" t="s">
        <v>215</v>
      </c>
      <c r="L3233" t="s">
        <v>59</v>
      </c>
      <c r="M3233">
        <v>2.5</v>
      </c>
      <c r="N3233" t="s">
        <v>1207</v>
      </c>
      <c r="O3233" t="s">
        <v>49</v>
      </c>
      <c r="P3233" t="s">
        <v>1207</v>
      </c>
      <c r="Q3233" t="s">
        <v>1207</v>
      </c>
      <c r="R3233">
        <v>38</v>
      </c>
      <c r="S3233" t="s">
        <v>98</v>
      </c>
      <c r="T3233" t="s">
        <v>54</v>
      </c>
    </row>
    <row r="3234" spans="1:20" hidden="1" x14ac:dyDescent="0.35">
      <c r="A3234" t="s">
        <v>3386</v>
      </c>
      <c r="B3234">
        <v>3233</v>
      </c>
      <c r="C3234">
        <v>62</v>
      </c>
      <c r="D3234" t="str" cm="1">
        <f t="array" ref="D3234">_xlfn.IFS(C3234&gt;60,"Old Age",C3234&gt;20,"Adult",C3234&gt;1,"Teenage")</f>
        <v>Old Age</v>
      </c>
      <c r="E3234" t="s">
        <v>2807</v>
      </c>
      <c r="F3234" t="s">
        <v>82</v>
      </c>
      <c r="G3234" t="s">
        <v>4060</v>
      </c>
      <c r="H3234">
        <v>97</v>
      </c>
      <c r="I3234" t="s">
        <v>132</v>
      </c>
      <c r="J3234" t="s">
        <v>48</v>
      </c>
      <c r="K3234" t="s">
        <v>34</v>
      </c>
      <c r="L3234" t="s">
        <v>26</v>
      </c>
      <c r="M3234">
        <v>4.4000000000000004</v>
      </c>
      <c r="N3234" t="s">
        <v>1207</v>
      </c>
      <c r="O3234" t="s">
        <v>41</v>
      </c>
      <c r="P3234" t="s">
        <v>1207</v>
      </c>
      <c r="Q3234" t="s">
        <v>1207</v>
      </c>
      <c r="R3234">
        <v>9</v>
      </c>
      <c r="S3234" t="s">
        <v>42</v>
      </c>
      <c r="T3234" t="s">
        <v>54</v>
      </c>
    </row>
    <row r="3235" spans="1:20" hidden="1" x14ac:dyDescent="0.35">
      <c r="A3235" t="s">
        <v>3387</v>
      </c>
      <c r="B3235">
        <v>3234</v>
      </c>
      <c r="C3235">
        <v>45</v>
      </c>
      <c r="D3235" t="str" cm="1">
        <f t="array" ref="D3235">_xlfn.IFS(C3235&gt;60,"Old Age",C3235&gt;20,"Adult",C3235&gt;1,"Teenage")</f>
        <v>Adult</v>
      </c>
      <c r="E3235" t="s">
        <v>2807</v>
      </c>
      <c r="F3235" t="s">
        <v>146</v>
      </c>
      <c r="G3235" t="s">
        <v>22</v>
      </c>
      <c r="H3235">
        <v>34</v>
      </c>
      <c r="I3235" t="s">
        <v>38</v>
      </c>
      <c r="J3235" t="s">
        <v>48</v>
      </c>
      <c r="K3235" t="s">
        <v>58</v>
      </c>
      <c r="L3235" t="s">
        <v>40</v>
      </c>
      <c r="M3235">
        <v>4</v>
      </c>
      <c r="N3235" t="s">
        <v>1207</v>
      </c>
      <c r="O3235" t="s">
        <v>49</v>
      </c>
      <c r="P3235" t="s">
        <v>1207</v>
      </c>
      <c r="Q3235" t="s">
        <v>1207</v>
      </c>
      <c r="R3235">
        <v>19</v>
      </c>
      <c r="S3235" t="s">
        <v>86</v>
      </c>
      <c r="T3235" t="s">
        <v>101</v>
      </c>
    </row>
    <row r="3236" spans="1:20" x14ac:dyDescent="0.35">
      <c r="A3236" t="s">
        <v>3388</v>
      </c>
      <c r="B3236">
        <v>3235</v>
      </c>
      <c r="C3236">
        <v>45</v>
      </c>
      <c r="D3236" t="str" cm="1">
        <f t="array" ref="D3236">_xlfn.IFS(C3236&gt;60,"Old Age",C3236&gt;20,"Adult",C3236&gt;1,"Teenage")</f>
        <v>Adult</v>
      </c>
      <c r="E3236" t="s">
        <v>2807</v>
      </c>
      <c r="F3236" t="s">
        <v>191</v>
      </c>
      <c r="G3236" t="s">
        <v>77</v>
      </c>
      <c r="H3236">
        <v>74</v>
      </c>
      <c r="I3236" t="s">
        <v>152</v>
      </c>
      <c r="J3236" t="s">
        <v>48</v>
      </c>
      <c r="K3236" t="s">
        <v>109</v>
      </c>
      <c r="L3236" t="s">
        <v>64</v>
      </c>
      <c r="M3236">
        <v>3.8</v>
      </c>
      <c r="N3236" t="s">
        <v>1207</v>
      </c>
      <c r="O3236" t="s">
        <v>28</v>
      </c>
      <c r="P3236" t="s">
        <v>1207</v>
      </c>
      <c r="Q3236" t="s">
        <v>1207</v>
      </c>
      <c r="R3236">
        <v>11</v>
      </c>
      <c r="S3236" t="s">
        <v>98</v>
      </c>
      <c r="T3236" t="s">
        <v>87</v>
      </c>
    </row>
    <row r="3237" spans="1:20" x14ac:dyDescent="0.35">
      <c r="A3237" t="s">
        <v>3389</v>
      </c>
      <c r="B3237">
        <v>3236</v>
      </c>
      <c r="C3237">
        <v>49</v>
      </c>
      <c r="D3237" t="str" cm="1">
        <f t="array" ref="D3237">_xlfn.IFS(C3237&gt;60,"Old Age",C3237&gt;20,"Adult",C3237&gt;1,"Teenage")</f>
        <v>Adult</v>
      </c>
      <c r="E3237" t="s">
        <v>2807</v>
      </c>
      <c r="F3237" t="s">
        <v>131</v>
      </c>
      <c r="G3237" t="s">
        <v>77</v>
      </c>
      <c r="H3237">
        <v>96</v>
      </c>
      <c r="I3237" t="s">
        <v>272</v>
      </c>
      <c r="J3237" t="s">
        <v>48</v>
      </c>
      <c r="K3237" t="s">
        <v>111</v>
      </c>
      <c r="L3237" t="s">
        <v>26</v>
      </c>
      <c r="M3237">
        <v>2.5</v>
      </c>
      <c r="N3237" t="s">
        <v>1207</v>
      </c>
      <c r="O3237" t="s">
        <v>80</v>
      </c>
      <c r="P3237" t="s">
        <v>1207</v>
      </c>
      <c r="Q3237" t="s">
        <v>1207</v>
      </c>
      <c r="R3237">
        <v>16</v>
      </c>
      <c r="S3237" t="s">
        <v>98</v>
      </c>
      <c r="T3237" t="s">
        <v>65</v>
      </c>
    </row>
    <row r="3238" spans="1:20" x14ac:dyDescent="0.35">
      <c r="A3238" t="s">
        <v>3390</v>
      </c>
      <c r="B3238">
        <v>3237</v>
      </c>
      <c r="C3238">
        <v>27</v>
      </c>
      <c r="D3238" t="str" cm="1">
        <f t="array" ref="D3238">_xlfn.IFS(C3238&gt;60,"Old Age",C3238&gt;20,"Adult",C3238&gt;1,"Teenage")</f>
        <v>Adult</v>
      </c>
      <c r="E3238" t="s">
        <v>2807</v>
      </c>
      <c r="F3238" t="s">
        <v>191</v>
      </c>
      <c r="G3238" t="s">
        <v>77</v>
      </c>
      <c r="H3238">
        <v>68</v>
      </c>
      <c r="I3238" t="s">
        <v>142</v>
      </c>
      <c r="J3238" t="s">
        <v>48</v>
      </c>
      <c r="K3238" t="s">
        <v>114</v>
      </c>
      <c r="L3238" t="s">
        <v>59</v>
      </c>
      <c r="M3238">
        <v>4</v>
      </c>
      <c r="N3238" t="s">
        <v>1207</v>
      </c>
      <c r="O3238" t="s">
        <v>41</v>
      </c>
      <c r="P3238" t="s">
        <v>1207</v>
      </c>
      <c r="Q3238" t="s">
        <v>1207</v>
      </c>
      <c r="R3238">
        <v>18</v>
      </c>
      <c r="S3238" t="s">
        <v>29</v>
      </c>
      <c r="T3238" t="s">
        <v>101</v>
      </c>
    </row>
    <row r="3239" spans="1:20" x14ac:dyDescent="0.35">
      <c r="A3239" t="s">
        <v>3391</v>
      </c>
      <c r="B3239">
        <v>3238</v>
      </c>
      <c r="C3239">
        <v>63</v>
      </c>
      <c r="D3239" t="str" cm="1">
        <f t="array" ref="D3239">_xlfn.IFS(C3239&gt;60,"Old Age",C3239&gt;20,"Adult",C3239&gt;1,"Teenage")</f>
        <v>Old Age</v>
      </c>
      <c r="E3239" t="s">
        <v>2807</v>
      </c>
      <c r="F3239" t="s">
        <v>191</v>
      </c>
      <c r="G3239" t="s">
        <v>77</v>
      </c>
      <c r="H3239">
        <v>84</v>
      </c>
      <c r="I3239" t="s">
        <v>185</v>
      </c>
      <c r="J3239" t="s">
        <v>24</v>
      </c>
      <c r="K3239" t="s">
        <v>215</v>
      </c>
      <c r="L3239" t="s">
        <v>64</v>
      </c>
      <c r="M3239">
        <v>4.0999999999999996</v>
      </c>
      <c r="N3239" t="s">
        <v>1207</v>
      </c>
      <c r="O3239" t="s">
        <v>49</v>
      </c>
      <c r="P3239" t="s">
        <v>1207</v>
      </c>
      <c r="Q3239" t="s">
        <v>1207</v>
      </c>
      <c r="R3239">
        <v>8</v>
      </c>
      <c r="S3239" t="s">
        <v>35</v>
      </c>
      <c r="T3239" t="s">
        <v>101</v>
      </c>
    </row>
    <row r="3240" spans="1:20" hidden="1" x14ac:dyDescent="0.35">
      <c r="A3240" t="s">
        <v>3392</v>
      </c>
      <c r="B3240">
        <v>3239</v>
      </c>
      <c r="C3240">
        <v>61</v>
      </c>
      <c r="D3240" t="str" cm="1">
        <f t="array" ref="D3240">_xlfn.IFS(C3240&gt;60,"Old Age",C3240&gt;20,"Adult",C3240&gt;1,"Teenage")</f>
        <v>Old Age</v>
      </c>
      <c r="E3240" t="s">
        <v>2807</v>
      </c>
      <c r="F3240" t="s">
        <v>146</v>
      </c>
      <c r="G3240" t="s">
        <v>22</v>
      </c>
      <c r="H3240">
        <v>57</v>
      </c>
      <c r="I3240" t="s">
        <v>179</v>
      </c>
      <c r="J3240" t="s">
        <v>48</v>
      </c>
      <c r="K3240" t="s">
        <v>25</v>
      </c>
      <c r="L3240" t="s">
        <v>59</v>
      </c>
      <c r="M3240">
        <v>2.8</v>
      </c>
      <c r="N3240" t="s">
        <v>1207</v>
      </c>
      <c r="O3240" t="s">
        <v>28</v>
      </c>
      <c r="P3240" t="s">
        <v>1207</v>
      </c>
      <c r="Q3240" t="s">
        <v>1207</v>
      </c>
      <c r="R3240">
        <v>4</v>
      </c>
      <c r="S3240" t="s">
        <v>35</v>
      </c>
      <c r="T3240" t="s">
        <v>43</v>
      </c>
    </row>
    <row r="3241" spans="1:20" hidden="1" x14ac:dyDescent="0.35">
      <c r="A3241" t="s">
        <v>3393</v>
      </c>
      <c r="B3241">
        <v>3240</v>
      </c>
      <c r="C3241">
        <v>25</v>
      </c>
      <c r="D3241" t="str" cm="1">
        <f t="array" ref="D3241">_xlfn.IFS(C3241&gt;60,"Old Age",C3241&gt;20,"Adult",C3241&gt;1,"Teenage")</f>
        <v>Adult</v>
      </c>
      <c r="E3241" t="s">
        <v>2807</v>
      </c>
      <c r="F3241" t="s">
        <v>56</v>
      </c>
      <c r="G3241" t="s">
        <v>4060</v>
      </c>
      <c r="H3241">
        <v>84</v>
      </c>
      <c r="I3241" t="s">
        <v>57</v>
      </c>
      <c r="J3241" t="s">
        <v>108</v>
      </c>
      <c r="K3241" t="s">
        <v>97</v>
      </c>
      <c r="L3241" t="s">
        <v>64</v>
      </c>
      <c r="M3241">
        <v>3.4</v>
      </c>
      <c r="N3241" t="s">
        <v>1207</v>
      </c>
      <c r="O3241" t="s">
        <v>80</v>
      </c>
      <c r="P3241" t="s">
        <v>1207</v>
      </c>
      <c r="Q3241" t="s">
        <v>1207</v>
      </c>
      <c r="R3241">
        <v>37</v>
      </c>
      <c r="S3241" t="s">
        <v>35</v>
      </c>
      <c r="T3241" t="s">
        <v>65</v>
      </c>
    </row>
    <row r="3242" spans="1:20" x14ac:dyDescent="0.35">
      <c r="A3242" t="s">
        <v>3394</v>
      </c>
      <c r="B3242">
        <v>3241</v>
      </c>
      <c r="C3242">
        <v>33</v>
      </c>
      <c r="D3242" t="str" cm="1">
        <f t="array" ref="D3242">_xlfn.IFS(C3242&gt;60,"Old Age",C3242&gt;20,"Adult",C3242&gt;1,"Teenage")</f>
        <v>Adult</v>
      </c>
      <c r="E3242" t="s">
        <v>2807</v>
      </c>
      <c r="F3242" t="s">
        <v>104</v>
      </c>
      <c r="G3242" t="s">
        <v>77</v>
      </c>
      <c r="H3242">
        <v>32</v>
      </c>
      <c r="I3242" t="s">
        <v>144</v>
      </c>
      <c r="J3242" t="s">
        <v>48</v>
      </c>
      <c r="K3242" t="s">
        <v>69</v>
      </c>
      <c r="L3242" t="s">
        <v>64</v>
      </c>
      <c r="M3242">
        <v>2.7</v>
      </c>
      <c r="N3242" t="s">
        <v>1207</v>
      </c>
      <c r="O3242" t="s">
        <v>80</v>
      </c>
      <c r="P3242" t="s">
        <v>1207</v>
      </c>
      <c r="Q3242" t="s">
        <v>1207</v>
      </c>
      <c r="R3242">
        <v>30</v>
      </c>
      <c r="S3242" t="s">
        <v>35</v>
      </c>
      <c r="T3242" t="s">
        <v>101</v>
      </c>
    </row>
    <row r="3243" spans="1:20" hidden="1" x14ac:dyDescent="0.35">
      <c r="A3243" t="s">
        <v>3395</v>
      </c>
      <c r="B3243">
        <v>3242</v>
      </c>
      <c r="C3243">
        <v>56</v>
      </c>
      <c r="D3243" t="str" cm="1">
        <f t="array" ref="D3243">_xlfn.IFS(C3243&gt;60,"Old Age",C3243&gt;20,"Adult",C3243&gt;1,"Teenage")</f>
        <v>Adult</v>
      </c>
      <c r="E3243" t="s">
        <v>2807</v>
      </c>
      <c r="F3243" t="s">
        <v>45</v>
      </c>
      <c r="G3243" t="s">
        <v>4060</v>
      </c>
      <c r="H3243">
        <v>37</v>
      </c>
      <c r="I3243" t="s">
        <v>73</v>
      </c>
      <c r="J3243" t="s">
        <v>48</v>
      </c>
      <c r="K3243" t="s">
        <v>102</v>
      </c>
      <c r="L3243" t="s">
        <v>64</v>
      </c>
      <c r="M3243">
        <v>3.8</v>
      </c>
      <c r="N3243" t="s">
        <v>1207</v>
      </c>
      <c r="O3243" t="s">
        <v>80</v>
      </c>
      <c r="P3243" t="s">
        <v>1207</v>
      </c>
      <c r="Q3243" t="s">
        <v>1207</v>
      </c>
      <c r="R3243">
        <v>37</v>
      </c>
      <c r="S3243" t="s">
        <v>86</v>
      </c>
      <c r="T3243" t="s">
        <v>101</v>
      </c>
    </row>
    <row r="3244" spans="1:20" x14ac:dyDescent="0.35">
      <c r="A3244" t="s">
        <v>3396</v>
      </c>
      <c r="B3244">
        <v>3243</v>
      </c>
      <c r="C3244">
        <v>50</v>
      </c>
      <c r="D3244" t="str" cm="1">
        <f t="array" ref="D3244">_xlfn.IFS(C3244&gt;60,"Old Age",C3244&gt;20,"Adult",C3244&gt;1,"Teenage")</f>
        <v>Adult</v>
      </c>
      <c r="E3244" t="s">
        <v>2807</v>
      </c>
      <c r="F3244" t="s">
        <v>76</v>
      </c>
      <c r="G3244" t="s">
        <v>77</v>
      </c>
      <c r="H3244">
        <v>58</v>
      </c>
      <c r="I3244" t="s">
        <v>205</v>
      </c>
      <c r="J3244" t="s">
        <v>48</v>
      </c>
      <c r="K3244" t="s">
        <v>109</v>
      </c>
      <c r="L3244" t="s">
        <v>59</v>
      </c>
      <c r="M3244">
        <v>4.4000000000000004</v>
      </c>
      <c r="N3244" t="s">
        <v>1207</v>
      </c>
      <c r="O3244" t="s">
        <v>85</v>
      </c>
      <c r="P3244" t="s">
        <v>1207</v>
      </c>
      <c r="Q3244" t="s">
        <v>1207</v>
      </c>
      <c r="R3244">
        <v>30</v>
      </c>
      <c r="S3244" t="s">
        <v>50</v>
      </c>
      <c r="T3244" t="s">
        <v>65</v>
      </c>
    </row>
    <row r="3245" spans="1:20" hidden="1" x14ac:dyDescent="0.35">
      <c r="A3245" t="s">
        <v>3397</v>
      </c>
      <c r="B3245">
        <v>3244</v>
      </c>
      <c r="C3245">
        <v>45</v>
      </c>
      <c r="D3245" t="str" cm="1">
        <f t="array" ref="D3245">_xlfn.IFS(C3245&gt;60,"Old Age",C3245&gt;20,"Adult",C3245&gt;1,"Teenage")</f>
        <v>Adult</v>
      </c>
      <c r="E3245" t="s">
        <v>2807</v>
      </c>
      <c r="F3245" t="s">
        <v>169</v>
      </c>
      <c r="G3245" t="s">
        <v>22</v>
      </c>
      <c r="H3245">
        <v>74</v>
      </c>
      <c r="I3245" t="s">
        <v>52</v>
      </c>
      <c r="J3245" t="s">
        <v>39</v>
      </c>
      <c r="K3245" t="s">
        <v>157</v>
      </c>
      <c r="L3245" t="s">
        <v>64</v>
      </c>
      <c r="M3245">
        <v>2.8</v>
      </c>
      <c r="N3245" t="s">
        <v>1207</v>
      </c>
      <c r="O3245" t="s">
        <v>28</v>
      </c>
      <c r="P3245" t="s">
        <v>1207</v>
      </c>
      <c r="Q3245" t="s">
        <v>1207</v>
      </c>
      <c r="R3245">
        <v>17</v>
      </c>
      <c r="S3245" t="s">
        <v>29</v>
      </c>
      <c r="T3245" t="s">
        <v>43</v>
      </c>
    </row>
    <row r="3246" spans="1:20" hidden="1" x14ac:dyDescent="0.35">
      <c r="A3246" t="s">
        <v>3398</v>
      </c>
      <c r="B3246">
        <v>3245</v>
      </c>
      <c r="C3246">
        <v>45</v>
      </c>
      <c r="D3246" t="str" cm="1">
        <f t="array" ref="D3246">_xlfn.IFS(C3246&gt;60,"Old Age",C3246&gt;20,"Adult",C3246&gt;1,"Teenage")</f>
        <v>Adult</v>
      </c>
      <c r="E3246" t="s">
        <v>2807</v>
      </c>
      <c r="F3246" t="s">
        <v>128</v>
      </c>
      <c r="G3246" t="s">
        <v>22</v>
      </c>
      <c r="H3246">
        <v>99</v>
      </c>
      <c r="I3246" t="s">
        <v>194</v>
      </c>
      <c r="J3246" t="s">
        <v>24</v>
      </c>
      <c r="K3246" t="s">
        <v>111</v>
      </c>
      <c r="L3246" t="s">
        <v>59</v>
      </c>
      <c r="M3246">
        <v>5</v>
      </c>
      <c r="N3246" t="s">
        <v>1207</v>
      </c>
      <c r="O3246" t="s">
        <v>85</v>
      </c>
      <c r="P3246" t="s">
        <v>1207</v>
      </c>
      <c r="Q3246" t="s">
        <v>1207</v>
      </c>
      <c r="R3246">
        <v>11</v>
      </c>
      <c r="S3246" t="s">
        <v>86</v>
      </c>
      <c r="T3246" t="s">
        <v>116</v>
      </c>
    </row>
    <row r="3247" spans="1:20" hidden="1" x14ac:dyDescent="0.35">
      <c r="A3247" t="s">
        <v>3399</v>
      </c>
      <c r="B3247">
        <v>3246</v>
      </c>
      <c r="C3247">
        <v>65</v>
      </c>
      <c r="D3247" t="str" cm="1">
        <f t="array" ref="D3247">_xlfn.IFS(C3247&gt;60,"Old Age",C3247&gt;20,"Adult",C3247&gt;1,"Teenage")</f>
        <v>Old Age</v>
      </c>
      <c r="E3247" t="s">
        <v>2807</v>
      </c>
      <c r="F3247" t="s">
        <v>32</v>
      </c>
      <c r="G3247" t="s">
        <v>22</v>
      </c>
      <c r="H3247">
        <v>81</v>
      </c>
      <c r="I3247" t="s">
        <v>83</v>
      </c>
      <c r="J3247" t="s">
        <v>48</v>
      </c>
      <c r="K3247" t="s">
        <v>111</v>
      </c>
      <c r="L3247" t="s">
        <v>64</v>
      </c>
      <c r="M3247">
        <v>4.7</v>
      </c>
      <c r="N3247" t="s">
        <v>1207</v>
      </c>
      <c r="O3247" t="s">
        <v>28</v>
      </c>
      <c r="P3247" t="s">
        <v>1207</v>
      </c>
      <c r="Q3247" t="s">
        <v>1207</v>
      </c>
      <c r="R3247">
        <v>42</v>
      </c>
      <c r="S3247" t="s">
        <v>42</v>
      </c>
      <c r="T3247" t="s">
        <v>54</v>
      </c>
    </row>
    <row r="3248" spans="1:20" hidden="1" x14ac:dyDescent="0.35">
      <c r="A3248" t="s">
        <v>3400</v>
      </c>
      <c r="B3248">
        <v>3247</v>
      </c>
      <c r="C3248">
        <v>63</v>
      </c>
      <c r="D3248" t="str" cm="1">
        <f t="array" ref="D3248">_xlfn.IFS(C3248&gt;60,"Old Age",C3248&gt;20,"Adult",C3248&gt;1,"Teenage")</f>
        <v>Old Age</v>
      </c>
      <c r="E3248" t="s">
        <v>2807</v>
      </c>
      <c r="F3248" t="s">
        <v>113</v>
      </c>
      <c r="G3248" t="s">
        <v>22</v>
      </c>
      <c r="H3248">
        <v>76</v>
      </c>
      <c r="I3248" t="s">
        <v>142</v>
      </c>
      <c r="J3248" t="s">
        <v>48</v>
      </c>
      <c r="K3248" t="s">
        <v>84</v>
      </c>
      <c r="L3248" t="s">
        <v>64</v>
      </c>
      <c r="M3248">
        <v>3.2</v>
      </c>
      <c r="N3248" t="s">
        <v>1207</v>
      </c>
      <c r="O3248" t="s">
        <v>49</v>
      </c>
      <c r="P3248" t="s">
        <v>1207</v>
      </c>
      <c r="Q3248" t="s">
        <v>1207</v>
      </c>
      <c r="R3248">
        <v>20</v>
      </c>
      <c r="S3248" t="s">
        <v>35</v>
      </c>
      <c r="T3248" t="s">
        <v>43</v>
      </c>
    </row>
    <row r="3249" spans="1:20" hidden="1" x14ac:dyDescent="0.35">
      <c r="A3249" t="s">
        <v>3401</v>
      </c>
      <c r="B3249">
        <v>3248</v>
      </c>
      <c r="C3249">
        <v>70</v>
      </c>
      <c r="D3249" t="str" cm="1">
        <f t="array" ref="D3249">_xlfn.IFS(C3249&gt;60,"Old Age",C3249&gt;20,"Adult",C3249&gt;1,"Teenage")</f>
        <v>Old Age</v>
      </c>
      <c r="E3249" t="s">
        <v>2807</v>
      </c>
      <c r="F3249" t="s">
        <v>56</v>
      </c>
      <c r="G3249" t="s">
        <v>4060</v>
      </c>
      <c r="H3249">
        <v>98</v>
      </c>
      <c r="I3249" t="s">
        <v>417</v>
      </c>
      <c r="J3249" t="s">
        <v>48</v>
      </c>
      <c r="K3249" t="s">
        <v>197</v>
      </c>
      <c r="L3249" t="s">
        <v>59</v>
      </c>
      <c r="M3249">
        <v>2.9</v>
      </c>
      <c r="N3249" t="s">
        <v>1207</v>
      </c>
      <c r="O3249" t="s">
        <v>85</v>
      </c>
      <c r="P3249" t="s">
        <v>1207</v>
      </c>
      <c r="Q3249" t="s">
        <v>1207</v>
      </c>
      <c r="R3249">
        <v>37</v>
      </c>
      <c r="S3249" t="s">
        <v>35</v>
      </c>
      <c r="T3249" t="s">
        <v>101</v>
      </c>
    </row>
    <row r="3250" spans="1:20" x14ac:dyDescent="0.35">
      <c r="A3250" t="s">
        <v>3402</v>
      </c>
      <c r="B3250">
        <v>3249</v>
      </c>
      <c r="C3250">
        <v>53</v>
      </c>
      <c r="D3250" t="str" cm="1">
        <f t="array" ref="D3250">_xlfn.IFS(C3250&gt;60,"Old Age",C3250&gt;20,"Adult",C3250&gt;1,"Teenage")</f>
        <v>Adult</v>
      </c>
      <c r="E3250" t="s">
        <v>2807</v>
      </c>
      <c r="F3250" t="s">
        <v>218</v>
      </c>
      <c r="G3250" t="s">
        <v>77</v>
      </c>
      <c r="H3250">
        <v>91</v>
      </c>
      <c r="I3250" t="s">
        <v>83</v>
      </c>
      <c r="J3250" t="s">
        <v>48</v>
      </c>
      <c r="K3250" t="s">
        <v>97</v>
      </c>
      <c r="L3250" t="s">
        <v>59</v>
      </c>
      <c r="M3250">
        <v>3.7</v>
      </c>
      <c r="N3250" t="s">
        <v>1207</v>
      </c>
      <c r="O3250" t="s">
        <v>28</v>
      </c>
      <c r="P3250" t="s">
        <v>1207</v>
      </c>
      <c r="Q3250" t="s">
        <v>1207</v>
      </c>
      <c r="R3250">
        <v>12</v>
      </c>
      <c r="S3250" t="s">
        <v>50</v>
      </c>
      <c r="T3250" t="s">
        <v>30</v>
      </c>
    </row>
    <row r="3251" spans="1:20" hidden="1" x14ac:dyDescent="0.35">
      <c r="A3251" t="s">
        <v>3403</v>
      </c>
      <c r="B3251">
        <v>3250</v>
      </c>
      <c r="C3251">
        <v>22</v>
      </c>
      <c r="D3251" t="str" cm="1">
        <f t="array" ref="D3251">_xlfn.IFS(C3251&gt;60,"Old Age",C3251&gt;20,"Adult",C3251&gt;1,"Teenage")</f>
        <v>Adult</v>
      </c>
      <c r="E3251" t="s">
        <v>2807</v>
      </c>
      <c r="F3251" t="s">
        <v>146</v>
      </c>
      <c r="G3251" t="s">
        <v>22</v>
      </c>
      <c r="H3251">
        <v>79</v>
      </c>
      <c r="I3251" t="s">
        <v>203</v>
      </c>
      <c r="J3251" t="s">
        <v>39</v>
      </c>
      <c r="K3251" t="s">
        <v>97</v>
      </c>
      <c r="L3251" t="s">
        <v>59</v>
      </c>
      <c r="M3251">
        <v>4.2</v>
      </c>
      <c r="N3251" t="s">
        <v>1207</v>
      </c>
      <c r="O3251" t="s">
        <v>41</v>
      </c>
      <c r="P3251" t="s">
        <v>1207</v>
      </c>
      <c r="Q3251" t="s">
        <v>1207</v>
      </c>
      <c r="R3251">
        <v>41</v>
      </c>
      <c r="S3251" t="s">
        <v>86</v>
      </c>
      <c r="T3251" t="s">
        <v>65</v>
      </c>
    </row>
    <row r="3252" spans="1:20" x14ac:dyDescent="0.35">
      <c r="A3252" t="s">
        <v>3404</v>
      </c>
      <c r="B3252">
        <v>3251</v>
      </c>
      <c r="C3252">
        <v>26</v>
      </c>
      <c r="D3252" t="str" cm="1">
        <f t="array" ref="D3252">_xlfn.IFS(C3252&gt;60,"Old Age",C3252&gt;20,"Adult",C3252&gt;1,"Teenage")</f>
        <v>Adult</v>
      </c>
      <c r="E3252" t="s">
        <v>2807</v>
      </c>
      <c r="F3252" t="s">
        <v>187</v>
      </c>
      <c r="G3252" t="s">
        <v>77</v>
      </c>
      <c r="H3252">
        <v>83</v>
      </c>
      <c r="I3252" t="s">
        <v>211</v>
      </c>
      <c r="J3252" t="s">
        <v>48</v>
      </c>
      <c r="K3252" t="s">
        <v>79</v>
      </c>
      <c r="L3252" t="s">
        <v>59</v>
      </c>
      <c r="M3252">
        <v>3.4</v>
      </c>
      <c r="N3252" t="s">
        <v>1207</v>
      </c>
      <c r="O3252" t="s">
        <v>28</v>
      </c>
      <c r="P3252" t="s">
        <v>1207</v>
      </c>
      <c r="Q3252" t="s">
        <v>1207</v>
      </c>
      <c r="R3252">
        <v>32</v>
      </c>
      <c r="S3252" t="s">
        <v>42</v>
      </c>
      <c r="T3252" t="s">
        <v>65</v>
      </c>
    </row>
    <row r="3253" spans="1:20" hidden="1" x14ac:dyDescent="0.35">
      <c r="A3253" t="s">
        <v>3405</v>
      </c>
      <c r="B3253">
        <v>3252</v>
      </c>
      <c r="C3253">
        <v>23</v>
      </c>
      <c r="D3253" t="str" cm="1">
        <f t="array" ref="D3253">_xlfn.IFS(C3253&gt;60,"Old Age",C3253&gt;20,"Adult",C3253&gt;1,"Teenage")</f>
        <v>Adult</v>
      </c>
      <c r="E3253" t="s">
        <v>2807</v>
      </c>
      <c r="F3253" t="s">
        <v>71</v>
      </c>
      <c r="G3253" t="s">
        <v>72</v>
      </c>
      <c r="H3253">
        <v>90</v>
      </c>
      <c r="I3253" t="s">
        <v>255</v>
      </c>
      <c r="J3253" t="s">
        <v>48</v>
      </c>
      <c r="K3253" t="s">
        <v>97</v>
      </c>
      <c r="L3253" t="s">
        <v>40</v>
      </c>
      <c r="M3253">
        <v>2.9</v>
      </c>
      <c r="N3253" t="s">
        <v>1207</v>
      </c>
      <c r="O3253" t="s">
        <v>80</v>
      </c>
      <c r="P3253" t="s">
        <v>1207</v>
      </c>
      <c r="Q3253" t="s">
        <v>1207</v>
      </c>
      <c r="R3253">
        <v>15</v>
      </c>
      <c r="S3253" t="s">
        <v>29</v>
      </c>
      <c r="T3253" t="s">
        <v>43</v>
      </c>
    </row>
    <row r="3254" spans="1:20" hidden="1" x14ac:dyDescent="0.35">
      <c r="A3254" t="s">
        <v>3406</v>
      </c>
      <c r="B3254">
        <v>3253</v>
      </c>
      <c r="C3254">
        <v>25</v>
      </c>
      <c r="D3254" t="str" cm="1">
        <f t="array" ref="D3254">_xlfn.IFS(C3254&gt;60,"Old Age",C3254&gt;20,"Adult",C3254&gt;1,"Teenage")</f>
        <v>Adult</v>
      </c>
      <c r="E3254" t="s">
        <v>2807</v>
      </c>
      <c r="F3254" t="s">
        <v>71</v>
      </c>
      <c r="G3254" t="s">
        <v>72</v>
      </c>
      <c r="H3254">
        <v>20</v>
      </c>
      <c r="I3254" t="s">
        <v>132</v>
      </c>
      <c r="J3254" t="s">
        <v>48</v>
      </c>
      <c r="K3254" t="s">
        <v>212</v>
      </c>
      <c r="L3254" t="s">
        <v>26</v>
      </c>
      <c r="M3254">
        <v>3.7</v>
      </c>
      <c r="N3254" t="s">
        <v>1207</v>
      </c>
      <c r="O3254" t="s">
        <v>60</v>
      </c>
      <c r="P3254" t="s">
        <v>1207</v>
      </c>
      <c r="Q3254" t="s">
        <v>1207</v>
      </c>
      <c r="R3254">
        <v>39</v>
      </c>
      <c r="S3254" t="s">
        <v>29</v>
      </c>
      <c r="T3254" t="s">
        <v>65</v>
      </c>
    </row>
    <row r="3255" spans="1:20" hidden="1" x14ac:dyDescent="0.35">
      <c r="A3255" t="s">
        <v>3407</v>
      </c>
      <c r="B3255">
        <v>3254</v>
      </c>
      <c r="C3255">
        <v>69</v>
      </c>
      <c r="D3255" t="str" cm="1">
        <f t="array" ref="D3255">_xlfn.IFS(C3255&gt;60,"Old Age",C3255&gt;20,"Adult",C3255&gt;1,"Teenage")</f>
        <v>Old Age</v>
      </c>
      <c r="E3255" t="s">
        <v>2807</v>
      </c>
      <c r="F3255" t="s">
        <v>45</v>
      </c>
      <c r="G3255" t="s">
        <v>4060</v>
      </c>
      <c r="H3255">
        <v>21</v>
      </c>
      <c r="I3255" t="s">
        <v>63</v>
      </c>
      <c r="J3255" t="s">
        <v>24</v>
      </c>
      <c r="K3255" t="s">
        <v>140</v>
      </c>
      <c r="L3255" t="s">
        <v>40</v>
      </c>
      <c r="M3255">
        <v>2.7</v>
      </c>
      <c r="N3255" t="s">
        <v>1207</v>
      </c>
      <c r="O3255" t="s">
        <v>85</v>
      </c>
      <c r="P3255" t="s">
        <v>1207</v>
      </c>
      <c r="Q3255" t="s">
        <v>1207</v>
      </c>
      <c r="R3255">
        <v>48</v>
      </c>
      <c r="S3255" t="s">
        <v>42</v>
      </c>
      <c r="T3255" t="s">
        <v>30</v>
      </c>
    </row>
    <row r="3256" spans="1:20" x14ac:dyDescent="0.35">
      <c r="A3256" t="s">
        <v>3408</v>
      </c>
      <c r="B3256">
        <v>3255</v>
      </c>
      <c r="C3256">
        <v>36</v>
      </c>
      <c r="D3256" t="str" cm="1">
        <f t="array" ref="D3256">_xlfn.IFS(C3256&gt;60,"Old Age",C3256&gt;20,"Adult",C3256&gt;1,"Teenage")</f>
        <v>Adult</v>
      </c>
      <c r="E3256" t="s">
        <v>2807</v>
      </c>
      <c r="F3256" t="s">
        <v>187</v>
      </c>
      <c r="G3256" t="s">
        <v>77</v>
      </c>
      <c r="H3256">
        <v>60</v>
      </c>
      <c r="I3256" t="s">
        <v>224</v>
      </c>
      <c r="J3256" t="s">
        <v>48</v>
      </c>
      <c r="K3256" t="s">
        <v>140</v>
      </c>
      <c r="L3256" t="s">
        <v>64</v>
      </c>
      <c r="M3256">
        <v>3.2</v>
      </c>
      <c r="N3256" t="s">
        <v>1207</v>
      </c>
      <c r="O3256" t="s">
        <v>80</v>
      </c>
      <c r="P3256" t="s">
        <v>1207</v>
      </c>
      <c r="Q3256" t="s">
        <v>1207</v>
      </c>
      <c r="R3256">
        <v>8</v>
      </c>
      <c r="S3256" t="s">
        <v>29</v>
      </c>
      <c r="T3256" t="s">
        <v>30</v>
      </c>
    </row>
    <row r="3257" spans="1:20" hidden="1" x14ac:dyDescent="0.35">
      <c r="A3257" t="s">
        <v>3409</v>
      </c>
      <c r="B3257">
        <v>3256</v>
      </c>
      <c r="C3257">
        <v>21</v>
      </c>
      <c r="D3257" t="str" cm="1">
        <f t="array" ref="D3257">_xlfn.IFS(C3257&gt;60,"Old Age",C3257&gt;20,"Adult",C3257&gt;1,"Teenage")</f>
        <v>Adult</v>
      </c>
      <c r="E3257" t="s">
        <v>2807</v>
      </c>
      <c r="F3257" t="s">
        <v>32</v>
      </c>
      <c r="G3257" t="s">
        <v>22</v>
      </c>
      <c r="H3257">
        <v>31</v>
      </c>
      <c r="I3257" t="s">
        <v>152</v>
      </c>
      <c r="J3257" t="s">
        <v>39</v>
      </c>
      <c r="K3257" t="s">
        <v>197</v>
      </c>
      <c r="L3257" t="s">
        <v>26</v>
      </c>
      <c r="M3257">
        <v>4.9000000000000004</v>
      </c>
      <c r="N3257" t="s">
        <v>1207</v>
      </c>
      <c r="O3257" t="s">
        <v>85</v>
      </c>
      <c r="P3257" t="s">
        <v>1207</v>
      </c>
      <c r="Q3257" t="s">
        <v>1207</v>
      </c>
      <c r="R3257">
        <v>11</v>
      </c>
      <c r="S3257" t="s">
        <v>86</v>
      </c>
      <c r="T3257" t="s">
        <v>116</v>
      </c>
    </row>
    <row r="3258" spans="1:20" hidden="1" x14ac:dyDescent="0.35">
      <c r="A3258" t="s">
        <v>3410</v>
      </c>
      <c r="B3258">
        <v>3257</v>
      </c>
      <c r="C3258">
        <v>57</v>
      </c>
      <c r="D3258" t="str" cm="1">
        <f t="array" ref="D3258">_xlfn.IFS(C3258&gt;60,"Old Age",C3258&gt;20,"Adult",C3258&gt;1,"Teenage")</f>
        <v>Adult</v>
      </c>
      <c r="E3258" t="s">
        <v>2807</v>
      </c>
      <c r="F3258" t="s">
        <v>67</v>
      </c>
      <c r="G3258" t="s">
        <v>22</v>
      </c>
      <c r="H3258">
        <v>40</v>
      </c>
      <c r="I3258" t="s">
        <v>175</v>
      </c>
      <c r="J3258" t="s">
        <v>48</v>
      </c>
      <c r="K3258" t="s">
        <v>111</v>
      </c>
      <c r="L3258" t="s">
        <v>64</v>
      </c>
      <c r="M3258">
        <v>2.8</v>
      </c>
      <c r="N3258" t="s">
        <v>1207</v>
      </c>
      <c r="O3258" t="s">
        <v>49</v>
      </c>
      <c r="P3258" t="s">
        <v>1207</v>
      </c>
      <c r="Q3258" t="s">
        <v>1207</v>
      </c>
      <c r="R3258">
        <v>36</v>
      </c>
      <c r="S3258" t="s">
        <v>86</v>
      </c>
      <c r="T3258" t="s">
        <v>101</v>
      </c>
    </row>
    <row r="3259" spans="1:20" x14ac:dyDescent="0.35">
      <c r="A3259" t="s">
        <v>3411</v>
      </c>
      <c r="B3259">
        <v>3258</v>
      </c>
      <c r="C3259">
        <v>60</v>
      </c>
      <c r="D3259" t="str" cm="1">
        <f t="array" ref="D3259">_xlfn.IFS(C3259&gt;60,"Old Age",C3259&gt;20,"Adult",C3259&gt;1,"Teenage")</f>
        <v>Adult</v>
      </c>
      <c r="E3259" t="s">
        <v>2807</v>
      </c>
      <c r="F3259" t="s">
        <v>104</v>
      </c>
      <c r="G3259" t="s">
        <v>77</v>
      </c>
      <c r="H3259">
        <v>26</v>
      </c>
      <c r="I3259" t="s">
        <v>336</v>
      </c>
      <c r="J3259" t="s">
        <v>24</v>
      </c>
      <c r="K3259" t="s">
        <v>97</v>
      </c>
      <c r="L3259" t="s">
        <v>26</v>
      </c>
      <c r="M3259">
        <v>4.7</v>
      </c>
      <c r="N3259" t="s">
        <v>1207</v>
      </c>
      <c r="O3259" t="s">
        <v>41</v>
      </c>
      <c r="P3259" t="s">
        <v>1207</v>
      </c>
      <c r="Q3259" t="s">
        <v>1207</v>
      </c>
      <c r="R3259">
        <v>50</v>
      </c>
      <c r="S3259" t="s">
        <v>29</v>
      </c>
      <c r="T3259" t="s">
        <v>116</v>
      </c>
    </row>
    <row r="3260" spans="1:20" hidden="1" x14ac:dyDescent="0.35">
      <c r="A3260" t="s">
        <v>3412</v>
      </c>
      <c r="B3260">
        <v>3259</v>
      </c>
      <c r="C3260">
        <v>44</v>
      </c>
      <c r="D3260" t="str" cm="1">
        <f t="array" ref="D3260">_xlfn.IFS(C3260&gt;60,"Old Age",C3260&gt;20,"Adult",C3260&gt;1,"Teenage")</f>
        <v>Adult</v>
      </c>
      <c r="E3260" t="s">
        <v>2807</v>
      </c>
      <c r="F3260" t="s">
        <v>62</v>
      </c>
      <c r="G3260" t="s">
        <v>22</v>
      </c>
      <c r="H3260">
        <v>98</v>
      </c>
      <c r="I3260" t="s">
        <v>255</v>
      </c>
      <c r="J3260" t="s">
        <v>48</v>
      </c>
      <c r="K3260" t="s">
        <v>140</v>
      </c>
      <c r="L3260" t="s">
        <v>64</v>
      </c>
      <c r="M3260">
        <v>3.3</v>
      </c>
      <c r="N3260" t="s">
        <v>1207</v>
      </c>
      <c r="O3260" t="s">
        <v>28</v>
      </c>
      <c r="P3260" t="s">
        <v>1207</v>
      </c>
      <c r="Q3260" t="s">
        <v>1207</v>
      </c>
      <c r="R3260">
        <v>39</v>
      </c>
      <c r="S3260" t="s">
        <v>29</v>
      </c>
      <c r="T3260" t="s">
        <v>116</v>
      </c>
    </row>
    <row r="3261" spans="1:20" hidden="1" x14ac:dyDescent="0.35">
      <c r="A3261" t="s">
        <v>3413</v>
      </c>
      <c r="B3261">
        <v>3260</v>
      </c>
      <c r="C3261">
        <v>31</v>
      </c>
      <c r="D3261" t="str" cm="1">
        <f t="array" ref="D3261">_xlfn.IFS(C3261&gt;60,"Old Age",C3261&gt;20,"Adult",C3261&gt;1,"Teenage")</f>
        <v>Adult</v>
      </c>
      <c r="E3261" t="s">
        <v>2807</v>
      </c>
      <c r="F3261" t="s">
        <v>82</v>
      </c>
      <c r="G3261" t="s">
        <v>4060</v>
      </c>
      <c r="H3261">
        <v>51</v>
      </c>
      <c r="I3261" t="s">
        <v>175</v>
      </c>
      <c r="J3261" t="s">
        <v>48</v>
      </c>
      <c r="K3261" t="s">
        <v>197</v>
      </c>
      <c r="L3261" t="s">
        <v>40</v>
      </c>
      <c r="M3261">
        <v>4.3</v>
      </c>
      <c r="N3261" t="s">
        <v>1207</v>
      </c>
      <c r="O3261" t="s">
        <v>28</v>
      </c>
      <c r="P3261" t="s">
        <v>1207</v>
      </c>
      <c r="Q3261" t="s">
        <v>1207</v>
      </c>
      <c r="R3261">
        <v>11</v>
      </c>
      <c r="S3261" t="s">
        <v>42</v>
      </c>
      <c r="T3261" t="s">
        <v>87</v>
      </c>
    </row>
    <row r="3262" spans="1:20" x14ac:dyDescent="0.35">
      <c r="A3262" t="s">
        <v>3414</v>
      </c>
      <c r="B3262">
        <v>3261</v>
      </c>
      <c r="C3262">
        <v>57</v>
      </c>
      <c r="D3262" t="str" cm="1">
        <f t="array" ref="D3262">_xlfn.IFS(C3262&gt;60,"Old Age",C3262&gt;20,"Adult",C3262&gt;1,"Teenage")</f>
        <v>Adult</v>
      </c>
      <c r="E3262" t="s">
        <v>2807</v>
      </c>
      <c r="F3262" t="s">
        <v>167</v>
      </c>
      <c r="G3262" t="s">
        <v>77</v>
      </c>
      <c r="H3262">
        <v>95</v>
      </c>
      <c r="I3262" t="s">
        <v>123</v>
      </c>
      <c r="J3262" t="s">
        <v>108</v>
      </c>
      <c r="K3262" t="s">
        <v>170</v>
      </c>
      <c r="L3262" t="s">
        <v>64</v>
      </c>
      <c r="M3262">
        <v>3.7</v>
      </c>
      <c r="N3262" t="s">
        <v>1207</v>
      </c>
      <c r="O3262" t="s">
        <v>80</v>
      </c>
      <c r="P3262" t="s">
        <v>1207</v>
      </c>
      <c r="Q3262" t="s">
        <v>1207</v>
      </c>
      <c r="R3262">
        <v>5</v>
      </c>
      <c r="S3262" t="s">
        <v>98</v>
      </c>
      <c r="T3262" t="s">
        <v>116</v>
      </c>
    </row>
    <row r="3263" spans="1:20" x14ac:dyDescent="0.35">
      <c r="A3263" t="s">
        <v>3415</v>
      </c>
      <c r="B3263">
        <v>3262</v>
      </c>
      <c r="C3263">
        <v>39</v>
      </c>
      <c r="D3263" t="str" cm="1">
        <f t="array" ref="D3263">_xlfn.IFS(C3263&gt;60,"Old Age",C3263&gt;20,"Adult",C3263&gt;1,"Teenage")</f>
        <v>Adult</v>
      </c>
      <c r="E3263" t="s">
        <v>2807</v>
      </c>
      <c r="F3263" t="s">
        <v>159</v>
      </c>
      <c r="G3263" t="s">
        <v>77</v>
      </c>
      <c r="H3263">
        <v>36</v>
      </c>
      <c r="I3263" t="s">
        <v>336</v>
      </c>
      <c r="J3263" t="s">
        <v>48</v>
      </c>
      <c r="K3263" t="s">
        <v>102</v>
      </c>
      <c r="L3263" t="s">
        <v>59</v>
      </c>
      <c r="M3263">
        <v>4.5</v>
      </c>
      <c r="N3263" t="s">
        <v>1207</v>
      </c>
      <c r="O3263" t="s">
        <v>80</v>
      </c>
      <c r="P3263" t="s">
        <v>1207</v>
      </c>
      <c r="Q3263" t="s">
        <v>1207</v>
      </c>
      <c r="R3263">
        <v>7</v>
      </c>
      <c r="S3263" t="s">
        <v>42</v>
      </c>
      <c r="T3263" t="s">
        <v>54</v>
      </c>
    </row>
    <row r="3264" spans="1:20" x14ac:dyDescent="0.35">
      <c r="A3264" t="s">
        <v>3416</v>
      </c>
      <c r="B3264">
        <v>3263</v>
      </c>
      <c r="C3264">
        <v>48</v>
      </c>
      <c r="D3264" t="str" cm="1">
        <f t="array" ref="D3264">_xlfn.IFS(C3264&gt;60,"Old Age",C3264&gt;20,"Adult",C3264&gt;1,"Teenage")</f>
        <v>Adult</v>
      </c>
      <c r="E3264" t="s">
        <v>2807</v>
      </c>
      <c r="F3264" t="s">
        <v>191</v>
      </c>
      <c r="G3264" t="s">
        <v>77</v>
      </c>
      <c r="H3264">
        <v>52</v>
      </c>
      <c r="I3264" t="s">
        <v>47</v>
      </c>
      <c r="J3264" t="s">
        <v>24</v>
      </c>
      <c r="K3264" t="s">
        <v>135</v>
      </c>
      <c r="L3264" t="s">
        <v>26</v>
      </c>
      <c r="M3264">
        <v>3.4</v>
      </c>
      <c r="N3264" t="s">
        <v>1207</v>
      </c>
      <c r="O3264" t="s">
        <v>85</v>
      </c>
      <c r="P3264" t="s">
        <v>1207</v>
      </c>
      <c r="Q3264" t="s">
        <v>1207</v>
      </c>
      <c r="R3264">
        <v>50</v>
      </c>
      <c r="S3264" t="s">
        <v>98</v>
      </c>
      <c r="T3264" t="s">
        <v>43</v>
      </c>
    </row>
    <row r="3265" spans="1:20" hidden="1" x14ac:dyDescent="0.35">
      <c r="A3265" t="s">
        <v>3417</v>
      </c>
      <c r="B3265">
        <v>3264</v>
      </c>
      <c r="C3265">
        <v>42</v>
      </c>
      <c r="D3265" t="str" cm="1">
        <f t="array" ref="D3265">_xlfn.IFS(C3265&gt;60,"Old Age",C3265&gt;20,"Adult",C3265&gt;1,"Teenage")</f>
        <v>Adult</v>
      </c>
      <c r="E3265" t="s">
        <v>2807</v>
      </c>
      <c r="F3265" t="s">
        <v>146</v>
      </c>
      <c r="G3265" t="s">
        <v>22</v>
      </c>
      <c r="H3265">
        <v>35</v>
      </c>
      <c r="I3265" t="s">
        <v>152</v>
      </c>
      <c r="J3265" t="s">
        <v>48</v>
      </c>
      <c r="K3265" t="s">
        <v>102</v>
      </c>
      <c r="L3265" t="s">
        <v>40</v>
      </c>
      <c r="M3265">
        <v>2.7</v>
      </c>
      <c r="N3265" t="s">
        <v>1207</v>
      </c>
      <c r="O3265" t="s">
        <v>60</v>
      </c>
      <c r="P3265" t="s">
        <v>1207</v>
      </c>
      <c r="Q3265" t="s">
        <v>1207</v>
      </c>
      <c r="R3265">
        <v>21</v>
      </c>
      <c r="S3265" t="s">
        <v>35</v>
      </c>
      <c r="T3265" t="s">
        <v>116</v>
      </c>
    </row>
    <row r="3266" spans="1:20" hidden="1" x14ac:dyDescent="0.35">
      <c r="A3266" t="s">
        <v>3418</v>
      </c>
      <c r="B3266">
        <v>3265</v>
      </c>
      <c r="C3266">
        <v>56</v>
      </c>
      <c r="D3266" t="str" cm="1">
        <f t="array" ref="D3266">_xlfn.IFS(C3266&gt;60,"Old Age",C3266&gt;20,"Adult",C3266&gt;1,"Teenage")</f>
        <v>Adult</v>
      </c>
      <c r="E3266" t="s">
        <v>2807</v>
      </c>
      <c r="F3266" t="s">
        <v>67</v>
      </c>
      <c r="G3266" t="s">
        <v>22</v>
      </c>
      <c r="H3266">
        <v>68</v>
      </c>
      <c r="I3266" t="s">
        <v>179</v>
      </c>
      <c r="J3266" t="s">
        <v>39</v>
      </c>
      <c r="K3266" t="s">
        <v>111</v>
      </c>
      <c r="L3266" t="s">
        <v>64</v>
      </c>
      <c r="M3266">
        <v>4.4000000000000004</v>
      </c>
      <c r="N3266" t="s">
        <v>1207</v>
      </c>
      <c r="O3266" t="s">
        <v>28</v>
      </c>
      <c r="P3266" t="s">
        <v>1207</v>
      </c>
      <c r="Q3266" t="s">
        <v>1207</v>
      </c>
      <c r="R3266">
        <v>31</v>
      </c>
      <c r="S3266" t="s">
        <v>98</v>
      </c>
      <c r="T3266" t="s">
        <v>30</v>
      </c>
    </row>
    <row r="3267" spans="1:20" hidden="1" x14ac:dyDescent="0.35">
      <c r="A3267" t="s">
        <v>3419</v>
      </c>
      <c r="B3267">
        <v>3266</v>
      </c>
      <c r="C3267">
        <v>28</v>
      </c>
      <c r="D3267" t="str" cm="1">
        <f t="array" ref="D3267">_xlfn.IFS(C3267&gt;60,"Old Age",C3267&gt;20,"Adult",C3267&gt;1,"Teenage")</f>
        <v>Adult</v>
      </c>
      <c r="E3267" t="s">
        <v>2807</v>
      </c>
      <c r="F3267" t="s">
        <v>113</v>
      </c>
      <c r="G3267" t="s">
        <v>22</v>
      </c>
      <c r="H3267">
        <v>50</v>
      </c>
      <c r="I3267" t="s">
        <v>33</v>
      </c>
      <c r="J3267" t="s">
        <v>39</v>
      </c>
      <c r="K3267" t="s">
        <v>69</v>
      </c>
      <c r="L3267" t="s">
        <v>26</v>
      </c>
      <c r="M3267">
        <v>4</v>
      </c>
      <c r="N3267" t="s">
        <v>1207</v>
      </c>
      <c r="O3267" t="s">
        <v>28</v>
      </c>
      <c r="P3267" t="s">
        <v>1207</v>
      </c>
      <c r="Q3267" t="s">
        <v>1207</v>
      </c>
      <c r="R3267">
        <v>39</v>
      </c>
      <c r="S3267" t="s">
        <v>35</v>
      </c>
      <c r="T3267" t="s">
        <v>87</v>
      </c>
    </row>
    <row r="3268" spans="1:20" x14ac:dyDescent="0.35">
      <c r="A3268" t="s">
        <v>3420</v>
      </c>
      <c r="B3268">
        <v>3267</v>
      </c>
      <c r="C3268">
        <v>40</v>
      </c>
      <c r="D3268" t="str" cm="1">
        <f t="array" ref="D3268">_xlfn.IFS(C3268&gt;60,"Old Age",C3268&gt;20,"Adult",C3268&gt;1,"Teenage")</f>
        <v>Adult</v>
      </c>
      <c r="E3268" t="s">
        <v>2807</v>
      </c>
      <c r="F3268" t="s">
        <v>104</v>
      </c>
      <c r="G3268" t="s">
        <v>77</v>
      </c>
      <c r="H3268">
        <v>100</v>
      </c>
      <c r="I3268" t="s">
        <v>105</v>
      </c>
      <c r="J3268" t="s">
        <v>48</v>
      </c>
      <c r="K3268" t="s">
        <v>58</v>
      </c>
      <c r="L3268" t="s">
        <v>26</v>
      </c>
      <c r="M3268">
        <v>3.2</v>
      </c>
      <c r="N3268" t="s">
        <v>1207</v>
      </c>
      <c r="O3268" t="s">
        <v>28</v>
      </c>
      <c r="P3268" t="s">
        <v>1207</v>
      </c>
      <c r="Q3268" t="s">
        <v>1207</v>
      </c>
      <c r="R3268">
        <v>28</v>
      </c>
      <c r="S3268" t="s">
        <v>42</v>
      </c>
      <c r="T3268" t="s">
        <v>30</v>
      </c>
    </row>
    <row r="3269" spans="1:20" hidden="1" x14ac:dyDescent="0.35">
      <c r="A3269" t="s">
        <v>3421</v>
      </c>
      <c r="B3269">
        <v>3268</v>
      </c>
      <c r="C3269">
        <v>49</v>
      </c>
      <c r="D3269" t="str" cm="1">
        <f t="array" ref="D3269">_xlfn.IFS(C3269&gt;60,"Old Age",C3269&gt;20,"Adult",C3269&gt;1,"Teenage")</f>
        <v>Adult</v>
      </c>
      <c r="E3269" t="s">
        <v>2807</v>
      </c>
      <c r="F3269" t="s">
        <v>71</v>
      </c>
      <c r="G3269" t="s">
        <v>72</v>
      </c>
      <c r="H3269">
        <v>74</v>
      </c>
      <c r="I3269" t="s">
        <v>105</v>
      </c>
      <c r="J3269" t="s">
        <v>39</v>
      </c>
      <c r="K3269" t="s">
        <v>25</v>
      </c>
      <c r="L3269" t="s">
        <v>26</v>
      </c>
      <c r="M3269">
        <v>4.2</v>
      </c>
      <c r="N3269" t="s">
        <v>1207</v>
      </c>
      <c r="O3269" t="s">
        <v>49</v>
      </c>
      <c r="P3269" t="s">
        <v>1207</v>
      </c>
      <c r="Q3269" t="s">
        <v>1207</v>
      </c>
      <c r="R3269">
        <v>33</v>
      </c>
      <c r="S3269" t="s">
        <v>86</v>
      </c>
      <c r="T3269" t="s">
        <v>43</v>
      </c>
    </row>
    <row r="3270" spans="1:20" hidden="1" x14ac:dyDescent="0.35">
      <c r="A3270" t="s">
        <v>3422</v>
      </c>
      <c r="B3270">
        <v>3269</v>
      </c>
      <c r="C3270">
        <v>37</v>
      </c>
      <c r="D3270" t="str" cm="1">
        <f t="array" ref="D3270">_xlfn.IFS(C3270&gt;60,"Old Age",C3270&gt;20,"Adult",C3270&gt;1,"Teenage")</f>
        <v>Adult</v>
      </c>
      <c r="E3270" t="s">
        <v>2807</v>
      </c>
      <c r="F3270" t="s">
        <v>128</v>
      </c>
      <c r="G3270" t="s">
        <v>22</v>
      </c>
      <c r="H3270">
        <v>45</v>
      </c>
      <c r="I3270" t="s">
        <v>194</v>
      </c>
      <c r="J3270" t="s">
        <v>24</v>
      </c>
      <c r="K3270" t="s">
        <v>79</v>
      </c>
      <c r="L3270" t="s">
        <v>26</v>
      </c>
      <c r="M3270">
        <v>3</v>
      </c>
      <c r="N3270" t="s">
        <v>1207</v>
      </c>
      <c r="O3270" t="s">
        <v>85</v>
      </c>
      <c r="P3270" t="s">
        <v>1207</v>
      </c>
      <c r="Q3270" t="s">
        <v>1207</v>
      </c>
      <c r="R3270">
        <v>42</v>
      </c>
      <c r="S3270" t="s">
        <v>42</v>
      </c>
      <c r="T3270" t="s">
        <v>65</v>
      </c>
    </row>
    <row r="3271" spans="1:20" hidden="1" x14ac:dyDescent="0.35">
      <c r="A3271" t="s">
        <v>3423</v>
      </c>
      <c r="B3271">
        <v>3270</v>
      </c>
      <c r="C3271">
        <v>22</v>
      </c>
      <c r="D3271" t="str" cm="1">
        <f t="array" ref="D3271">_xlfn.IFS(C3271&gt;60,"Old Age",C3271&gt;20,"Adult",C3271&gt;1,"Teenage")</f>
        <v>Adult</v>
      </c>
      <c r="E3271" t="s">
        <v>2807</v>
      </c>
      <c r="F3271" t="s">
        <v>93</v>
      </c>
      <c r="G3271" t="s">
        <v>22</v>
      </c>
      <c r="H3271">
        <v>97</v>
      </c>
      <c r="I3271" t="s">
        <v>83</v>
      </c>
      <c r="J3271" t="s">
        <v>48</v>
      </c>
      <c r="K3271" t="s">
        <v>135</v>
      </c>
      <c r="L3271" t="s">
        <v>64</v>
      </c>
      <c r="M3271">
        <v>2.8</v>
      </c>
      <c r="N3271" t="s">
        <v>1207</v>
      </c>
      <c r="O3271" t="s">
        <v>41</v>
      </c>
      <c r="P3271" t="s">
        <v>1207</v>
      </c>
      <c r="Q3271" t="s">
        <v>1207</v>
      </c>
      <c r="R3271">
        <v>5</v>
      </c>
      <c r="S3271" t="s">
        <v>86</v>
      </c>
      <c r="T3271" t="s">
        <v>116</v>
      </c>
    </row>
    <row r="3272" spans="1:20" hidden="1" x14ac:dyDescent="0.35">
      <c r="A3272" t="s">
        <v>3424</v>
      </c>
      <c r="B3272">
        <v>3271</v>
      </c>
      <c r="C3272">
        <v>27</v>
      </c>
      <c r="D3272" t="str" cm="1">
        <f t="array" ref="D3272">_xlfn.IFS(C3272&gt;60,"Old Age",C3272&gt;20,"Adult",C3272&gt;1,"Teenage")</f>
        <v>Adult</v>
      </c>
      <c r="E3272" t="s">
        <v>2807</v>
      </c>
      <c r="F3272" t="s">
        <v>21</v>
      </c>
      <c r="G3272" t="s">
        <v>22</v>
      </c>
      <c r="H3272">
        <v>60</v>
      </c>
      <c r="I3272" t="s">
        <v>165</v>
      </c>
      <c r="J3272" t="s">
        <v>48</v>
      </c>
      <c r="K3272" t="s">
        <v>220</v>
      </c>
      <c r="L3272" t="s">
        <v>26</v>
      </c>
      <c r="M3272">
        <v>4.9000000000000004</v>
      </c>
      <c r="N3272" t="s">
        <v>1207</v>
      </c>
      <c r="O3272" t="s">
        <v>28</v>
      </c>
      <c r="P3272" t="s">
        <v>1207</v>
      </c>
      <c r="Q3272" t="s">
        <v>1207</v>
      </c>
      <c r="R3272">
        <v>25</v>
      </c>
      <c r="S3272" t="s">
        <v>35</v>
      </c>
      <c r="T3272" t="s">
        <v>101</v>
      </c>
    </row>
    <row r="3273" spans="1:20" hidden="1" x14ac:dyDescent="0.35">
      <c r="A3273" t="s">
        <v>3425</v>
      </c>
      <c r="B3273">
        <v>3272</v>
      </c>
      <c r="C3273">
        <v>59</v>
      </c>
      <c r="D3273" t="str" cm="1">
        <f t="array" ref="D3273">_xlfn.IFS(C3273&gt;60,"Old Age",C3273&gt;20,"Adult",C3273&gt;1,"Teenage")</f>
        <v>Adult</v>
      </c>
      <c r="E3273" t="s">
        <v>2807</v>
      </c>
      <c r="F3273" t="s">
        <v>169</v>
      </c>
      <c r="G3273" t="s">
        <v>22</v>
      </c>
      <c r="H3273">
        <v>25</v>
      </c>
      <c r="I3273" t="s">
        <v>150</v>
      </c>
      <c r="J3273" t="s">
        <v>48</v>
      </c>
      <c r="K3273" t="s">
        <v>170</v>
      </c>
      <c r="L3273" t="s">
        <v>26</v>
      </c>
      <c r="M3273">
        <v>4.7</v>
      </c>
      <c r="N3273" t="s">
        <v>1207</v>
      </c>
      <c r="O3273" t="s">
        <v>28</v>
      </c>
      <c r="P3273" t="s">
        <v>1207</v>
      </c>
      <c r="Q3273" t="s">
        <v>1207</v>
      </c>
      <c r="R3273">
        <v>48</v>
      </c>
      <c r="S3273" t="s">
        <v>50</v>
      </c>
      <c r="T3273" t="s">
        <v>54</v>
      </c>
    </row>
    <row r="3274" spans="1:20" hidden="1" x14ac:dyDescent="0.35">
      <c r="A3274" t="s">
        <v>3426</v>
      </c>
      <c r="B3274">
        <v>3273</v>
      </c>
      <c r="C3274">
        <v>35</v>
      </c>
      <c r="D3274" t="str" cm="1">
        <f t="array" ref="D3274">_xlfn.IFS(C3274&gt;60,"Old Age",C3274&gt;20,"Adult",C3274&gt;1,"Teenage")</f>
        <v>Adult</v>
      </c>
      <c r="E3274" t="s">
        <v>2807</v>
      </c>
      <c r="F3274" t="s">
        <v>169</v>
      </c>
      <c r="G3274" t="s">
        <v>22</v>
      </c>
      <c r="H3274">
        <v>55</v>
      </c>
      <c r="I3274" t="s">
        <v>132</v>
      </c>
      <c r="J3274" t="s">
        <v>108</v>
      </c>
      <c r="K3274" t="s">
        <v>197</v>
      </c>
      <c r="L3274" t="s">
        <v>40</v>
      </c>
      <c r="M3274">
        <v>4.4000000000000004</v>
      </c>
      <c r="N3274" t="s">
        <v>1207</v>
      </c>
      <c r="O3274" t="s">
        <v>60</v>
      </c>
      <c r="P3274" t="s">
        <v>1207</v>
      </c>
      <c r="Q3274" t="s">
        <v>1207</v>
      </c>
      <c r="R3274">
        <v>30</v>
      </c>
      <c r="S3274" t="s">
        <v>42</v>
      </c>
      <c r="T3274" t="s">
        <v>43</v>
      </c>
    </row>
    <row r="3275" spans="1:20" hidden="1" x14ac:dyDescent="0.35">
      <c r="A3275" t="s">
        <v>3427</v>
      </c>
      <c r="B3275">
        <v>3274</v>
      </c>
      <c r="C3275">
        <v>58</v>
      </c>
      <c r="D3275" t="str" cm="1">
        <f t="array" ref="D3275">_xlfn.IFS(C3275&gt;60,"Old Age",C3275&gt;20,"Adult",C3275&gt;1,"Teenage")</f>
        <v>Adult</v>
      </c>
      <c r="E3275" t="s">
        <v>2807</v>
      </c>
      <c r="F3275" t="s">
        <v>82</v>
      </c>
      <c r="G3275" t="s">
        <v>4060</v>
      </c>
      <c r="H3275">
        <v>99</v>
      </c>
      <c r="I3275" t="s">
        <v>129</v>
      </c>
      <c r="J3275" t="s">
        <v>48</v>
      </c>
      <c r="K3275" t="s">
        <v>109</v>
      </c>
      <c r="L3275" t="s">
        <v>26</v>
      </c>
      <c r="M3275">
        <v>3.1</v>
      </c>
      <c r="N3275" t="s">
        <v>1207</v>
      </c>
      <c r="O3275" t="s">
        <v>49</v>
      </c>
      <c r="P3275" t="s">
        <v>1207</v>
      </c>
      <c r="Q3275" t="s">
        <v>1207</v>
      </c>
      <c r="R3275">
        <v>34</v>
      </c>
      <c r="S3275" t="s">
        <v>50</v>
      </c>
      <c r="T3275" t="s">
        <v>65</v>
      </c>
    </row>
    <row r="3276" spans="1:20" x14ac:dyDescent="0.35">
      <c r="A3276" t="s">
        <v>3428</v>
      </c>
      <c r="B3276">
        <v>3275</v>
      </c>
      <c r="C3276">
        <v>58</v>
      </c>
      <c r="D3276" t="str" cm="1">
        <f t="array" ref="D3276">_xlfn.IFS(C3276&gt;60,"Old Age",C3276&gt;20,"Adult",C3276&gt;1,"Teenage")</f>
        <v>Adult</v>
      </c>
      <c r="E3276" t="s">
        <v>2807</v>
      </c>
      <c r="F3276" t="s">
        <v>191</v>
      </c>
      <c r="G3276" t="s">
        <v>77</v>
      </c>
      <c r="H3276">
        <v>45</v>
      </c>
      <c r="I3276" t="s">
        <v>132</v>
      </c>
      <c r="J3276" t="s">
        <v>39</v>
      </c>
      <c r="K3276" t="s">
        <v>161</v>
      </c>
      <c r="L3276" t="s">
        <v>59</v>
      </c>
      <c r="M3276">
        <v>2.6</v>
      </c>
      <c r="N3276" t="s">
        <v>1207</v>
      </c>
      <c r="O3276" t="s">
        <v>41</v>
      </c>
      <c r="P3276" t="s">
        <v>1207</v>
      </c>
      <c r="Q3276" t="s">
        <v>1207</v>
      </c>
      <c r="R3276">
        <v>34</v>
      </c>
      <c r="S3276" t="s">
        <v>50</v>
      </c>
      <c r="T3276" t="s">
        <v>116</v>
      </c>
    </row>
    <row r="3277" spans="1:20" hidden="1" x14ac:dyDescent="0.35">
      <c r="A3277" t="s">
        <v>3429</v>
      </c>
      <c r="B3277">
        <v>3276</v>
      </c>
      <c r="C3277">
        <v>46</v>
      </c>
      <c r="D3277" t="str" cm="1">
        <f t="array" ref="D3277">_xlfn.IFS(C3277&gt;60,"Old Age",C3277&gt;20,"Adult",C3277&gt;1,"Teenage")</f>
        <v>Adult</v>
      </c>
      <c r="E3277" t="s">
        <v>2807</v>
      </c>
      <c r="F3277" t="s">
        <v>32</v>
      </c>
      <c r="G3277" t="s">
        <v>22</v>
      </c>
      <c r="H3277">
        <v>20</v>
      </c>
      <c r="I3277" t="s">
        <v>123</v>
      </c>
      <c r="J3277" t="s">
        <v>48</v>
      </c>
      <c r="K3277" t="s">
        <v>135</v>
      </c>
      <c r="L3277" t="s">
        <v>40</v>
      </c>
      <c r="M3277">
        <v>3.9</v>
      </c>
      <c r="N3277" t="s">
        <v>1207</v>
      </c>
      <c r="O3277" t="s">
        <v>85</v>
      </c>
      <c r="P3277" t="s">
        <v>1207</v>
      </c>
      <c r="Q3277" t="s">
        <v>1207</v>
      </c>
      <c r="R3277">
        <v>14</v>
      </c>
      <c r="S3277" t="s">
        <v>35</v>
      </c>
      <c r="T3277" t="s">
        <v>30</v>
      </c>
    </row>
    <row r="3278" spans="1:20" hidden="1" x14ac:dyDescent="0.35">
      <c r="A3278" t="s">
        <v>3430</v>
      </c>
      <c r="B3278">
        <v>3277</v>
      </c>
      <c r="C3278">
        <v>43</v>
      </c>
      <c r="D3278" t="str" cm="1">
        <f t="array" ref="D3278">_xlfn.IFS(C3278&gt;60,"Old Age",C3278&gt;20,"Adult",C3278&gt;1,"Teenage")</f>
        <v>Adult</v>
      </c>
      <c r="E3278" t="s">
        <v>2807</v>
      </c>
      <c r="F3278" t="s">
        <v>113</v>
      </c>
      <c r="G3278" t="s">
        <v>22</v>
      </c>
      <c r="H3278">
        <v>88</v>
      </c>
      <c r="I3278" t="s">
        <v>105</v>
      </c>
      <c r="J3278" t="s">
        <v>108</v>
      </c>
      <c r="K3278" t="s">
        <v>114</v>
      </c>
      <c r="L3278" t="s">
        <v>59</v>
      </c>
      <c r="M3278">
        <v>2.6</v>
      </c>
      <c r="N3278" t="s">
        <v>1207</v>
      </c>
      <c r="O3278" t="s">
        <v>80</v>
      </c>
      <c r="P3278" t="s">
        <v>1207</v>
      </c>
      <c r="Q3278" t="s">
        <v>1207</v>
      </c>
      <c r="R3278">
        <v>2</v>
      </c>
      <c r="S3278" t="s">
        <v>98</v>
      </c>
      <c r="T3278" t="s">
        <v>43</v>
      </c>
    </row>
    <row r="3279" spans="1:20" x14ac:dyDescent="0.35">
      <c r="A3279" t="s">
        <v>3431</v>
      </c>
      <c r="B3279">
        <v>3278</v>
      </c>
      <c r="C3279">
        <v>39</v>
      </c>
      <c r="D3279" t="str" cm="1">
        <f t="array" ref="D3279">_xlfn.IFS(C3279&gt;60,"Old Age",C3279&gt;20,"Adult",C3279&gt;1,"Teenage")</f>
        <v>Adult</v>
      </c>
      <c r="E3279" t="s">
        <v>2807</v>
      </c>
      <c r="F3279" t="s">
        <v>159</v>
      </c>
      <c r="G3279" t="s">
        <v>77</v>
      </c>
      <c r="H3279">
        <v>99</v>
      </c>
      <c r="I3279" t="s">
        <v>248</v>
      </c>
      <c r="J3279" t="s">
        <v>48</v>
      </c>
      <c r="K3279" t="s">
        <v>58</v>
      </c>
      <c r="L3279" t="s">
        <v>59</v>
      </c>
      <c r="M3279">
        <v>4</v>
      </c>
      <c r="N3279" t="s">
        <v>1207</v>
      </c>
      <c r="O3279" t="s">
        <v>85</v>
      </c>
      <c r="P3279" t="s">
        <v>1207</v>
      </c>
      <c r="Q3279" t="s">
        <v>1207</v>
      </c>
      <c r="R3279">
        <v>41</v>
      </c>
      <c r="S3279" t="s">
        <v>50</v>
      </c>
      <c r="T3279" t="s">
        <v>116</v>
      </c>
    </row>
    <row r="3280" spans="1:20" hidden="1" x14ac:dyDescent="0.35">
      <c r="A3280" t="s">
        <v>3432</v>
      </c>
      <c r="B3280">
        <v>3279</v>
      </c>
      <c r="C3280">
        <v>59</v>
      </c>
      <c r="D3280" t="str" cm="1">
        <f t="array" ref="D3280">_xlfn.IFS(C3280&gt;60,"Old Age",C3280&gt;20,"Adult",C3280&gt;1,"Teenage")</f>
        <v>Adult</v>
      </c>
      <c r="E3280" t="s">
        <v>2807</v>
      </c>
      <c r="F3280" t="s">
        <v>100</v>
      </c>
      <c r="G3280" t="s">
        <v>22</v>
      </c>
      <c r="H3280">
        <v>86</v>
      </c>
      <c r="I3280" t="s">
        <v>129</v>
      </c>
      <c r="J3280" t="s">
        <v>48</v>
      </c>
      <c r="K3280" t="s">
        <v>220</v>
      </c>
      <c r="L3280" t="s">
        <v>40</v>
      </c>
      <c r="M3280">
        <v>4.9000000000000004</v>
      </c>
      <c r="N3280" t="s">
        <v>1207</v>
      </c>
      <c r="O3280" t="s">
        <v>85</v>
      </c>
      <c r="P3280" t="s">
        <v>1207</v>
      </c>
      <c r="Q3280" t="s">
        <v>1207</v>
      </c>
      <c r="R3280">
        <v>3</v>
      </c>
      <c r="S3280" t="s">
        <v>42</v>
      </c>
      <c r="T3280" t="s">
        <v>101</v>
      </c>
    </row>
    <row r="3281" spans="1:20" hidden="1" x14ac:dyDescent="0.35">
      <c r="A3281" t="s">
        <v>3433</v>
      </c>
      <c r="B3281">
        <v>3280</v>
      </c>
      <c r="C3281">
        <v>59</v>
      </c>
      <c r="D3281" t="str" cm="1">
        <f t="array" ref="D3281">_xlfn.IFS(C3281&gt;60,"Old Age",C3281&gt;20,"Adult",C3281&gt;1,"Teenage")</f>
        <v>Adult</v>
      </c>
      <c r="E3281" t="s">
        <v>2807</v>
      </c>
      <c r="F3281" t="s">
        <v>93</v>
      </c>
      <c r="G3281" t="s">
        <v>22</v>
      </c>
      <c r="H3281">
        <v>70</v>
      </c>
      <c r="I3281" t="s">
        <v>63</v>
      </c>
      <c r="J3281" t="s">
        <v>48</v>
      </c>
      <c r="K3281" t="s">
        <v>111</v>
      </c>
      <c r="L3281" t="s">
        <v>59</v>
      </c>
      <c r="M3281">
        <v>3.3</v>
      </c>
      <c r="N3281" t="s">
        <v>1207</v>
      </c>
      <c r="O3281" t="s">
        <v>80</v>
      </c>
      <c r="P3281" t="s">
        <v>1207</v>
      </c>
      <c r="Q3281" t="s">
        <v>1207</v>
      </c>
      <c r="R3281">
        <v>18</v>
      </c>
      <c r="S3281" t="s">
        <v>86</v>
      </c>
      <c r="T3281" t="s">
        <v>43</v>
      </c>
    </row>
    <row r="3282" spans="1:20" x14ac:dyDescent="0.35">
      <c r="A3282" t="s">
        <v>3434</v>
      </c>
      <c r="B3282">
        <v>3281</v>
      </c>
      <c r="C3282">
        <v>59</v>
      </c>
      <c r="D3282" t="str" cm="1">
        <f t="array" ref="D3282">_xlfn.IFS(C3282&gt;60,"Old Age",C3282&gt;20,"Adult",C3282&gt;1,"Teenage")</f>
        <v>Adult</v>
      </c>
      <c r="E3282" t="s">
        <v>2807</v>
      </c>
      <c r="F3282" t="s">
        <v>167</v>
      </c>
      <c r="G3282" t="s">
        <v>77</v>
      </c>
      <c r="H3282">
        <v>50</v>
      </c>
      <c r="I3282" t="s">
        <v>57</v>
      </c>
      <c r="J3282" t="s">
        <v>39</v>
      </c>
      <c r="K3282" t="s">
        <v>133</v>
      </c>
      <c r="L3282" t="s">
        <v>64</v>
      </c>
      <c r="M3282">
        <v>3</v>
      </c>
      <c r="N3282" t="s">
        <v>1207</v>
      </c>
      <c r="O3282" t="s">
        <v>28</v>
      </c>
      <c r="P3282" t="s">
        <v>1207</v>
      </c>
      <c r="Q3282" t="s">
        <v>1207</v>
      </c>
      <c r="R3282">
        <v>1</v>
      </c>
      <c r="S3282" t="s">
        <v>98</v>
      </c>
      <c r="T3282" t="s">
        <v>30</v>
      </c>
    </row>
    <row r="3283" spans="1:20" x14ac:dyDescent="0.35">
      <c r="A3283" t="s">
        <v>3435</v>
      </c>
      <c r="B3283">
        <v>3282</v>
      </c>
      <c r="C3283">
        <v>45</v>
      </c>
      <c r="D3283" t="str" cm="1">
        <f t="array" ref="D3283">_xlfn.IFS(C3283&gt;60,"Old Age",C3283&gt;20,"Adult",C3283&gt;1,"Teenage")</f>
        <v>Adult</v>
      </c>
      <c r="E3283" t="s">
        <v>2807</v>
      </c>
      <c r="F3283" t="s">
        <v>76</v>
      </c>
      <c r="G3283" t="s">
        <v>77</v>
      </c>
      <c r="H3283">
        <v>57</v>
      </c>
      <c r="I3283" t="s">
        <v>96</v>
      </c>
      <c r="J3283" t="s">
        <v>24</v>
      </c>
      <c r="K3283" t="s">
        <v>133</v>
      </c>
      <c r="L3283" t="s">
        <v>26</v>
      </c>
      <c r="M3283">
        <v>2.7</v>
      </c>
      <c r="N3283" t="s">
        <v>1207</v>
      </c>
      <c r="O3283" t="s">
        <v>49</v>
      </c>
      <c r="P3283" t="s">
        <v>1207</v>
      </c>
      <c r="Q3283" t="s">
        <v>1207</v>
      </c>
      <c r="R3283">
        <v>5</v>
      </c>
      <c r="S3283" t="s">
        <v>50</v>
      </c>
      <c r="T3283" t="s">
        <v>101</v>
      </c>
    </row>
    <row r="3284" spans="1:20" hidden="1" x14ac:dyDescent="0.35">
      <c r="A3284" t="s">
        <v>3436</v>
      </c>
      <c r="B3284">
        <v>3283</v>
      </c>
      <c r="C3284">
        <v>27</v>
      </c>
      <c r="D3284" t="str" cm="1">
        <f t="array" ref="D3284">_xlfn.IFS(C3284&gt;60,"Old Age",C3284&gt;20,"Adult",C3284&gt;1,"Teenage")</f>
        <v>Adult</v>
      </c>
      <c r="E3284" t="s">
        <v>2807</v>
      </c>
      <c r="F3284" t="s">
        <v>113</v>
      </c>
      <c r="G3284" t="s">
        <v>22</v>
      </c>
      <c r="H3284">
        <v>69</v>
      </c>
      <c r="I3284" t="s">
        <v>52</v>
      </c>
      <c r="J3284" t="s">
        <v>24</v>
      </c>
      <c r="K3284" t="s">
        <v>212</v>
      </c>
      <c r="L3284" t="s">
        <v>26</v>
      </c>
      <c r="M3284">
        <v>3.1</v>
      </c>
      <c r="N3284" t="s">
        <v>1207</v>
      </c>
      <c r="O3284" t="s">
        <v>41</v>
      </c>
      <c r="P3284" t="s">
        <v>1207</v>
      </c>
      <c r="Q3284" t="s">
        <v>1207</v>
      </c>
      <c r="R3284">
        <v>41</v>
      </c>
      <c r="S3284" t="s">
        <v>86</v>
      </c>
      <c r="T3284" t="s">
        <v>54</v>
      </c>
    </row>
    <row r="3285" spans="1:20" hidden="1" x14ac:dyDescent="0.35">
      <c r="A3285" t="s">
        <v>3437</v>
      </c>
      <c r="B3285">
        <v>3284</v>
      </c>
      <c r="C3285">
        <v>24</v>
      </c>
      <c r="D3285" t="str" cm="1">
        <f t="array" ref="D3285">_xlfn.IFS(C3285&gt;60,"Old Age",C3285&gt;20,"Adult",C3285&gt;1,"Teenage")</f>
        <v>Adult</v>
      </c>
      <c r="E3285" t="s">
        <v>2807</v>
      </c>
      <c r="F3285" t="s">
        <v>146</v>
      </c>
      <c r="G3285" t="s">
        <v>22</v>
      </c>
      <c r="H3285">
        <v>94</v>
      </c>
      <c r="I3285" t="s">
        <v>120</v>
      </c>
      <c r="J3285" t="s">
        <v>48</v>
      </c>
      <c r="K3285" t="s">
        <v>133</v>
      </c>
      <c r="L3285" t="s">
        <v>64</v>
      </c>
      <c r="M3285">
        <v>4.8</v>
      </c>
      <c r="N3285" t="s">
        <v>1207</v>
      </c>
      <c r="O3285" t="s">
        <v>49</v>
      </c>
      <c r="P3285" t="s">
        <v>1207</v>
      </c>
      <c r="Q3285" t="s">
        <v>1207</v>
      </c>
      <c r="R3285">
        <v>5</v>
      </c>
      <c r="S3285" t="s">
        <v>42</v>
      </c>
      <c r="T3285" t="s">
        <v>101</v>
      </c>
    </row>
    <row r="3286" spans="1:20" hidden="1" x14ac:dyDescent="0.35">
      <c r="A3286" t="s">
        <v>3438</v>
      </c>
      <c r="B3286">
        <v>3285</v>
      </c>
      <c r="C3286">
        <v>47</v>
      </c>
      <c r="D3286" t="str" cm="1">
        <f t="array" ref="D3286">_xlfn.IFS(C3286&gt;60,"Old Age",C3286&gt;20,"Adult",C3286&gt;1,"Teenage")</f>
        <v>Adult</v>
      </c>
      <c r="E3286" t="s">
        <v>2807</v>
      </c>
      <c r="F3286" t="s">
        <v>125</v>
      </c>
      <c r="G3286" t="s">
        <v>72</v>
      </c>
      <c r="H3286">
        <v>24</v>
      </c>
      <c r="I3286" t="s">
        <v>118</v>
      </c>
      <c r="J3286" t="s">
        <v>24</v>
      </c>
      <c r="K3286" t="s">
        <v>84</v>
      </c>
      <c r="L3286" t="s">
        <v>40</v>
      </c>
      <c r="M3286">
        <v>2.9</v>
      </c>
      <c r="N3286" t="s">
        <v>1207</v>
      </c>
      <c r="O3286" t="s">
        <v>28</v>
      </c>
      <c r="P3286" t="s">
        <v>1207</v>
      </c>
      <c r="Q3286" t="s">
        <v>1207</v>
      </c>
      <c r="R3286">
        <v>10</v>
      </c>
      <c r="S3286" t="s">
        <v>98</v>
      </c>
      <c r="T3286" t="s">
        <v>116</v>
      </c>
    </row>
    <row r="3287" spans="1:20" x14ac:dyDescent="0.35">
      <c r="A3287" t="s">
        <v>3439</v>
      </c>
      <c r="B3287">
        <v>3286</v>
      </c>
      <c r="C3287">
        <v>70</v>
      </c>
      <c r="D3287" t="str" cm="1">
        <f t="array" ref="D3287">_xlfn.IFS(C3287&gt;60,"Old Age",C3287&gt;20,"Adult",C3287&gt;1,"Teenage")</f>
        <v>Old Age</v>
      </c>
      <c r="E3287" t="s">
        <v>2807</v>
      </c>
      <c r="F3287" t="s">
        <v>159</v>
      </c>
      <c r="G3287" t="s">
        <v>77</v>
      </c>
      <c r="H3287">
        <v>79</v>
      </c>
      <c r="I3287" t="s">
        <v>23</v>
      </c>
      <c r="J3287" t="s">
        <v>24</v>
      </c>
      <c r="K3287" t="s">
        <v>58</v>
      </c>
      <c r="L3287" t="s">
        <v>40</v>
      </c>
      <c r="M3287">
        <v>4.5</v>
      </c>
      <c r="N3287" t="s">
        <v>1207</v>
      </c>
      <c r="O3287" t="s">
        <v>80</v>
      </c>
      <c r="P3287" t="s">
        <v>1207</v>
      </c>
      <c r="Q3287" t="s">
        <v>1207</v>
      </c>
      <c r="R3287">
        <v>20</v>
      </c>
      <c r="S3287" t="s">
        <v>29</v>
      </c>
      <c r="T3287" t="s">
        <v>54</v>
      </c>
    </row>
    <row r="3288" spans="1:20" x14ac:dyDescent="0.35">
      <c r="A3288" t="s">
        <v>3440</v>
      </c>
      <c r="B3288">
        <v>3287</v>
      </c>
      <c r="C3288">
        <v>58</v>
      </c>
      <c r="D3288" t="str" cm="1">
        <f t="array" ref="D3288">_xlfn.IFS(C3288&gt;60,"Old Age",C3288&gt;20,"Adult",C3288&gt;1,"Teenage")</f>
        <v>Adult</v>
      </c>
      <c r="E3288" t="s">
        <v>2807</v>
      </c>
      <c r="F3288" t="s">
        <v>167</v>
      </c>
      <c r="G3288" t="s">
        <v>77</v>
      </c>
      <c r="H3288">
        <v>31</v>
      </c>
      <c r="I3288" t="s">
        <v>89</v>
      </c>
      <c r="J3288" t="s">
        <v>108</v>
      </c>
      <c r="K3288" t="s">
        <v>197</v>
      </c>
      <c r="L3288" t="s">
        <v>64</v>
      </c>
      <c r="M3288">
        <v>4.5999999999999996</v>
      </c>
      <c r="N3288" t="s">
        <v>1207</v>
      </c>
      <c r="O3288" t="s">
        <v>41</v>
      </c>
      <c r="P3288" t="s">
        <v>1207</v>
      </c>
      <c r="Q3288" t="s">
        <v>1207</v>
      </c>
      <c r="R3288">
        <v>11</v>
      </c>
      <c r="S3288" t="s">
        <v>35</v>
      </c>
      <c r="T3288" t="s">
        <v>43</v>
      </c>
    </row>
    <row r="3289" spans="1:20" hidden="1" x14ac:dyDescent="0.35">
      <c r="A3289" t="s">
        <v>3441</v>
      </c>
      <c r="B3289">
        <v>3288</v>
      </c>
      <c r="C3289">
        <v>45</v>
      </c>
      <c r="D3289" t="str" cm="1">
        <f t="array" ref="D3289">_xlfn.IFS(C3289&gt;60,"Old Age",C3289&gt;20,"Adult",C3289&gt;1,"Teenage")</f>
        <v>Adult</v>
      </c>
      <c r="E3289" t="s">
        <v>2807</v>
      </c>
      <c r="F3289" t="s">
        <v>125</v>
      </c>
      <c r="G3289" t="s">
        <v>72</v>
      </c>
      <c r="H3289">
        <v>67</v>
      </c>
      <c r="I3289" t="s">
        <v>150</v>
      </c>
      <c r="J3289" t="s">
        <v>24</v>
      </c>
      <c r="K3289" t="s">
        <v>79</v>
      </c>
      <c r="L3289" t="s">
        <v>26</v>
      </c>
      <c r="M3289">
        <v>5</v>
      </c>
      <c r="N3289" t="s">
        <v>1207</v>
      </c>
      <c r="O3289" t="s">
        <v>28</v>
      </c>
      <c r="P3289" t="s">
        <v>1207</v>
      </c>
      <c r="Q3289" t="s">
        <v>1207</v>
      </c>
      <c r="R3289">
        <v>4</v>
      </c>
      <c r="S3289" t="s">
        <v>29</v>
      </c>
      <c r="T3289" t="s">
        <v>30</v>
      </c>
    </row>
    <row r="3290" spans="1:20" hidden="1" x14ac:dyDescent="0.35">
      <c r="A3290" t="s">
        <v>3442</v>
      </c>
      <c r="B3290">
        <v>3289</v>
      </c>
      <c r="C3290">
        <v>24</v>
      </c>
      <c r="D3290" t="str" cm="1">
        <f t="array" ref="D3290">_xlfn.IFS(C3290&gt;60,"Old Age",C3290&gt;20,"Adult",C3290&gt;1,"Teenage")</f>
        <v>Adult</v>
      </c>
      <c r="E3290" t="s">
        <v>2807</v>
      </c>
      <c r="F3290" t="s">
        <v>100</v>
      </c>
      <c r="G3290" t="s">
        <v>22</v>
      </c>
      <c r="H3290">
        <v>63</v>
      </c>
      <c r="I3290" t="s">
        <v>73</v>
      </c>
      <c r="J3290" t="s">
        <v>24</v>
      </c>
      <c r="K3290" t="s">
        <v>111</v>
      </c>
      <c r="L3290" t="s">
        <v>40</v>
      </c>
      <c r="M3290">
        <v>4.3</v>
      </c>
      <c r="N3290" t="s">
        <v>1207</v>
      </c>
      <c r="O3290" t="s">
        <v>80</v>
      </c>
      <c r="P3290" t="s">
        <v>1207</v>
      </c>
      <c r="Q3290" t="s">
        <v>1207</v>
      </c>
      <c r="R3290">
        <v>38</v>
      </c>
      <c r="S3290" t="s">
        <v>42</v>
      </c>
      <c r="T3290" t="s">
        <v>43</v>
      </c>
    </row>
    <row r="3291" spans="1:20" x14ac:dyDescent="0.35">
      <c r="A3291" t="s">
        <v>3443</v>
      </c>
      <c r="B3291">
        <v>3290</v>
      </c>
      <c r="C3291">
        <v>67</v>
      </c>
      <c r="D3291" t="str" cm="1">
        <f t="array" ref="D3291">_xlfn.IFS(C3291&gt;60,"Old Age",C3291&gt;20,"Adult",C3291&gt;1,"Teenage")</f>
        <v>Old Age</v>
      </c>
      <c r="E3291" t="s">
        <v>2807</v>
      </c>
      <c r="F3291" t="s">
        <v>76</v>
      </c>
      <c r="G3291" t="s">
        <v>77</v>
      </c>
      <c r="H3291">
        <v>61</v>
      </c>
      <c r="I3291" t="s">
        <v>185</v>
      </c>
      <c r="J3291" t="s">
        <v>108</v>
      </c>
      <c r="K3291" t="s">
        <v>58</v>
      </c>
      <c r="L3291" t="s">
        <v>40</v>
      </c>
      <c r="M3291">
        <v>4.9000000000000004</v>
      </c>
      <c r="N3291" t="s">
        <v>1207</v>
      </c>
      <c r="O3291" t="s">
        <v>49</v>
      </c>
      <c r="P3291" t="s">
        <v>1207</v>
      </c>
      <c r="Q3291" t="s">
        <v>1207</v>
      </c>
      <c r="R3291">
        <v>19</v>
      </c>
      <c r="S3291" t="s">
        <v>42</v>
      </c>
      <c r="T3291" t="s">
        <v>87</v>
      </c>
    </row>
    <row r="3292" spans="1:20" x14ac:dyDescent="0.35">
      <c r="A3292" t="s">
        <v>3444</v>
      </c>
      <c r="B3292">
        <v>3291</v>
      </c>
      <c r="C3292">
        <v>31</v>
      </c>
      <c r="D3292" t="str" cm="1">
        <f t="array" ref="D3292">_xlfn.IFS(C3292&gt;60,"Old Age",C3292&gt;20,"Adult",C3292&gt;1,"Teenage")</f>
        <v>Adult</v>
      </c>
      <c r="E3292" t="s">
        <v>2807</v>
      </c>
      <c r="F3292" t="s">
        <v>187</v>
      </c>
      <c r="G3292" t="s">
        <v>77</v>
      </c>
      <c r="H3292">
        <v>50</v>
      </c>
      <c r="I3292" t="s">
        <v>63</v>
      </c>
      <c r="J3292" t="s">
        <v>48</v>
      </c>
      <c r="K3292" t="s">
        <v>34</v>
      </c>
      <c r="L3292" t="s">
        <v>59</v>
      </c>
      <c r="M3292">
        <v>4</v>
      </c>
      <c r="N3292" t="s">
        <v>1207</v>
      </c>
      <c r="O3292" t="s">
        <v>80</v>
      </c>
      <c r="P3292" t="s">
        <v>1207</v>
      </c>
      <c r="Q3292" t="s">
        <v>1207</v>
      </c>
      <c r="R3292">
        <v>16</v>
      </c>
      <c r="S3292" t="s">
        <v>29</v>
      </c>
      <c r="T3292" t="s">
        <v>116</v>
      </c>
    </row>
    <row r="3293" spans="1:20" hidden="1" x14ac:dyDescent="0.35">
      <c r="A3293" t="s">
        <v>3445</v>
      </c>
      <c r="B3293">
        <v>3292</v>
      </c>
      <c r="C3293">
        <v>52</v>
      </c>
      <c r="D3293" t="str" cm="1">
        <f t="array" ref="D3293">_xlfn.IFS(C3293&gt;60,"Old Age",C3293&gt;20,"Adult",C3293&gt;1,"Teenage")</f>
        <v>Adult</v>
      </c>
      <c r="E3293" t="s">
        <v>2807</v>
      </c>
      <c r="F3293" t="s">
        <v>71</v>
      </c>
      <c r="G3293" t="s">
        <v>72</v>
      </c>
      <c r="H3293">
        <v>82</v>
      </c>
      <c r="I3293" t="s">
        <v>147</v>
      </c>
      <c r="J3293" t="s">
        <v>24</v>
      </c>
      <c r="K3293" t="s">
        <v>111</v>
      </c>
      <c r="L3293" t="s">
        <v>40</v>
      </c>
      <c r="M3293">
        <v>3.1</v>
      </c>
      <c r="N3293" t="s">
        <v>1207</v>
      </c>
      <c r="O3293" t="s">
        <v>41</v>
      </c>
      <c r="P3293" t="s">
        <v>1207</v>
      </c>
      <c r="Q3293" t="s">
        <v>1207</v>
      </c>
      <c r="R3293">
        <v>2</v>
      </c>
      <c r="S3293" t="s">
        <v>50</v>
      </c>
      <c r="T3293" t="s">
        <v>101</v>
      </c>
    </row>
    <row r="3294" spans="1:20" x14ac:dyDescent="0.35">
      <c r="A3294" t="s">
        <v>3446</v>
      </c>
      <c r="B3294">
        <v>3293</v>
      </c>
      <c r="C3294">
        <v>29</v>
      </c>
      <c r="D3294" t="str" cm="1">
        <f t="array" ref="D3294">_xlfn.IFS(C3294&gt;60,"Old Age",C3294&gt;20,"Adult",C3294&gt;1,"Teenage")</f>
        <v>Adult</v>
      </c>
      <c r="E3294" t="s">
        <v>2807</v>
      </c>
      <c r="F3294" t="s">
        <v>191</v>
      </c>
      <c r="G3294" t="s">
        <v>77</v>
      </c>
      <c r="H3294">
        <v>51</v>
      </c>
      <c r="I3294" t="s">
        <v>183</v>
      </c>
      <c r="J3294" t="s">
        <v>24</v>
      </c>
      <c r="K3294" t="s">
        <v>215</v>
      </c>
      <c r="L3294" t="s">
        <v>64</v>
      </c>
      <c r="M3294">
        <v>2.6</v>
      </c>
      <c r="N3294" t="s">
        <v>1207</v>
      </c>
      <c r="O3294" t="s">
        <v>80</v>
      </c>
      <c r="P3294" t="s">
        <v>1207</v>
      </c>
      <c r="Q3294" t="s">
        <v>1207</v>
      </c>
      <c r="R3294">
        <v>11</v>
      </c>
      <c r="S3294" t="s">
        <v>35</v>
      </c>
      <c r="T3294" t="s">
        <v>101</v>
      </c>
    </row>
    <row r="3295" spans="1:20" x14ac:dyDescent="0.35">
      <c r="A3295" t="s">
        <v>3447</v>
      </c>
      <c r="B3295">
        <v>3294</v>
      </c>
      <c r="C3295">
        <v>62</v>
      </c>
      <c r="D3295" t="str" cm="1">
        <f t="array" ref="D3295">_xlfn.IFS(C3295&gt;60,"Old Age",C3295&gt;20,"Adult",C3295&gt;1,"Teenage")</f>
        <v>Old Age</v>
      </c>
      <c r="E3295" t="s">
        <v>2807</v>
      </c>
      <c r="F3295" t="s">
        <v>76</v>
      </c>
      <c r="G3295" t="s">
        <v>77</v>
      </c>
      <c r="H3295">
        <v>23</v>
      </c>
      <c r="I3295" t="s">
        <v>78</v>
      </c>
      <c r="J3295" t="s">
        <v>24</v>
      </c>
      <c r="K3295" t="s">
        <v>25</v>
      </c>
      <c r="L3295" t="s">
        <v>40</v>
      </c>
      <c r="M3295">
        <v>4.9000000000000004</v>
      </c>
      <c r="N3295" t="s">
        <v>1207</v>
      </c>
      <c r="O3295" t="s">
        <v>60</v>
      </c>
      <c r="P3295" t="s">
        <v>1207</v>
      </c>
      <c r="Q3295" t="s">
        <v>1207</v>
      </c>
      <c r="R3295">
        <v>18</v>
      </c>
      <c r="S3295" t="s">
        <v>86</v>
      </c>
      <c r="T3295" t="s">
        <v>30</v>
      </c>
    </row>
    <row r="3296" spans="1:20" hidden="1" x14ac:dyDescent="0.35">
      <c r="A3296" t="s">
        <v>3448</v>
      </c>
      <c r="B3296">
        <v>3295</v>
      </c>
      <c r="C3296">
        <v>19</v>
      </c>
      <c r="D3296" t="str" cm="1">
        <f t="array" ref="D3296">_xlfn.IFS(C3296&gt;60,"Old Age",C3296&gt;20,"Adult",C3296&gt;1,"Teenage")</f>
        <v>Teenage</v>
      </c>
      <c r="E3296" t="s">
        <v>2807</v>
      </c>
      <c r="F3296" t="s">
        <v>71</v>
      </c>
      <c r="G3296" t="s">
        <v>72</v>
      </c>
      <c r="H3296">
        <v>91</v>
      </c>
      <c r="I3296" t="s">
        <v>73</v>
      </c>
      <c r="J3296" t="s">
        <v>48</v>
      </c>
      <c r="K3296" t="s">
        <v>212</v>
      </c>
      <c r="L3296" t="s">
        <v>40</v>
      </c>
      <c r="M3296">
        <v>3.5</v>
      </c>
      <c r="N3296" t="s">
        <v>1207</v>
      </c>
      <c r="O3296" t="s">
        <v>80</v>
      </c>
      <c r="P3296" t="s">
        <v>1207</v>
      </c>
      <c r="Q3296" t="s">
        <v>1207</v>
      </c>
      <c r="R3296">
        <v>47</v>
      </c>
      <c r="S3296" t="s">
        <v>42</v>
      </c>
      <c r="T3296" t="s">
        <v>30</v>
      </c>
    </row>
    <row r="3297" spans="1:20" hidden="1" x14ac:dyDescent="0.35">
      <c r="A3297" t="s">
        <v>3449</v>
      </c>
      <c r="B3297">
        <v>3296</v>
      </c>
      <c r="C3297">
        <v>62</v>
      </c>
      <c r="D3297" t="str" cm="1">
        <f t="array" ref="D3297">_xlfn.IFS(C3297&gt;60,"Old Age",C3297&gt;20,"Adult",C3297&gt;1,"Teenage")</f>
        <v>Old Age</v>
      </c>
      <c r="E3297" t="s">
        <v>2807</v>
      </c>
      <c r="F3297" t="s">
        <v>32</v>
      </c>
      <c r="G3297" t="s">
        <v>22</v>
      </c>
      <c r="H3297">
        <v>60</v>
      </c>
      <c r="I3297" t="s">
        <v>185</v>
      </c>
      <c r="J3297" t="s">
        <v>39</v>
      </c>
      <c r="K3297" t="s">
        <v>197</v>
      </c>
      <c r="L3297" t="s">
        <v>40</v>
      </c>
      <c r="M3297">
        <v>4.5</v>
      </c>
      <c r="N3297" t="s">
        <v>1207</v>
      </c>
      <c r="O3297" t="s">
        <v>85</v>
      </c>
      <c r="P3297" t="s">
        <v>1207</v>
      </c>
      <c r="Q3297" t="s">
        <v>1207</v>
      </c>
      <c r="R3297">
        <v>15</v>
      </c>
      <c r="S3297" t="s">
        <v>86</v>
      </c>
      <c r="T3297" t="s">
        <v>87</v>
      </c>
    </row>
    <row r="3298" spans="1:20" hidden="1" x14ac:dyDescent="0.35">
      <c r="A3298" t="s">
        <v>3450</v>
      </c>
      <c r="B3298">
        <v>3297</v>
      </c>
      <c r="C3298">
        <v>70</v>
      </c>
      <c r="D3298" t="str" cm="1">
        <f t="array" ref="D3298">_xlfn.IFS(C3298&gt;60,"Old Age",C3298&gt;20,"Adult",C3298&gt;1,"Teenage")</f>
        <v>Old Age</v>
      </c>
      <c r="E3298" t="s">
        <v>2807</v>
      </c>
      <c r="F3298" t="s">
        <v>21</v>
      </c>
      <c r="G3298" t="s">
        <v>22</v>
      </c>
      <c r="H3298">
        <v>34</v>
      </c>
      <c r="I3298" t="s">
        <v>73</v>
      </c>
      <c r="J3298" t="s">
        <v>39</v>
      </c>
      <c r="K3298" t="s">
        <v>109</v>
      </c>
      <c r="L3298" t="s">
        <v>59</v>
      </c>
      <c r="M3298">
        <v>2.8</v>
      </c>
      <c r="N3298" t="s">
        <v>1207</v>
      </c>
      <c r="O3298" t="s">
        <v>49</v>
      </c>
      <c r="P3298" t="s">
        <v>1207</v>
      </c>
      <c r="Q3298" t="s">
        <v>1207</v>
      </c>
      <c r="R3298">
        <v>15</v>
      </c>
      <c r="S3298" t="s">
        <v>35</v>
      </c>
      <c r="T3298" t="s">
        <v>43</v>
      </c>
    </row>
    <row r="3299" spans="1:20" hidden="1" x14ac:dyDescent="0.35">
      <c r="A3299" t="s">
        <v>3451</v>
      </c>
      <c r="B3299">
        <v>3298</v>
      </c>
      <c r="C3299">
        <v>20</v>
      </c>
      <c r="D3299" t="str" cm="1">
        <f t="array" ref="D3299">_xlfn.IFS(C3299&gt;60,"Old Age",C3299&gt;20,"Adult",C3299&gt;1,"Teenage")</f>
        <v>Teenage</v>
      </c>
      <c r="E3299" t="s">
        <v>2807</v>
      </c>
      <c r="F3299" t="s">
        <v>21</v>
      </c>
      <c r="G3299" t="s">
        <v>22</v>
      </c>
      <c r="H3299">
        <v>23</v>
      </c>
      <c r="I3299" t="s">
        <v>160</v>
      </c>
      <c r="J3299" t="s">
        <v>48</v>
      </c>
      <c r="K3299" t="s">
        <v>114</v>
      </c>
      <c r="L3299" t="s">
        <v>40</v>
      </c>
      <c r="M3299">
        <v>4.2</v>
      </c>
      <c r="N3299" t="s">
        <v>1207</v>
      </c>
      <c r="O3299" t="s">
        <v>49</v>
      </c>
      <c r="P3299" t="s">
        <v>1207</v>
      </c>
      <c r="Q3299" t="s">
        <v>1207</v>
      </c>
      <c r="R3299">
        <v>47</v>
      </c>
      <c r="S3299" t="s">
        <v>29</v>
      </c>
      <c r="T3299" t="s">
        <v>65</v>
      </c>
    </row>
    <row r="3300" spans="1:20" x14ac:dyDescent="0.35">
      <c r="A3300" t="s">
        <v>3452</v>
      </c>
      <c r="B3300">
        <v>3299</v>
      </c>
      <c r="C3300">
        <v>67</v>
      </c>
      <c r="D3300" t="str" cm="1">
        <f t="array" ref="D3300">_xlfn.IFS(C3300&gt;60,"Old Age",C3300&gt;20,"Adult",C3300&gt;1,"Teenage")</f>
        <v>Old Age</v>
      </c>
      <c r="E3300" t="s">
        <v>2807</v>
      </c>
      <c r="F3300" t="s">
        <v>191</v>
      </c>
      <c r="G3300" t="s">
        <v>77</v>
      </c>
      <c r="H3300">
        <v>82</v>
      </c>
      <c r="I3300" t="s">
        <v>73</v>
      </c>
      <c r="J3300" t="s">
        <v>48</v>
      </c>
      <c r="K3300" t="s">
        <v>102</v>
      </c>
      <c r="L3300" t="s">
        <v>64</v>
      </c>
      <c r="M3300">
        <v>4.0999999999999996</v>
      </c>
      <c r="N3300" t="s">
        <v>1207</v>
      </c>
      <c r="O3300" t="s">
        <v>41</v>
      </c>
      <c r="P3300" t="s">
        <v>1207</v>
      </c>
      <c r="Q3300" t="s">
        <v>1207</v>
      </c>
      <c r="R3300">
        <v>47</v>
      </c>
      <c r="S3300" t="s">
        <v>50</v>
      </c>
      <c r="T3300" t="s">
        <v>101</v>
      </c>
    </row>
    <row r="3301" spans="1:20" hidden="1" x14ac:dyDescent="0.35">
      <c r="A3301" t="s">
        <v>3453</v>
      </c>
      <c r="B3301">
        <v>3300</v>
      </c>
      <c r="C3301">
        <v>65</v>
      </c>
      <c r="D3301" t="str" cm="1">
        <f t="array" ref="D3301">_xlfn.IFS(C3301&gt;60,"Old Age",C3301&gt;20,"Adult",C3301&gt;1,"Teenage")</f>
        <v>Old Age</v>
      </c>
      <c r="E3301" t="s">
        <v>2807</v>
      </c>
      <c r="F3301" t="s">
        <v>125</v>
      </c>
      <c r="G3301" t="s">
        <v>72</v>
      </c>
      <c r="H3301">
        <v>73</v>
      </c>
      <c r="I3301" t="s">
        <v>183</v>
      </c>
      <c r="J3301" t="s">
        <v>48</v>
      </c>
      <c r="K3301" t="s">
        <v>140</v>
      </c>
      <c r="L3301" t="s">
        <v>64</v>
      </c>
      <c r="M3301">
        <v>3.5</v>
      </c>
      <c r="N3301" t="s">
        <v>1207</v>
      </c>
      <c r="O3301" t="s">
        <v>28</v>
      </c>
      <c r="P3301" t="s">
        <v>1207</v>
      </c>
      <c r="Q3301" t="s">
        <v>1207</v>
      </c>
      <c r="R3301">
        <v>6</v>
      </c>
      <c r="S3301" t="s">
        <v>86</v>
      </c>
      <c r="T3301" t="s">
        <v>116</v>
      </c>
    </row>
    <row r="3302" spans="1:20" hidden="1" x14ac:dyDescent="0.35">
      <c r="A3302" t="s">
        <v>3454</v>
      </c>
      <c r="B3302">
        <v>3301</v>
      </c>
      <c r="C3302">
        <v>45</v>
      </c>
      <c r="D3302" t="str" cm="1">
        <f t="array" ref="D3302">_xlfn.IFS(C3302&gt;60,"Old Age",C3302&gt;20,"Adult",C3302&gt;1,"Teenage")</f>
        <v>Adult</v>
      </c>
      <c r="E3302" t="s">
        <v>2807</v>
      </c>
      <c r="F3302" t="s">
        <v>67</v>
      </c>
      <c r="G3302" t="s">
        <v>22</v>
      </c>
      <c r="H3302">
        <v>32</v>
      </c>
      <c r="I3302" t="s">
        <v>248</v>
      </c>
      <c r="J3302" t="s">
        <v>24</v>
      </c>
      <c r="K3302" t="s">
        <v>97</v>
      </c>
      <c r="L3302" t="s">
        <v>40</v>
      </c>
      <c r="M3302">
        <v>4</v>
      </c>
      <c r="N3302" t="s">
        <v>1207</v>
      </c>
      <c r="O3302" t="s">
        <v>80</v>
      </c>
      <c r="P3302" t="s">
        <v>1207</v>
      </c>
      <c r="Q3302" t="s">
        <v>1207</v>
      </c>
      <c r="R3302">
        <v>18</v>
      </c>
      <c r="S3302" t="s">
        <v>29</v>
      </c>
      <c r="T3302" t="s">
        <v>101</v>
      </c>
    </row>
    <row r="3303" spans="1:20" x14ac:dyDescent="0.35">
      <c r="A3303" t="s">
        <v>3455</v>
      </c>
      <c r="B3303">
        <v>3302</v>
      </c>
      <c r="C3303">
        <v>26</v>
      </c>
      <c r="D3303" t="str" cm="1">
        <f t="array" ref="D3303">_xlfn.IFS(C3303&gt;60,"Old Age",C3303&gt;20,"Adult",C3303&gt;1,"Teenage")</f>
        <v>Adult</v>
      </c>
      <c r="E3303" t="s">
        <v>2807</v>
      </c>
      <c r="F3303" t="s">
        <v>167</v>
      </c>
      <c r="G3303" t="s">
        <v>77</v>
      </c>
      <c r="H3303">
        <v>80</v>
      </c>
      <c r="I3303" t="s">
        <v>123</v>
      </c>
      <c r="J3303" t="s">
        <v>48</v>
      </c>
      <c r="K3303" t="s">
        <v>69</v>
      </c>
      <c r="L3303" t="s">
        <v>40</v>
      </c>
      <c r="M3303">
        <v>4</v>
      </c>
      <c r="N3303" t="s">
        <v>1207</v>
      </c>
      <c r="O3303" t="s">
        <v>28</v>
      </c>
      <c r="P3303" t="s">
        <v>1207</v>
      </c>
      <c r="Q3303" t="s">
        <v>1207</v>
      </c>
      <c r="R3303">
        <v>40</v>
      </c>
      <c r="S3303" t="s">
        <v>86</v>
      </c>
      <c r="T3303" t="s">
        <v>87</v>
      </c>
    </row>
    <row r="3304" spans="1:20" hidden="1" x14ac:dyDescent="0.35">
      <c r="A3304" t="s">
        <v>3456</v>
      </c>
      <c r="B3304">
        <v>3303</v>
      </c>
      <c r="C3304">
        <v>36</v>
      </c>
      <c r="D3304" t="str" cm="1">
        <f t="array" ref="D3304">_xlfn.IFS(C3304&gt;60,"Old Age",C3304&gt;20,"Adult",C3304&gt;1,"Teenage")</f>
        <v>Adult</v>
      </c>
      <c r="E3304" t="s">
        <v>2807</v>
      </c>
      <c r="F3304" t="s">
        <v>113</v>
      </c>
      <c r="G3304" t="s">
        <v>22</v>
      </c>
      <c r="H3304">
        <v>58</v>
      </c>
      <c r="I3304" t="s">
        <v>123</v>
      </c>
      <c r="J3304" t="s">
        <v>108</v>
      </c>
      <c r="K3304" t="s">
        <v>69</v>
      </c>
      <c r="L3304" t="s">
        <v>59</v>
      </c>
      <c r="M3304">
        <v>2.5</v>
      </c>
      <c r="N3304" t="s">
        <v>1207</v>
      </c>
      <c r="O3304" t="s">
        <v>41</v>
      </c>
      <c r="P3304" t="s">
        <v>1207</v>
      </c>
      <c r="Q3304" t="s">
        <v>1207</v>
      </c>
      <c r="R3304">
        <v>31</v>
      </c>
      <c r="S3304" t="s">
        <v>42</v>
      </c>
      <c r="T3304" t="s">
        <v>30</v>
      </c>
    </row>
    <row r="3305" spans="1:20" hidden="1" x14ac:dyDescent="0.35">
      <c r="A3305" t="s">
        <v>3457</v>
      </c>
      <c r="B3305">
        <v>3304</v>
      </c>
      <c r="C3305">
        <v>36</v>
      </c>
      <c r="D3305" t="str" cm="1">
        <f t="array" ref="D3305">_xlfn.IFS(C3305&gt;60,"Old Age",C3305&gt;20,"Adult",C3305&gt;1,"Teenage")</f>
        <v>Adult</v>
      </c>
      <c r="E3305" t="s">
        <v>2807</v>
      </c>
      <c r="F3305" t="s">
        <v>21</v>
      </c>
      <c r="G3305" t="s">
        <v>22</v>
      </c>
      <c r="H3305">
        <v>82</v>
      </c>
      <c r="I3305" t="s">
        <v>105</v>
      </c>
      <c r="J3305" t="s">
        <v>108</v>
      </c>
      <c r="K3305" t="s">
        <v>157</v>
      </c>
      <c r="L3305" t="s">
        <v>26</v>
      </c>
      <c r="M3305">
        <v>4.2</v>
      </c>
      <c r="N3305" t="s">
        <v>1207</v>
      </c>
      <c r="O3305" t="s">
        <v>60</v>
      </c>
      <c r="P3305" t="s">
        <v>1207</v>
      </c>
      <c r="Q3305" t="s">
        <v>1207</v>
      </c>
      <c r="R3305">
        <v>31</v>
      </c>
      <c r="S3305" t="s">
        <v>29</v>
      </c>
      <c r="T3305" t="s">
        <v>87</v>
      </c>
    </row>
    <row r="3306" spans="1:20" x14ac:dyDescent="0.35">
      <c r="A3306" t="s">
        <v>3458</v>
      </c>
      <c r="B3306">
        <v>3305</v>
      </c>
      <c r="C3306">
        <v>20</v>
      </c>
      <c r="D3306" t="str" cm="1">
        <f t="array" ref="D3306">_xlfn.IFS(C3306&gt;60,"Old Age",C3306&gt;20,"Adult",C3306&gt;1,"Teenage")</f>
        <v>Teenage</v>
      </c>
      <c r="E3306" t="s">
        <v>2807</v>
      </c>
      <c r="F3306" t="s">
        <v>191</v>
      </c>
      <c r="G3306" t="s">
        <v>77</v>
      </c>
      <c r="H3306">
        <v>60</v>
      </c>
      <c r="I3306" t="s">
        <v>107</v>
      </c>
      <c r="J3306" t="s">
        <v>39</v>
      </c>
      <c r="K3306" t="s">
        <v>53</v>
      </c>
      <c r="L3306" t="s">
        <v>59</v>
      </c>
      <c r="M3306">
        <v>3.4</v>
      </c>
      <c r="N3306" t="s">
        <v>1207</v>
      </c>
      <c r="O3306" t="s">
        <v>49</v>
      </c>
      <c r="P3306" t="s">
        <v>1207</v>
      </c>
      <c r="Q3306" t="s">
        <v>1207</v>
      </c>
      <c r="R3306">
        <v>4</v>
      </c>
      <c r="S3306" t="s">
        <v>42</v>
      </c>
      <c r="T3306" t="s">
        <v>30</v>
      </c>
    </row>
    <row r="3307" spans="1:20" x14ac:dyDescent="0.35">
      <c r="A3307" t="s">
        <v>3459</v>
      </c>
      <c r="B3307">
        <v>3306</v>
      </c>
      <c r="C3307">
        <v>30</v>
      </c>
      <c r="D3307" t="str" cm="1">
        <f t="array" ref="D3307">_xlfn.IFS(C3307&gt;60,"Old Age",C3307&gt;20,"Adult",C3307&gt;1,"Teenage")</f>
        <v>Adult</v>
      </c>
      <c r="E3307" t="s">
        <v>2807</v>
      </c>
      <c r="F3307" t="s">
        <v>76</v>
      </c>
      <c r="G3307" t="s">
        <v>77</v>
      </c>
      <c r="H3307">
        <v>79</v>
      </c>
      <c r="I3307" t="s">
        <v>107</v>
      </c>
      <c r="J3307" t="s">
        <v>108</v>
      </c>
      <c r="K3307" t="s">
        <v>161</v>
      </c>
      <c r="L3307" t="s">
        <v>64</v>
      </c>
      <c r="M3307">
        <v>4.8</v>
      </c>
      <c r="N3307" t="s">
        <v>1207</v>
      </c>
      <c r="O3307" t="s">
        <v>49</v>
      </c>
      <c r="P3307" t="s">
        <v>1207</v>
      </c>
      <c r="Q3307" t="s">
        <v>1207</v>
      </c>
      <c r="R3307">
        <v>36</v>
      </c>
      <c r="S3307" t="s">
        <v>86</v>
      </c>
      <c r="T3307" t="s">
        <v>116</v>
      </c>
    </row>
    <row r="3308" spans="1:20" hidden="1" x14ac:dyDescent="0.35">
      <c r="A3308" t="s">
        <v>3460</v>
      </c>
      <c r="B3308">
        <v>3307</v>
      </c>
      <c r="C3308">
        <v>34</v>
      </c>
      <c r="D3308" t="str" cm="1">
        <f t="array" ref="D3308">_xlfn.IFS(C3308&gt;60,"Old Age",C3308&gt;20,"Adult",C3308&gt;1,"Teenage")</f>
        <v>Adult</v>
      </c>
      <c r="E3308" t="s">
        <v>2807</v>
      </c>
      <c r="F3308" t="s">
        <v>128</v>
      </c>
      <c r="G3308" t="s">
        <v>22</v>
      </c>
      <c r="H3308">
        <v>41</v>
      </c>
      <c r="I3308" t="s">
        <v>224</v>
      </c>
      <c r="J3308" t="s">
        <v>24</v>
      </c>
      <c r="K3308" t="s">
        <v>135</v>
      </c>
      <c r="L3308" t="s">
        <v>59</v>
      </c>
      <c r="M3308">
        <v>4.9000000000000004</v>
      </c>
      <c r="N3308" t="s">
        <v>1207</v>
      </c>
      <c r="O3308" t="s">
        <v>60</v>
      </c>
      <c r="P3308" t="s">
        <v>1207</v>
      </c>
      <c r="Q3308" t="s">
        <v>1207</v>
      </c>
      <c r="R3308">
        <v>31</v>
      </c>
      <c r="S3308" t="s">
        <v>50</v>
      </c>
      <c r="T3308" t="s">
        <v>87</v>
      </c>
    </row>
    <row r="3309" spans="1:20" hidden="1" x14ac:dyDescent="0.35">
      <c r="A3309" t="s">
        <v>3461</v>
      </c>
      <c r="B3309">
        <v>3308</v>
      </c>
      <c r="C3309">
        <v>63</v>
      </c>
      <c r="D3309" t="str" cm="1">
        <f t="array" ref="D3309">_xlfn.IFS(C3309&gt;60,"Old Age",C3309&gt;20,"Adult",C3309&gt;1,"Teenage")</f>
        <v>Old Age</v>
      </c>
      <c r="E3309" t="s">
        <v>2807</v>
      </c>
      <c r="F3309" t="s">
        <v>125</v>
      </c>
      <c r="G3309" t="s">
        <v>72</v>
      </c>
      <c r="H3309">
        <v>39</v>
      </c>
      <c r="I3309" t="s">
        <v>144</v>
      </c>
      <c r="J3309" t="s">
        <v>24</v>
      </c>
      <c r="K3309" t="s">
        <v>161</v>
      </c>
      <c r="L3309" t="s">
        <v>59</v>
      </c>
      <c r="M3309">
        <v>3.6</v>
      </c>
      <c r="N3309" t="s">
        <v>1207</v>
      </c>
      <c r="O3309" t="s">
        <v>85</v>
      </c>
      <c r="P3309" t="s">
        <v>1207</v>
      </c>
      <c r="Q3309" t="s">
        <v>1207</v>
      </c>
      <c r="R3309">
        <v>6</v>
      </c>
      <c r="S3309" t="s">
        <v>29</v>
      </c>
      <c r="T3309" t="s">
        <v>30</v>
      </c>
    </row>
    <row r="3310" spans="1:20" x14ac:dyDescent="0.35">
      <c r="A3310" t="s">
        <v>3462</v>
      </c>
      <c r="B3310">
        <v>3309</v>
      </c>
      <c r="C3310">
        <v>18</v>
      </c>
      <c r="D3310" t="str" cm="1">
        <f t="array" ref="D3310">_xlfn.IFS(C3310&gt;60,"Old Age",C3310&gt;20,"Adult",C3310&gt;1,"Teenage")</f>
        <v>Teenage</v>
      </c>
      <c r="E3310" t="s">
        <v>2807</v>
      </c>
      <c r="F3310" t="s">
        <v>159</v>
      </c>
      <c r="G3310" t="s">
        <v>77</v>
      </c>
      <c r="H3310">
        <v>36</v>
      </c>
      <c r="I3310" t="s">
        <v>203</v>
      </c>
      <c r="J3310" t="s">
        <v>39</v>
      </c>
      <c r="K3310" t="s">
        <v>114</v>
      </c>
      <c r="L3310" t="s">
        <v>26</v>
      </c>
      <c r="M3310">
        <v>4</v>
      </c>
      <c r="N3310" t="s">
        <v>1207</v>
      </c>
      <c r="O3310" t="s">
        <v>85</v>
      </c>
      <c r="P3310" t="s">
        <v>1207</v>
      </c>
      <c r="Q3310" t="s">
        <v>1207</v>
      </c>
      <c r="R3310">
        <v>1</v>
      </c>
      <c r="S3310" t="s">
        <v>35</v>
      </c>
      <c r="T3310" t="s">
        <v>101</v>
      </c>
    </row>
    <row r="3311" spans="1:20" hidden="1" x14ac:dyDescent="0.35">
      <c r="A3311" t="s">
        <v>3463</v>
      </c>
      <c r="B3311">
        <v>3310</v>
      </c>
      <c r="C3311">
        <v>55</v>
      </c>
      <c r="D3311" t="str" cm="1">
        <f t="array" ref="D3311">_xlfn.IFS(C3311&gt;60,"Old Age",C3311&gt;20,"Adult",C3311&gt;1,"Teenage")</f>
        <v>Adult</v>
      </c>
      <c r="E3311" t="s">
        <v>2807</v>
      </c>
      <c r="F3311" t="s">
        <v>37</v>
      </c>
      <c r="G3311" t="s">
        <v>22</v>
      </c>
      <c r="H3311">
        <v>70</v>
      </c>
      <c r="I3311" t="s">
        <v>207</v>
      </c>
      <c r="J3311" t="s">
        <v>48</v>
      </c>
      <c r="K3311" t="s">
        <v>79</v>
      </c>
      <c r="L3311" t="s">
        <v>64</v>
      </c>
      <c r="M3311">
        <v>2.6</v>
      </c>
      <c r="N3311" t="s">
        <v>1207</v>
      </c>
      <c r="O3311" t="s">
        <v>28</v>
      </c>
      <c r="P3311" t="s">
        <v>1207</v>
      </c>
      <c r="Q3311" t="s">
        <v>1207</v>
      </c>
      <c r="R3311">
        <v>29</v>
      </c>
      <c r="S3311" t="s">
        <v>35</v>
      </c>
      <c r="T3311" t="s">
        <v>101</v>
      </c>
    </row>
    <row r="3312" spans="1:20" x14ac:dyDescent="0.35">
      <c r="A3312" t="s">
        <v>3464</v>
      </c>
      <c r="B3312">
        <v>3311</v>
      </c>
      <c r="C3312">
        <v>48</v>
      </c>
      <c r="D3312" t="str" cm="1">
        <f t="array" ref="D3312">_xlfn.IFS(C3312&gt;60,"Old Age",C3312&gt;20,"Adult",C3312&gt;1,"Teenage")</f>
        <v>Adult</v>
      </c>
      <c r="E3312" t="s">
        <v>2807</v>
      </c>
      <c r="F3312" t="s">
        <v>76</v>
      </c>
      <c r="G3312" t="s">
        <v>77</v>
      </c>
      <c r="H3312">
        <v>47</v>
      </c>
      <c r="I3312" t="s">
        <v>38</v>
      </c>
      <c r="J3312" t="s">
        <v>48</v>
      </c>
      <c r="K3312" t="s">
        <v>220</v>
      </c>
      <c r="L3312" t="s">
        <v>59</v>
      </c>
      <c r="M3312">
        <v>3.1</v>
      </c>
      <c r="N3312" t="s">
        <v>1207</v>
      </c>
      <c r="O3312" t="s">
        <v>85</v>
      </c>
      <c r="P3312" t="s">
        <v>1207</v>
      </c>
      <c r="Q3312" t="s">
        <v>1207</v>
      </c>
      <c r="R3312">
        <v>19</v>
      </c>
      <c r="S3312" t="s">
        <v>50</v>
      </c>
      <c r="T3312" t="s">
        <v>101</v>
      </c>
    </row>
    <row r="3313" spans="1:20" hidden="1" x14ac:dyDescent="0.35">
      <c r="A3313" t="s">
        <v>3465</v>
      </c>
      <c r="B3313">
        <v>3312</v>
      </c>
      <c r="C3313">
        <v>45</v>
      </c>
      <c r="D3313" t="str" cm="1">
        <f t="array" ref="D3313">_xlfn.IFS(C3313&gt;60,"Old Age",C3313&gt;20,"Adult",C3313&gt;1,"Teenage")</f>
        <v>Adult</v>
      </c>
      <c r="E3313" t="s">
        <v>2807</v>
      </c>
      <c r="F3313" t="s">
        <v>125</v>
      </c>
      <c r="G3313" t="s">
        <v>72</v>
      </c>
      <c r="H3313">
        <v>27</v>
      </c>
      <c r="I3313" t="s">
        <v>226</v>
      </c>
      <c r="J3313" t="s">
        <v>48</v>
      </c>
      <c r="K3313" t="s">
        <v>79</v>
      </c>
      <c r="L3313" t="s">
        <v>26</v>
      </c>
      <c r="M3313">
        <v>3.6</v>
      </c>
      <c r="N3313" t="s">
        <v>1207</v>
      </c>
      <c r="O3313" t="s">
        <v>41</v>
      </c>
      <c r="P3313" t="s">
        <v>1207</v>
      </c>
      <c r="Q3313" t="s">
        <v>1207</v>
      </c>
      <c r="R3313">
        <v>12</v>
      </c>
      <c r="S3313" t="s">
        <v>50</v>
      </c>
      <c r="T3313" t="s">
        <v>30</v>
      </c>
    </row>
    <row r="3314" spans="1:20" x14ac:dyDescent="0.35">
      <c r="A3314" t="s">
        <v>3466</v>
      </c>
      <c r="B3314">
        <v>3313</v>
      </c>
      <c r="C3314">
        <v>29</v>
      </c>
      <c r="D3314" t="str" cm="1">
        <f t="array" ref="D3314">_xlfn.IFS(C3314&gt;60,"Old Age",C3314&gt;20,"Adult",C3314&gt;1,"Teenage")</f>
        <v>Adult</v>
      </c>
      <c r="E3314" t="s">
        <v>2807</v>
      </c>
      <c r="F3314" t="s">
        <v>167</v>
      </c>
      <c r="G3314" t="s">
        <v>77</v>
      </c>
      <c r="H3314">
        <v>52</v>
      </c>
      <c r="I3314" t="s">
        <v>126</v>
      </c>
      <c r="J3314" t="s">
        <v>24</v>
      </c>
      <c r="K3314" t="s">
        <v>220</v>
      </c>
      <c r="L3314" t="s">
        <v>59</v>
      </c>
      <c r="M3314">
        <v>4</v>
      </c>
      <c r="N3314" t="s">
        <v>1207</v>
      </c>
      <c r="O3314" t="s">
        <v>28</v>
      </c>
      <c r="P3314" t="s">
        <v>1207</v>
      </c>
      <c r="Q3314" t="s">
        <v>1207</v>
      </c>
      <c r="R3314">
        <v>18</v>
      </c>
      <c r="S3314" t="s">
        <v>86</v>
      </c>
      <c r="T3314" t="s">
        <v>54</v>
      </c>
    </row>
    <row r="3315" spans="1:20" hidden="1" x14ac:dyDescent="0.35">
      <c r="A3315" t="s">
        <v>3467</v>
      </c>
      <c r="B3315">
        <v>3314</v>
      </c>
      <c r="C3315">
        <v>55</v>
      </c>
      <c r="D3315" t="str" cm="1">
        <f t="array" ref="D3315">_xlfn.IFS(C3315&gt;60,"Old Age",C3315&gt;20,"Adult",C3315&gt;1,"Teenage")</f>
        <v>Adult</v>
      </c>
      <c r="E3315" t="s">
        <v>2807</v>
      </c>
      <c r="F3315" t="s">
        <v>56</v>
      </c>
      <c r="G3315" t="s">
        <v>4060</v>
      </c>
      <c r="H3315">
        <v>75</v>
      </c>
      <c r="I3315" t="s">
        <v>68</v>
      </c>
      <c r="J3315" t="s">
        <v>24</v>
      </c>
      <c r="K3315" t="s">
        <v>111</v>
      </c>
      <c r="L3315" t="s">
        <v>59</v>
      </c>
      <c r="M3315">
        <v>3.9</v>
      </c>
      <c r="N3315" t="s">
        <v>1207</v>
      </c>
      <c r="O3315" t="s">
        <v>49</v>
      </c>
      <c r="P3315" t="s">
        <v>1207</v>
      </c>
      <c r="Q3315" t="s">
        <v>1207</v>
      </c>
      <c r="R3315">
        <v>45</v>
      </c>
      <c r="S3315" t="s">
        <v>35</v>
      </c>
      <c r="T3315" t="s">
        <v>65</v>
      </c>
    </row>
    <row r="3316" spans="1:20" x14ac:dyDescent="0.35">
      <c r="A3316" t="s">
        <v>3468</v>
      </c>
      <c r="B3316">
        <v>3315</v>
      </c>
      <c r="C3316">
        <v>55</v>
      </c>
      <c r="D3316" t="str" cm="1">
        <f t="array" ref="D3316">_xlfn.IFS(C3316&gt;60,"Old Age",C3316&gt;20,"Adult",C3316&gt;1,"Teenage")</f>
        <v>Adult</v>
      </c>
      <c r="E3316" t="s">
        <v>2807</v>
      </c>
      <c r="F3316" t="s">
        <v>167</v>
      </c>
      <c r="G3316" t="s">
        <v>77</v>
      </c>
      <c r="H3316">
        <v>30</v>
      </c>
      <c r="I3316" t="s">
        <v>142</v>
      </c>
      <c r="J3316" t="s">
        <v>108</v>
      </c>
      <c r="K3316" t="s">
        <v>111</v>
      </c>
      <c r="L3316" t="s">
        <v>64</v>
      </c>
      <c r="M3316">
        <v>3.9</v>
      </c>
      <c r="N3316" t="s">
        <v>1207</v>
      </c>
      <c r="O3316" t="s">
        <v>28</v>
      </c>
      <c r="P3316" t="s">
        <v>1207</v>
      </c>
      <c r="Q3316" t="s">
        <v>1207</v>
      </c>
      <c r="R3316">
        <v>45</v>
      </c>
      <c r="S3316" t="s">
        <v>42</v>
      </c>
      <c r="T3316" t="s">
        <v>101</v>
      </c>
    </row>
    <row r="3317" spans="1:20" hidden="1" x14ac:dyDescent="0.35">
      <c r="A3317" t="s">
        <v>3469</v>
      </c>
      <c r="B3317">
        <v>3316</v>
      </c>
      <c r="C3317">
        <v>55</v>
      </c>
      <c r="D3317" t="str" cm="1">
        <f t="array" ref="D3317">_xlfn.IFS(C3317&gt;60,"Old Age",C3317&gt;20,"Adult",C3317&gt;1,"Teenage")</f>
        <v>Adult</v>
      </c>
      <c r="E3317" t="s">
        <v>2807</v>
      </c>
      <c r="F3317" t="s">
        <v>169</v>
      </c>
      <c r="G3317" t="s">
        <v>22</v>
      </c>
      <c r="H3317">
        <v>94</v>
      </c>
      <c r="I3317" t="s">
        <v>142</v>
      </c>
      <c r="J3317" t="s">
        <v>48</v>
      </c>
      <c r="K3317" t="s">
        <v>102</v>
      </c>
      <c r="L3317" t="s">
        <v>40</v>
      </c>
      <c r="M3317">
        <v>3.3</v>
      </c>
      <c r="N3317" t="s">
        <v>1207</v>
      </c>
      <c r="O3317" t="s">
        <v>60</v>
      </c>
      <c r="P3317" t="s">
        <v>1207</v>
      </c>
      <c r="Q3317" t="s">
        <v>1207</v>
      </c>
      <c r="R3317">
        <v>8</v>
      </c>
      <c r="S3317" t="s">
        <v>42</v>
      </c>
      <c r="T3317" t="s">
        <v>65</v>
      </c>
    </row>
    <row r="3318" spans="1:20" x14ac:dyDescent="0.35">
      <c r="A3318" t="s">
        <v>3470</v>
      </c>
      <c r="B3318">
        <v>3317</v>
      </c>
      <c r="C3318">
        <v>48</v>
      </c>
      <c r="D3318" t="str" cm="1">
        <f t="array" ref="D3318">_xlfn.IFS(C3318&gt;60,"Old Age",C3318&gt;20,"Adult",C3318&gt;1,"Teenage")</f>
        <v>Adult</v>
      </c>
      <c r="E3318" t="s">
        <v>2807</v>
      </c>
      <c r="F3318" t="s">
        <v>159</v>
      </c>
      <c r="G3318" t="s">
        <v>77</v>
      </c>
      <c r="H3318">
        <v>68</v>
      </c>
      <c r="I3318" t="s">
        <v>23</v>
      </c>
      <c r="J3318" t="s">
        <v>39</v>
      </c>
      <c r="K3318" t="s">
        <v>212</v>
      </c>
      <c r="L3318" t="s">
        <v>59</v>
      </c>
      <c r="M3318">
        <v>2.9</v>
      </c>
      <c r="N3318" t="s">
        <v>1207</v>
      </c>
      <c r="O3318" t="s">
        <v>60</v>
      </c>
      <c r="P3318" t="s">
        <v>1207</v>
      </c>
      <c r="Q3318" t="s">
        <v>1207</v>
      </c>
      <c r="R3318">
        <v>4</v>
      </c>
      <c r="S3318" t="s">
        <v>50</v>
      </c>
      <c r="T3318" t="s">
        <v>116</v>
      </c>
    </row>
    <row r="3319" spans="1:20" hidden="1" x14ac:dyDescent="0.35">
      <c r="A3319" t="s">
        <v>3471</v>
      </c>
      <c r="B3319">
        <v>3318</v>
      </c>
      <c r="C3319">
        <v>42</v>
      </c>
      <c r="D3319" t="str" cm="1">
        <f t="array" ref="D3319">_xlfn.IFS(C3319&gt;60,"Old Age",C3319&gt;20,"Adult",C3319&gt;1,"Teenage")</f>
        <v>Adult</v>
      </c>
      <c r="E3319" t="s">
        <v>2807</v>
      </c>
      <c r="F3319" t="s">
        <v>169</v>
      </c>
      <c r="G3319" t="s">
        <v>22</v>
      </c>
      <c r="H3319">
        <v>45</v>
      </c>
      <c r="I3319" t="s">
        <v>183</v>
      </c>
      <c r="J3319" t="s">
        <v>48</v>
      </c>
      <c r="K3319" t="s">
        <v>215</v>
      </c>
      <c r="L3319" t="s">
        <v>59</v>
      </c>
      <c r="M3319">
        <v>3.1</v>
      </c>
      <c r="N3319" t="s">
        <v>1207</v>
      </c>
      <c r="O3319" t="s">
        <v>41</v>
      </c>
      <c r="P3319" t="s">
        <v>1207</v>
      </c>
      <c r="Q3319" t="s">
        <v>1207</v>
      </c>
      <c r="R3319">
        <v>5</v>
      </c>
      <c r="S3319" t="s">
        <v>98</v>
      </c>
      <c r="T3319" t="s">
        <v>30</v>
      </c>
    </row>
    <row r="3320" spans="1:20" x14ac:dyDescent="0.35">
      <c r="A3320" t="s">
        <v>3472</v>
      </c>
      <c r="B3320">
        <v>3319</v>
      </c>
      <c r="C3320">
        <v>21</v>
      </c>
      <c r="D3320" t="str" cm="1">
        <f t="array" ref="D3320">_xlfn.IFS(C3320&gt;60,"Old Age",C3320&gt;20,"Adult",C3320&gt;1,"Teenage")</f>
        <v>Adult</v>
      </c>
      <c r="E3320" t="s">
        <v>2807</v>
      </c>
      <c r="F3320" t="s">
        <v>167</v>
      </c>
      <c r="G3320" t="s">
        <v>77</v>
      </c>
      <c r="H3320">
        <v>67</v>
      </c>
      <c r="I3320" t="s">
        <v>118</v>
      </c>
      <c r="J3320" t="s">
        <v>108</v>
      </c>
      <c r="K3320" t="s">
        <v>79</v>
      </c>
      <c r="L3320" t="s">
        <v>59</v>
      </c>
      <c r="M3320">
        <v>4.7</v>
      </c>
      <c r="N3320" t="s">
        <v>1207</v>
      </c>
      <c r="O3320" t="s">
        <v>60</v>
      </c>
      <c r="P3320" t="s">
        <v>1207</v>
      </c>
      <c r="Q3320" t="s">
        <v>1207</v>
      </c>
      <c r="R3320">
        <v>30</v>
      </c>
      <c r="S3320" t="s">
        <v>35</v>
      </c>
      <c r="T3320" t="s">
        <v>65</v>
      </c>
    </row>
    <row r="3321" spans="1:20" hidden="1" x14ac:dyDescent="0.35">
      <c r="A3321" t="s">
        <v>3473</v>
      </c>
      <c r="B3321">
        <v>3320</v>
      </c>
      <c r="C3321">
        <v>45</v>
      </c>
      <c r="D3321" t="str" cm="1">
        <f t="array" ref="D3321">_xlfn.IFS(C3321&gt;60,"Old Age",C3321&gt;20,"Adult",C3321&gt;1,"Teenage")</f>
        <v>Adult</v>
      </c>
      <c r="E3321" t="s">
        <v>2807</v>
      </c>
      <c r="F3321" t="s">
        <v>125</v>
      </c>
      <c r="G3321" t="s">
        <v>72</v>
      </c>
      <c r="H3321">
        <v>46</v>
      </c>
      <c r="I3321" t="s">
        <v>147</v>
      </c>
      <c r="J3321" t="s">
        <v>48</v>
      </c>
      <c r="K3321" t="s">
        <v>215</v>
      </c>
      <c r="L3321" t="s">
        <v>59</v>
      </c>
      <c r="M3321">
        <v>3.9</v>
      </c>
      <c r="N3321" t="s">
        <v>1207</v>
      </c>
      <c r="O3321" t="s">
        <v>41</v>
      </c>
      <c r="P3321" t="s">
        <v>1207</v>
      </c>
      <c r="Q3321" t="s">
        <v>1207</v>
      </c>
      <c r="R3321">
        <v>15</v>
      </c>
      <c r="S3321" t="s">
        <v>50</v>
      </c>
      <c r="T3321" t="s">
        <v>101</v>
      </c>
    </row>
    <row r="3322" spans="1:20" hidden="1" x14ac:dyDescent="0.35">
      <c r="A3322" t="s">
        <v>3474</v>
      </c>
      <c r="B3322">
        <v>3321</v>
      </c>
      <c r="C3322">
        <v>23</v>
      </c>
      <c r="D3322" t="str" cm="1">
        <f t="array" ref="D3322">_xlfn.IFS(C3322&gt;60,"Old Age",C3322&gt;20,"Adult",C3322&gt;1,"Teenage")</f>
        <v>Adult</v>
      </c>
      <c r="E3322" t="s">
        <v>2807</v>
      </c>
      <c r="F3322" t="s">
        <v>67</v>
      </c>
      <c r="G3322" t="s">
        <v>22</v>
      </c>
      <c r="H3322">
        <v>31</v>
      </c>
      <c r="I3322" t="s">
        <v>147</v>
      </c>
      <c r="J3322" t="s">
        <v>48</v>
      </c>
      <c r="K3322" t="s">
        <v>170</v>
      </c>
      <c r="L3322" t="s">
        <v>59</v>
      </c>
      <c r="M3322">
        <v>4.3</v>
      </c>
      <c r="N3322" t="s">
        <v>1207</v>
      </c>
      <c r="O3322" t="s">
        <v>49</v>
      </c>
      <c r="P3322" t="s">
        <v>1207</v>
      </c>
      <c r="Q3322" t="s">
        <v>1207</v>
      </c>
      <c r="R3322">
        <v>17</v>
      </c>
      <c r="S3322" t="s">
        <v>42</v>
      </c>
      <c r="T3322" t="s">
        <v>116</v>
      </c>
    </row>
    <row r="3323" spans="1:20" hidden="1" x14ac:dyDescent="0.35">
      <c r="A3323" t="s">
        <v>3475</v>
      </c>
      <c r="B3323">
        <v>3322</v>
      </c>
      <c r="C3323">
        <v>66</v>
      </c>
      <c r="D3323" t="str" cm="1">
        <f t="array" ref="D3323">_xlfn.IFS(C3323&gt;60,"Old Age",C3323&gt;20,"Adult",C3323&gt;1,"Teenage")</f>
        <v>Old Age</v>
      </c>
      <c r="E3323" t="s">
        <v>2807</v>
      </c>
      <c r="F3323" t="s">
        <v>21</v>
      </c>
      <c r="G3323" t="s">
        <v>22</v>
      </c>
      <c r="H3323">
        <v>44</v>
      </c>
      <c r="I3323" t="s">
        <v>150</v>
      </c>
      <c r="J3323" t="s">
        <v>108</v>
      </c>
      <c r="K3323" t="s">
        <v>74</v>
      </c>
      <c r="L3323" t="s">
        <v>64</v>
      </c>
      <c r="M3323">
        <v>4.2</v>
      </c>
      <c r="N3323" t="s">
        <v>1207</v>
      </c>
      <c r="O3323" t="s">
        <v>80</v>
      </c>
      <c r="P3323" t="s">
        <v>1207</v>
      </c>
      <c r="Q3323" t="s">
        <v>1207</v>
      </c>
      <c r="R3323">
        <v>45</v>
      </c>
      <c r="S3323" t="s">
        <v>35</v>
      </c>
      <c r="T3323" t="s">
        <v>116</v>
      </c>
    </row>
    <row r="3324" spans="1:20" hidden="1" x14ac:dyDescent="0.35">
      <c r="A3324" t="s">
        <v>3476</v>
      </c>
      <c r="B3324">
        <v>3323</v>
      </c>
      <c r="C3324">
        <v>32</v>
      </c>
      <c r="D3324" t="str" cm="1">
        <f t="array" ref="D3324">_xlfn.IFS(C3324&gt;60,"Old Age",C3324&gt;20,"Adult",C3324&gt;1,"Teenage")</f>
        <v>Adult</v>
      </c>
      <c r="E3324" t="s">
        <v>2807</v>
      </c>
      <c r="F3324" t="s">
        <v>71</v>
      </c>
      <c r="G3324" t="s">
        <v>72</v>
      </c>
      <c r="H3324">
        <v>100</v>
      </c>
      <c r="I3324" t="s">
        <v>33</v>
      </c>
      <c r="J3324" t="s">
        <v>39</v>
      </c>
      <c r="K3324" t="s">
        <v>69</v>
      </c>
      <c r="L3324" t="s">
        <v>26</v>
      </c>
      <c r="M3324">
        <v>4.3</v>
      </c>
      <c r="N3324" t="s">
        <v>1207</v>
      </c>
      <c r="O3324" t="s">
        <v>49</v>
      </c>
      <c r="P3324" t="s">
        <v>1207</v>
      </c>
      <c r="Q3324" t="s">
        <v>1207</v>
      </c>
      <c r="R3324">
        <v>3</v>
      </c>
      <c r="S3324" t="s">
        <v>29</v>
      </c>
      <c r="T3324" t="s">
        <v>54</v>
      </c>
    </row>
    <row r="3325" spans="1:20" hidden="1" x14ac:dyDescent="0.35">
      <c r="A3325" t="s">
        <v>3477</v>
      </c>
      <c r="B3325">
        <v>3324</v>
      </c>
      <c r="C3325">
        <v>52</v>
      </c>
      <c r="D3325" t="str" cm="1">
        <f t="array" ref="D3325">_xlfn.IFS(C3325&gt;60,"Old Age",C3325&gt;20,"Adult",C3325&gt;1,"Teenage")</f>
        <v>Adult</v>
      </c>
      <c r="E3325" t="s">
        <v>2807</v>
      </c>
      <c r="F3325" t="s">
        <v>32</v>
      </c>
      <c r="G3325" t="s">
        <v>22</v>
      </c>
      <c r="H3325">
        <v>92</v>
      </c>
      <c r="I3325" t="s">
        <v>152</v>
      </c>
      <c r="J3325" t="s">
        <v>108</v>
      </c>
      <c r="K3325" t="s">
        <v>161</v>
      </c>
      <c r="L3325" t="s">
        <v>26</v>
      </c>
      <c r="M3325">
        <v>4.5999999999999996</v>
      </c>
      <c r="N3325" t="s">
        <v>1207</v>
      </c>
      <c r="O3325" t="s">
        <v>49</v>
      </c>
      <c r="P3325" t="s">
        <v>1207</v>
      </c>
      <c r="Q3325" t="s">
        <v>1207</v>
      </c>
      <c r="R3325">
        <v>43</v>
      </c>
      <c r="S3325" t="s">
        <v>50</v>
      </c>
      <c r="T3325" t="s">
        <v>43</v>
      </c>
    </row>
    <row r="3326" spans="1:20" x14ac:dyDescent="0.35">
      <c r="A3326" t="s">
        <v>3478</v>
      </c>
      <c r="B3326">
        <v>3325</v>
      </c>
      <c r="C3326">
        <v>54</v>
      </c>
      <c r="D3326" t="str" cm="1">
        <f t="array" ref="D3326">_xlfn.IFS(C3326&gt;60,"Old Age",C3326&gt;20,"Adult",C3326&gt;1,"Teenage")</f>
        <v>Adult</v>
      </c>
      <c r="E3326" t="s">
        <v>2807</v>
      </c>
      <c r="F3326" t="s">
        <v>76</v>
      </c>
      <c r="G3326" t="s">
        <v>77</v>
      </c>
      <c r="H3326">
        <v>78</v>
      </c>
      <c r="I3326" t="s">
        <v>147</v>
      </c>
      <c r="J3326" t="s">
        <v>48</v>
      </c>
      <c r="K3326" t="s">
        <v>192</v>
      </c>
      <c r="L3326" t="s">
        <v>26</v>
      </c>
      <c r="M3326">
        <v>3.8</v>
      </c>
      <c r="N3326" t="s">
        <v>1207</v>
      </c>
      <c r="O3326" t="s">
        <v>41</v>
      </c>
      <c r="P3326" t="s">
        <v>1207</v>
      </c>
      <c r="Q3326" t="s">
        <v>1207</v>
      </c>
      <c r="R3326">
        <v>4</v>
      </c>
      <c r="S3326" t="s">
        <v>42</v>
      </c>
      <c r="T3326" t="s">
        <v>101</v>
      </c>
    </row>
    <row r="3327" spans="1:20" hidden="1" x14ac:dyDescent="0.35">
      <c r="A3327" t="s">
        <v>3479</v>
      </c>
      <c r="B3327">
        <v>3326</v>
      </c>
      <c r="C3327">
        <v>37</v>
      </c>
      <c r="D3327" t="str" cm="1">
        <f t="array" ref="D3327">_xlfn.IFS(C3327&gt;60,"Old Age",C3327&gt;20,"Adult",C3327&gt;1,"Teenage")</f>
        <v>Adult</v>
      </c>
      <c r="E3327" t="s">
        <v>2807</v>
      </c>
      <c r="F3327" t="s">
        <v>146</v>
      </c>
      <c r="G3327" t="s">
        <v>22</v>
      </c>
      <c r="H3327">
        <v>32</v>
      </c>
      <c r="I3327" t="s">
        <v>78</v>
      </c>
      <c r="J3327" t="s">
        <v>39</v>
      </c>
      <c r="K3327" t="s">
        <v>133</v>
      </c>
      <c r="L3327" t="s">
        <v>64</v>
      </c>
      <c r="M3327">
        <v>3.3</v>
      </c>
      <c r="N3327" t="s">
        <v>1207</v>
      </c>
      <c r="O3327" t="s">
        <v>60</v>
      </c>
      <c r="P3327" t="s">
        <v>1207</v>
      </c>
      <c r="Q3327" t="s">
        <v>1207</v>
      </c>
      <c r="R3327">
        <v>41</v>
      </c>
      <c r="S3327" t="s">
        <v>29</v>
      </c>
      <c r="T3327" t="s">
        <v>43</v>
      </c>
    </row>
    <row r="3328" spans="1:20" hidden="1" x14ac:dyDescent="0.35">
      <c r="A3328" t="s">
        <v>3480</v>
      </c>
      <c r="B3328">
        <v>3327</v>
      </c>
      <c r="C3328">
        <v>29</v>
      </c>
      <c r="D3328" t="str" cm="1">
        <f t="array" ref="D3328">_xlfn.IFS(C3328&gt;60,"Old Age",C3328&gt;20,"Adult",C3328&gt;1,"Teenage")</f>
        <v>Adult</v>
      </c>
      <c r="E3328" t="s">
        <v>2807</v>
      </c>
      <c r="F3328" t="s">
        <v>45</v>
      </c>
      <c r="G3328" t="s">
        <v>4060</v>
      </c>
      <c r="H3328">
        <v>97</v>
      </c>
      <c r="I3328" t="s">
        <v>160</v>
      </c>
      <c r="J3328" t="s">
        <v>48</v>
      </c>
      <c r="K3328" t="s">
        <v>34</v>
      </c>
      <c r="L3328" t="s">
        <v>64</v>
      </c>
      <c r="M3328">
        <v>3.7</v>
      </c>
      <c r="N3328" t="s">
        <v>1207</v>
      </c>
      <c r="O3328" t="s">
        <v>80</v>
      </c>
      <c r="P3328" t="s">
        <v>1207</v>
      </c>
      <c r="Q3328" t="s">
        <v>1207</v>
      </c>
      <c r="R3328">
        <v>16</v>
      </c>
      <c r="S3328" t="s">
        <v>29</v>
      </c>
      <c r="T3328" t="s">
        <v>101</v>
      </c>
    </row>
    <row r="3329" spans="1:20" x14ac:dyDescent="0.35">
      <c r="A3329" t="s">
        <v>3481</v>
      </c>
      <c r="B3329">
        <v>3328</v>
      </c>
      <c r="C3329">
        <v>47</v>
      </c>
      <c r="D3329" t="str" cm="1">
        <f t="array" ref="D3329">_xlfn.IFS(C3329&gt;60,"Old Age",C3329&gt;20,"Adult",C3329&gt;1,"Teenage")</f>
        <v>Adult</v>
      </c>
      <c r="E3329" t="s">
        <v>2807</v>
      </c>
      <c r="F3329" t="s">
        <v>218</v>
      </c>
      <c r="G3329" t="s">
        <v>77</v>
      </c>
      <c r="H3329">
        <v>95</v>
      </c>
      <c r="I3329" t="s">
        <v>147</v>
      </c>
      <c r="J3329" t="s">
        <v>48</v>
      </c>
      <c r="K3329" t="s">
        <v>197</v>
      </c>
      <c r="L3329" t="s">
        <v>59</v>
      </c>
      <c r="M3329">
        <v>4.3</v>
      </c>
      <c r="N3329" t="s">
        <v>1207</v>
      </c>
      <c r="O3329" t="s">
        <v>60</v>
      </c>
      <c r="P3329" t="s">
        <v>1207</v>
      </c>
      <c r="Q3329" t="s">
        <v>1207</v>
      </c>
      <c r="R3329">
        <v>10</v>
      </c>
      <c r="S3329" t="s">
        <v>98</v>
      </c>
      <c r="T3329" t="s">
        <v>54</v>
      </c>
    </row>
    <row r="3330" spans="1:20" hidden="1" x14ac:dyDescent="0.35">
      <c r="A3330" t="s">
        <v>3482</v>
      </c>
      <c r="B3330">
        <v>3329</v>
      </c>
      <c r="C3330">
        <v>47</v>
      </c>
      <c r="D3330" t="str" cm="1">
        <f t="array" ref="D3330">_xlfn.IFS(C3330&gt;60,"Old Age",C3330&gt;20,"Adult",C3330&gt;1,"Teenage")</f>
        <v>Adult</v>
      </c>
      <c r="E3330" t="s">
        <v>2807</v>
      </c>
      <c r="F3330" t="s">
        <v>67</v>
      </c>
      <c r="G3330" t="s">
        <v>22</v>
      </c>
      <c r="H3330">
        <v>64</v>
      </c>
      <c r="I3330" t="s">
        <v>205</v>
      </c>
      <c r="J3330" t="s">
        <v>48</v>
      </c>
      <c r="K3330" t="s">
        <v>111</v>
      </c>
      <c r="L3330" t="s">
        <v>40</v>
      </c>
      <c r="M3330">
        <v>4.0999999999999996</v>
      </c>
      <c r="N3330" t="s">
        <v>1207</v>
      </c>
      <c r="O3330" t="s">
        <v>28</v>
      </c>
      <c r="P3330" t="s">
        <v>1207</v>
      </c>
      <c r="Q3330" t="s">
        <v>1207</v>
      </c>
      <c r="R3330">
        <v>2</v>
      </c>
      <c r="S3330" t="s">
        <v>98</v>
      </c>
      <c r="T3330" t="s">
        <v>65</v>
      </c>
    </row>
    <row r="3331" spans="1:20" hidden="1" x14ac:dyDescent="0.35">
      <c r="A3331" t="s">
        <v>3483</v>
      </c>
      <c r="B3331">
        <v>3330</v>
      </c>
      <c r="C3331">
        <v>42</v>
      </c>
      <c r="D3331" t="str" cm="1">
        <f t="array" ref="D3331">_xlfn.IFS(C3331&gt;60,"Old Age",C3331&gt;20,"Adult",C3331&gt;1,"Teenage")</f>
        <v>Adult</v>
      </c>
      <c r="E3331" t="s">
        <v>2807</v>
      </c>
      <c r="F3331" t="s">
        <v>45</v>
      </c>
      <c r="G3331" t="s">
        <v>4060</v>
      </c>
      <c r="H3331">
        <v>35</v>
      </c>
      <c r="I3331" t="s">
        <v>336</v>
      </c>
      <c r="J3331" t="s">
        <v>48</v>
      </c>
      <c r="K3331" t="s">
        <v>102</v>
      </c>
      <c r="L3331" t="s">
        <v>40</v>
      </c>
      <c r="M3331">
        <v>3.2</v>
      </c>
      <c r="N3331" t="s">
        <v>1207</v>
      </c>
      <c r="O3331" t="s">
        <v>41</v>
      </c>
      <c r="P3331" t="s">
        <v>1207</v>
      </c>
      <c r="Q3331" t="s">
        <v>1207</v>
      </c>
      <c r="R3331">
        <v>11</v>
      </c>
      <c r="S3331" t="s">
        <v>35</v>
      </c>
      <c r="T3331" t="s">
        <v>87</v>
      </c>
    </row>
    <row r="3332" spans="1:20" x14ac:dyDescent="0.35">
      <c r="A3332" t="s">
        <v>3484</v>
      </c>
      <c r="B3332">
        <v>3331</v>
      </c>
      <c r="C3332">
        <v>34</v>
      </c>
      <c r="D3332" t="str" cm="1">
        <f t="array" ref="D3332">_xlfn.IFS(C3332&gt;60,"Old Age",C3332&gt;20,"Adult",C3332&gt;1,"Teenage")</f>
        <v>Adult</v>
      </c>
      <c r="E3332" t="s">
        <v>2807</v>
      </c>
      <c r="F3332" t="s">
        <v>187</v>
      </c>
      <c r="G3332" t="s">
        <v>77</v>
      </c>
      <c r="H3332">
        <v>54</v>
      </c>
      <c r="I3332" t="s">
        <v>175</v>
      </c>
      <c r="J3332" t="s">
        <v>48</v>
      </c>
      <c r="K3332" t="s">
        <v>25</v>
      </c>
      <c r="L3332" t="s">
        <v>26</v>
      </c>
      <c r="M3332">
        <v>3.8</v>
      </c>
      <c r="N3332" t="s">
        <v>1207</v>
      </c>
      <c r="O3332" t="s">
        <v>28</v>
      </c>
      <c r="P3332" t="s">
        <v>1207</v>
      </c>
      <c r="Q3332" t="s">
        <v>1207</v>
      </c>
      <c r="R3332">
        <v>1</v>
      </c>
      <c r="S3332" t="s">
        <v>98</v>
      </c>
      <c r="T3332" t="s">
        <v>87</v>
      </c>
    </row>
    <row r="3333" spans="1:20" hidden="1" x14ac:dyDescent="0.35">
      <c r="A3333" t="s">
        <v>3485</v>
      </c>
      <c r="B3333">
        <v>3332</v>
      </c>
      <c r="C3333">
        <v>38</v>
      </c>
      <c r="D3333" t="str" cm="1">
        <f t="array" ref="D3333">_xlfn.IFS(C3333&gt;60,"Old Age",C3333&gt;20,"Adult",C3333&gt;1,"Teenage")</f>
        <v>Adult</v>
      </c>
      <c r="E3333" t="s">
        <v>2807</v>
      </c>
      <c r="F3333" t="s">
        <v>56</v>
      </c>
      <c r="G3333" t="s">
        <v>4060</v>
      </c>
      <c r="H3333">
        <v>96</v>
      </c>
      <c r="I3333" t="s">
        <v>78</v>
      </c>
      <c r="J3333" t="s">
        <v>48</v>
      </c>
      <c r="K3333" t="s">
        <v>111</v>
      </c>
      <c r="L3333" t="s">
        <v>40</v>
      </c>
      <c r="M3333">
        <v>3.2</v>
      </c>
      <c r="N3333" t="s">
        <v>1207</v>
      </c>
      <c r="O3333" t="s">
        <v>80</v>
      </c>
      <c r="P3333" t="s">
        <v>1207</v>
      </c>
      <c r="Q3333" t="s">
        <v>1207</v>
      </c>
      <c r="R3333">
        <v>41</v>
      </c>
      <c r="S3333" t="s">
        <v>86</v>
      </c>
      <c r="T3333" t="s">
        <v>65</v>
      </c>
    </row>
    <row r="3334" spans="1:20" x14ac:dyDescent="0.35">
      <c r="A3334" t="s">
        <v>3486</v>
      </c>
      <c r="B3334">
        <v>3333</v>
      </c>
      <c r="C3334">
        <v>55</v>
      </c>
      <c r="D3334" t="str" cm="1">
        <f t="array" ref="D3334">_xlfn.IFS(C3334&gt;60,"Old Age",C3334&gt;20,"Adult",C3334&gt;1,"Teenage")</f>
        <v>Adult</v>
      </c>
      <c r="E3334" t="s">
        <v>2807</v>
      </c>
      <c r="F3334" t="s">
        <v>104</v>
      </c>
      <c r="G3334" t="s">
        <v>77</v>
      </c>
      <c r="H3334">
        <v>58</v>
      </c>
      <c r="I3334" t="s">
        <v>120</v>
      </c>
      <c r="J3334" t="s">
        <v>48</v>
      </c>
      <c r="K3334" t="s">
        <v>79</v>
      </c>
      <c r="L3334" t="s">
        <v>59</v>
      </c>
      <c r="M3334">
        <v>3.5</v>
      </c>
      <c r="N3334" t="s">
        <v>1207</v>
      </c>
      <c r="O3334" t="s">
        <v>41</v>
      </c>
      <c r="P3334" t="s">
        <v>1207</v>
      </c>
      <c r="Q3334" t="s">
        <v>1207</v>
      </c>
      <c r="R3334">
        <v>39</v>
      </c>
      <c r="S3334" t="s">
        <v>50</v>
      </c>
      <c r="T3334" t="s">
        <v>65</v>
      </c>
    </row>
    <row r="3335" spans="1:20" hidden="1" x14ac:dyDescent="0.35">
      <c r="A3335" t="s">
        <v>3487</v>
      </c>
      <c r="B3335">
        <v>3334</v>
      </c>
      <c r="C3335">
        <v>27</v>
      </c>
      <c r="D3335" t="str" cm="1">
        <f t="array" ref="D3335">_xlfn.IFS(C3335&gt;60,"Old Age",C3335&gt;20,"Adult",C3335&gt;1,"Teenage")</f>
        <v>Adult</v>
      </c>
      <c r="E3335" t="s">
        <v>2807</v>
      </c>
      <c r="F3335" t="s">
        <v>146</v>
      </c>
      <c r="G3335" t="s">
        <v>22</v>
      </c>
      <c r="H3335">
        <v>23</v>
      </c>
      <c r="I3335" t="s">
        <v>272</v>
      </c>
      <c r="J3335" t="s">
        <v>48</v>
      </c>
      <c r="K3335" t="s">
        <v>74</v>
      </c>
      <c r="L3335" t="s">
        <v>59</v>
      </c>
      <c r="M3335">
        <v>3.1</v>
      </c>
      <c r="N3335" t="s">
        <v>1207</v>
      </c>
      <c r="O3335" t="s">
        <v>80</v>
      </c>
      <c r="P3335" t="s">
        <v>1207</v>
      </c>
      <c r="Q3335" t="s">
        <v>1207</v>
      </c>
      <c r="R3335">
        <v>1</v>
      </c>
      <c r="S3335" t="s">
        <v>50</v>
      </c>
      <c r="T3335" t="s">
        <v>87</v>
      </c>
    </row>
    <row r="3336" spans="1:20" hidden="1" x14ac:dyDescent="0.35">
      <c r="A3336" t="s">
        <v>3488</v>
      </c>
      <c r="B3336">
        <v>3335</v>
      </c>
      <c r="C3336">
        <v>55</v>
      </c>
      <c r="D3336" t="str" cm="1">
        <f t="array" ref="D3336">_xlfn.IFS(C3336&gt;60,"Old Age",C3336&gt;20,"Adult",C3336&gt;1,"Teenage")</f>
        <v>Adult</v>
      </c>
      <c r="E3336" t="s">
        <v>2807</v>
      </c>
      <c r="F3336" t="s">
        <v>37</v>
      </c>
      <c r="G3336" t="s">
        <v>22</v>
      </c>
      <c r="H3336">
        <v>35</v>
      </c>
      <c r="I3336" t="s">
        <v>255</v>
      </c>
      <c r="J3336" t="s">
        <v>48</v>
      </c>
      <c r="K3336" t="s">
        <v>102</v>
      </c>
      <c r="L3336" t="s">
        <v>40</v>
      </c>
      <c r="M3336">
        <v>4.2</v>
      </c>
      <c r="N3336" t="s">
        <v>1207</v>
      </c>
      <c r="O3336" t="s">
        <v>28</v>
      </c>
      <c r="P3336" t="s">
        <v>1207</v>
      </c>
      <c r="Q3336" t="s">
        <v>1207</v>
      </c>
      <c r="R3336">
        <v>3</v>
      </c>
      <c r="S3336" t="s">
        <v>50</v>
      </c>
      <c r="T3336" t="s">
        <v>101</v>
      </c>
    </row>
    <row r="3337" spans="1:20" hidden="1" x14ac:dyDescent="0.35">
      <c r="A3337" t="s">
        <v>3489</v>
      </c>
      <c r="B3337">
        <v>3336</v>
      </c>
      <c r="C3337">
        <v>66</v>
      </c>
      <c r="D3337" t="str" cm="1">
        <f t="array" ref="D3337">_xlfn.IFS(C3337&gt;60,"Old Age",C3337&gt;20,"Adult",C3337&gt;1,"Teenage")</f>
        <v>Old Age</v>
      </c>
      <c r="E3337" t="s">
        <v>2807</v>
      </c>
      <c r="F3337" t="s">
        <v>62</v>
      </c>
      <c r="G3337" t="s">
        <v>22</v>
      </c>
      <c r="H3337">
        <v>23</v>
      </c>
      <c r="I3337" t="s">
        <v>120</v>
      </c>
      <c r="J3337" t="s">
        <v>48</v>
      </c>
      <c r="K3337" t="s">
        <v>157</v>
      </c>
      <c r="L3337" t="s">
        <v>59</v>
      </c>
      <c r="M3337">
        <v>3.4</v>
      </c>
      <c r="N3337" t="s">
        <v>1207</v>
      </c>
      <c r="O3337" t="s">
        <v>41</v>
      </c>
      <c r="P3337" t="s">
        <v>1207</v>
      </c>
      <c r="Q3337" t="s">
        <v>1207</v>
      </c>
      <c r="R3337">
        <v>21</v>
      </c>
      <c r="S3337" t="s">
        <v>42</v>
      </c>
      <c r="T3337" t="s">
        <v>54</v>
      </c>
    </row>
    <row r="3338" spans="1:20" x14ac:dyDescent="0.35">
      <c r="A3338" t="s">
        <v>3490</v>
      </c>
      <c r="B3338">
        <v>3337</v>
      </c>
      <c r="C3338">
        <v>44</v>
      </c>
      <c r="D3338" t="str" cm="1">
        <f t="array" ref="D3338">_xlfn.IFS(C3338&gt;60,"Old Age",C3338&gt;20,"Adult",C3338&gt;1,"Teenage")</f>
        <v>Adult</v>
      </c>
      <c r="E3338" t="s">
        <v>2807</v>
      </c>
      <c r="F3338" t="s">
        <v>167</v>
      </c>
      <c r="G3338" t="s">
        <v>77</v>
      </c>
      <c r="H3338">
        <v>94</v>
      </c>
      <c r="I3338" t="s">
        <v>129</v>
      </c>
      <c r="J3338" t="s">
        <v>108</v>
      </c>
      <c r="K3338" t="s">
        <v>135</v>
      </c>
      <c r="L3338" t="s">
        <v>26</v>
      </c>
      <c r="M3338">
        <v>3.5</v>
      </c>
      <c r="N3338" t="s">
        <v>1207</v>
      </c>
      <c r="O3338" t="s">
        <v>28</v>
      </c>
      <c r="P3338" t="s">
        <v>1207</v>
      </c>
      <c r="Q3338" t="s">
        <v>1207</v>
      </c>
      <c r="R3338">
        <v>48</v>
      </c>
      <c r="S3338" t="s">
        <v>86</v>
      </c>
      <c r="T3338" t="s">
        <v>65</v>
      </c>
    </row>
    <row r="3339" spans="1:20" hidden="1" x14ac:dyDescent="0.35">
      <c r="A3339" t="s">
        <v>3491</v>
      </c>
      <c r="B3339">
        <v>3338</v>
      </c>
      <c r="C3339">
        <v>39</v>
      </c>
      <c r="D3339" t="str" cm="1">
        <f t="array" ref="D3339">_xlfn.IFS(C3339&gt;60,"Old Age",C3339&gt;20,"Adult",C3339&gt;1,"Teenage")</f>
        <v>Adult</v>
      </c>
      <c r="E3339" t="s">
        <v>2807</v>
      </c>
      <c r="F3339" t="s">
        <v>21</v>
      </c>
      <c r="G3339" t="s">
        <v>22</v>
      </c>
      <c r="H3339">
        <v>45</v>
      </c>
      <c r="I3339" t="s">
        <v>63</v>
      </c>
      <c r="J3339" t="s">
        <v>48</v>
      </c>
      <c r="K3339" t="s">
        <v>140</v>
      </c>
      <c r="L3339" t="s">
        <v>64</v>
      </c>
      <c r="M3339">
        <v>4</v>
      </c>
      <c r="N3339" t="s">
        <v>1207</v>
      </c>
      <c r="O3339" t="s">
        <v>41</v>
      </c>
      <c r="P3339" t="s">
        <v>1207</v>
      </c>
      <c r="Q3339" t="s">
        <v>1207</v>
      </c>
      <c r="R3339">
        <v>24</v>
      </c>
      <c r="S3339" t="s">
        <v>98</v>
      </c>
      <c r="T3339" t="s">
        <v>54</v>
      </c>
    </row>
    <row r="3340" spans="1:20" hidden="1" x14ac:dyDescent="0.35">
      <c r="A3340" t="s">
        <v>3492</v>
      </c>
      <c r="B3340">
        <v>3339</v>
      </c>
      <c r="C3340">
        <v>23</v>
      </c>
      <c r="D3340" t="str" cm="1">
        <f t="array" ref="D3340">_xlfn.IFS(C3340&gt;60,"Old Age",C3340&gt;20,"Adult",C3340&gt;1,"Teenage")</f>
        <v>Adult</v>
      </c>
      <c r="E3340" t="s">
        <v>2807</v>
      </c>
      <c r="F3340" t="s">
        <v>125</v>
      </c>
      <c r="G3340" t="s">
        <v>72</v>
      </c>
      <c r="H3340">
        <v>23</v>
      </c>
      <c r="I3340" t="s">
        <v>155</v>
      </c>
      <c r="J3340" t="s">
        <v>24</v>
      </c>
      <c r="K3340" t="s">
        <v>220</v>
      </c>
      <c r="L3340" t="s">
        <v>26</v>
      </c>
      <c r="M3340">
        <v>4.4000000000000004</v>
      </c>
      <c r="N3340" t="s">
        <v>1207</v>
      </c>
      <c r="O3340" t="s">
        <v>80</v>
      </c>
      <c r="P3340" t="s">
        <v>1207</v>
      </c>
      <c r="Q3340" t="s">
        <v>1207</v>
      </c>
      <c r="R3340">
        <v>45</v>
      </c>
      <c r="S3340" t="s">
        <v>86</v>
      </c>
      <c r="T3340" t="s">
        <v>87</v>
      </c>
    </row>
    <row r="3341" spans="1:20" hidden="1" x14ac:dyDescent="0.35">
      <c r="A3341" t="s">
        <v>3493</v>
      </c>
      <c r="B3341">
        <v>3340</v>
      </c>
      <c r="C3341">
        <v>29</v>
      </c>
      <c r="D3341" t="str" cm="1">
        <f t="array" ref="D3341">_xlfn.IFS(C3341&gt;60,"Old Age",C3341&gt;20,"Adult",C3341&gt;1,"Teenage")</f>
        <v>Adult</v>
      </c>
      <c r="E3341" t="s">
        <v>2807</v>
      </c>
      <c r="F3341" t="s">
        <v>100</v>
      </c>
      <c r="G3341" t="s">
        <v>22</v>
      </c>
      <c r="H3341">
        <v>94</v>
      </c>
      <c r="I3341" t="s">
        <v>255</v>
      </c>
      <c r="J3341" t="s">
        <v>24</v>
      </c>
      <c r="K3341" t="s">
        <v>58</v>
      </c>
      <c r="L3341" t="s">
        <v>26</v>
      </c>
      <c r="M3341">
        <v>2.9</v>
      </c>
      <c r="N3341" t="s">
        <v>1207</v>
      </c>
      <c r="O3341" t="s">
        <v>80</v>
      </c>
      <c r="P3341" t="s">
        <v>1207</v>
      </c>
      <c r="Q3341" t="s">
        <v>1207</v>
      </c>
      <c r="R3341">
        <v>46</v>
      </c>
      <c r="S3341" t="s">
        <v>42</v>
      </c>
      <c r="T3341" t="s">
        <v>101</v>
      </c>
    </row>
    <row r="3342" spans="1:20" x14ac:dyDescent="0.35">
      <c r="A3342" t="s">
        <v>3494</v>
      </c>
      <c r="B3342">
        <v>3341</v>
      </c>
      <c r="C3342">
        <v>20</v>
      </c>
      <c r="D3342" t="str" cm="1">
        <f t="array" ref="D3342">_xlfn.IFS(C3342&gt;60,"Old Age",C3342&gt;20,"Adult",C3342&gt;1,"Teenage")</f>
        <v>Teenage</v>
      </c>
      <c r="E3342" t="s">
        <v>2807</v>
      </c>
      <c r="F3342" t="s">
        <v>218</v>
      </c>
      <c r="G3342" t="s">
        <v>77</v>
      </c>
      <c r="H3342">
        <v>99</v>
      </c>
      <c r="I3342" t="s">
        <v>224</v>
      </c>
      <c r="J3342" t="s">
        <v>48</v>
      </c>
      <c r="K3342" t="s">
        <v>135</v>
      </c>
      <c r="L3342" t="s">
        <v>64</v>
      </c>
      <c r="M3342">
        <v>3.6</v>
      </c>
      <c r="N3342" t="s">
        <v>1207</v>
      </c>
      <c r="O3342" t="s">
        <v>85</v>
      </c>
      <c r="P3342" t="s">
        <v>1207</v>
      </c>
      <c r="Q3342" t="s">
        <v>1207</v>
      </c>
      <c r="R3342">
        <v>35</v>
      </c>
      <c r="S3342" t="s">
        <v>35</v>
      </c>
      <c r="T3342" t="s">
        <v>30</v>
      </c>
    </row>
    <row r="3343" spans="1:20" hidden="1" x14ac:dyDescent="0.35">
      <c r="A3343" t="s">
        <v>3495</v>
      </c>
      <c r="B3343">
        <v>3342</v>
      </c>
      <c r="C3343">
        <v>42</v>
      </c>
      <c r="D3343" t="str" cm="1">
        <f t="array" ref="D3343">_xlfn.IFS(C3343&gt;60,"Old Age",C3343&gt;20,"Adult",C3343&gt;1,"Teenage")</f>
        <v>Adult</v>
      </c>
      <c r="E3343" t="s">
        <v>2807</v>
      </c>
      <c r="F3343" t="s">
        <v>146</v>
      </c>
      <c r="G3343" t="s">
        <v>22</v>
      </c>
      <c r="H3343">
        <v>36</v>
      </c>
      <c r="I3343" t="s">
        <v>211</v>
      </c>
      <c r="J3343" t="s">
        <v>108</v>
      </c>
      <c r="K3343" t="s">
        <v>34</v>
      </c>
      <c r="L3343" t="s">
        <v>64</v>
      </c>
      <c r="M3343">
        <v>4.4000000000000004</v>
      </c>
      <c r="N3343" t="s">
        <v>1207</v>
      </c>
      <c r="O3343" t="s">
        <v>41</v>
      </c>
      <c r="P3343" t="s">
        <v>1207</v>
      </c>
      <c r="Q3343" t="s">
        <v>1207</v>
      </c>
      <c r="R3343">
        <v>47</v>
      </c>
      <c r="S3343" t="s">
        <v>42</v>
      </c>
      <c r="T3343" t="s">
        <v>30</v>
      </c>
    </row>
    <row r="3344" spans="1:20" hidden="1" x14ac:dyDescent="0.35">
      <c r="A3344" t="s">
        <v>3496</v>
      </c>
      <c r="B3344">
        <v>3343</v>
      </c>
      <c r="C3344">
        <v>55</v>
      </c>
      <c r="D3344" t="str" cm="1">
        <f t="array" ref="D3344">_xlfn.IFS(C3344&gt;60,"Old Age",C3344&gt;20,"Adult",C3344&gt;1,"Teenage")</f>
        <v>Adult</v>
      </c>
      <c r="E3344" t="s">
        <v>2807</v>
      </c>
      <c r="F3344" t="s">
        <v>125</v>
      </c>
      <c r="G3344" t="s">
        <v>72</v>
      </c>
      <c r="H3344">
        <v>50</v>
      </c>
      <c r="I3344" t="s">
        <v>205</v>
      </c>
      <c r="J3344" t="s">
        <v>108</v>
      </c>
      <c r="K3344" t="s">
        <v>215</v>
      </c>
      <c r="L3344" t="s">
        <v>59</v>
      </c>
      <c r="M3344">
        <v>4.5</v>
      </c>
      <c r="N3344" t="s">
        <v>1207</v>
      </c>
      <c r="O3344" t="s">
        <v>60</v>
      </c>
      <c r="P3344" t="s">
        <v>1207</v>
      </c>
      <c r="Q3344" t="s">
        <v>1207</v>
      </c>
      <c r="R3344">
        <v>35</v>
      </c>
      <c r="S3344" t="s">
        <v>42</v>
      </c>
      <c r="T3344" t="s">
        <v>101</v>
      </c>
    </row>
    <row r="3345" spans="1:20" hidden="1" x14ac:dyDescent="0.35">
      <c r="A3345" t="s">
        <v>3497</v>
      </c>
      <c r="B3345">
        <v>3344</v>
      </c>
      <c r="C3345">
        <v>66</v>
      </c>
      <c r="D3345" t="str" cm="1">
        <f t="array" ref="D3345">_xlfn.IFS(C3345&gt;60,"Old Age",C3345&gt;20,"Adult",C3345&gt;1,"Teenage")</f>
        <v>Old Age</v>
      </c>
      <c r="E3345" t="s">
        <v>2807</v>
      </c>
      <c r="F3345" t="s">
        <v>125</v>
      </c>
      <c r="G3345" t="s">
        <v>72</v>
      </c>
      <c r="H3345">
        <v>81</v>
      </c>
      <c r="I3345" t="s">
        <v>175</v>
      </c>
      <c r="J3345" t="s">
        <v>48</v>
      </c>
      <c r="K3345" t="s">
        <v>102</v>
      </c>
      <c r="L3345" t="s">
        <v>40</v>
      </c>
      <c r="M3345">
        <v>3.8</v>
      </c>
      <c r="N3345" t="s">
        <v>1207</v>
      </c>
      <c r="O3345" t="s">
        <v>41</v>
      </c>
      <c r="P3345" t="s">
        <v>1207</v>
      </c>
      <c r="Q3345" t="s">
        <v>1207</v>
      </c>
      <c r="R3345">
        <v>45</v>
      </c>
      <c r="S3345" t="s">
        <v>42</v>
      </c>
      <c r="T3345" t="s">
        <v>43</v>
      </c>
    </row>
    <row r="3346" spans="1:20" hidden="1" x14ac:dyDescent="0.35">
      <c r="A3346" t="s">
        <v>3498</v>
      </c>
      <c r="B3346">
        <v>3345</v>
      </c>
      <c r="C3346">
        <v>24</v>
      </c>
      <c r="D3346" t="str" cm="1">
        <f t="array" ref="D3346">_xlfn.IFS(C3346&gt;60,"Old Age",C3346&gt;20,"Adult",C3346&gt;1,"Teenage")</f>
        <v>Adult</v>
      </c>
      <c r="E3346" t="s">
        <v>2807</v>
      </c>
      <c r="F3346" t="s">
        <v>67</v>
      </c>
      <c r="G3346" t="s">
        <v>22</v>
      </c>
      <c r="H3346">
        <v>31</v>
      </c>
      <c r="I3346" t="s">
        <v>23</v>
      </c>
      <c r="J3346" t="s">
        <v>108</v>
      </c>
      <c r="K3346" t="s">
        <v>114</v>
      </c>
      <c r="L3346" t="s">
        <v>26</v>
      </c>
      <c r="M3346">
        <v>3.6</v>
      </c>
      <c r="N3346" t="s">
        <v>1207</v>
      </c>
      <c r="O3346" t="s">
        <v>80</v>
      </c>
      <c r="P3346" t="s">
        <v>1207</v>
      </c>
      <c r="Q3346" t="s">
        <v>1207</v>
      </c>
      <c r="R3346">
        <v>6</v>
      </c>
      <c r="S3346" t="s">
        <v>35</v>
      </c>
      <c r="T3346" t="s">
        <v>87</v>
      </c>
    </row>
    <row r="3347" spans="1:20" x14ac:dyDescent="0.35">
      <c r="A3347" t="s">
        <v>3499</v>
      </c>
      <c r="B3347">
        <v>3346</v>
      </c>
      <c r="C3347">
        <v>62</v>
      </c>
      <c r="D3347" t="str" cm="1">
        <f t="array" ref="D3347">_xlfn.IFS(C3347&gt;60,"Old Age",C3347&gt;20,"Adult",C3347&gt;1,"Teenage")</f>
        <v>Old Age</v>
      </c>
      <c r="E3347" t="s">
        <v>2807</v>
      </c>
      <c r="F3347" t="s">
        <v>167</v>
      </c>
      <c r="G3347" t="s">
        <v>77</v>
      </c>
      <c r="H3347">
        <v>48</v>
      </c>
      <c r="I3347" t="s">
        <v>272</v>
      </c>
      <c r="J3347" t="s">
        <v>108</v>
      </c>
      <c r="K3347" t="s">
        <v>197</v>
      </c>
      <c r="L3347" t="s">
        <v>64</v>
      </c>
      <c r="M3347">
        <v>4.3</v>
      </c>
      <c r="N3347" t="s">
        <v>1207</v>
      </c>
      <c r="O3347" t="s">
        <v>41</v>
      </c>
      <c r="P3347" t="s">
        <v>1207</v>
      </c>
      <c r="Q3347" t="s">
        <v>1207</v>
      </c>
      <c r="R3347">
        <v>20</v>
      </c>
      <c r="S3347" t="s">
        <v>35</v>
      </c>
      <c r="T3347" t="s">
        <v>54</v>
      </c>
    </row>
    <row r="3348" spans="1:20" x14ac:dyDescent="0.35">
      <c r="A3348" t="s">
        <v>3500</v>
      </c>
      <c r="B3348">
        <v>3347</v>
      </c>
      <c r="C3348">
        <v>28</v>
      </c>
      <c r="D3348" t="str" cm="1">
        <f t="array" ref="D3348">_xlfn.IFS(C3348&gt;60,"Old Age",C3348&gt;20,"Adult",C3348&gt;1,"Teenage")</f>
        <v>Adult</v>
      </c>
      <c r="E3348" t="s">
        <v>2807</v>
      </c>
      <c r="F3348" t="s">
        <v>76</v>
      </c>
      <c r="G3348" t="s">
        <v>77</v>
      </c>
      <c r="H3348">
        <v>91</v>
      </c>
      <c r="I3348" t="s">
        <v>126</v>
      </c>
      <c r="J3348" t="s">
        <v>48</v>
      </c>
      <c r="K3348" t="s">
        <v>53</v>
      </c>
      <c r="L3348" t="s">
        <v>59</v>
      </c>
      <c r="M3348">
        <v>4</v>
      </c>
      <c r="N3348" t="s">
        <v>1207</v>
      </c>
      <c r="O3348" t="s">
        <v>80</v>
      </c>
      <c r="P3348" t="s">
        <v>1207</v>
      </c>
      <c r="Q3348" t="s">
        <v>1207</v>
      </c>
      <c r="R3348">
        <v>3</v>
      </c>
      <c r="S3348" t="s">
        <v>29</v>
      </c>
      <c r="T3348" t="s">
        <v>87</v>
      </c>
    </row>
    <row r="3349" spans="1:20" hidden="1" x14ac:dyDescent="0.35">
      <c r="A3349" t="s">
        <v>3501</v>
      </c>
      <c r="B3349">
        <v>3348</v>
      </c>
      <c r="C3349">
        <v>30</v>
      </c>
      <c r="D3349" t="str" cm="1">
        <f t="array" ref="D3349">_xlfn.IFS(C3349&gt;60,"Old Age",C3349&gt;20,"Adult",C3349&gt;1,"Teenage")</f>
        <v>Adult</v>
      </c>
      <c r="E3349" t="s">
        <v>2807</v>
      </c>
      <c r="F3349" t="s">
        <v>37</v>
      </c>
      <c r="G3349" t="s">
        <v>22</v>
      </c>
      <c r="H3349">
        <v>99</v>
      </c>
      <c r="I3349" t="s">
        <v>123</v>
      </c>
      <c r="J3349" t="s">
        <v>48</v>
      </c>
      <c r="K3349" t="s">
        <v>111</v>
      </c>
      <c r="L3349" t="s">
        <v>59</v>
      </c>
      <c r="M3349">
        <v>3.4</v>
      </c>
      <c r="N3349" t="s">
        <v>1207</v>
      </c>
      <c r="O3349" t="s">
        <v>28</v>
      </c>
      <c r="P3349" t="s">
        <v>1207</v>
      </c>
      <c r="Q3349" t="s">
        <v>1207</v>
      </c>
      <c r="R3349">
        <v>30</v>
      </c>
      <c r="S3349" t="s">
        <v>29</v>
      </c>
      <c r="T3349" t="s">
        <v>65</v>
      </c>
    </row>
    <row r="3350" spans="1:20" hidden="1" x14ac:dyDescent="0.35">
      <c r="A3350" t="s">
        <v>3502</v>
      </c>
      <c r="B3350">
        <v>3349</v>
      </c>
      <c r="C3350">
        <v>22</v>
      </c>
      <c r="D3350" t="str" cm="1">
        <f t="array" ref="D3350">_xlfn.IFS(C3350&gt;60,"Old Age",C3350&gt;20,"Adult",C3350&gt;1,"Teenage")</f>
        <v>Adult</v>
      </c>
      <c r="E3350" t="s">
        <v>2807</v>
      </c>
      <c r="F3350" t="s">
        <v>82</v>
      </c>
      <c r="G3350" t="s">
        <v>4060</v>
      </c>
      <c r="H3350">
        <v>70</v>
      </c>
      <c r="I3350" t="s">
        <v>226</v>
      </c>
      <c r="J3350" t="s">
        <v>108</v>
      </c>
      <c r="K3350" t="s">
        <v>135</v>
      </c>
      <c r="L3350" t="s">
        <v>59</v>
      </c>
      <c r="M3350">
        <v>4.4000000000000004</v>
      </c>
      <c r="N3350" t="s">
        <v>1207</v>
      </c>
      <c r="O3350" t="s">
        <v>60</v>
      </c>
      <c r="P3350" t="s">
        <v>1207</v>
      </c>
      <c r="Q3350" t="s">
        <v>1207</v>
      </c>
      <c r="R3350">
        <v>28</v>
      </c>
      <c r="S3350" t="s">
        <v>50</v>
      </c>
      <c r="T3350" t="s">
        <v>87</v>
      </c>
    </row>
    <row r="3351" spans="1:20" hidden="1" x14ac:dyDescent="0.35">
      <c r="A3351" t="s">
        <v>3503</v>
      </c>
      <c r="B3351">
        <v>3350</v>
      </c>
      <c r="C3351">
        <v>28</v>
      </c>
      <c r="D3351" t="str" cm="1">
        <f t="array" ref="D3351">_xlfn.IFS(C3351&gt;60,"Old Age",C3351&gt;20,"Adult",C3351&gt;1,"Teenage")</f>
        <v>Adult</v>
      </c>
      <c r="E3351" t="s">
        <v>2807</v>
      </c>
      <c r="F3351" t="s">
        <v>146</v>
      </c>
      <c r="G3351" t="s">
        <v>22</v>
      </c>
      <c r="H3351">
        <v>74</v>
      </c>
      <c r="I3351" t="s">
        <v>94</v>
      </c>
      <c r="J3351" t="s">
        <v>24</v>
      </c>
      <c r="K3351" t="s">
        <v>25</v>
      </c>
      <c r="L3351" t="s">
        <v>26</v>
      </c>
      <c r="M3351">
        <v>2.8</v>
      </c>
      <c r="N3351" t="s">
        <v>1207</v>
      </c>
      <c r="O3351" t="s">
        <v>60</v>
      </c>
      <c r="P3351" t="s">
        <v>1207</v>
      </c>
      <c r="Q3351" t="s">
        <v>1207</v>
      </c>
      <c r="R3351">
        <v>15</v>
      </c>
      <c r="S3351" t="s">
        <v>35</v>
      </c>
      <c r="T3351" t="s">
        <v>116</v>
      </c>
    </row>
    <row r="3352" spans="1:20" x14ac:dyDescent="0.35">
      <c r="A3352" t="s">
        <v>3504</v>
      </c>
      <c r="B3352">
        <v>3351</v>
      </c>
      <c r="C3352">
        <v>35</v>
      </c>
      <c r="D3352" t="str" cm="1">
        <f t="array" ref="D3352">_xlfn.IFS(C3352&gt;60,"Old Age",C3352&gt;20,"Adult",C3352&gt;1,"Teenage")</f>
        <v>Adult</v>
      </c>
      <c r="E3352" t="s">
        <v>2807</v>
      </c>
      <c r="F3352" t="s">
        <v>131</v>
      </c>
      <c r="G3352" t="s">
        <v>77</v>
      </c>
      <c r="H3352">
        <v>79</v>
      </c>
      <c r="I3352" t="s">
        <v>214</v>
      </c>
      <c r="J3352" t="s">
        <v>48</v>
      </c>
      <c r="K3352" t="s">
        <v>133</v>
      </c>
      <c r="L3352" t="s">
        <v>64</v>
      </c>
      <c r="M3352">
        <v>2.8</v>
      </c>
      <c r="N3352" t="s">
        <v>1207</v>
      </c>
      <c r="O3352" t="s">
        <v>85</v>
      </c>
      <c r="P3352" t="s">
        <v>1207</v>
      </c>
      <c r="Q3352" t="s">
        <v>1207</v>
      </c>
      <c r="R3352">
        <v>29</v>
      </c>
      <c r="S3352" t="s">
        <v>50</v>
      </c>
      <c r="T3352" t="s">
        <v>65</v>
      </c>
    </row>
    <row r="3353" spans="1:20" x14ac:dyDescent="0.35">
      <c r="A3353" t="s">
        <v>3505</v>
      </c>
      <c r="B3353">
        <v>3352</v>
      </c>
      <c r="C3353">
        <v>45</v>
      </c>
      <c r="D3353" t="str" cm="1">
        <f t="array" ref="D3353">_xlfn.IFS(C3353&gt;60,"Old Age",C3353&gt;20,"Adult",C3353&gt;1,"Teenage")</f>
        <v>Adult</v>
      </c>
      <c r="E3353" t="s">
        <v>2807</v>
      </c>
      <c r="F3353" t="s">
        <v>76</v>
      </c>
      <c r="G3353" t="s">
        <v>77</v>
      </c>
      <c r="H3353">
        <v>33</v>
      </c>
      <c r="I3353" t="s">
        <v>107</v>
      </c>
      <c r="J3353" t="s">
        <v>39</v>
      </c>
      <c r="K3353" t="s">
        <v>215</v>
      </c>
      <c r="L3353" t="s">
        <v>64</v>
      </c>
      <c r="M3353">
        <v>4.9000000000000004</v>
      </c>
      <c r="N3353" t="s">
        <v>1207</v>
      </c>
      <c r="O3353" t="s">
        <v>80</v>
      </c>
      <c r="P3353" t="s">
        <v>1207</v>
      </c>
      <c r="Q3353" t="s">
        <v>1207</v>
      </c>
      <c r="R3353">
        <v>15</v>
      </c>
      <c r="S3353" t="s">
        <v>35</v>
      </c>
      <c r="T3353" t="s">
        <v>87</v>
      </c>
    </row>
    <row r="3354" spans="1:20" hidden="1" x14ac:dyDescent="0.35">
      <c r="A3354" t="s">
        <v>3506</v>
      </c>
      <c r="B3354">
        <v>3353</v>
      </c>
      <c r="C3354">
        <v>43</v>
      </c>
      <c r="D3354" t="str" cm="1">
        <f t="array" ref="D3354">_xlfn.IFS(C3354&gt;60,"Old Age",C3354&gt;20,"Adult",C3354&gt;1,"Teenage")</f>
        <v>Adult</v>
      </c>
      <c r="E3354" t="s">
        <v>2807</v>
      </c>
      <c r="F3354" t="s">
        <v>62</v>
      </c>
      <c r="G3354" t="s">
        <v>22</v>
      </c>
      <c r="H3354">
        <v>49</v>
      </c>
      <c r="I3354" t="s">
        <v>94</v>
      </c>
      <c r="J3354" t="s">
        <v>24</v>
      </c>
      <c r="K3354" t="s">
        <v>135</v>
      </c>
      <c r="L3354" t="s">
        <v>40</v>
      </c>
      <c r="M3354">
        <v>4.2</v>
      </c>
      <c r="N3354" t="s">
        <v>1207</v>
      </c>
      <c r="O3354" t="s">
        <v>80</v>
      </c>
      <c r="P3354" t="s">
        <v>1207</v>
      </c>
      <c r="Q3354" t="s">
        <v>1207</v>
      </c>
      <c r="R3354">
        <v>18</v>
      </c>
      <c r="S3354" t="s">
        <v>86</v>
      </c>
      <c r="T3354" t="s">
        <v>30</v>
      </c>
    </row>
    <row r="3355" spans="1:20" x14ac:dyDescent="0.35">
      <c r="A3355" t="s">
        <v>3507</v>
      </c>
      <c r="B3355">
        <v>3354</v>
      </c>
      <c r="C3355">
        <v>55</v>
      </c>
      <c r="D3355" t="str" cm="1">
        <f t="array" ref="D3355">_xlfn.IFS(C3355&gt;60,"Old Age",C3355&gt;20,"Adult",C3355&gt;1,"Teenage")</f>
        <v>Adult</v>
      </c>
      <c r="E3355" t="s">
        <v>2807</v>
      </c>
      <c r="F3355" t="s">
        <v>191</v>
      </c>
      <c r="G3355" t="s">
        <v>77</v>
      </c>
      <c r="H3355">
        <v>96</v>
      </c>
      <c r="I3355" t="s">
        <v>272</v>
      </c>
      <c r="J3355" t="s">
        <v>48</v>
      </c>
      <c r="K3355" t="s">
        <v>97</v>
      </c>
      <c r="L3355" t="s">
        <v>59</v>
      </c>
      <c r="M3355">
        <v>2.9</v>
      </c>
      <c r="N3355" t="s">
        <v>1207</v>
      </c>
      <c r="O3355" t="s">
        <v>49</v>
      </c>
      <c r="P3355" t="s">
        <v>1207</v>
      </c>
      <c r="Q3355" t="s">
        <v>1207</v>
      </c>
      <c r="R3355">
        <v>7</v>
      </c>
      <c r="S3355" t="s">
        <v>86</v>
      </c>
      <c r="T3355" t="s">
        <v>87</v>
      </c>
    </row>
    <row r="3356" spans="1:20" hidden="1" x14ac:dyDescent="0.35">
      <c r="A3356" t="s">
        <v>3508</v>
      </c>
      <c r="B3356">
        <v>3355</v>
      </c>
      <c r="C3356">
        <v>31</v>
      </c>
      <c r="D3356" t="str" cm="1">
        <f t="array" ref="D3356">_xlfn.IFS(C3356&gt;60,"Old Age",C3356&gt;20,"Adult",C3356&gt;1,"Teenage")</f>
        <v>Adult</v>
      </c>
      <c r="E3356" t="s">
        <v>2807</v>
      </c>
      <c r="F3356" t="s">
        <v>93</v>
      </c>
      <c r="G3356" t="s">
        <v>22</v>
      </c>
      <c r="H3356">
        <v>66</v>
      </c>
      <c r="I3356" t="s">
        <v>165</v>
      </c>
      <c r="J3356" t="s">
        <v>24</v>
      </c>
      <c r="K3356" t="s">
        <v>97</v>
      </c>
      <c r="L3356" t="s">
        <v>64</v>
      </c>
      <c r="M3356">
        <v>4.5999999999999996</v>
      </c>
      <c r="N3356" t="s">
        <v>1207</v>
      </c>
      <c r="O3356" t="s">
        <v>41</v>
      </c>
      <c r="P3356" t="s">
        <v>1207</v>
      </c>
      <c r="Q3356" t="s">
        <v>1207</v>
      </c>
      <c r="R3356">
        <v>19</v>
      </c>
      <c r="S3356" t="s">
        <v>42</v>
      </c>
      <c r="T3356" t="s">
        <v>116</v>
      </c>
    </row>
    <row r="3357" spans="1:20" hidden="1" x14ac:dyDescent="0.35">
      <c r="A3357" t="s">
        <v>3509</v>
      </c>
      <c r="B3357">
        <v>3356</v>
      </c>
      <c r="C3357">
        <v>42</v>
      </c>
      <c r="D3357" t="str" cm="1">
        <f t="array" ref="D3357">_xlfn.IFS(C3357&gt;60,"Old Age",C3357&gt;20,"Adult",C3357&gt;1,"Teenage")</f>
        <v>Adult</v>
      </c>
      <c r="E3357" t="s">
        <v>2807</v>
      </c>
      <c r="F3357" t="s">
        <v>100</v>
      </c>
      <c r="G3357" t="s">
        <v>22</v>
      </c>
      <c r="H3357">
        <v>45</v>
      </c>
      <c r="I3357" t="s">
        <v>177</v>
      </c>
      <c r="J3357" t="s">
        <v>48</v>
      </c>
      <c r="K3357" t="s">
        <v>161</v>
      </c>
      <c r="L3357" t="s">
        <v>64</v>
      </c>
      <c r="M3357">
        <v>2.8</v>
      </c>
      <c r="N3357" t="s">
        <v>1207</v>
      </c>
      <c r="O3357" t="s">
        <v>49</v>
      </c>
      <c r="P3357" t="s">
        <v>1207</v>
      </c>
      <c r="Q3357" t="s">
        <v>1207</v>
      </c>
      <c r="R3357">
        <v>15</v>
      </c>
      <c r="S3357" t="s">
        <v>50</v>
      </c>
      <c r="T3357" t="s">
        <v>43</v>
      </c>
    </row>
    <row r="3358" spans="1:20" hidden="1" x14ac:dyDescent="0.35">
      <c r="A3358" t="s">
        <v>3510</v>
      </c>
      <c r="B3358">
        <v>3357</v>
      </c>
      <c r="C3358">
        <v>40</v>
      </c>
      <c r="D3358" t="str" cm="1">
        <f t="array" ref="D3358">_xlfn.IFS(C3358&gt;60,"Old Age",C3358&gt;20,"Adult",C3358&gt;1,"Teenage")</f>
        <v>Adult</v>
      </c>
      <c r="E3358" t="s">
        <v>2807</v>
      </c>
      <c r="F3358" t="s">
        <v>21</v>
      </c>
      <c r="G3358" t="s">
        <v>22</v>
      </c>
      <c r="H3358">
        <v>28</v>
      </c>
      <c r="I3358" t="s">
        <v>91</v>
      </c>
      <c r="J3358" t="s">
        <v>48</v>
      </c>
      <c r="K3358" t="s">
        <v>121</v>
      </c>
      <c r="L3358" t="s">
        <v>40</v>
      </c>
      <c r="M3358">
        <v>2.6</v>
      </c>
      <c r="N3358" t="s">
        <v>1207</v>
      </c>
      <c r="O3358" t="s">
        <v>85</v>
      </c>
      <c r="P3358" t="s">
        <v>1207</v>
      </c>
      <c r="Q3358" t="s">
        <v>1207</v>
      </c>
      <c r="R3358">
        <v>3</v>
      </c>
      <c r="S3358" t="s">
        <v>86</v>
      </c>
      <c r="T3358" t="s">
        <v>87</v>
      </c>
    </row>
    <row r="3359" spans="1:20" hidden="1" x14ac:dyDescent="0.35">
      <c r="A3359" t="s">
        <v>3511</v>
      </c>
      <c r="B3359">
        <v>3358</v>
      </c>
      <c r="C3359">
        <v>39</v>
      </c>
      <c r="D3359" t="str" cm="1">
        <f t="array" ref="D3359">_xlfn.IFS(C3359&gt;60,"Old Age",C3359&gt;20,"Adult",C3359&gt;1,"Teenage")</f>
        <v>Adult</v>
      </c>
      <c r="E3359" t="s">
        <v>2807</v>
      </c>
      <c r="F3359" t="s">
        <v>37</v>
      </c>
      <c r="G3359" t="s">
        <v>22</v>
      </c>
      <c r="H3359">
        <v>48</v>
      </c>
      <c r="I3359" t="s">
        <v>163</v>
      </c>
      <c r="J3359" t="s">
        <v>48</v>
      </c>
      <c r="K3359" t="s">
        <v>74</v>
      </c>
      <c r="L3359" t="s">
        <v>59</v>
      </c>
      <c r="M3359">
        <v>3.5</v>
      </c>
      <c r="N3359" t="s">
        <v>1207</v>
      </c>
      <c r="O3359" t="s">
        <v>85</v>
      </c>
      <c r="P3359" t="s">
        <v>1207</v>
      </c>
      <c r="Q3359" t="s">
        <v>1207</v>
      </c>
      <c r="R3359">
        <v>13</v>
      </c>
      <c r="S3359" t="s">
        <v>50</v>
      </c>
      <c r="T3359" t="s">
        <v>87</v>
      </c>
    </row>
    <row r="3360" spans="1:20" hidden="1" x14ac:dyDescent="0.35">
      <c r="A3360" t="s">
        <v>3512</v>
      </c>
      <c r="B3360">
        <v>3359</v>
      </c>
      <c r="C3360">
        <v>41</v>
      </c>
      <c r="D3360" t="str" cm="1">
        <f t="array" ref="D3360">_xlfn.IFS(C3360&gt;60,"Old Age",C3360&gt;20,"Adult",C3360&gt;1,"Teenage")</f>
        <v>Adult</v>
      </c>
      <c r="E3360" t="s">
        <v>2807</v>
      </c>
      <c r="F3360" t="s">
        <v>128</v>
      </c>
      <c r="G3360" t="s">
        <v>22</v>
      </c>
      <c r="H3360">
        <v>67</v>
      </c>
      <c r="I3360" t="s">
        <v>83</v>
      </c>
      <c r="J3360" t="s">
        <v>48</v>
      </c>
      <c r="K3360" t="s">
        <v>79</v>
      </c>
      <c r="L3360" t="s">
        <v>26</v>
      </c>
      <c r="M3360">
        <v>3.5</v>
      </c>
      <c r="N3360" t="s">
        <v>1207</v>
      </c>
      <c r="O3360" t="s">
        <v>41</v>
      </c>
      <c r="P3360" t="s">
        <v>1207</v>
      </c>
      <c r="Q3360" t="s">
        <v>1207</v>
      </c>
      <c r="R3360">
        <v>37</v>
      </c>
      <c r="S3360" t="s">
        <v>42</v>
      </c>
      <c r="T3360" t="s">
        <v>101</v>
      </c>
    </row>
    <row r="3361" spans="1:20" hidden="1" x14ac:dyDescent="0.35">
      <c r="A3361" t="s">
        <v>3513</v>
      </c>
      <c r="B3361">
        <v>3360</v>
      </c>
      <c r="C3361">
        <v>56</v>
      </c>
      <c r="D3361" t="str" cm="1">
        <f t="array" ref="D3361">_xlfn.IFS(C3361&gt;60,"Old Age",C3361&gt;20,"Adult",C3361&gt;1,"Teenage")</f>
        <v>Adult</v>
      </c>
      <c r="E3361" t="s">
        <v>2807</v>
      </c>
      <c r="F3361" t="s">
        <v>146</v>
      </c>
      <c r="G3361" t="s">
        <v>22</v>
      </c>
      <c r="H3361">
        <v>59</v>
      </c>
      <c r="I3361" t="s">
        <v>163</v>
      </c>
      <c r="J3361" t="s">
        <v>48</v>
      </c>
      <c r="K3361" t="s">
        <v>197</v>
      </c>
      <c r="L3361" t="s">
        <v>64</v>
      </c>
      <c r="M3361">
        <v>3.4</v>
      </c>
      <c r="N3361" t="s">
        <v>1207</v>
      </c>
      <c r="O3361" t="s">
        <v>80</v>
      </c>
      <c r="P3361" t="s">
        <v>1207</v>
      </c>
      <c r="Q3361" t="s">
        <v>1207</v>
      </c>
      <c r="R3361">
        <v>26</v>
      </c>
      <c r="S3361" t="s">
        <v>35</v>
      </c>
      <c r="T3361" t="s">
        <v>54</v>
      </c>
    </row>
    <row r="3362" spans="1:20" x14ac:dyDescent="0.35">
      <c r="A3362" t="s">
        <v>3514</v>
      </c>
      <c r="B3362">
        <v>3361</v>
      </c>
      <c r="C3362">
        <v>43</v>
      </c>
      <c r="D3362" t="str" cm="1">
        <f t="array" ref="D3362">_xlfn.IFS(C3362&gt;60,"Old Age",C3362&gt;20,"Adult",C3362&gt;1,"Teenage")</f>
        <v>Adult</v>
      </c>
      <c r="E3362" t="s">
        <v>2807</v>
      </c>
      <c r="F3362" t="s">
        <v>104</v>
      </c>
      <c r="G3362" t="s">
        <v>77</v>
      </c>
      <c r="H3362">
        <v>74</v>
      </c>
      <c r="I3362" t="s">
        <v>94</v>
      </c>
      <c r="J3362" t="s">
        <v>24</v>
      </c>
      <c r="K3362" t="s">
        <v>133</v>
      </c>
      <c r="L3362" t="s">
        <v>64</v>
      </c>
      <c r="M3362">
        <v>3.9</v>
      </c>
      <c r="N3362" t="s">
        <v>1207</v>
      </c>
      <c r="O3362" t="s">
        <v>49</v>
      </c>
      <c r="P3362" t="s">
        <v>1207</v>
      </c>
      <c r="Q3362" t="s">
        <v>1207</v>
      </c>
      <c r="R3362">
        <v>29</v>
      </c>
      <c r="S3362" t="s">
        <v>98</v>
      </c>
      <c r="T3362" t="s">
        <v>101</v>
      </c>
    </row>
    <row r="3363" spans="1:20" hidden="1" x14ac:dyDescent="0.35">
      <c r="A3363" t="s">
        <v>3515</v>
      </c>
      <c r="B3363">
        <v>3362</v>
      </c>
      <c r="C3363">
        <v>22</v>
      </c>
      <c r="D3363" t="str" cm="1">
        <f t="array" ref="D3363">_xlfn.IFS(C3363&gt;60,"Old Age",C3363&gt;20,"Adult",C3363&gt;1,"Teenage")</f>
        <v>Adult</v>
      </c>
      <c r="E3363" t="s">
        <v>2807</v>
      </c>
      <c r="F3363" t="s">
        <v>125</v>
      </c>
      <c r="G3363" t="s">
        <v>72</v>
      </c>
      <c r="H3363">
        <v>81</v>
      </c>
      <c r="I3363" t="s">
        <v>255</v>
      </c>
      <c r="J3363" t="s">
        <v>48</v>
      </c>
      <c r="K3363" t="s">
        <v>34</v>
      </c>
      <c r="L3363" t="s">
        <v>40</v>
      </c>
      <c r="M3363">
        <v>3.3</v>
      </c>
      <c r="N3363" t="s">
        <v>1207</v>
      </c>
      <c r="O3363" t="s">
        <v>80</v>
      </c>
      <c r="P3363" t="s">
        <v>1207</v>
      </c>
      <c r="Q3363" t="s">
        <v>1207</v>
      </c>
      <c r="R3363">
        <v>47</v>
      </c>
      <c r="S3363" t="s">
        <v>35</v>
      </c>
      <c r="T3363" t="s">
        <v>116</v>
      </c>
    </row>
    <row r="3364" spans="1:20" hidden="1" x14ac:dyDescent="0.35">
      <c r="A3364" t="s">
        <v>3516</v>
      </c>
      <c r="B3364">
        <v>3363</v>
      </c>
      <c r="C3364">
        <v>47</v>
      </c>
      <c r="D3364" t="str" cm="1">
        <f t="array" ref="D3364">_xlfn.IFS(C3364&gt;60,"Old Age",C3364&gt;20,"Adult",C3364&gt;1,"Teenage")</f>
        <v>Adult</v>
      </c>
      <c r="E3364" t="s">
        <v>2807</v>
      </c>
      <c r="F3364" t="s">
        <v>82</v>
      </c>
      <c r="G3364" t="s">
        <v>4060</v>
      </c>
      <c r="H3364">
        <v>26</v>
      </c>
      <c r="I3364" t="s">
        <v>126</v>
      </c>
      <c r="J3364" t="s">
        <v>48</v>
      </c>
      <c r="K3364" t="s">
        <v>74</v>
      </c>
      <c r="L3364" t="s">
        <v>40</v>
      </c>
      <c r="M3364">
        <v>4.0999999999999996</v>
      </c>
      <c r="N3364" t="s">
        <v>1207</v>
      </c>
      <c r="O3364" t="s">
        <v>41</v>
      </c>
      <c r="P3364" t="s">
        <v>1207</v>
      </c>
      <c r="Q3364" t="s">
        <v>1207</v>
      </c>
      <c r="R3364">
        <v>47</v>
      </c>
      <c r="S3364" t="s">
        <v>42</v>
      </c>
      <c r="T3364" t="s">
        <v>87</v>
      </c>
    </row>
    <row r="3365" spans="1:20" x14ac:dyDescent="0.35">
      <c r="A3365" t="s">
        <v>3517</v>
      </c>
      <c r="B3365">
        <v>3364</v>
      </c>
      <c r="C3365">
        <v>50</v>
      </c>
      <c r="D3365" t="str" cm="1">
        <f t="array" ref="D3365">_xlfn.IFS(C3365&gt;60,"Old Age",C3365&gt;20,"Adult",C3365&gt;1,"Teenage")</f>
        <v>Adult</v>
      </c>
      <c r="E3365" t="s">
        <v>2807</v>
      </c>
      <c r="F3365" t="s">
        <v>76</v>
      </c>
      <c r="G3365" t="s">
        <v>77</v>
      </c>
      <c r="H3365">
        <v>61</v>
      </c>
      <c r="I3365" t="s">
        <v>163</v>
      </c>
      <c r="J3365" t="s">
        <v>48</v>
      </c>
      <c r="K3365" t="s">
        <v>25</v>
      </c>
      <c r="L3365" t="s">
        <v>59</v>
      </c>
      <c r="M3365">
        <v>3</v>
      </c>
      <c r="N3365" t="s">
        <v>1207</v>
      </c>
      <c r="O3365" t="s">
        <v>49</v>
      </c>
      <c r="P3365" t="s">
        <v>1207</v>
      </c>
      <c r="Q3365" t="s">
        <v>1207</v>
      </c>
      <c r="R3365">
        <v>48</v>
      </c>
      <c r="S3365" t="s">
        <v>29</v>
      </c>
      <c r="T3365" t="s">
        <v>30</v>
      </c>
    </row>
    <row r="3366" spans="1:20" hidden="1" x14ac:dyDescent="0.35">
      <c r="A3366" t="s">
        <v>3518</v>
      </c>
      <c r="B3366">
        <v>3365</v>
      </c>
      <c r="C3366">
        <v>58</v>
      </c>
      <c r="D3366" t="str" cm="1">
        <f t="array" ref="D3366">_xlfn.IFS(C3366&gt;60,"Old Age",C3366&gt;20,"Adult",C3366&gt;1,"Teenage")</f>
        <v>Adult</v>
      </c>
      <c r="E3366" t="s">
        <v>2807</v>
      </c>
      <c r="F3366" t="s">
        <v>32</v>
      </c>
      <c r="G3366" t="s">
        <v>22</v>
      </c>
      <c r="H3366">
        <v>23</v>
      </c>
      <c r="I3366" t="s">
        <v>120</v>
      </c>
      <c r="J3366" t="s">
        <v>48</v>
      </c>
      <c r="K3366" t="s">
        <v>53</v>
      </c>
      <c r="L3366" t="s">
        <v>26</v>
      </c>
      <c r="M3366">
        <v>3</v>
      </c>
      <c r="N3366" t="s">
        <v>1207</v>
      </c>
      <c r="O3366" t="s">
        <v>49</v>
      </c>
      <c r="P3366" t="s">
        <v>1207</v>
      </c>
      <c r="Q3366" t="s">
        <v>1207</v>
      </c>
      <c r="R3366">
        <v>46</v>
      </c>
      <c r="S3366" t="s">
        <v>86</v>
      </c>
      <c r="T3366" t="s">
        <v>87</v>
      </c>
    </row>
    <row r="3367" spans="1:20" x14ac:dyDescent="0.35">
      <c r="A3367" t="s">
        <v>3519</v>
      </c>
      <c r="B3367">
        <v>3366</v>
      </c>
      <c r="C3367">
        <v>50</v>
      </c>
      <c r="D3367" t="str" cm="1">
        <f t="array" ref="D3367">_xlfn.IFS(C3367&gt;60,"Old Age",C3367&gt;20,"Adult",C3367&gt;1,"Teenage")</f>
        <v>Adult</v>
      </c>
      <c r="E3367" t="s">
        <v>2807</v>
      </c>
      <c r="F3367" t="s">
        <v>159</v>
      </c>
      <c r="G3367" t="s">
        <v>77</v>
      </c>
      <c r="H3367">
        <v>33</v>
      </c>
      <c r="I3367" t="s">
        <v>52</v>
      </c>
      <c r="J3367" t="s">
        <v>48</v>
      </c>
      <c r="K3367" t="s">
        <v>121</v>
      </c>
      <c r="L3367" t="s">
        <v>64</v>
      </c>
      <c r="M3367">
        <v>3.2</v>
      </c>
      <c r="N3367" t="s">
        <v>1207</v>
      </c>
      <c r="O3367" t="s">
        <v>60</v>
      </c>
      <c r="P3367" t="s">
        <v>1207</v>
      </c>
      <c r="Q3367" t="s">
        <v>1207</v>
      </c>
      <c r="R3367">
        <v>7</v>
      </c>
      <c r="S3367" t="s">
        <v>42</v>
      </c>
      <c r="T3367" t="s">
        <v>101</v>
      </c>
    </row>
    <row r="3368" spans="1:20" hidden="1" x14ac:dyDescent="0.35">
      <c r="A3368" t="s">
        <v>3520</v>
      </c>
      <c r="B3368">
        <v>3367</v>
      </c>
      <c r="C3368">
        <v>43</v>
      </c>
      <c r="D3368" t="str" cm="1">
        <f t="array" ref="D3368">_xlfn.IFS(C3368&gt;60,"Old Age",C3368&gt;20,"Adult",C3368&gt;1,"Teenage")</f>
        <v>Adult</v>
      </c>
      <c r="E3368" t="s">
        <v>2807</v>
      </c>
      <c r="F3368" t="s">
        <v>100</v>
      </c>
      <c r="G3368" t="s">
        <v>22</v>
      </c>
      <c r="H3368">
        <v>58</v>
      </c>
      <c r="I3368" t="s">
        <v>163</v>
      </c>
      <c r="J3368" t="s">
        <v>24</v>
      </c>
      <c r="K3368" t="s">
        <v>97</v>
      </c>
      <c r="L3368" t="s">
        <v>64</v>
      </c>
      <c r="M3368">
        <v>3.9</v>
      </c>
      <c r="N3368" t="s">
        <v>1207</v>
      </c>
      <c r="O3368" t="s">
        <v>28</v>
      </c>
      <c r="P3368" t="s">
        <v>1207</v>
      </c>
      <c r="Q3368" t="s">
        <v>1207</v>
      </c>
      <c r="R3368">
        <v>45</v>
      </c>
      <c r="S3368" t="s">
        <v>42</v>
      </c>
      <c r="T3368" t="s">
        <v>116</v>
      </c>
    </row>
    <row r="3369" spans="1:20" x14ac:dyDescent="0.35">
      <c r="A3369" t="s">
        <v>3521</v>
      </c>
      <c r="B3369">
        <v>3368</v>
      </c>
      <c r="C3369">
        <v>38</v>
      </c>
      <c r="D3369" t="str" cm="1">
        <f t="array" ref="D3369">_xlfn.IFS(C3369&gt;60,"Old Age",C3369&gt;20,"Adult",C3369&gt;1,"Teenage")</f>
        <v>Adult</v>
      </c>
      <c r="E3369" t="s">
        <v>2807</v>
      </c>
      <c r="F3369" t="s">
        <v>218</v>
      </c>
      <c r="G3369" t="s">
        <v>77</v>
      </c>
      <c r="H3369">
        <v>65</v>
      </c>
      <c r="I3369" t="s">
        <v>118</v>
      </c>
      <c r="J3369" t="s">
        <v>48</v>
      </c>
      <c r="K3369" t="s">
        <v>133</v>
      </c>
      <c r="L3369" t="s">
        <v>40</v>
      </c>
      <c r="M3369">
        <v>3.6</v>
      </c>
      <c r="N3369" t="s">
        <v>1207</v>
      </c>
      <c r="O3369" t="s">
        <v>80</v>
      </c>
      <c r="P3369" t="s">
        <v>1207</v>
      </c>
      <c r="Q3369" t="s">
        <v>1207</v>
      </c>
      <c r="R3369">
        <v>47</v>
      </c>
      <c r="S3369" t="s">
        <v>98</v>
      </c>
      <c r="T3369" t="s">
        <v>65</v>
      </c>
    </row>
    <row r="3370" spans="1:20" hidden="1" x14ac:dyDescent="0.35">
      <c r="A3370" t="s">
        <v>3522</v>
      </c>
      <c r="B3370">
        <v>3369</v>
      </c>
      <c r="C3370">
        <v>44</v>
      </c>
      <c r="D3370" t="str" cm="1">
        <f t="array" ref="D3370">_xlfn.IFS(C3370&gt;60,"Old Age",C3370&gt;20,"Adult",C3370&gt;1,"Teenage")</f>
        <v>Adult</v>
      </c>
      <c r="E3370" t="s">
        <v>2807</v>
      </c>
      <c r="F3370" t="s">
        <v>146</v>
      </c>
      <c r="G3370" t="s">
        <v>22</v>
      </c>
      <c r="H3370">
        <v>48</v>
      </c>
      <c r="I3370" t="s">
        <v>163</v>
      </c>
      <c r="J3370" t="s">
        <v>48</v>
      </c>
      <c r="K3370" t="s">
        <v>220</v>
      </c>
      <c r="L3370" t="s">
        <v>59</v>
      </c>
      <c r="M3370">
        <v>3.1</v>
      </c>
      <c r="N3370" t="s">
        <v>1207</v>
      </c>
      <c r="O3370" t="s">
        <v>85</v>
      </c>
      <c r="P3370" t="s">
        <v>1207</v>
      </c>
      <c r="Q3370" t="s">
        <v>1207</v>
      </c>
      <c r="R3370">
        <v>6</v>
      </c>
      <c r="S3370" t="s">
        <v>29</v>
      </c>
      <c r="T3370" t="s">
        <v>30</v>
      </c>
    </row>
    <row r="3371" spans="1:20" hidden="1" x14ac:dyDescent="0.35">
      <c r="A3371" t="s">
        <v>3523</v>
      </c>
      <c r="B3371">
        <v>3370</v>
      </c>
      <c r="C3371">
        <v>30</v>
      </c>
      <c r="D3371" t="str" cm="1">
        <f t="array" ref="D3371">_xlfn.IFS(C3371&gt;60,"Old Age",C3371&gt;20,"Adult",C3371&gt;1,"Teenage")</f>
        <v>Adult</v>
      </c>
      <c r="E3371" t="s">
        <v>2807</v>
      </c>
      <c r="F3371" t="s">
        <v>45</v>
      </c>
      <c r="G3371" t="s">
        <v>4060</v>
      </c>
      <c r="H3371">
        <v>25</v>
      </c>
      <c r="I3371" t="s">
        <v>224</v>
      </c>
      <c r="J3371" t="s">
        <v>48</v>
      </c>
      <c r="K3371" t="s">
        <v>220</v>
      </c>
      <c r="L3371" t="s">
        <v>40</v>
      </c>
      <c r="M3371">
        <v>4.8</v>
      </c>
      <c r="N3371" t="s">
        <v>1207</v>
      </c>
      <c r="O3371" t="s">
        <v>28</v>
      </c>
      <c r="P3371" t="s">
        <v>1207</v>
      </c>
      <c r="Q3371" t="s">
        <v>1207</v>
      </c>
      <c r="R3371">
        <v>29</v>
      </c>
      <c r="S3371" t="s">
        <v>86</v>
      </c>
      <c r="T3371" t="s">
        <v>116</v>
      </c>
    </row>
    <row r="3372" spans="1:20" hidden="1" x14ac:dyDescent="0.35">
      <c r="A3372" t="s">
        <v>3524</v>
      </c>
      <c r="B3372">
        <v>3371</v>
      </c>
      <c r="C3372">
        <v>47</v>
      </c>
      <c r="D3372" t="str" cm="1">
        <f t="array" ref="D3372">_xlfn.IFS(C3372&gt;60,"Old Age",C3372&gt;20,"Adult",C3372&gt;1,"Teenage")</f>
        <v>Adult</v>
      </c>
      <c r="E3372" t="s">
        <v>2807</v>
      </c>
      <c r="F3372" t="s">
        <v>32</v>
      </c>
      <c r="G3372" t="s">
        <v>22</v>
      </c>
      <c r="H3372">
        <v>51</v>
      </c>
      <c r="I3372" t="s">
        <v>33</v>
      </c>
      <c r="J3372" t="s">
        <v>48</v>
      </c>
      <c r="K3372" t="s">
        <v>170</v>
      </c>
      <c r="L3372" t="s">
        <v>26</v>
      </c>
      <c r="M3372">
        <v>3.8</v>
      </c>
      <c r="N3372" t="s">
        <v>1207</v>
      </c>
      <c r="O3372" t="s">
        <v>80</v>
      </c>
      <c r="P3372" t="s">
        <v>1207</v>
      </c>
      <c r="Q3372" t="s">
        <v>1207</v>
      </c>
      <c r="R3372">
        <v>42</v>
      </c>
      <c r="S3372" t="s">
        <v>35</v>
      </c>
      <c r="T3372" t="s">
        <v>101</v>
      </c>
    </row>
    <row r="3373" spans="1:20" x14ac:dyDescent="0.35">
      <c r="A3373" t="s">
        <v>3525</v>
      </c>
      <c r="B3373">
        <v>3372</v>
      </c>
      <c r="C3373">
        <v>30</v>
      </c>
      <c r="D3373" t="str" cm="1">
        <f t="array" ref="D3373">_xlfn.IFS(C3373&gt;60,"Old Age",C3373&gt;20,"Adult",C3373&gt;1,"Teenage")</f>
        <v>Adult</v>
      </c>
      <c r="E3373" t="s">
        <v>2807</v>
      </c>
      <c r="F3373" t="s">
        <v>191</v>
      </c>
      <c r="G3373" t="s">
        <v>77</v>
      </c>
      <c r="H3373">
        <v>31</v>
      </c>
      <c r="I3373" t="s">
        <v>150</v>
      </c>
      <c r="J3373" t="s">
        <v>48</v>
      </c>
      <c r="K3373" t="s">
        <v>69</v>
      </c>
      <c r="L3373" t="s">
        <v>59</v>
      </c>
      <c r="M3373">
        <v>2.8</v>
      </c>
      <c r="N3373" t="s">
        <v>1207</v>
      </c>
      <c r="O3373" t="s">
        <v>85</v>
      </c>
      <c r="P3373" t="s">
        <v>1207</v>
      </c>
      <c r="Q3373" t="s">
        <v>1207</v>
      </c>
      <c r="R3373">
        <v>46</v>
      </c>
      <c r="S3373" t="s">
        <v>35</v>
      </c>
      <c r="T3373" t="s">
        <v>30</v>
      </c>
    </row>
    <row r="3374" spans="1:20" hidden="1" x14ac:dyDescent="0.35">
      <c r="A3374" t="s">
        <v>3526</v>
      </c>
      <c r="B3374">
        <v>3373</v>
      </c>
      <c r="C3374">
        <v>49</v>
      </c>
      <c r="D3374" t="str" cm="1">
        <f t="array" ref="D3374">_xlfn.IFS(C3374&gt;60,"Old Age",C3374&gt;20,"Adult",C3374&gt;1,"Teenage")</f>
        <v>Adult</v>
      </c>
      <c r="E3374" t="s">
        <v>2807</v>
      </c>
      <c r="F3374" t="s">
        <v>128</v>
      </c>
      <c r="G3374" t="s">
        <v>22</v>
      </c>
      <c r="H3374">
        <v>99</v>
      </c>
      <c r="I3374" t="s">
        <v>144</v>
      </c>
      <c r="J3374" t="s">
        <v>39</v>
      </c>
      <c r="K3374" t="s">
        <v>53</v>
      </c>
      <c r="L3374" t="s">
        <v>26</v>
      </c>
      <c r="M3374">
        <v>4</v>
      </c>
      <c r="N3374" t="s">
        <v>1207</v>
      </c>
      <c r="O3374" t="s">
        <v>49</v>
      </c>
      <c r="P3374" t="s">
        <v>1207</v>
      </c>
      <c r="Q3374" t="s">
        <v>1207</v>
      </c>
      <c r="R3374">
        <v>28</v>
      </c>
      <c r="S3374" t="s">
        <v>50</v>
      </c>
      <c r="T3374" t="s">
        <v>54</v>
      </c>
    </row>
    <row r="3375" spans="1:20" hidden="1" x14ac:dyDescent="0.35">
      <c r="A3375" t="s">
        <v>3527</v>
      </c>
      <c r="B3375">
        <v>3374</v>
      </c>
      <c r="C3375">
        <v>56</v>
      </c>
      <c r="D3375" t="str" cm="1">
        <f t="array" ref="D3375">_xlfn.IFS(C3375&gt;60,"Old Age",C3375&gt;20,"Adult",C3375&gt;1,"Teenage")</f>
        <v>Adult</v>
      </c>
      <c r="E3375" t="s">
        <v>2807</v>
      </c>
      <c r="F3375" t="s">
        <v>169</v>
      </c>
      <c r="G3375" t="s">
        <v>22</v>
      </c>
      <c r="H3375">
        <v>25</v>
      </c>
      <c r="I3375" t="s">
        <v>203</v>
      </c>
      <c r="J3375" t="s">
        <v>48</v>
      </c>
      <c r="K3375" t="s">
        <v>34</v>
      </c>
      <c r="L3375" t="s">
        <v>26</v>
      </c>
      <c r="M3375">
        <v>4.5999999999999996</v>
      </c>
      <c r="N3375" t="s">
        <v>1207</v>
      </c>
      <c r="O3375" t="s">
        <v>41</v>
      </c>
      <c r="P3375" t="s">
        <v>1207</v>
      </c>
      <c r="Q3375" t="s">
        <v>1207</v>
      </c>
      <c r="R3375">
        <v>14</v>
      </c>
      <c r="S3375" t="s">
        <v>42</v>
      </c>
      <c r="T3375" t="s">
        <v>116</v>
      </c>
    </row>
    <row r="3376" spans="1:20" hidden="1" x14ac:dyDescent="0.35">
      <c r="A3376" t="s">
        <v>3528</v>
      </c>
      <c r="B3376">
        <v>3375</v>
      </c>
      <c r="C3376">
        <v>70</v>
      </c>
      <c r="D3376" t="str" cm="1">
        <f t="array" ref="D3376">_xlfn.IFS(C3376&gt;60,"Old Age",C3376&gt;20,"Adult",C3376&gt;1,"Teenage")</f>
        <v>Old Age</v>
      </c>
      <c r="E3376" t="s">
        <v>2807</v>
      </c>
      <c r="F3376" t="s">
        <v>45</v>
      </c>
      <c r="G3376" t="s">
        <v>4060</v>
      </c>
      <c r="H3376">
        <v>52</v>
      </c>
      <c r="I3376" t="s">
        <v>255</v>
      </c>
      <c r="J3376" t="s">
        <v>48</v>
      </c>
      <c r="K3376" t="s">
        <v>84</v>
      </c>
      <c r="L3376" t="s">
        <v>40</v>
      </c>
      <c r="M3376">
        <v>3.5</v>
      </c>
      <c r="N3376" t="s">
        <v>1207</v>
      </c>
      <c r="O3376" t="s">
        <v>85</v>
      </c>
      <c r="P3376" t="s">
        <v>1207</v>
      </c>
      <c r="Q3376" t="s">
        <v>1207</v>
      </c>
      <c r="R3376">
        <v>12</v>
      </c>
      <c r="S3376" t="s">
        <v>98</v>
      </c>
      <c r="T3376" t="s">
        <v>116</v>
      </c>
    </row>
    <row r="3377" spans="1:20" hidden="1" x14ac:dyDescent="0.35">
      <c r="A3377" t="s">
        <v>3529</v>
      </c>
      <c r="B3377">
        <v>3376</v>
      </c>
      <c r="C3377">
        <v>22</v>
      </c>
      <c r="D3377" t="str" cm="1">
        <f t="array" ref="D3377">_xlfn.IFS(C3377&gt;60,"Old Age",C3377&gt;20,"Adult",C3377&gt;1,"Teenage")</f>
        <v>Adult</v>
      </c>
      <c r="E3377" t="s">
        <v>2807</v>
      </c>
      <c r="F3377" t="s">
        <v>21</v>
      </c>
      <c r="G3377" t="s">
        <v>22</v>
      </c>
      <c r="H3377">
        <v>47</v>
      </c>
      <c r="I3377" t="s">
        <v>132</v>
      </c>
      <c r="J3377" t="s">
        <v>39</v>
      </c>
      <c r="K3377" t="s">
        <v>109</v>
      </c>
      <c r="L3377" t="s">
        <v>40</v>
      </c>
      <c r="M3377">
        <v>3.7</v>
      </c>
      <c r="N3377" t="s">
        <v>1207</v>
      </c>
      <c r="O3377" t="s">
        <v>80</v>
      </c>
      <c r="P3377" t="s">
        <v>1207</v>
      </c>
      <c r="Q3377" t="s">
        <v>1207</v>
      </c>
      <c r="R3377">
        <v>41</v>
      </c>
      <c r="S3377" t="s">
        <v>98</v>
      </c>
      <c r="T3377" t="s">
        <v>54</v>
      </c>
    </row>
    <row r="3378" spans="1:20" hidden="1" x14ac:dyDescent="0.35">
      <c r="A3378" t="s">
        <v>3530</v>
      </c>
      <c r="B3378">
        <v>3377</v>
      </c>
      <c r="C3378">
        <v>51</v>
      </c>
      <c r="D3378" t="str" cm="1">
        <f t="array" ref="D3378">_xlfn.IFS(C3378&gt;60,"Old Age",C3378&gt;20,"Adult",C3378&gt;1,"Teenage")</f>
        <v>Adult</v>
      </c>
      <c r="E3378" t="s">
        <v>2807</v>
      </c>
      <c r="F3378" t="s">
        <v>200</v>
      </c>
      <c r="G3378" t="s">
        <v>4060</v>
      </c>
      <c r="H3378">
        <v>98</v>
      </c>
      <c r="I3378" t="s">
        <v>205</v>
      </c>
      <c r="J3378" t="s">
        <v>108</v>
      </c>
      <c r="K3378" t="s">
        <v>192</v>
      </c>
      <c r="L3378" t="s">
        <v>64</v>
      </c>
      <c r="M3378">
        <v>4.9000000000000004</v>
      </c>
      <c r="N3378" t="s">
        <v>1207</v>
      </c>
      <c r="O3378" t="s">
        <v>28</v>
      </c>
      <c r="P3378" t="s">
        <v>1207</v>
      </c>
      <c r="Q3378" t="s">
        <v>1207</v>
      </c>
      <c r="R3378">
        <v>8</v>
      </c>
      <c r="S3378" t="s">
        <v>42</v>
      </c>
      <c r="T3378" t="s">
        <v>54</v>
      </c>
    </row>
    <row r="3379" spans="1:20" x14ac:dyDescent="0.35">
      <c r="A3379" t="s">
        <v>3531</v>
      </c>
      <c r="B3379">
        <v>3378</v>
      </c>
      <c r="C3379">
        <v>22</v>
      </c>
      <c r="D3379" t="str" cm="1">
        <f t="array" ref="D3379">_xlfn.IFS(C3379&gt;60,"Old Age",C3379&gt;20,"Adult",C3379&gt;1,"Teenage")</f>
        <v>Adult</v>
      </c>
      <c r="E3379" t="s">
        <v>2807</v>
      </c>
      <c r="F3379" t="s">
        <v>167</v>
      </c>
      <c r="G3379" t="s">
        <v>77</v>
      </c>
      <c r="H3379">
        <v>46</v>
      </c>
      <c r="I3379" t="s">
        <v>165</v>
      </c>
      <c r="J3379" t="s">
        <v>48</v>
      </c>
      <c r="K3379" t="s">
        <v>114</v>
      </c>
      <c r="L3379" t="s">
        <v>26</v>
      </c>
      <c r="M3379">
        <v>4.0999999999999996</v>
      </c>
      <c r="N3379" t="s">
        <v>1207</v>
      </c>
      <c r="O3379" t="s">
        <v>85</v>
      </c>
      <c r="P3379" t="s">
        <v>1207</v>
      </c>
      <c r="Q3379" t="s">
        <v>1207</v>
      </c>
      <c r="R3379">
        <v>24</v>
      </c>
      <c r="S3379" t="s">
        <v>35</v>
      </c>
      <c r="T3379" t="s">
        <v>65</v>
      </c>
    </row>
    <row r="3380" spans="1:20" hidden="1" x14ac:dyDescent="0.35">
      <c r="A3380" t="s">
        <v>3532</v>
      </c>
      <c r="B3380">
        <v>3379</v>
      </c>
      <c r="C3380">
        <v>37</v>
      </c>
      <c r="D3380" t="str" cm="1">
        <f t="array" ref="D3380">_xlfn.IFS(C3380&gt;60,"Old Age",C3380&gt;20,"Adult",C3380&gt;1,"Teenage")</f>
        <v>Adult</v>
      </c>
      <c r="E3380" t="s">
        <v>2807</v>
      </c>
      <c r="F3380" t="s">
        <v>62</v>
      </c>
      <c r="G3380" t="s">
        <v>22</v>
      </c>
      <c r="H3380">
        <v>32</v>
      </c>
      <c r="I3380" t="s">
        <v>23</v>
      </c>
      <c r="J3380" t="s">
        <v>48</v>
      </c>
      <c r="K3380" t="s">
        <v>192</v>
      </c>
      <c r="L3380" t="s">
        <v>26</v>
      </c>
      <c r="M3380">
        <v>4.5999999999999996</v>
      </c>
      <c r="N3380" t="s">
        <v>1207</v>
      </c>
      <c r="O3380" t="s">
        <v>49</v>
      </c>
      <c r="P3380" t="s">
        <v>1207</v>
      </c>
      <c r="Q3380" t="s">
        <v>1207</v>
      </c>
      <c r="R3380">
        <v>18</v>
      </c>
      <c r="S3380" t="s">
        <v>50</v>
      </c>
      <c r="T3380" t="s">
        <v>30</v>
      </c>
    </row>
    <row r="3381" spans="1:20" hidden="1" x14ac:dyDescent="0.35">
      <c r="A3381" t="s">
        <v>3533</v>
      </c>
      <c r="B3381">
        <v>3380</v>
      </c>
      <c r="C3381">
        <v>49</v>
      </c>
      <c r="D3381" t="str" cm="1">
        <f t="array" ref="D3381">_xlfn.IFS(C3381&gt;60,"Old Age",C3381&gt;20,"Adult",C3381&gt;1,"Teenage")</f>
        <v>Adult</v>
      </c>
      <c r="E3381" t="s">
        <v>2807</v>
      </c>
      <c r="F3381" t="s">
        <v>67</v>
      </c>
      <c r="G3381" t="s">
        <v>22</v>
      </c>
      <c r="H3381">
        <v>75</v>
      </c>
      <c r="I3381" t="s">
        <v>255</v>
      </c>
      <c r="J3381" t="s">
        <v>24</v>
      </c>
      <c r="K3381" t="s">
        <v>212</v>
      </c>
      <c r="L3381" t="s">
        <v>64</v>
      </c>
      <c r="M3381">
        <v>4.5</v>
      </c>
      <c r="N3381" t="s">
        <v>1207</v>
      </c>
      <c r="O3381" t="s">
        <v>49</v>
      </c>
      <c r="P3381" t="s">
        <v>1207</v>
      </c>
      <c r="Q3381" t="s">
        <v>1207</v>
      </c>
      <c r="R3381">
        <v>6</v>
      </c>
      <c r="S3381" t="s">
        <v>35</v>
      </c>
      <c r="T3381" t="s">
        <v>65</v>
      </c>
    </row>
    <row r="3382" spans="1:20" x14ac:dyDescent="0.35">
      <c r="A3382" t="s">
        <v>3534</v>
      </c>
      <c r="B3382">
        <v>3381</v>
      </c>
      <c r="C3382">
        <v>61</v>
      </c>
      <c r="D3382" t="str" cm="1">
        <f t="array" ref="D3382">_xlfn.IFS(C3382&gt;60,"Old Age",C3382&gt;20,"Adult",C3382&gt;1,"Teenage")</f>
        <v>Old Age</v>
      </c>
      <c r="E3382" t="s">
        <v>2807</v>
      </c>
      <c r="F3382" t="s">
        <v>76</v>
      </c>
      <c r="G3382" t="s">
        <v>77</v>
      </c>
      <c r="H3382">
        <v>51</v>
      </c>
      <c r="I3382" t="s">
        <v>163</v>
      </c>
      <c r="J3382" t="s">
        <v>24</v>
      </c>
      <c r="K3382" t="s">
        <v>53</v>
      </c>
      <c r="L3382" t="s">
        <v>59</v>
      </c>
      <c r="M3382">
        <v>5</v>
      </c>
      <c r="N3382" t="s">
        <v>1207</v>
      </c>
      <c r="O3382" t="s">
        <v>85</v>
      </c>
      <c r="P3382" t="s">
        <v>1207</v>
      </c>
      <c r="Q3382" t="s">
        <v>1207</v>
      </c>
      <c r="R3382">
        <v>40</v>
      </c>
      <c r="S3382" t="s">
        <v>35</v>
      </c>
      <c r="T3382" t="s">
        <v>43</v>
      </c>
    </row>
    <row r="3383" spans="1:20" hidden="1" x14ac:dyDescent="0.35">
      <c r="A3383" t="s">
        <v>3535</v>
      </c>
      <c r="B3383">
        <v>3382</v>
      </c>
      <c r="C3383">
        <v>41</v>
      </c>
      <c r="D3383" t="str" cm="1">
        <f t="array" ref="D3383">_xlfn.IFS(C3383&gt;60,"Old Age",C3383&gt;20,"Adult",C3383&gt;1,"Teenage")</f>
        <v>Adult</v>
      </c>
      <c r="E3383" t="s">
        <v>2807</v>
      </c>
      <c r="F3383" t="s">
        <v>93</v>
      </c>
      <c r="G3383" t="s">
        <v>22</v>
      </c>
      <c r="H3383">
        <v>52</v>
      </c>
      <c r="I3383" t="s">
        <v>147</v>
      </c>
      <c r="J3383" t="s">
        <v>24</v>
      </c>
      <c r="K3383" t="s">
        <v>220</v>
      </c>
      <c r="L3383" t="s">
        <v>59</v>
      </c>
      <c r="M3383">
        <v>3.8</v>
      </c>
      <c r="N3383" t="s">
        <v>1207</v>
      </c>
      <c r="O3383" t="s">
        <v>60</v>
      </c>
      <c r="P3383" t="s">
        <v>1207</v>
      </c>
      <c r="Q3383" t="s">
        <v>1207</v>
      </c>
      <c r="R3383">
        <v>6</v>
      </c>
      <c r="S3383" t="s">
        <v>50</v>
      </c>
      <c r="T3383" t="s">
        <v>116</v>
      </c>
    </row>
    <row r="3384" spans="1:20" x14ac:dyDescent="0.35">
      <c r="A3384" t="s">
        <v>3536</v>
      </c>
      <c r="B3384">
        <v>3383</v>
      </c>
      <c r="C3384">
        <v>57</v>
      </c>
      <c r="D3384" t="str" cm="1">
        <f t="array" ref="D3384">_xlfn.IFS(C3384&gt;60,"Old Age",C3384&gt;20,"Adult",C3384&gt;1,"Teenage")</f>
        <v>Adult</v>
      </c>
      <c r="E3384" t="s">
        <v>2807</v>
      </c>
      <c r="F3384" t="s">
        <v>167</v>
      </c>
      <c r="G3384" t="s">
        <v>77</v>
      </c>
      <c r="H3384">
        <v>66</v>
      </c>
      <c r="I3384" t="s">
        <v>255</v>
      </c>
      <c r="J3384" t="s">
        <v>24</v>
      </c>
      <c r="K3384" t="s">
        <v>53</v>
      </c>
      <c r="L3384" t="s">
        <v>26</v>
      </c>
      <c r="M3384">
        <v>4.7</v>
      </c>
      <c r="N3384" t="s">
        <v>1207</v>
      </c>
      <c r="O3384" t="s">
        <v>60</v>
      </c>
      <c r="P3384" t="s">
        <v>1207</v>
      </c>
      <c r="Q3384" t="s">
        <v>1207</v>
      </c>
      <c r="R3384">
        <v>27</v>
      </c>
      <c r="S3384" t="s">
        <v>42</v>
      </c>
      <c r="T3384" t="s">
        <v>65</v>
      </c>
    </row>
    <row r="3385" spans="1:20" hidden="1" x14ac:dyDescent="0.35">
      <c r="A3385" t="s">
        <v>3537</v>
      </c>
      <c r="B3385">
        <v>3384</v>
      </c>
      <c r="C3385">
        <v>34</v>
      </c>
      <c r="D3385" t="str" cm="1">
        <f t="array" ref="D3385">_xlfn.IFS(C3385&gt;60,"Old Age",C3385&gt;20,"Adult",C3385&gt;1,"Teenage")</f>
        <v>Adult</v>
      </c>
      <c r="E3385" t="s">
        <v>2807</v>
      </c>
      <c r="F3385" t="s">
        <v>32</v>
      </c>
      <c r="G3385" t="s">
        <v>22</v>
      </c>
      <c r="H3385">
        <v>35</v>
      </c>
      <c r="I3385" t="s">
        <v>224</v>
      </c>
      <c r="J3385" t="s">
        <v>48</v>
      </c>
      <c r="K3385" t="s">
        <v>34</v>
      </c>
      <c r="L3385" t="s">
        <v>40</v>
      </c>
      <c r="M3385">
        <v>2.8</v>
      </c>
      <c r="N3385" t="s">
        <v>1207</v>
      </c>
      <c r="O3385" t="s">
        <v>28</v>
      </c>
      <c r="P3385" t="s">
        <v>1207</v>
      </c>
      <c r="Q3385" t="s">
        <v>1207</v>
      </c>
      <c r="R3385">
        <v>2</v>
      </c>
      <c r="S3385" t="s">
        <v>86</v>
      </c>
      <c r="T3385" t="s">
        <v>43</v>
      </c>
    </row>
    <row r="3386" spans="1:20" hidden="1" x14ac:dyDescent="0.35">
      <c r="A3386" t="s">
        <v>3538</v>
      </c>
      <c r="B3386">
        <v>3385</v>
      </c>
      <c r="C3386">
        <v>27</v>
      </c>
      <c r="D3386" t="str" cm="1">
        <f t="array" ref="D3386">_xlfn.IFS(C3386&gt;60,"Old Age",C3386&gt;20,"Adult",C3386&gt;1,"Teenage")</f>
        <v>Adult</v>
      </c>
      <c r="E3386" t="s">
        <v>2807</v>
      </c>
      <c r="F3386" t="s">
        <v>71</v>
      </c>
      <c r="G3386" t="s">
        <v>72</v>
      </c>
      <c r="H3386">
        <v>43</v>
      </c>
      <c r="I3386" t="s">
        <v>91</v>
      </c>
      <c r="J3386" t="s">
        <v>48</v>
      </c>
      <c r="K3386" t="s">
        <v>79</v>
      </c>
      <c r="L3386" t="s">
        <v>64</v>
      </c>
      <c r="M3386">
        <v>2.6</v>
      </c>
      <c r="N3386" t="s">
        <v>1207</v>
      </c>
      <c r="O3386" t="s">
        <v>49</v>
      </c>
      <c r="P3386" t="s">
        <v>1207</v>
      </c>
      <c r="Q3386" t="s">
        <v>1207</v>
      </c>
      <c r="R3386">
        <v>39</v>
      </c>
      <c r="S3386" t="s">
        <v>29</v>
      </c>
      <c r="T3386" t="s">
        <v>87</v>
      </c>
    </row>
    <row r="3387" spans="1:20" hidden="1" x14ac:dyDescent="0.35">
      <c r="A3387" t="s">
        <v>3539</v>
      </c>
      <c r="B3387">
        <v>3386</v>
      </c>
      <c r="C3387">
        <v>39</v>
      </c>
      <c r="D3387" t="str" cm="1">
        <f t="array" ref="D3387">_xlfn.IFS(C3387&gt;60,"Old Age",C3387&gt;20,"Adult",C3387&gt;1,"Teenage")</f>
        <v>Adult</v>
      </c>
      <c r="E3387" t="s">
        <v>2807</v>
      </c>
      <c r="F3387" t="s">
        <v>128</v>
      </c>
      <c r="G3387" t="s">
        <v>22</v>
      </c>
      <c r="H3387">
        <v>24</v>
      </c>
      <c r="I3387" t="s">
        <v>255</v>
      </c>
      <c r="J3387" t="s">
        <v>24</v>
      </c>
      <c r="K3387" t="s">
        <v>34</v>
      </c>
      <c r="L3387" t="s">
        <v>59</v>
      </c>
      <c r="M3387">
        <v>3.8</v>
      </c>
      <c r="N3387" t="s">
        <v>1207</v>
      </c>
      <c r="O3387" t="s">
        <v>41</v>
      </c>
      <c r="P3387" t="s">
        <v>1207</v>
      </c>
      <c r="Q3387" t="s">
        <v>1207</v>
      </c>
      <c r="R3387">
        <v>9</v>
      </c>
      <c r="S3387" t="s">
        <v>29</v>
      </c>
      <c r="T3387" t="s">
        <v>65</v>
      </c>
    </row>
    <row r="3388" spans="1:20" x14ac:dyDescent="0.35">
      <c r="A3388" t="s">
        <v>3540</v>
      </c>
      <c r="B3388">
        <v>3387</v>
      </c>
      <c r="C3388">
        <v>62</v>
      </c>
      <c r="D3388" t="str" cm="1">
        <f t="array" ref="D3388">_xlfn.IFS(C3388&gt;60,"Old Age",C3388&gt;20,"Adult",C3388&gt;1,"Teenage")</f>
        <v>Old Age</v>
      </c>
      <c r="E3388" t="s">
        <v>2807</v>
      </c>
      <c r="F3388" t="s">
        <v>131</v>
      </c>
      <c r="G3388" t="s">
        <v>77</v>
      </c>
      <c r="H3388">
        <v>83</v>
      </c>
      <c r="I3388" t="s">
        <v>47</v>
      </c>
      <c r="J3388" t="s">
        <v>48</v>
      </c>
      <c r="K3388" t="s">
        <v>215</v>
      </c>
      <c r="L3388" t="s">
        <v>26</v>
      </c>
      <c r="M3388">
        <v>2.8</v>
      </c>
      <c r="N3388" t="s">
        <v>1207</v>
      </c>
      <c r="O3388" t="s">
        <v>60</v>
      </c>
      <c r="P3388" t="s">
        <v>1207</v>
      </c>
      <c r="Q3388" t="s">
        <v>1207</v>
      </c>
      <c r="R3388">
        <v>16</v>
      </c>
      <c r="S3388" t="s">
        <v>42</v>
      </c>
      <c r="T3388" t="s">
        <v>116</v>
      </c>
    </row>
    <row r="3389" spans="1:20" hidden="1" x14ac:dyDescent="0.35">
      <c r="A3389" t="s">
        <v>3541</v>
      </c>
      <c r="B3389">
        <v>3388</v>
      </c>
      <c r="C3389">
        <v>34</v>
      </c>
      <c r="D3389" t="str" cm="1">
        <f t="array" ref="D3389">_xlfn.IFS(C3389&gt;60,"Old Age",C3389&gt;20,"Adult",C3389&gt;1,"Teenage")</f>
        <v>Adult</v>
      </c>
      <c r="E3389" t="s">
        <v>2807</v>
      </c>
      <c r="F3389" t="s">
        <v>146</v>
      </c>
      <c r="G3389" t="s">
        <v>22</v>
      </c>
      <c r="H3389">
        <v>62</v>
      </c>
      <c r="I3389" t="s">
        <v>417</v>
      </c>
      <c r="J3389" t="s">
        <v>48</v>
      </c>
      <c r="K3389" t="s">
        <v>109</v>
      </c>
      <c r="L3389" t="s">
        <v>64</v>
      </c>
      <c r="M3389">
        <v>2.6</v>
      </c>
      <c r="N3389" t="s">
        <v>1207</v>
      </c>
      <c r="O3389" t="s">
        <v>80</v>
      </c>
      <c r="P3389" t="s">
        <v>1207</v>
      </c>
      <c r="Q3389" t="s">
        <v>1207</v>
      </c>
      <c r="R3389">
        <v>36</v>
      </c>
      <c r="S3389" t="s">
        <v>35</v>
      </c>
      <c r="T3389" t="s">
        <v>65</v>
      </c>
    </row>
    <row r="3390" spans="1:20" hidden="1" x14ac:dyDescent="0.35">
      <c r="A3390" t="s">
        <v>3542</v>
      </c>
      <c r="B3390">
        <v>3389</v>
      </c>
      <c r="C3390">
        <v>53</v>
      </c>
      <c r="D3390" t="str" cm="1">
        <f t="array" ref="D3390">_xlfn.IFS(C3390&gt;60,"Old Age",C3390&gt;20,"Adult",C3390&gt;1,"Teenage")</f>
        <v>Adult</v>
      </c>
      <c r="E3390" t="s">
        <v>2807</v>
      </c>
      <c r="F3390" t="s">
        <v>113</v>
      </c>
      <c r="G3390" t="s">
        <v>22</v>
      </c>
      <c r="H3390">
        <v>78</v>
      </c>
      <c r="I3390" t="s">
        <v>175</v>
      </c>
      <c r="J3390" t="s">
        <v>39</v>
      </c>
      <c r="K3390" t="s">
        <v>79</v>
      </c>
      <c r="L3390" t="s">
        <v>40</v>
      </c>
      <c r="M3390">
        <v>3.4</v>
      </c>
      <c r="N3390" t="s">
        <v>1207</v>
      </c>
      <c r="O3390" t="s">
        <v>80</v>
      </c>
      <c r="P3390" t="s">
        <v>1207</v>
      </c>
      <c r="Q3390" t="s">
        <v>1207</v>
      </c>
      <c r="R3390">
        <v>2</v>
      </c>
      <c r="S3390" t="s">
        <v>42</v>
      </c>
      <c r="T3390" t="s">
        <v>87</v>
      </c>
    </row>
    <row r="3391" spans="1:20" hidden="1" x14ac:dyDescent="0.35">
      <c r="A3391" t="s">
        <v>3543</v>
      </c>
      <c r="B3391">
        <v>3390</v>
      </c>
      <c r="C3391">
        <v>35</v>
      </c>
      <c r="D3391" t="str" cm="1">
        <f t="array" ref="D3391">_xlfn.IFS(C3391&gt;60,"Old Age",C3391&gt;20,"Adult",C3391&gt;1,"Teenage")</f>
        <v>Adult</v>
      </c>
      <c r="E3391" t="s">
        <v>2807</v>
      </c>
      <c r="F3391" t="s">
        <v>32</v>
      </c>
      <c r="G3391" t="s">
        <v>22</v>
      </c>
      <c r="H3391">
        <v>61</v>
      </c>
      <c r="I3391" t="s">
        <v>248</v>
      </c>
      <c r="J3391" t="s">
        <v>48</v>
      </c>
      <c r="K3391" t="s">
        <v>135</v>
      </c>
      <c r="L3391" t="s">
        <v>40</v>
      </c>
      <c r="M3391">
        <v>4.5</v>
      </c>
      <c r="N3391" t="s">
        <v>1207</v>
      </c>
      <c r="O3391" t="s">
        <v>85</v>
      </c>
      <c r="P3391" t="s">
        <v>1207</v>
      </c>
      <c r="Q3391" t="s">
        <v>1207</v>
      </c>
      <c r="R3391">
        <v>21</v>
      </c>
      <c r="S3391" t="s">
        <v>42</v>
      </c>
      <c r="T3391" t="s">
        <v>43</v>
      </c>
    </row>
    <row r="3392" spans="1:20" hidden="1" x14ac:dyDescent="0.35">
      <c r="A3392" t="s">
        <v>3544</v>
      </c>
      <c r="B3392">
        <v>3391</v>
      </c>
      <c r="C3392">
        <v>38</v>
      </c>
      <c r="D3392" t="str" cm="1">
        <f t="array" ref="D3392">_xlfn.IFS(C3392&gt;60,"Old Age",C3392&gt;20,"Adult",C3392&gt;1,"Teenage")</f>
        <v>Adult</v>
      </c>
      <c r="E3392" t="s">
        <v>2807</v>
      </c>
      <c r="F3392" t="s">
        <v>113</v>
      </c>
      <c r="G3392" t="s">
        <v>22</v>
      </c>
      <c r="H3392">
        <v>57</v>
      </c>
      <c r="I3392" t="s">
        <v>118</v>
      </c>
      <c r="J3392" t="s">
        <v>24</v>
      </c>
      <c r="K3392" t="s">
        <v>34</v>
      </c>
      <c r="L3392" t="s">
        <v>64</v>
      </c>
      <c r="M3392">
        <v>3.8</v>
      </c>
      <c r="N3392" t="s">
        <v>1207</v>
      </c>
      <c r="O3392" t="s">
        <v>41</v>
      </c>
      <c r="P3392" t="s">
        <v>1207</v>
      </c>
      <c r="Q3392" t="s">
        <v>1207</v>
      </c>
      <c r="R3392">
        <v>39</v>
      </c>
      <c r="S3392" t="s">
        <v>29</v>
      </c>
      <c r="T3392" t="s">
        <v>54</v>
      </c>
    </row>
    <row r="3393" spans="1:20" hidden="1" x14ac:dyDescent="0.35">
      <c r="A3393" t="s">
        <v>3545</v>
      </c>
      <c r="B3393">
        <v>3392</v>
      </c>
      <c r="C3393">
        <v>32</v>
      </c>
      <c r="D3393" t="str" cm="1">
        <f t="array" ref="D3393">_xlfn.IFS(C3393&gt;60,"Old Age",C3393&gt;20,"Adult",C3393&gt;1,"Teenage")</f>
        <v>Adult</v>
      </c>
      <c r="E3393" t="s">
        <v>2807</v>
      </c>
      <c r="F3393" t="s">
        <v>169</v>
      </c>
      <c r="G3393" t="s">
        <v>22</v>
      </c>
      <c r="H3393">
        <v>70</v>
      </c>
      <c r="I3393" t="s">
        <v>52</v>
      </c>
      <c r="J3393" t="s">
        <v>39</v>
      </c>
      <c r="K3393" t="s">
        <v>133</v>
      </c>
      <c r="L3393" t="s">
        <v>59</v>
      </c>
      <c r="M3393">
        <v>3</v>
      </c>
      <c r="N3393" t="s">
        <v>1207</v>
      </c>
      <c r="O3393" t="s">
        <v>49</v>
      </c>
      <c r="P3393" t="s">
        <v>1207</v>
      </c>
      <c r="Q3393" t="s">
        <v>1207</v>
      </c>
      <c r="R3393">
        <v>38</v>
      </c>
      <c r="S3393" t="s">
        <v>50</v>
      </c>
      <c r="T3393" t="s">
        <v>54</v>
      </c>
    </row>
    <row r="3394" spans="1:20" hidden="1" x14ac:dyDescent="0.35">
      <c r="A3394" t="s">
        <v>3546</v>
      </c>
      <c r="B3394">
        <v>3393</v>
      </c>
      <c r="C3394">
        <v>47</v>
      </c>
      <c r="D3394" t="str" cm="1">
        <f t="array" ref="D3394">_xlfn.IFS(C3394&gt;60,"Old Age",C3394&gt;20,"Adult",C3394&gt;1,"Teenage")</f>
        <v>Adult</v>
      </c>
      <c r="E3394" t="s">
        <v>2807</v>
      </c>
      <c r="F3394" t="s">
        <v>128</v>
      </c>
      <c r="G3394" t="s">
        <v>22</v>
      </c>
      <c r="H3394">
        <v>57</v>
      </c>
      <c r="I3394" t="s">
        <v>63</v>
      </c>
      <c r="J3394" t="s">
        <v>48</v>
      </c>
      <c r="K3394" t="s">
        <v>74</v>
      </c>
      <c r="L3394" t="s">
        <v>64</v>
      </c>
      <c r="M3394">
        <v>3.7</v>
      </c>
      <c r="N3394" t="s">
        <v>1207</v>
      </c>
      <c r="O3394" t="s">
        <v>80</v>
      </c>
      <c r="P3394" t="s">
        <v>1207</v>
      </c>
      <c r="Q3394" t="s">
        <v>1207</v>
      </c>
      <c r="R3394">
        <v>6</v>
      </c>
      <c r="S3394" t="s">
        <v>98</v>
      </c>
      <c r="T3394" t="s">
        <v>116</v>
      </c>
    </row>
    <row r="3395" spans="1:20" x14ac:dyDescent="0.35">
      <c r="A3395" t="s">
        <v>3547</v>
      </c>
      <c r="B3395">
        <v>3394</v>
      </c>
      <c r="C3395">
        <v>53</v>
      </c>
      <c r="D3395" t="str" cm="1">
        <f t="array" ref="D3395">_xlfn.IFS(C3395&gt;60,"Old Age",C3395&gt;20,"Adult",C3395&gt;1,"Teenage")</f>
        <v>Adult</v>
      </c>
      <c r="E3395" t="s">
        <v>2807</v>
      </c>
      <c r="F3395" t="s">
        <v>159</v>
      </c>
      <c r="G3395" t="s">
        <v>77</v>
      </c>
      <c r="H3395">
        <v>74</v>
      </c>
      <c r="I3395" t="s">
        <v>175</v>
      </c>
      <c r="J3395" t="s">
        <v>108</v>
      </c>
      <c r="K3395" t="s">
        <v>220</v>
      </c>
      <c r="L3395" t="s">
        <v>26</v>
      </c>
      <c r="M3395">
        <v>4.4000000000000004</v>
      </c>
      <c r="N3395" t="s">
        <v>1207</v>
      </c>
      <c r="O3395" t="s">
        <v>41</v>
      </c>
      <c r="P3395" t="s">
        <v>1207</v>
      </c>
      <c r="Q3395" t="s">
        <v>1207</v>
      </c>
      <c r="R3395">
        <v>6</v>
      </c>
      <c r="S3395" t="s">
        <v>29</v>
      </c>
      <c r="T3395" t="s">
        <v>87</v>
      </c>
    </row>
    <row r="3396" spans="1:20" hidden="1" x14ac:dyDescent="0.35">
      <c r="A3396" t="s">
        <v>3548</v>
      </c>
      <c r="B3396">
        <v>3395</v>
      </c>
      <c r="C3396">
        <v>60</v>
      </c>
      <c r="D3396" t="str" cm="1">
        <f t="array" ref="D3396">_xlfn.IFS(C3396&gt;60,"Old Age",C3396&gt;20,"Adult",C3396&gt;1,"Teenage")</f>
        <v>Adult</v>
      </c>
      <c r="E3396" t="s">
        <v>2807</v>
      </c>
      <c r="F3396" t="s">
        <v>93</v>
      </c>
      <c r="G3396" t="s">
        <v>22</v>
      </c>
      <c r="H3396">
        <v>90</v>
      </c>
      <c r="I3396" t="s">
        <v>155</v>
      </c>
      <c r="J3396" t="s">
        <v>48</v>
      </c>
      <c r="K3396" t="s">
        <v>212</v>
      </c>
      <c r="L3396" t="s">
        <v>64</v>
      </c>
      <c r="M3396">
        <v>3.1</v>
      </c>
      <c r="N3396" t="s">
        <v>1207</v>
      </c>
      <c r="O3396" t="s">
        <v>49</v>
      </c>
      <c r="P3396" t="s">
        <v>1207</v>
      </c>
      <c r="Q3396" t="s">
        <v>1207</v>
      </c>
      <c r="R3396">
        <v>50</v>
      </c>
      <c r="S3396" t="s">
        <v>98</v>
      </c>
      <c r="T3396" t="s">
        <v>101</v>
      </c>
    </row>
    <row r="3397" spans="1:20" hidden="1" x14ac:dyDescent="0.35">
      <c r="A3397" t="s">
        <v>3549</v>
      </c>
      <c r="B3397">
        <v>3396</v>
      </c>
      <c r="C3397">
        <v>31</v>
      </c>
      <c r="D3397" t="str" cm="1">
        <f t="array" ref="D3397">_xlfn.IFS(C3397&gt;60,"Old Age",C3397&gt;20,"Adult",C3397&gt;1,"Teenage")</f>
        <v>Adult</v>
      </c>
      <c r="E3397" t="s">
        <v>2807</v>
      </c>
      <c r="F3397" t="s">
        <v>45</v>
      </c>
      <c r="G3397" t="s">
        <v>4060</v>
      </c>
      <c r="H3397">
        <v>98</v>
      </c>
      <c r="I3397" t="s">
        <v>179</v>
      </c>
      <c r="J3397" t="s">
        <v>39</v>
      </c>
      <c r="K3397" t="s">
        <v>192</v>
      </c>
      <c r="L3397" t="s">
        <v>40</v>
      </c>
      <c r="M3397">
        <v>4.2</v>
      </c>
      <c r="N3397" t="s">
        <v>1207</v>
      </c>
      <c r="O3397" t="s">
        <v>85</v>
      </c>
      <c r="P3397" t="s">
        <v>1207</v>
      </c>
      <c r="Q3397" t="s">
        <v>1207</v>
      </c>
      <c r="R3397">
        <v>9</v>
      </c>
      <c r="S3397" t="s">
        <v>50</v>
      </c>
      <c r="T3397" t="s">
        <v>54</v>
      </c>
    </row>
    <row r="3398" spans="1:20" hidden="1" x14ac:dyDescent="0.35">
      <c r="A3398" t="s">
        <v>3550</v>
      </c>
      <c r="B3398">
        <v>3397</v>
      </c>
      <c r="C3398">
        <v>44</v>
      </c>
      <c r="D3398" t="str" cm="1">
        <f t="array" ref="D3398">_xlfn.IFS(C3398&gt;60,"Old Age",C3398&gt;20,"Adult",C3398&gt;1,"Teenage")</f>
        <v>Adult</v>
      </c>
      <c r="E3398" t="s">
        <v>2807</v>
      </c>
      <c r="F3398" t="s">
        <v>93</v>
      </c>
      <c r="G3398" t="s">
        <v>22</v>
      </c>
      <c r="H3398">
        <v>43</v>
      </c>
      <c r="I3398" t="s">
        <v>144</v>
      </c>
      <c r="J3398" t="s">
        <v>48</v>
      </c>
      <c r="K3398" t="s">
        <v>74</v>
      </c>
      <c r="L3398" t="s">
        <v>26</v>
      </c>
      <c r="M3398">
        <v>3.1</v>
      </c>
      <c r="N3398" t="s">
        <v>1207</v>
      </c>
      <c r="O3398" t="s">
        <v>41</v>
      </c>
      <c r="P3398" t="s">
        <v>1207</v>
      </c>
      <c r="Q3398" t="s">
        <v>1207</v>
      </c>
      <c r="R3398">
        <v>15</v>
      </c>
      <c r="S3398" t="s">
        <v>98</v>
      </c>
      <c r="T3398" t="s">
        <v>116</v>
      </c>
    </row>
    <row r="3399" spans="1:20" hidden="1" x14ac:dyDescent="0.35">
      <c r="A3399" t="s">
        <v>3551</v>
      </c>
      <c r="B3399">
        <v>3398</v>
      </c>
      <c r="C3399">
        <v>29</v>
      </c>
      <c r="D3399" t="str" cm="1">
        <f t="array" ref="D3399">_xlfn.IFS(C3399&gt;60,"Old Age",C3399&gt;20,"Adult",C3399&gt;1,"Teenage")</f>
        <v>Adult</v>
      </c>
      <c r="E3399" t="s">
        <v>2807</v>
      </c>
      <c r="F3399" t="s">
        <v>113</v>
      </c>
      <c r="G3399" t="s">
        <v>22</v>
      </c>
      <c r="H3399">
        <v>37</v>
      </c>
      <c r="I3399" t="s">
        <v>163</v>
      </c>
      <c r="J3399" t="s">
        <v>108</v>
      </c>
      <c r="K3399" t="s">
        <v>111</v>
      </c>
      <c r="L3399" t="s">
        <v>26</v>
      </c>
      <c r="M3399">
        <v>5</v>
      </c>
      <c r="N3399" t="s">
        <v>1207</v>
      </c>
      <c r="O3399" t="s">
        <v>49</v>
      </c>
      <c r="P3399" t="s">
        <v>1207</v>
      </c>
      <c r="Q3399" t="s">
        <v>1207</v>
      </c>
      <c r="R3399">
        <v>5</v>
      </c>
      <c r="S3399" t="s">
        <v>50</v>
      </c>
      <c r="T3399" t="s">
        <v>65</v>
      </c>
    </row>
    <row r="3400" spans="1:20" hidden="1" x14ac:dyDescent="0.35">
      <c r="A3400" t="s">
        <v>3552</v>
      </c>
      <c r="B3400">
        <v>3399</v>
      </c>
      <c r="C3400">
        <v>19</v>
      </c>
      <c r="D3400" t="str" cm="1">
        <f t="array" ref="D3400">_xlfn.IFS(C3400&gt;60,"Old Age",C3400&gt;20,"Adult",C3400&gt;1,"Teenage")</f>
        <v>Teenage</v>
      </c>
      <c r="E3400" t="s">
        <v>2807</v>
      </c>
      <c r="F3400" t="s">
        <v>21</v>
      </c>
      <c r="G3400" t="s">
        <v>22</v>
      </c>
      <c r="H3400">
        <v>38</v>
      </c>
      <c r="I3400" t="s">
        <v>175</v>
      </c>
      <c r="J3400" t="s">
        <v>24</v>
      </c>
      <c r="K3400" t="s">
        <v>192</v>
      </c>
      <c r="L3400" t="s">
        <v>59</v>
      </c>
      <c r="M3400">
        <v>2.7</v>
      </c>
      <c r="N3400" t="s">
        <v>1207</v>
      </c>
      <c r="O3400" t="s">
        <v>60</v>
      </c>
      <c r="P3400" t="s">
        <v>1207</v>
      </c>
      <c r="Q3400" t="s">
        <v>1207</v>
      </c>
      <c r="R3400">
        <v>13</v>
      </c>
      <c r="S3400" t="s">
        <v>86</v>
      </c>
      <c r="T3400" t="s">
        <v>87</v>
      </c>
    </row>
    <row r="3401" spans="1:20" hidden="1" x14ac:dyDescent="0.35">
      <c r="A3401" t="s">
        <v>3553</v>
      </c>
      <c r="B3401">
        <v>3400</v>
      </c>
      <c r="C3401">
        <v>54</v>
      </c>
      <c r="D3401" t="str" cm="1">
        <f t="array" ref="D3401">_xlfn.IFS(C3401&gt;60,"Old Age",C3401&gt;20,"Adult",C3401&gt;1,"Teenage")</f>
        <v>Adult</v>
      </c>
      <c r="E3401" t="s">
        <v>2807</v>
      </c>
      <c r="F3401" t="s">
        <v>37</v>
      </c>
      <c r="G3401" t="s">
        <v>22</v>
      </c>
      <c r="H3401">
        <v>60</v>
      </c>
      <c r="I3401" t="s">
        <v>63</v>
      </c>
      <c r="J3401" t="s">
        <v>24</v>
      </c>
      <c r="K3401" t="s">
        <v>79</v>
      </c>
      <c r="L3401" t="s">
        <v>26</v>
      </c>
      <c r="M3401">
        <v>3.8</v>
      </c>
      <c r="N3401" t="s">
        <v>1207</v>
      </c>
      <c r="O3401" t="s">
        <v>60</v>
      </c>
      <c r="P3401" t="s">
        <v>1207</v>
      </c>
      <c r="Q3401" t="s">
        <v>1207</v>
      </c>
      <c r="R3401">
        <v>44</v>
      </c>
      <c r="S3401" t="s">
        <v>35</v>
      </c>
      <c r="T3401" t="s">
        <v>30</v>
      </c>
    </row>
    <row r="3402" spans="1:20" hidden="1" x14ac:dyDescent="0.35">
      <c r="A3402" t="s">
        <v>3554</v>
      </c>
      <c r="B3402">
        <v>3401</v>
      </c>
      <c r="C3402">
        <v>40</v>
      </c>
      <c r="D3402" t="str" cm="1">
        <f t="array" ref="D3402">_xlfn.IFS(C3402&gt;60,"Old Age",C3402&gt;20,"Adult",C3402&gt;1,"Teenage")</f>
        <v>Adult</v>
      </c>
      <c r="E3402" t="s">
        <v>2807</v>
      </c>
      <c r="F3402" t="s">
        <v>113</v>
      </c>
      <c r="G3402" t="s">
        <v>22</v>
      </c>
      <c r="H3402">
        <v>55</v>
      </c>
      <c r="I3402" t="s">
        <v>63</v>
      </c>
      <c r="J3402" t="s">
        <v>108</v>
      </c>
      <c r="K3402" t="s">
        <v>192</v>
      </c>
      <c r="L3402" t="s">
        <v>26</v>
      </c>
      <c r="M3402">
        <v>3.3</v>
      </c>
      <c r="N3402" t="s">
        <v>1207</v>
      </c>
      <c r="O3402" t="s">
        <v>60</v>
      </c>
      <c r="P3402" t="s">
        <v>1207</v>
      </c>
      <c r="Q3402" t="s">
        <v>1207</v>
      </c>
      <c r="R3402">
        <v>36</v>
      </c>
      <c r="S3402" t="s">
        <v>98</v>
      </c>
      <c r="T3402" t="s">
        <v>54</v>
      </c>
    </row>
    <row r="3403" spans="1:20" x14ac:dyDescent="0.35">
      <c r="A3403" t="s">
        <v>3555</v>
      </c>
      <c r="B3403">
        <v>3402</v>
      </c>
      <c r="C3403">
        <v>39</v>
      </c>
      <c r="D3403" t="str" cm="1">
        <f t="array" ref="D3403">_xlfn.IFS(C3403&gt;60,"Old Age",C3403&gt;20,"Adult",C3403&gt;1,"Teenage")</f>
        <v>Adult</v>
      </c>
      <c r="E3403" t="s">
        <v>2807</v>
      </c>
      <c r="F3403" t="s">
        <v>104</v>
      </c>
      <c r="G3403" t="s">
        <v>77</v>
      </c>
      <c r="H3403">
        <v>51</v>
      </c>
      <c r="I3403" t="s">
        <v>132</v>
      </c>
      <c r="J3403" t="s">
        <v>48</v>
      </c>
      <c r="K3403" t="s">
        <v>109</v>
      </c>
      <c r="L3403" t="s">
        <v>64</v>
      </c>
      <c r="M3403">
        <v>4.8</v>
      </c>
      <c r="N3403" t="s">
        <v>1207</v>
      </c>
      <c r="O3403" t="s">
        <v>41</v>
      </c>
      <c r="P3403" t="s">
        <v>1207</v>
      </c>
      <c r="Q3403" t="s">
        <v>1207</v>
      </c>
      <c r="R3403">
        <v>18</v>
      </c>
      <c r="S3403" t="s">
        <v>29</v>
      </c>
      <c r="T3403" t="s">
        <v>30</v>
      </c>
    </row>
    <row r="3404" spans="1:20" x14ac:dyDescent="0.35">
      <c r="A3404" t="s">
        <v>3556</v>
      </c>
      <c r="B3404">
        <v>3403</v>
      </c>
      <c r="C3404">
        <v>44</v>
      </c>
      <c r="D3404" t="str" cm="1">
        <f t="array" ref="D3404">_xlfn.IFS(C3404&gt;60,"Old Age",C3404&gt;20,"Adult",C3404&gt;1,"Teenage")</f>
        <v>Adult</v>
      </c>
      <c r="E3404" t="s">
        <v>2807</v>
      </c>
      <c r="F3404" t="s">
        <v>187</v>
      </c>
      <c r="G3404" t="s">
        <v>77</v>
      </c>
      <c r="H3404">
        <v>71</v>
      </c>
      <c r="I3404" t="s">
        <v>132</v>
      </c>
      <c r="J3404" t="s">
        <v>24</v>
      </c>
      <c r="K3404" t="s">
        <v>121</v>
      </c>
      <c r="L3404" t="s">
        <v>26</v>
      </c>
      <c r="M3404">
        <v>3.4</v>
      </c>
      <c r="N3404" t="s">
        <v>1207</v>
      </c>
      <c r="O3404" t="s">
        <v>60</v>
      </c>
      <c r="P3404" t="s">
        <v>1207</v>
      </c>
      <c r="Q3404" t="s">
        <v>1207</v>
      </c>
      <c r="R3404">
        <v>39</v>
      </c>
      <c r="S3404" t="s">
        <v>42</v>
      </c>
      <c r="T3404" t="s">
        <v>43</v>
      </c>
    </row>
    <row r="3405" spans="1:20" hidden="1" x14ac:dyDescent="0.35">
      <c r="A3405" t="s">
        <v>3557</v>
      </c>
      <c r="B3405">
        <v>3404</v>
      </c>
      <c r="C3405">
        <v>22</v>
      </c>
      <c r="D3405" t="str" cm="1">
        <f t="array" ref="D3405">_xlfn.IFS(C3405&gt;60,"Old Age",C3405&gt;20,"Adult",C3405&gt;1,"Teenage")</f>
        <v>Adult</v>
      </c>
      <c r="E3405" t="s">
        <v>2807</v>
      </c>
      <c r="F3405" t="s">
        <v>128</v>
      </c>
      <c r="G3405" t="s">
        <v>22</v>
      </c>
      <c r="H3405">
        <v>61</v>
      </c>
      <c r="I3405" t="s">
        <v>68</v>
      </c>
      <c r="J3405" t="s">
        <v>48</v>
      </c>
      <c r="K3405" t="s">
        <v>111</v>
      </c>
      <c r="L3405" t="s">
        <v>40</v>
      </c>
      <c r="M3405">
        <v>4.4000000000000004</v>
      </c>
      <c r="N3405" t="s">
        <v>1207</v>
      </c>
      <c r="O3405" t="s">
        <v>80</v>
      </c>
      <c r="P3405" t="s">
        <v>1207</v>
      </c>
      <c r="Q3405" t="s">
        <v>1207</v>
      </c>
      <c r="R3405">
        <v>11</v>
      </c>
      <c r="S3405" t="s">
        <v>50</v>
      </c>
      <c r="T3405" t="s">
        <v>116</v>
      </c>
    </row>
    <row r="3406" spans="1:20" hidden="1" x14ac:dyDescent="0.35">
      <c r="A3406" t="s">
        <v>3558</v>
      </c>
      <c r="B3406">
        <v>3405</v>
      </c>
      <c r="C3406">
        <v>30</v>
      </c>
      <c r="D3406" t="str" cm="1">
        <f t="array" ref="D3406">_xlfn.IFS(C3406&gt;60,"Old Age",C3406&gt;20,"Adult",C3406&gt;1,"Teenage")</f>
        <v>Adult</v>
      </c>
      <c r="E3406" t="s">
        <v>2807</v>
      </c>
      <c r="F3406" t="s">
        <v>200</v>
      </c>
      <c r="G3406" t="s">
        <v>4060</v>
      </c>
      <c r="H3406">
        <v>65</v>
      </c>
      <c r="I3406" t="s">
        <v>150</v>
      </c>
      <c r="J3406" t="s">
        <v>48</v>
      </c>
      <c r="K3406" t="s">
        <v>215</v>
      </c>
      <c r="L3406" t="s">
        <v>59</v>
      </c>
      <c r="M3406">
        <v>3.9</v>
      </c>
      <c r="N3406" t="s">
        <v>1207</v>
      </c>
      <c r="O3406" t="s">
        <v>60</v>
      </c>
      <c r="P3406" t="s">
        <v>1207</v>
      </c>
      <c r="Q3406" t="s">
        <v>1207</v>
      </c>
      <c r="R3406">
        <v>1</v>
      </c>
      <c r="S3406" t="s">
        <v>35</v>
      </c>
      <c r="T3406" t="s">
        <v>87</v>
      </c>
    </row>
    <row r="3407" spans="1:20" x14ac:dyDescent="0.35">
      <c r="A3407" t="s">
        <v>3559</v>
      </c>
      <c r="B3407">
        <v>3406</v>
      </c>
      <c r="C3407">
        <v>69</v>
      </c>
      <c r="D3407" t="str" cm="1">
        <f t="array" ref="D3407">_xlfn.IFS(C3407&gt;60,"Old Age",C3407&gt;20,"Adult",C3407&gt;1,"Teenage")</f>
        <v>Old Age</v>
      </c>
      <c r="E3407" t="s">
        <v>2807</v>
      </c>
      <c r="F3407" t="s">
        <v>218</v>
      </c>
      <c r="G3407" t="s">
        <v>77</v>
      </c>
      <c r="H3407">
        <v>34</v>
      </c>
      <c r="I3407" t="s">
        <v>185</v>
      </c>
      <c r="J3407" t="s">
        <v>24</v>
      </c>
      <c r="K3407" t="s">
        <v>215</v>
      </c>
      <c r="L3407" t="s">
        <v>64</v>
      </c>
      <c r="M3407">
        <v>3.9</v>
      </c>
      <c r="N3407" t="s">
        <v>1207</v>
      </c>
      <c r="O3407" t="s">
        <v>80</v>
      </c>
      <c r="P3407" t="s">
        <v>1207</v>
      </c>
      <c r="Q3407" t="s">
        <v>1207</v>
      </c>
      <c r="R3407">
        <v>34</v>
      </c>
      <c r="S3407" t="s">
        <v>42</v>
      </c>
      <c r="T3407" t="s">
        <v>54</v>
      </c>
    </row>
    <row r="3408" spans="1:20" hidden="1" x14ac:dyDescent="0.35">
      <c r="A3408" t="s">
        <v>3560</v>
      </c>
      <c r="B3408">
        <v>3407</v>
      </c>
      <c r="C3408">
        <v>28</v>
      </c>
      <c r="D3408" t="str" cm="1">
        <f t="array" ref="D3408">_xlfn.IFS(C3408&gt;60,"Old Age",C3408&gt;20,"Adult",C3408&gt;1,"Teenage")</f>
        <v>Adult</v>
      </c>
      <c r="E3408" t="s">
        <v>2807</v>
      </c>
      <c r="F3408" t="s">
        <v>21</v>
      </c>
      <c r="G3408" t="s">
        <v>22</v>
      </c>
      <c r="H3408">
        <v>87</v>
      </c>
      <c r="I3408" t="s">
        <v>272</v>
      </c>
      <c r="J3408" t="s">
        <v>48</v>
      </c>
      <c r="K3408" t="s">
        <v>58</v>
      </c>
      <c r="L3408" t="s">
        <v>59</v>
      </c>
      <c r="M3408">
        <v>4.2</v>
      </c>
      <c r="N3408" t="s">
        <v>1207</v>
      </c>
      <c r="O3408" t="s">
        <v>85</v>
      </c>
      <c r="P3408" t="s">
        <v>1207</v>
      </c>
      <c r="Q3408" t="s">
        <v>1207</v>
      </c>
      <c r="R3408">
        <v>47</v>
      </c>
      <c r="S3408" t="s">
        <v>86</v>
      </c>
      <c r="T3408" t="s">
        <v>87</v>
      </c>
    </row>
    <row r="3409" spans="1:20" hidden="1" x14ac:dyDescent="0.35">
      <c r="A3409" t="s">
        <v>3561</v>
      </c>
      <c r="B3409">
        <v>3408</v>
      </c>
      <c r="C3409">
        <v>57</v>
      </c>
      <c r="D3409" t="str" cm="1">
        <f t="array" ref="D3409">_xlfn.IFS(C3409&gt;60,"Old Age",C3409&gt;20,"Adult",C3409&gt;1,"Teenage")</f>
        <v>Adult</v>
      </c>
      <c r="E3409" t="s">
        <v>2807</v>
      </c>
      <c r="F3409" t="s">
        <v>32</v>
      </c>
      <c r="G3409" t="s">
        <v>22</v>
      </c>
      <c r="H3409">
        <v>79</v>
      </c>
      <c r="I3409" t="s">
        <v>224</v>
      </c>
      <c r="J3409" t="s">
        <v>48</v>
      </c>
      <c r="K3409" t="s">
        <v>133</v>
      </c>
      <c r="L3409" t="s">
        <v>40</v>
      </c>
      <c r="M3409">
        <v>4</v>
      </c>
      <c r="N3409" t="s">
        <v>1207</v>
      </c>
      <c r="O3409" t="s">
        <v>85</v>
      </c>
      <c r="P3409" t="s">
        <v>1207</v>
      </c>
      <c r="Q3409" t="s">
        <v>1207</v>
      </c>
      <c r="R3409">
        <v>24</v>
      </c>
      <c r="S3409" t="s">
        <v>29</v>
      </c>
      <c r="T3409" t="s">
        <v>65</v>
      </c>
    </row>
    <row r="3410" spans="1:20" hidden="1" x14ac:dyDescent="0.35">
      <c r="A3410" t="s">
        <v>3562</v>
      </c>
      <c r="B3410">
        <v>3409</v>
      </c>
      <c r="C3410">
        <v>46</v>
      </c>
      <c r="D3410" t="str" cm="1">
        <f t="array" ref="D3410">_xlfn.IFS(C3410&gt;60,"Old Age",C3410&gt;20,"Adult",C3410&gt;1,"Teenage")</f>
        <v>Adult</v>
      </c>
      <c r="E3410" t="s">
        <v>2807</v>
      </c>
      <c r="F3410" t="s">
        <v>93</v>
      </c>
      <c r="G3410" t="s">
        <v>22</v>
      </c>
      <c r="H3410">
        <v>46</v>
      </c>
      <c r="I3410" t="s">
        <v>105</v>
      </c>
      <c r="J3410" t="s">
        <v>39</v>
      </c>
      <c r="K3410" t="s">
        <v>84</v>
      </c>
      <c r="L3410" t="s">
        <v>40</v>
      </c>
      <c r="M3410">
        <v>2.6</v>
      </c>
      <c r="N3410" t="s">
        <v>1207</v>
      </c>
      <c r="O3410" t="s">
        <v>85</v>
      </c>
      <c r="P3410" t="s">
        <v>1207</v>
      </c>
      <c r="Q3410" t="s">
        <v>1207</v>
      </c>
      <c r="R3410">
        <v>20</v>
      </c>
      <c r="S3410" t="s">
        <v>35</v>
      </c>
      <c r="T3410" t="s">
        <v>65</v>
      </c>
    </row>
    <row r="3411" spans="1:20" hidden="1" x14ac:dyDescent="0.35">
      <c r="A3411" t="s">
        <v>3563</v>
      </c>
      <c r="B3411">
        <v>3410</v>
      </c>
      <c r="C3411">
        <v>48</v>
      </c>
      <c r="D3411" t="str" cm="1">
        <f t="array" ref="D3411">_xlfn.IFS(C3411&gt;60,"Old Age",C3411&gt;20,"Adult",C3411&gt;1,"Teenage")</f>
        <v>Adult</v>
      </c>
      <c r="E3411" t="s">
        <v>2807</v>
      </c>
      <c r="F3411" t="s">
        <v>169</v>
      </c>
      <c r="G3411" t="s">
        <v>22</v>
      </c>
      <c r="H3411">
        <v>72</v>
      </c>
      <c r="I3411" t="s">
        <v>63</v>
      </c>
      <c r="J3411" t="s">
        <v>24</v>
      </c>
      <c r="K3411" t="s">
        <v>84</v>
      </c>
      <c r="L3411" t="s">
        <v>59</v>
      </c>
      <c r="M3411">
        <v>4.4000000000000004</v>
      </c>
      <c r="N3411" t="s">
        <v>1207</v>
      </c>
      <c r="O3411" t="s">
        <v>60</v>
      </c>
      <c r="P3411" t="s">
        <v>1207</v>
      </c>
      <c r="Q3411" t="s">
        <v>1207</v>
      </c>
      <c r="R3411">
        <v>11</v>
      </c>
      <c r="S3411" t="s">
        <v>86</v>
      </c>
      <c r="T3411" t="s">
        <v>54</v>
      </c>
    </row>
    <row r="3412" spans="1:20" hidden="1" x14ac:dyDescent="0.35">
      <c r="A3412" t="s">
        <v>3564</v>
      </c>
      <c r="B3412">
        <v>3411</v>
      </c>
      <c r="C3412">
        <v>24</v>
      </c>
      <c r="D3412" t="str" cm="1">
        <f t="array" ref="D3412">_xlfn.IFS(C3412&gt;60,"Old Age",C3412&gt;20,"Adult",C3412&gt;1,"Teenage")</f>
        <v>Adult</v>
      </c>
      <c r="E3412" t="s">
        <v>2807</v>
      </c>
      <c r="F3412" t="s">
        <v>62</v>
      </c>
      <c r="G3412" t="s">
        <v>22</v>
      </c>
      <c r="H3412">
        <v>93</v>
      </c>
      <c r="I3412" t="s">
        <v>255</v>
      </c>
      <c r="J3412" t="s">
        <v>48</v>
      </c>
      <c r="K3412" t="s">
        <v>97</v>
      </c>
      <c r="L3412" t="s">
        <v>59</v>
      </c>
      <c r="M3412">
        <v>3.2</v>
      </c>
      <c r="N3412" t="s">
        <v>1207</v>
      </c>
      <c r="O3412" t="s">
        <v>49</v>
      </c>
      <c r="P3412" t="s">
        <v>1207</v>
      </c>
      <c r="Q3412" t="s">
        <v>1207</v>
      </c>
      <c r="R3412">
        <v>3</v>
      </c>
      <c r="S3412" t="s">
        <v>42</v>
      </c>
      <c r="T3412" t="s">
        <v>116</v>
      </c>
    </row>
    <row r="3413" spans="1:20" hidden="1" x14ac:dyDescent="0.35">
      <c r="A3413" t="s">
        <v>3565</v>
      </c>
      <c r="B3413">
        <v>3412</v>
      </c>
      <c r="C3413">
        <v>50</v>
      </c>
      <c r="D3413" t="str" cm="1">
        <f t="array" ref="D3413">_xlfn.IFS(C3413&gt;60,"Old Age",C3413&gt;20,"Adult",C3413&gt;1,"Teenage")</f>
        <v>Adult</v>
      </c>
      <c r="E3413" t="s">
        <v>2807</v>
      </c>
      <c r="F3413" t="s">
        <v>45</v>
      </c>
      <c r="G3413" t="s">
        <v>4060</v>
      </c>
      <c r="H3413">
        <v>76</v>
      </c>
      <c r="I3413" t="s">
        <v>165</v>
      </c>
      <c r="J3413" t="s">
        <v>24</v>
      </c>
      <c r="K3413" t="s">
        <v>97</v>
      </c>
      <c r="L3413" t="s">
        <v>59</v>
      </c>
      <c r="M3413">
        <v>4.3</v>
      </c>
      <c r="N3413" t="s">
        <v>1207</v>
      </c>
      <c r="O3413" t="s">
        <v>41</v>
      </c>
      <c r="P3413" t="s">
        <v>1207</v>
      </c>
      <c r="Q3413" t="s">
        <v>1207</v>
      </c>
      <c r="R3413">
        <v>38</v>
      </c>
      <c r="S3413" t="s">
        <v>86</v>
      </c>
      <c r="T3413" t="s">
        <v>87</v>
      </c>
    </row>
    <row r="3414" spans="1:20" hidden="1" x14ac:dyDescent="0.35">
      <c r="A3414" t="s">
        <v>3566</v>
      </c>
      <c r="B3414">
        <v>3413</v>
      </c>
      <c r="C3414">
        <v>29</v>
      </c>
      <c r="D3414" t="str" cm="1">
        <f t="array" ref="D3414">_xlfn.IFS(C3414&gt;60,"Old Age",C3414&gt;20,"Adult",C3414&gt;1,"Teenage")</f>
        <v>Adult</v>
      </c>
      <c r="E3414" t="s">
        <v>2807</v>
      </c>
      <c r="F3414" t="s">
        <v>82</v>
      </c>
      <c r="G3414" t="s">
        <v>4060</v>
      </c>
      <c r="H3414">
        <v>56</v>
      </c>
      <c r="I3414" t="s">
        <v>96</v>
      </c>
      <c r="J3414" t="s">
        <v>24</v>
      </c>
      <c r="K3414" t="s">
        <v>25</v>
      </c>
      <c r="L3414" t="s">
        <v>26</v>
      </c>
      <c r="M3414">
        <v>4.9000000000000004</v>
      </c>
      <c r="N3414" t="s">
        <v>1207</v>
      </c>
      <c r="O3414" t="s">
        <v>80</v>
      </c>
      <c r="P3414" t="s">
        <v>1207</v>
      </c>
      <c r="Q3414" t="s">
        <v>1207</v>
      </c>
      <c r="R3414">
        <v>45</v>
      </c>
      <c r="S3414" t="s">
        <v>35</v>
      </c>
      <c r="T3414" t="s">
        <v>43</v>
      </c>
    </row>
    <row r="3415" spans="1:20" hidden="1" x14ac:dyDescent="0.35">
      <c r="A3415" t="s">
        <v>3567</v>
      </c>
      <c r="B3415">
        <v>3414</v>
      </c>
      <c r="C3415">
        <v>61</v>
      </c>
      <c r="D3415" t="str" cm="1">
        <f t="array" ref="D3415">_xlfn.IFS(C3415&gt;60,"Old Age",C3415&gt;20,"Adult",C3415&gt;1,"Teenage")</f>
        <v>Old Age</v>
      </c>
      <c r="E3415" t="s">
        <v>2807</v>
      </c>
      <c r="F3415" t="s">
        <v>45</v>
      </c>
      <c r="G3415" t="s">
        <v>4060</v>
      </c>
      <c r="H3415">
        <v>83</v>
      </c>
      <c r="I3415" t="s">
        <v>152</v>
      </c>
      <c r="J3415" t="s">
        <v>48</v>
      </c>
      <c r="K3415" t="s">
        <v>197</v>
      </c>
      <c r="L3415" t="s">
        <v>64</v>
      </c>
      <c r="M3415">
        <v>3.8</v>
      </c>
      <c r="N3415" t="s">
        <v>1207</v>
      </c>
      <c r="O3415" t="s">
        <v>85</v>
      </c>
      <c r="P3415" t="s">
        <v>1207</v>
      </c>
      <c r="Q3415" t="s">
        <v>1207</v>
      </c>
      <c r="R3415">
        <v>31</v>
      </c>
      <c r="S3415" t="s">
        <v>29</v>
      </c>
      <c r="T3415" t="s">
        <v>65</v>
      </c>
    </row>
    <row r="3416" spans="1:20" x14ac:dyDescent="0.35">
      <c r="A3416" t="s">
        <v>3568</v>
      </c>
      <c r="B3416">
        <v>3415</v>
      </c>
      <c r="C3416">
        <v>34</v>
      </c>
      <c r="D3416" t="str" cm="1">
        <f t="array" ref="D3416">_xlfn.IFS(C3416&gt;60,"Old Age",C3416&gt;20,"Adult",C3416&gt;1,"Teenage")</f>
        <v>Adult</v>
      </c>
      <c r="E3416" t="s">
        <v>2807</v>
      </c>
      <c r="F3416" t="s">
        <v>218</v>
      </c>
      <c r="G3416" t="s">
        <v>77</v>
      </c>
      <c r="H3416">
        <v>90</v>
      </c>
      <c r="I3416" t="s">
        <v>91</v>
      </c>
      <c r="J3416" t="s">
        <v>108</v>
      </c>
      <c r="K3416" t="s">
        <v>4055</v>
      </c>
      <c r="L3416" t="s">
        <v>26</v>
      </c>
      <c r="M3416">
        <v>2.5</v>
      </c>
      <c r="N3416" t="s">
        <v>1207</v>
      </c>
      <c r="O3416" t="s">
        <v>28</v>
      </c>
      <c r="P3416" t="s">
        <v>1207</v>
      </c>
      <c r="Q3416" t="s">
        <v>1207</v>
      </c>
      <c r="R3416">
        <v>16</v>
      </c>
      <c r="S3416" t="s">
        <v>50</v>
      </c>
      <c r="T3416" t="s">
        <v>87</v>
      </c>
    </row>
    <row r="3417" spans="1:20" hidden="1" x14ac:dyDescent="0.35">
      <c r="A3417" t="s">
        <v>3569</v>
      </c>
      <c r="B3417">
        <v>3416</v>
      </c>
      <c r="C3417">
        <v>27</v>
      </c>
      <c r="D3417" t="str" cm="1">
        <f t="array" ref="D3417">_xlfn.IFS(C3417&gt;60,"Old Age",C3417&gt;20,"Adult",C3417&gt;1,"Teenage")</f>
        <v>Adult</v>
      </c>
      <c r="E3417" t="s">
        <v>2807</v>
      </c>
      <c r="F3417" t="s">
        <v>200</v>
      </c>
      <c r="G3417" t="s">
        <v>4060</v>
      </c>
      <c r="H3417">
        <v>94</v>
      </c>
      <c r="I3417" t="s">
        <v>205</v>
      </c>
      <c r="J3417" t="s">
        <v>48</v>
      </c>
      <c r="K3417" t="s">
        <v>34</v>
      </c>
      <c r="L3417" t="s">
        <v>40</v>
      </c>
      <c r="M3417">
        <v>4.9000000000000004</v>
      </c>
      <c r="N3417" t="s">
        <v>1207</v>
      </c>
      <c r="O3417" t="s">
        <v>49</v>
      </c>
      <c r="P3417" t="s">
        <v>1207</v>
      </c>
      <c r="Q3417" t="s">
        <v>1207</v>
      </c>
      <c r="R3417">
        <v>3</v>
      </c>
      <c r="S3417" t="s">
        <v>86</v>
      </c>
      <c r="T3417" t="s">
        <v>65</v>
      </c>
    </row>
    <row r="3418" spans="1:20" hidden="1" x14ac:dyDescent="0.35">
      <c r="A3418" t="s">
        <v>3570</v>
      </c>
      <c r="B3418">
        <v>3417</v>
      </c>
      <c r="C3418">
        <v>38</v>
      </c>
      <c r="D3418" t="str" cm="1">
        <f t="array" ref="D3418">_xlfn.IFS(C3418&gt;60,"Old Age",C3418&gt;20,"Adult",C3418&gt;1,"Teenage")</f>
        <v>Adult</v>
      </c>
      <c r="E3418" t="s">
        <v>2807</v>
      </c>
      <c r="F3418" t="s">
        <v>21</v>
      </c>
      <c r="G3418" t="s">
        <v>22</v>
      </c>
      <c r="H3418">
        <v>68</v>
      </c>
      <c r="I3418" t="s">
        <v>96</v>
      </c>
      <c r="J3418" t="s">
        <v>48</v>
      </c>
      <c r="K3418" t="s">
        <v>212</v>
      </c>
      <c r="L3418" t="s">
        <v>64</v>
      </c>
      <c r="M3418">
        <v>3</v>
      </c>
      <c r="N3418" t="s">
        <v>1207</v>
      </c>
      <c r="O3418" t="s">
        <v>80</v>
      </c>
      <c r="P3418" t="s">
        <v>1207</v>
      </c>
      <c r="Q3418" t="s">
        <v>1207</v>
      </c>
      <c r="R3418">
        <v>15</v>
      </c>
      <c r="S3418" t="s">
        <v>86</v>
      </c>
      <c r="T3418" t="s">
        <v>54</v>
      </c>
    </row>
    <row r="3419" spans="1:20" hidden="1" x14ac:dyDescent="0.35">
      <c r="A3419" t="s">
        <v>3571</v>
      </c>
      <c r="B3419">
        <v>3418</v>
      </c>
      <c r="C3419">
        <v>25</v>
      </c>
      <c r="D3419" t="str" cm="1">
        <f t="array" ref="D3419">_xlfn.IFS(C3419&gt;60,"Old Age",C3419&gt;20,"Adult",C3419&gt;1,"Teenage")</f>
        <v>Adult</v>
      </c>
      <c r="E3419" t="s">
        <v>2807</v>
      </c>
      <c r="F3419" t="s">
        <v>45</v>
      </c>
      <c r="G3419" t="s">
        <v>4060</v>
      </c>
      <c r="H3419">
        <v>53</v>
      </c>
      <c r="I3419" t="s">
        <v>105</v>
      </c>
      <c r="J3419" t="s">
        <v>48</v>
      </c>
      <c r="K3419" t="s">
        <v>84</v>
      </c>
      <c r="L3419" t="s">
        <v>40</v>
      </c>
      <c r="M3419">
        <v>3.2</v>
      </c>
      <c r="N3419" t="s">
        <v>1207</v>
      </c>
      <c r="O3419" t="s">
        <v>85</v>
      </c>
      <c r="P3419" t="s">
        <v>1207</v>
      </c>
      <c r="Q3419" t="s">
        <v>1207</v>
      </c>
      <c r="R3419">
        <v>11</v>
      </c>
      <c r="S3419" t="s">
        <v>86</v>
      </c>
      <c r="T3419" t="s">
        <v>116</v>
      </c>
    </row>
    <row r="3420" spans="1:20" hidden="1" x14ac:dyDescent="0.35">
      <c r="A3420" t="s">
        <v>3572</v>
      </c>
      <c r="B3420">
        <v>3419</v>
      </c>
      <c r="C3420">
        <v>54</v>
      </c>
      <c r="D3420" t="str" cm="1">
        <f t="array" ref="D3420">_xlfn.IFS(C3420&gt;60,"Old Age",C3420&gt;20,"Adult",C3420&gt;1,"Teenage")</f>
        <v>Adult</v>
      </c>
      <c r="E3420" t="s">
        <v>2807</v>
      </c>
      <c r="F3420" t="s">
        <v>71</v>
      </c>
      <c r="G3420" t="s">
        <v>72</v>
      </c>
      <c r="H3420">
        <v>35</v>
      </c>
      <c r="I3420" t="s">
        <v>38</v>
      </c>
      <c r="J3420" t="s">
        <v>48</v>
      </c>
      <c r="K3420" t="s">
        <v>220</v>
      </c>
      <c r="L3420" t="s">
        <v>59</v>
      </c>
      <c r="M3420">
        <v>2.9</v>
      </c>
      <c r="N3420" t="s">
        <v>1207</v>
      </c>
      <c r="O3420" t="s">
        <v>80</v>
      </c>
      <c r="P3420" t="s">
        <v>1207</v>
      </c>
      <c r="Q3420" t="s">
        <v>1207</v>
      </c>
      <c r="R3420">
        <v>22</v>
      </c>
      <c r="S3420" t="s">
        <v>98</v>
      </c>
      <c r="T3420" t="s">
        <v>30</v>
      </c>
    </row>
    <row r="3421" spans="1:20" hidden="1" x14ac:dyDescent="0.35">
      <c r="A3421" t="s">
        <v>3573</v>
      </c>
      <c r="B3421">
        <v>3420</v>
      </c>
      <c r="C3421">
        <v>53</v>
      </c>
      <c r="D3421" t="str" cm="1">
        <f t="array" ref="D3421">_xlfn.IFS(C3421&gt;60,"Old Age",C3421&gt;20,"Adult",C3421&gt;1,"Teenage")</f>
        <v>Adult</v>
      </c>
      <c r="E3421" t="s">
        <v>2807</v>
      </c>
      <c r="F3421" t="s">
        <v>125</v>
      </c>
      <c r="G3421" t="s">
        <v>72</v>
      </c>
      <c r="H3421">
        <v>30</v>
      </c>
      <c r="I3421" t="s">
        <v>185</v>
      </c>
      <c r="J3421" t="s">
        <v>48</v>
      </c>
      <c r="K3421" t="s">
        <v>157</v>
      </c>
      <c r="L3421" t="s">
        <v>59</v>
      </c>
      <c r="M3421">
        <v>2.8</v>
      </c>
      <c r="N3421" t="s">
        <v>1207</v>
      </c>
      <c r="O3421" t="s">
        <v>41</v>
      </c>
      <c r="P3421" t="s">
        <v>1207</v>
      </c>
      <c r="Q3421" t="s">
        <v>1207</v>
      </c>
      <c r="R3421">
        <v>35</v>
      </c>
      <c r="S3421" t="s">
        <v>98</v>
      </c>
      <c r="T3421" t="s">
        <v>54</v>
      </c>
    </row>
    <row r="3422" spans="1:20" x14ac:dyDescent="0.35">
      <c r="A3422" t="s">
        <v>3574</v>
      </c>
      <c r="B3422">
        <v>3421</v>
      </c>
      <c r="C3422">
        <v>23</v>
      </c>
      <c r="D3422" t="str" cm="1">
        <f t="array" ref="D3422">_xlfn.IFS(C3422&gt;60,"Old Age",C3422&gt;20,"Adult",C3422&gt;1,"Teenage")</f>
        <v>Adult</v>
      </c>
      <c r="E3422" t="s">
        <v>2807</v>
      </c>
      <c r="F3422" t="s">
        <v>131</v>
      </c>
      <c r="G3422" t="s">
        <v>77</v>
      </c>
      <c r="H3422">
        <v>26</v>
      </c>
      <c r="I3422" t="s">
        <v>73</v>
      </c>
      <c r="J3422" t="s">
        <v>24</v>
      </c>
      <c r="K3422" t="s">
        <v>170</v>
      </c>
      <c r="L3422" t="s">
        <v>26</v>
      </c>
      <c r="M3422">
        <v>3.1</v>
      </c>
      <c r="N3422" t="s">
        <v>1207</v>
      </c>
      <c r="O3422" t="s">
        <v>85</v>
      </c>
      <c r="P3422" t="s">
        <v>1207</v>
      </c>
      <c r="Q3422" t="s">
        <v>1207</v>
      </c>
      <c r="R3422">
        <v>5</v>
      </c>
      <c r="S3422" t="s">
        <v>29</v>
      </c>
      <c r="T3422" t="s">
        <v>87</v>
      </c>
    </row>
    <row r="3423" spans="1:20" x14ac:dyDescent="0.35">
      <c r="A3423" t="s">
        <v>3575</v>
      </c>
      <c r="B3423">
        <v>3422</v>
      </c>
      <c r="C3423">
        <v>19</v>
      </c>
      <c r="D3423" t="str" cm="1">
        <f t="array" ref="D3423">_xlfn.IFS(C3423&gt;60,"Old Age",C3423&gt;20,"Adult",C3423&gt;1,"Teenage")</f>
        <v>Teenage</v>
      </c>
      <c r="E3423" t="s">
        <v>2807</v>
      </c>
      <c r="F3423" t="s">
        <v>167</v>
      </c>
      <c r="G3423" t="s">
        <v>77</v>
      </c>
      <c r="H3423">
        <v>60</v>
      </c>
      <c r="I3423" t="s">
        <v>23</v>
      </c>
      <c r="J3423" t="s">
        <v>48</v>
      </c>
      <c r="K3423" t="s">
        <v>84</v>
      </c>
      <c r="L3423" t="s">
        <v>26</v>
      </c>
      <c r="M3423">
        <v>3.4</v>
      </c>
      <c r="N3423" t="s">
        <v>1207</v>
      </c>
      <c r="O3423" t="s">
        <v>28</v>
      </c>
      <c r="P3423" t="s">
        <v>1207</v>
      </c>
      <c r="Q3423" t="s">
        <v>1207</v>
      </c>
      <c r="R3423">
        <v>35</v>
      </c>
      <c r="S3423" t="s">
        <v>50</v>
      </c>
      <c r="T3423" t="s">
        <v>87</v>
      </c>
    </row>
    <row r="3424" spans="1:20" hidden="1" x14ac:dyDescent="0.35">
      <c r="A3424" t="s">
        <v>3576</v>
      </c>
      <c r="B3424">
        <v>3423</v>
      </c>
      <c r="C3424">
        <v>57</v>
      </c>
      <c r="D3424" t="str" cm="1">
        <f t="array" ref="D3424">_xlfn.IFS(C3424&gt;60,"Old Age",C3424&gt;20,"Adult",C3424&gt;1,"Teenage")</f>
        <v>Adult</v>
      </c>
      <c r="E3424" t="s">
        <v>2807</v>
      </c>
      <c r="F3424" t="s">
        <v>82</v>
      </c>
      <c r="G3424" t="s">
        <v>4060</v>
      </c>
      <c r="H3424">
        <v>30</v>
      </c>
      <c r="I3424" t="s">
        <v>175</v>
      </c>
      <c r="J3424" t="s">
        <v>48</v>
      </c>
      <c r="K3424" t="s">
        <v>34</v>
      </c>
      <c r="L3424" t="s">
        <v>59</v>
      </c>
      <c r="M3424">
        <v>2.9</v>
      </c>
      <c r="N3424" t="s">
        <v>1207</v>
      </c>
      <c r="O3424" t="s">
        <v>41</v>
      </c>
      <c r="P3424" t="s">
        <v>1207</v>
      </c>
      <c r="Q3424" t="s">
        <v>1207</v>
      </c>
      <c r="R3424">
        <v>27</v>
      </c>
      <c r="S3424" t="s">
        <v>50</v>
      </c>
      <c r="T3424" t="s">
        <v>43</v>
      </c>
    </row>
    <row r="3425" spans="1:20" hidden="1" x14ac:dyDescent="0.35">
      <c r="A3425" t="s">
        <v>3577</v>
      </c>
      <c r="B3425">
        <v>3424</v>
      </c>
      <c r="C3425">
        <v>19</v>
      </c>
      <c r="D3425" t="str" cm="1">
        <f t="array" ref="D3425">_xlfn.IFS(C3425&gt;60,"Old Age",C3425&gt;20,"Adult",C3425&gt;1,"Teenage")</f>
        <v>Teenage</v>
      </c>
      <c r="E3425" t="s">
        <v>2807</v>
      </c>
      <c r="F3425" t="s">
        <v>71</v>
      </c>
      <c r="G3425" t="s">
        <v>72</v>
      </c>
      <c r="H3425">
        <v>91</v>
      </c>
      <c r="I3425" t="s">
        <v>96</v>
      </c>
      <c r="J3425" t="s">
        <v>24</v>
      </c>
      <c r="K3425" t="s">
        <v>157</v>
      </c>
      <c r="L3425" t="s">
        <v>26</v>
      </c>
      <c r="M3425">
        <v>3.2</v>
      </c>
      <c r="N3425" t="s">
        <v>1207</v>
      </c>
      <c r="O3425" t="s">
        <v>49</v>
      </c>
      <c r="P3425" t="s">
        <v>1207</v>
      </c>
      <c r="Q3425" t="s">
        <v>1207</v>
      </c>
      <c r="R3425">
        <v>9</v>
      </c>
      <c r="S3425" t="s">
        <v>29</v>
      </c>
      <c r="T3425" t="s">
        <v>101</v>
      </c>
    </row>
    <row r="3426" spans="1:20" hidden="1" x14ac:dyDescent="0.35">
      <c r="A3426" t="s">
        <v>3578</v>
      </c>
      <c r="B3426">
        <v>3425</v>
      </c>
      <c r="C3426">
        <v>33</v>
      </c>
      <c r="D3426" t="str" cm="1">
        <f t="array" ref="D3426">_xlfn.IFS(C3426&gt;60,"Old Age",C3426&gt;20,"Adult",C3426&gt;1,"Teenage")</f>
        <v>Adult</v>
      </c>
      <c r="E3426" t="s">
        <v>2807</v>
      </c>
      <c r="F3426" t="s">
        <v>200</v>
      </c>
      <c r="G3426" t="s">
        <v>4060</v>
      </c>
      <c r="H3426">
        <v>71</v>
      </c>
      <c r="I3426" t="s">
        <v>38</v>
      </c>
      <c r="J3426" t="s">
        <v>48</v>
      </c>
      <c r="K3426" t="s">
        <v>140</v>
      </c>
      <c r="L3426" t="s">
        <v>40</v>
      </c>
      <c r="M3426">
        <v>3.8</v>
      </c>
      <c r="N3426" t="s">
        <v>1207</v>
      </c>
      <c r="O3426" t="s">
        <v>49</v>
      </c>
      <c r="P3426" t="s">
        <v>1207</v>
      </c>
      <c r="Q3426" t="s">
        <v>1207</v>
      </c>
      <c r="R3426">
        <v>21</v>
      </c>
      <c r="S3426" t="s">
        <v>50</v>
      </c>
      <c r="T3426" t="s">
        <v>87</v>
      </c>
    </row>
    <row r="3427" spans="1:20" x14ac:dyDescent="0.35">
      <c r="A3427" t="s">
        <v>3579</v>
      </c>
      <c r="B3427">
        <v>3426</v>
      </c>
      <c r="C3427">
        <v>33</v>
      </c>
      <c r="D3427" t="str" cm="1">
        <f t="array" ref="D3427">_xlfn.IFS(C3427&gt;60,"Old Age",C3427&gt;20,"Adult",C3427&gt;1,"Teenage")</f>
        <v>Adult</v>
      </c>
      <c r="E3427" t="s">
        <v>2807</v>
      </c>
      <c r="F3427" t="s">
        <v>159</v>
      </c>
      <c r="G3427" t="s">
        <v>77</v>
      </c>
      <c r="H3427">
        <v>64</v>
      </c>
      <c r="I3427" t="s">
        <v>126</v>
      </c>
      <c r="J3427" t="s">
        <v>24</v>
      </c>
      <c r="K3427" t="s">
        <v>114</v>
      </c>
      <c r="L3427" t="s">
        <v>59</v>
      </c>
      <c r="M3427">
        <v>3.6</v>
      </c>
      <c r="N3427" t="s">
        <v>1207</v>
      </c>
      <c r="O3427" t="s">
        <v>80</v>
      </c>
      <c r="P3427" t="s">
        <v>1207</v>
      </c>
      <c r="Q3427" t="s">
        <v>1207</v>
      </c>
      <c r="R3427">
        <v>23</v>
      </c>
      <c r="S3427" t="s">
        <v>42</v>
      </c>
      <c r="T3427" t="s">
        <v>101</v>
      </c>
    </row>
    <row r="3428" spans="1:20" x14ac:dyDescent="0.35">
      <c r="A3428" t="s">
        <v>3580</v>
      </c>
      <c r="B3428">
        <v>3427</v>
      </c>
      <c r="C3428">
        <v>38</v>
      </c>
      <c r="D3428" t="str" cm="1">
        <f t="array" ref="D3428">_xlfn.IFS(C3428&gt;60,"Old Age",C3428&gt;20,"Adult",C3428&gt;1,"Teenage")</f>
        <v>Adult</v>
      </c>
      <c r="E3428" t="s">
        <v>2807</v>
      </c>
      <c r="F3428" t="s">
        <v>167</v>
      </c>
      <c r="G3428" t="s">
        <v>77</v>
      </c>
      <c r="H3428">
        <v>54</v>
      </c>
      <c r="I3428" t="s">
        <v>417</v>
      </c>
      <c r="J3428" t="s">
        <v>48</v>
      </c>
      <c r="K3428" t="s">
        <v>220</v>
      </c>
      <c r="L3428" t="s">
        <v>59</v>
      </c>
      <c r="M3428">
        <v>4.3</v>
      </c>
      <c r="N3428" t="s">
        <v>1207</v>
      </c>
      <c r="O3428" t="s">
        <v>49</v>
      </c>
      <c r="P3428" t="s">
        <v>1207</v>
      </c>
      <c r="Q3428" t="s">
        <v>1207</v>
      </c>
      <c r="R3428">
        <v>3</v>
      </c>
      <c r="S3428" t="s">
        <v>98</v>
      </c>
      <c r="T3428" t="s">
        <v>87</v>
      </c>
    </row>
    <row r="3429" spans="1:20" hidden="1" x14ac:dyDescent="0.35">
      <c r="A3429" t="s">
        <v>3581</v>
      </c>
      <c r="B3429">
        <v>3428</v>
      </c>
      <c r="C3429">
        <v>47</v>
      </c>
      <c r="D3429" t="str" cm="1">
        <f t="array" ref="D3429">_xlfn.IFS(C3429&gt;60,"Old Age",C3429&gt;20,"Adult",C3429&gt;1,"Teenage")</f>
        <v>Adult</v>
      </c>
      <c r="E3429" t="s">
        <v>2807</v>
      </c>
      <c r="F3429" t="s">
        <v>169</v>
      </c>
      <c r="G3429" t="s">
        <v>22</v>
      </c>
      <c r="H3429">
        <v>35</v>
      </c>
      <c r="I3429" t="s">
        <v>52</v>
      </c>
      <c r="J3429" t="s">
        <v>108</v>
      </c>
      <c r="K3429" t="s">
        <v>197</v>
      </c>
      <c r="L3429" t="s">
        <v>64</v>
      </c>
      <c r="M3429">
        <v>4.8</v>
      </c>
      <c r="N3429" t="s">
        <v>1207</v>
      </c>
      <c r="O3429" t="s">
        <v>80</v>
      </c>
      <c r="P3429" t="s">
        <v>1207</v>
      </c>
      <c r="Q3429" t="s">
        <v>1207</v>
      </c>
      <c r="R3429">
        <v>31</v>
      </c>
      <c r="S3429" t="s">
        <v>42</v>
      </c>
      <c r="T3429" t="s">
        <v>54</v>
      </c>
    </row>
    <row r="3430" spans="1:20" hidden="1" x14ac:dyDescent="0.35">
      <c r="A3430" t="s">
        <v>3582</v>
      </c>
      <c r="B3430">
        <v>3429</v>
      </c>
      <c r="C3430">
        <v>39</v>
      </c>
      <c r="D3430" t="str" cm="1">
        <f t="array" ref="D3430">_xlfn.IFS(C3430&gt;60,"Old Age",C3430&gt;20,"Adult",C3430&gt;1,"Teenage")</f>
        <v>Adult</v>
      </c>
      <c r="E3430" t="s">
        <v>2807</v>
      </c>
      <c r="F3430" t="s">
        <v>146</v>
      </c>
      <c r="G3430" t="s">
        <v>22</v>
      </c>
      <c r="H3430">
        <v>38</v>
      </c>
      <c r="I3430" t="s">
        <v>417</v>
      </c>
      <c r="J3430" t="s">
        <v>108</v>
      </c>
      <c r="K3430" t="s">
        <v>53</v>
      </c>
      <c r="L3430" t="s">
        <v>26</v>
      </c>
      <c r="M3430">
        <v>2.5</v>
      </c>
      <c r="N3430" t="s">
        <v>1207</v>
      </c>
      <c r="O3430" t="s">
        <v>85</v>
      </c>
      <c r="P3430" t="s">
        <v>1207</v>
      </c>
      <c r="Q3430" t="s">
        <v>1207</v>
      </c>
      <c r="R3430">
        <v>44</v>
      </c>
      <c r="S3430" t="s">
        <v>35</v>
      </c>
      <c r="T3430" t="s">
        <v>54</v>
      </c>
    </row>
    <row r="3431" spans="1:20" x14ac:dyDescent="0.35">
      <c r="A3431" t="s">
        <v>3583</v>
      </c>
      <c r="B3431">
        <v>3430</v>
      </c>
      <c r="C3431">
        <v>32</v>
      </c>
      <c r="D3431" t="str" cm="1">
        <f t="array" ref="D3431">_xlfn.IFS(C3431&gt;60,"Old Age",C3431&gt;20,"Adult",C3431&gt;1,"Teenage")</f>
        <v>Adult</v>
      </c>
      <c r="E3431" t="s">
        <v>2807</v>
      </c>
      <c r="F3431" t="s">
        <v>131</v>
      </c>
      <c r="G3431" t="s">
        <v>77</v>
      </c>
      <c r="H3431">
        <v>69</v>
      </c>
      <c r="I3431" t="s">
        <v>272</v>
      </c>
      <c r="J3431" t="s">
        <v>48</v>
      </c>
      <c r="K3431" t="s">
        <v>25</v>
      </c>
      <c r="L3431" t="s">
        <v>64</v>
      </c>
      <c r="M3431">
        <v>2.5</v>
      </c>
      <c r="N3431" t="s">
        <v>1207</v>
      </c>
      <c r="O3431" t="s">
        <v>49</v>
      </c>
      <c r="P3431" t="s">
        <v>1207</v>
      </c>
      <c r="Q3431" t="s">
        <v>1207</v>
      </c>
      <c r="R3431">
        <v>20</v>
      </c>
      <c r="S3431" t="s">
        <v>29</v>
      </c>
      <c r="T3431" t="s">
        <v>101</v>
      </c>
    </row>
    <row r="3432" spans="1:20" hidden="1" x14ac:dyDescent="0.35">
      <c r="A3432" t="s">
        <v>3584</v>
      </c>
      <c r="B3432">
        <v>3431</v>
      </c>
      <c r="C3432">
        <v>27</v>
      </c>
      <c r="D3432" t="str" cm="1">
        <f t="array" ref="D3432">_xlfn.IFS(C3432&gt;60,"Old Age",C3432&gt;20,"Adult",C3432&gt;1,"Teenage")</f>
        <v>Adult</v>
      </c>
      <c r="E3432" t="s">
        <v>2807</v>
      </c>
      <c r="F3432" t="s">
        <v>100</v>
      </c>
      <c r="G3432" t="s">
        <v>22</v>
      </c>
      <c r="H3432">
        <v>96</v>
      </c>
      <c r="I3432" t="s">
        <v>160</v>
      </c>
      <c r="J3432" t="s">
        <v>39</v>
      </c>
      <c r="K3432" t="s">
        <v>84</v>
      </c>
      <c r="L3432" t="s">
        <v>26</v>
      </c>
      <c r="M3432">
        <v>4.5999999999999996</v>
      </c>
      <c r="N3432" t="s">
        <v>1207</v>
      </c>
      <c r="O3432" t="s">
        <v>28</v>
      </c>
      <c r="P3432" t="s">
        <v>1207</v>
      </c>
      <c r="Q3432" t="s">
        <v>1207</v>
      </c>
      <c r="R3432">
        <v>34</v>
      </c>
      <c r="S3432" t="s">
        <v>98</v>
      </c>
      <c r="T3432" t="s">
        <v>43</v>
      </c>
    </row>
    <row r="3433" spans="1:20" hidden="1" x14ac:dyDescent="0.35">
      <c r="A3433" t="s">
        <v>3585</v>
      </c>
      <c r="B3433">
        <v>3432</v>
      </c>
      <c r="C3433">
        <v>67</v>
      </c>
      <c r="D3433" t="str" cm="1">
        <f t="array" ref="D3433">_xlfn.IFS(C3433&gt;60,"Old Age",C3433&gt;20,"Adult",C3433&gt;1,"Teenage")</f>
        <v>Old Age</v>
      </c>
      <c r="E3433" t="s">
        <v>2807</v>
      </c>
      <c r="F3433" t="s">
        <v>169</v>
      </c>
      <c r="G3433" t="s">
        <v>22</v>
      </c>
      <c r="H3433">
        <v>73</v>
      </c>
      <c r="I3433" t="s">
        <v>63</v>
      </c>
      <c r="J3433" t="s">
        <v>48</v>
      </c>
      <c r="K3433" t="s">
        <v>109</v>
      </c>
      <c r="L3433" t="s">
        <v>26</v>
      </c>
      <c r="M3433">
        <v>4.2</v>
      </c>
      <c r="N3433" t="s">
        <v>1207</v>
      </c>
      <c r="O3433" t="s">
        <v>49</v>
      </c>
      <c r="P3433" t="s">
        <v>1207</v>
      </c>
      <c r="Q3433" t="s">
        <v>1207</v>
      </c>
      <c r="R3433">
        <v>17</v>
      </c>
      <c r="S3433" t="s">
        <v>86</v>
      </c>
      <c r="T3433" t="s">
        <v>116</v>
      </c>
    </row>
    <row r="3434" spans="1:20" x14ac:dyDescent="0.35">
      <c r="A3434" t="s">
        <v>3586</v>
      </c>
      <c r="B3434">
        <v>3433</v>
      </c>
      <c r="C3434">
        <v>46</v>
      </c>
      <c r="D3434" t="str" cm="1">
        <f t="array" ref="D3434">_xlfn.IFS(C3434&gt;60,"Old Age",C3434&gt;20,"Adult",C3434&gt;1,"Teenage")</f>
        <v>Adult</v>
      </c>
      <c r="E3434" t="s">
        <v>2807</v>
      </c>
      <c r="F3434" t="s">
        <v>191</v>
      </c>
      <c r="G3434" t="s">
        <v>77</v>
      </c>
      <c r="H3434">
        <v>49</v>
      </c>
      <c r="I3434" t="s">
        <v>183</v>
      </c>
      <c r="J3434" t="s">
        <v>39</v>
      </c>
      <c r="K3434" t="s">
        <v>114</v>
      </c>
      <c r="L3434" t="s">
        <v>59</v>
      </c>
      <c r="M3434">
        <v>4.2</v>
      </c>
      <c r="N3434" t="s">
        <v>1207</v>
      </c>
      <c r="O3434" t="s">
        <v>28</v>
      </c>
      <c r="P3434" t="s">
        <v>1207</v>
      </c>
      <c r="Q3434" t="s">
        <v>1207</v>
      </c>
      <c r="R3434">
        <v>20</v>
      </c>
      <c r="S3434" t="s">
        <v>29</v>
      </c>
      <c r="T3434" t="s">
        <v>54</v>
      </c>
    </row>
    <row r="3435" spans="1:20" hidden="1" x14ac:dyDescent="0.35">
      <c r="A3435" t="s">
        <v>3587</v>
      </c>
      <c r="B3435">
        <v>3434</v>
      </c>
      <c r="C3435">
        <v>36</v>
      </c>
      <c r="D3435" t="str" cm="1">
        <f t="array" ref="D3435">_xlfn.IFS(C3435&gt;60,"Old Age",C3435&gt;20,"Adult",C3435&gt;1,"Teenage")</f>
        <v>Adult</v>
      </c>
      <c r="E3435" t="s">
        <v>2807</v>
      </c>
      <c r="F3435" t="s">
        <v>200</v>
      </c>
      <c r="G3435" t="s">
        <v>4060</v>
      </c>
      <c r="H3435">
        <v>44</v>
      </c>
      <c r="I3435" t="s">
        <v>205</v>
      </c>
      <c r="J3435" t="s">
        <v>48</v>
      </c>
      <c r="K3435" t="s">
        <v>25</v>
      </c>
      <c r="L3435" t="s">
        <v>59</v>
      </c>
      <c r="M3435">
        <v>4.8</v>
      </c>
      <c r="N3435" t="s">
        <v>1207</v>
      </c>
      <c r="O3435" t="s">
        <v>80</v>
      </c>
      <c r="P3435" t="s">
        <v>1207</v>
      </c>
      <c r="Q3435" t="s">
        <v>1207</v>
      </c>
      <c r="R3435">
        <v>46</v>
      </c>
      <c r="S3435" t="s">
        <v>50</v>
      </c>
      <c r="T3435" t="s">
        <v>116</v>
      </c>
    </row>
    <row r="3436" spans="1:20" hidden="1" x14ac:dyDescent="0.35">
      <c r="A3436" t="s">
        <v>3588</v>
      </c>
      <c r="B3436">
        <v>3435</v>
      </c>
      <c r="C3436">
        <v>62</v>
      </c>
      <c r="D3436" t="str" cm="1">
        <f t="array" ref="D3436">_xlfn.IFS(C3436&gt;60,"Old Age",C3436&gt;20,"Adult",C3436&gt;1,"Teenage")</f>
        <v>Old Age</v>
      </c>
      <c r="E3436" t="s">
        <v>2807</v>
      </c>
      <c r="F3436" t="s">
        <v>169</v>
      </c>
      <c r="G3436" t="s">
        <v>22</v>
      </c>
      <c r="H3436">
        <v>93</v>
      </c>
      <c r="I3436" t="s">
        <v>160</v>
      </c>
      <c r="J3436" t="s">
        <v>48</v>
      </c>
      <c r="K3436" t="s">
        <v>192</v>
      </c>
      <c r="L3436" t="s">
        <v>40</v>
      </c>
      <c r="M3436">
        <v>4.5</v>
      </c>
      <c r="N3436" t="s">
        <v>1207</v>
      </c>
      <c r="O3436" t="s">
        <v>41</v>
      </c>
      <c r="P3436" t="s">
        <v>1207</v>
      </c>
      <c r="Q3436" t="s">
        <v>1207</v>
      </c>
      <c r="R3436">
        <v>28</v>
      </c>
      <c r="S3436" t="s">
        <v>50</v>
      </c>
      <c r="T3436" t="s">
        <v>54</v>
      </c>
    </row>
    <row r="3437" spans="1:20" hidden="1" x14ac:dyDescent="0.35">
      <c r="A3437" t="s">
        <v>3589</v>
      </c>
      <c r="B3437">
        <v>3436</v>
      </c>
      <c r="C3437">
        <v>31</v>
      </c>
      <c r="D3437" t="str" cm="1">
        <f t="array" ref="D3437">_xlfn.IFS(C3437&gt;60,"Old Age",C3437&gt;20,"Adult",C3437&gt;1,"Teenage")</f>
        <v>Adult</v>
      </c>
      <c r="E3437" t="s">
        <v>2807</v>
      </c>
      <c r="F3437" t="s">
        <v>113</v>
      </c>
      <c r="G3437" t="s">
        <v>22</v>
      </c>
      <c r="H3437">
        <v>72</v>
      </c>
      <c r="I3437" t="s">
        <v>165</v>
      </c>
      <c r="J3437" t="s">
        <v>39</v>
      </c>
      <c r="K3437" t="s">
        <v>161</v>
      </c>
      <c r="L3437" t="s">
        <v>59</v>
      </c>
      <c r="M3437">
        <v>3.3</v>
      </c>
      <c r="N3437" t="s">
        <v>1207</v>
      </c>
      <c r="O3437" t="s">
        <v>80</v>
      </c>
      <c r="P3437" t="s">
        <v>1207</v>
      </c>
      <c r="Q3437" t="s">
        <v>1207</v>
      </c>
      <c r="R3437">
        <v>6</v>
      </c>
      <c r="S3437" t="s">
        <v>29</v>
      </c>
      <c r="T3437" t="s">
        <v>30</v>
      </c>
    </row>
    <row r="3438" spans="1:20" hidden="1" x14ac:dyDescent="0.35">
      <c r="A3438" t="s">
        <v>3590</v>
      </c>
      <c r="B3438">
        <v>3437</v>
      </c>
      <c r="C3438">
        <v>68</v>
      </c>
      <c r="D3438" t="str" cm="1">
        <f t="array" ref="D3438">_xlfn.IFS(C3438&gt;60,"Old Age",C3438&gt;20,"Adult",C3438&gt;1,"Teenage")</f>
        <v>Old Age</v>
      </c>
      <c r="E3438" t="s">
        <v>2807</v>
      </c>
      <c r="F3438" t="s">
        <v>169</v>
      </c>
      <c r="G3438" t="s">
        <v>22</v>
      </c>
      <c r="H3438">
        <v>91</v>
      </c>
      <c r="I3438" t="s">
        <v>63</v>
      </c>
      <c r="J3438" t="s">
        <v>48</v>
      </c>
      <c r="K3438" t="s">
        <v>157</v>
      </c>
      <c r="L3438" t="s">
        <v>59</v>
      </c>
      <c r="M3438">
        <v>2.7</v>
      </c>
      <c r="N3438" t="s">
        <v>1207</v>
      </c>
      <c r="O3438" t="s">
        <v>80</v>
      </c>
      <c r="P3438" t="s">
        <v>1207</v>
      </c>
      <c r="Q3438" t="s">
        <v>1207</v>
      </c>
      <c r="R3438">
        <v>50</v>
      </c>
      <c r="S3438" t="s">
        <v>98</v>
      </c>
      <c r="T3438" t="s">
        <v>87</v>
      </c>
    </row>
    <row r="3439" spans="1:20" x14ac:dyDescent="0.35">
      <c r="A3439" t="s">
        <v>3591</v>
      </c>
      <c r="B3439">
        <v>3438</v>
      </c>
      <c r="C3439">
        <v>57</v>
      </c>
      <c r="D3439" t="str" cm="1">
        <f t="array" ref="D3439">_xlfn.IFS(C3439&gt;60,"Old Age",C3439&gt;20,"Adult",C3439&gt;1,"Teenage")</f>
        <v>Adult</v>
      </c>
      <c r="E3439" t="s">
        <v>2807</v>
      </c>
      <c r="F3439" t="s">
        <v>191</v>
      </c>
      <c r="G3439" t="s">
        <v>77</v>
      </c>
      <c r="H3439">
        <v>83</v>
      </c>
      <c r="I3439" t="s">
        <v>224</v>
      </c>
      <c r="J3439" t="s">
        <v>24</v>
      </c>
      <c r="K3439" t="s">
        <v>121</v>
      </c>
      <c r="L3439" t="s">
        <v>26</v>
      </c>
      <c r="M3439">
        <v>2.8</v>
      </c>
      <c r="N3439" t="s">
        <v>1207</v>
      </c>
      <c r="O3439" t="s">
        <v>80</v>
      </c>
      <c r="P3439" t="s">
        <v>1207</v>
      </c>
      <c r="Q3439" t="s">
        <v>1207</v>
      </c>
      <c r="R3439">
        <v>41</v>
      </c>
      <c r="S3439" t="s">
        <v>86</v>
      </c>
      <c r="T3439" t="s">
        <v>101</v>
      </c>
    </row>
    <row r="3440" spans="1:20" hidden="1" x14ac:dyDescent="0.35">
      <c r="A3440" t="s">
        <v>3592</v>
      </c>
      <c r="B3440">
        <v>3439</v>
      </c>
      <c r="C3440">
        <v>22</v>
      </c>
      <c r="D3440" t="str" cm="1">
        <f t="array" ref="D3440">_xlfn.IFS(C3440&gt;60,"Old Age",C3440&gt;20,"Adult",C3440&gt;1,"Teenage")</f>
        <v>Adult</v>
      </c>
      <c r="E3440" t="s">
        <v>2807</v>
      </c>
      <c r="F3440" t="s">
        <v>125</v>
      </c>
      <c r="G3440" t="s">
        <v>72</v>
      </c>
      <c r="H3440">
        <v>62</v>
      </c>
      <c r="I3440" t="s">
        <v>123</v>
      </c>
      <c r="J3440" t="s">
        <v>39</v>
      </c>
      <c r="K3440" t="s">
        <v>114</v>
      </c>
      <c r="L3440" t="s">
        <v>26</v>
      </c>
      <c r="M3440">
        <v>3.5</v>
      </c>
      <c r="N3440" t="s">
        <v>1207</v>
      </c>
      <c r="O3440" t="s">
        <v>80</v>
      </c>
      <c r="P3440" t="s">
        <v>1207</v>
      </c>
      <c r="Q3440" t="s">
        <v>1207</v>
      </c>
      <c r="R3440">
        <v>50</v>
      </c>
      <c r="S3440" t="s">
        <v>50</v>
      </c>
      <c r="T3440" t="s">
        <v>54</v>
      </c>
    </row>
    <row r="3441" spans="1:20" hidden="1" x14ac:dyDescent="0.35">
      <c r="A3441" t="s">
        <v>3593</v>
      </c>
      <c r="B3441">
        <v>3440</v>
      </c>
      <c r="C3441">
        <v>26</v>
      </c>
      <c r="D3441" t="str" cm="1">
        <f t="array" ref="D3441">_xlfn.IFS(C3441&gt;60,"Old Age",C3441&gt;20,"Adult",C3441&gt;1,"Teenage")</f>
        <v>Adult</v>
      </c>
      <c r="E3441" t="s">
        <v>2807</v>
      </c>
      <c r="F3441" t="s">
        <v>62</v>
      </c>
      <c r="G3441" t="s">
        <v>22</v>
      </c>
      <c r="H3441">
        <v>71</v>
      </c>
      <c r="I3441" t="s">
        <v>23</v>
      </c>
      <c r="J3441" t="s">
        <v>48</v>
      </c>
      <c r="K3441" t="s">
        <v>102</v>
      </c>
      <c r="L3441" t="s">
        <v>64</v>
      </c>
      <c r="M3441">
        <v>3</v>
      </c>
      <c r="N3441" t="s">
        <v>1207</v>
      </c>
      <c r="O3441" t="s">
        <v>85</v>
      </c>
      <c r="P3441" t="s">
        <v>1207</v>
      </c>
      <c r="Q3441" t="s">
        <v>1207</v>
      </c>
      <c r="R3441">
        <v>33</v>
      </c>
      <c r="S3441" t="s">
        <v>42</v>
      </c>
      <c r="T3441" t="s">
        <v>101</v>
      </c>
    </row>
    <row r="3442" spans="1:20" x14ac:dyDescent="0.35">
      <c r="A3442" t="s">
        <v>3594</v>
      </c>
      <c r="B3442">
        <v>3441</v>
      </c>
      <c r="C3442">
        <v>43</v>
      </c>
      <c r="D3442" t="str" cm="1">
        <f t="array" ref="D3442">_xlfn.IFS(C3442&gt;60,"Old Age",C3442&gt;20,"Adult",C3442&gt;1,"Teenage")</f>
        <v>Adult</v>
      </c>
      <c r="E3442" t="s">
        <v>2807</v>
      </c>
      <c r="F3442" t="s">
        <v>218</v>
      </c>
      <c r="G3442" t="s">
        <v>77</v>
      </c>
      <c r="H3442">
        <v>93</v>
      </c>
      <c r="I3442" t="s">
        <v>194</v>
      </c>
      <c r="J3442" t="s">
        <v>48</v>
      </c>
      <c r="K3442" t="s">
        <v>25</v>
      </c>
      <c r="L3442" t="s">
        <v>59</v>
      </c>
      <c r="M3442">
        <v>4.5</v>
      </c>
      <c r="N3442" t="s">
        <v>1207</v>
      </c>
      <c r="O3442" t="s">
        <v>28</v>
      </c>
      <c r="P3442" t="s">
        <v>1207</v>
      </c>
      <c r="Q3442" t="s">
        <v>1207</v>
      </c>
      <c r="R3442">
        <v>25</v>
      </c>
      <c r="S3442" t="s">
        <v>29</v>
      </c>
      <c r="T3442" t="s">
        <v>65</v>
      </c>
    </row>
    <row r="3443" spans="1:20" x14ac:dyDescent="0.35">
      <c r="A3443" t="s">
        <v>3595</v>
      </c>
      <c r="B3443">
        <v>3442</v>
      </c>
      <c r="C3443">
        <v>45</v>
      </c>
      <c r="D3443" t="str" cm="1">
        <f t="array" ref="D3443">_xlfn.IFS(C3443&gt;60,"Old Age",C3443&gt;20,"Adult",C3443&gt;1,"Teenage")</f>
        <v>Adult</v>
      </c>
      <c r="E3443" t="s">
        <v>2807</v>
      </c>
      <c r="F3443" t="s">
        <v>76</v>
      </c>
      <c r="G3443" t="s">
        <v>77</v>
      </c>
      <c r="H3443">
        <v>63</v>
      </c>
      <c r="I3443" t="s">
        <v>177</v>
      </c>
      <c r="J3443" t="s">
        <v>24</v>
      </c>
      <c r="K3443" t="s">
        <v>197</v>
      </c>
      <c r="L3443" t="s">
        <v>64</v>
      </c>
      <c r="M3443">
        <v>4.3</v>
      </c>
      <c r="N3443" t="s">
        <v>1207</v>
      </c>
      <c r="O3443" t="s">
        <v>80</v>
      </c>
      <c r="P3443" t="s">
        <v>1207</v>
      </c>
      <c r="Q3443" t="s">
        <v>1207</v>
      </c>
      <c r="R3443">
        <v>2</v>
      </c>
      <c r="S3443" t="s">
        <v>50</v>
      </c>
      <c r="T3443" t="s">
        <v>43</v>
      </c>
    </row>
    <row r="3444" spans="1:20" hidden="1" x14ac:dyDescent="0.35">
      <c r="A3444" t="s">
        <v>3596</v>
      </c>
      <c r="B3444">
        <v>3443</v>
      </c>
      <c r="C3444">
        <v>64</v>
      </c>
      <c r="D3444" t="str" cm="1">
        <f t="array" ref="D3444">_xlfn.IFS(C3444&gt;60,"Old Age",C3444&gt;20,"Adult",C3444&gt;1,"Teenage")</f>
        <v>Old Age</v>
      </c>
      <c r="E3444" t="s">
        <v>2807</v>
      </c>
      <c r="F3444" t="s">
        <v>32</v>
      </c>
      <c r="G3444" t="s">
        <v>22</v>
      </c>
      <c r="H3444">
        <v>96</v>
      </c>
      <c r="I3444" t="s">
        <v>163</v>
      </c>
      <c r="J3444" t="s">
        <v>108</v>
      </c>
      <c r="K3444" t="s">
        <v>69</v>
      </c>
      <c r="L3444" t="s">
        <v>64</v>
      </c>
      <c r="M3444">
        <v>4.0999999999999996</v>
      </c>
      <c r="N3444" t="s">
        <v>1207</v>
      </c>
      <c r="O3444" t="s">
        <v>60</v>
      </c>
      <c r="P3444" t="s">
        <v>1207</v>
      </c>
      <c r="Q3444" t="s">
        <v>1207</v>
      </c>
      <c r="R3444">
        <v>15</v>
      </c>
      <c r="S3444" t="s">
        <v>42</v>
      </c>
      <c r="T3444" t="s">
        <v>54</v>
      </c>
    </row>
    <row r="3445" spans="1:20" hidden="1" x14ac:dyDescent="0.35">
      <c r="A3445" t="s">
        <v>3597</v>
      </c>
      <c r="B3445">
        <v>3444</v>
      </c>
      <c r="C3445">
        <v>28</v>
      </c>
      <c r="D3445" t="str" cm="1">
        <f t="array" ref="D3445">_xlfn.IFS(C3445&gt;60,"Old Age",C3445&gt;20,"Adult",C3445&gt;1,"Teenage")</f>
        <v>Adult</v>
      </c>
      <c r="E3445" t="s">
        <v>2807</v>
      </c>
      <c r="F3445" t="s">
        <v>100</v>
      </c>
      <c r="G3445" t="s">
        <v>22</v>
      </c>
      <c r="H3445">
        <v>78</v>
      </c>
      <c r="I3445" t="s">
        <v>417</v>
      </c>
      <c r="J3445" t="s">
        <v>48</v>
      </c>
      <c r="K3445" t="s">
        <v>102</v>
      </c>
      <c r="L3445" t="s">
        <v>40</v>
      </c>
      <c r="M3445">
        <v>4.3</v>
      </c>
      <c r="N3445" t="s">
        <v>1207</v>
      </c>
      <c r="O3445" t="s">
        <v>49</v>
      </c>
      <c r="P3445" t="s">
        <v>1207</v>
      </c>
      <c r="Q3445" t="s">
        <v>1207</v>
      </c>
      <c r="R3445">
        <v>12</v>
      </c>
      <c r="S3445" t="s">
        <v>50</v>
      </c>
      <c r="T3445" t="s">
        <v>43</v>
      </c>
    </row>
    <row r="3446" spans="1:20" hidden="1" x14ac:dyDescent="0.35">
      <c r="A3446" t="s">
        <v>3598</v>
      </c>
      <c r="B3446">
        <v>3445</v>
      </c>
      <c r="C3446">
        <v>47</v>
      </c>
      <c r="D3446" t="str" cm="1">
        <f t="array" ref="D3446">_xlfn.IFS(C3446&gt;60,"Old Age",C3446&gt;20,"Adult",C3446&gt;1,"Teenage")</f>
        <v>Adult</v>
      </c>
      <c r="E3446" t="s">
        <v>2807</v>
      </c>
      <c r="F3446" t="s">
        <v>93</v>
      </c>
      <c r="G3446" t="s">
        <v>22</v>
      </c>
      <c r="H3446">
        <v>24</v>
      </c>
      <c r="I3446" t="s">
        <v>163</v>
      </c>
      <c r="J3446" t="s">
        <v>24</v>
      </c>
      <c r="K3446" t="s">
        <v>74</v>
      </c>
      <c r="L3446" t="s">
        <v>59</v>
      </c>
      <c r="M3446">
        <v>5</v>
      </c>
      <c r="N3446" t="s">
        <v>1207</v>
      </c>
      <c r="O3446" t="s">
        <v>41</v>
      </c>
      <c r="P3446" t="s">
        <v>1207</v>
      </c>
      <c r="Q3446" t="s">
        <v>1207</v>
      </c>
      <c r="R3446">
        <v>28</v>
      </c>
      <c r="S3446" t="s">
        <v>35</v>
      </c>
      <c r="T3446" t="s">
        <v>87</v>
      </c>
    </row>
    <row r="3447" spans="1:20" hidden="1" x14ac:dyDescent="0.35">
      <c r="A3447" t="s">
        <v>3599</v>
      </c>
      <c r="B3447">
        <v>3446</v>
      </c>
      <c r="C3447">
        <v>53</v>
      </c>
      <c r="D3447" t="str" cm="1">
        <f t="array" ref="D3447">_xlfn.IFS(C3447&gt;60,"Old Age",C3447&gt;20,"Adult",C3447&gt;1,"Teenage")</f>
        <v>Adult</v>
      </c>
      <c r="E3447" t="s">
        <v>2807</v>
      </c>
      <c r="F3447" t="s">
        <v>113</v>
      </c>
      <c r="G3447" t="s">
        <v>22</v>
      </c>
      <c r="H3447">
        <v>63</v>
      </c>
      <c r="I3447" t="s">
        <v>47</v>
      </c>
      <c r="J3447" t="s">
        <v>39</v>
      </c>
      <c r="K3447" t="s">
        <v>114</v>
      </c>
      <c r="L3447" t="s">
        <v>59</v>
      </c>
      <c r="M3447">
        <v>3.8</v>
      </c>
      <c r="N3447" t="s">
        <v>1207</v>
      </c>
      <c r="O3447" t="s">
        <v>80</v>
      </c>
      <c r="P3447" t="s">
        <v>1207</v>
      </c>
      <c r="Q3447" t="s">
        <v>1207</v>
      </c>
      <c r="R3447">
        <v>12</v>
      </c>
      <c r="S3447" t="s">
        <v>86</v>
      </c>
      <c r="T3447" t="s">
        <v>87</v>
      </c>
    </row>
    <row r="3448" spans="1:20" x14ac:dyDescent="0.35">
      <c r="A3448" t="s">
        <v>3600</v>
      </c>
      <c r="B3448">
        <v>3447</v>
      </c>
      <c r="C3448">
        <v>42</v>
      </c>
      <c r="D3448" t="str" cm="1">
        <f t="array" ref="D3448">_xlfn.IFS(C3448&gt;60,"Old Age",C3448&gt;20,"Adult",C3448&gt;1,"Teenage")</f>
        <v>Adult</v>
      </c>
      <c r="E3448" t="s">
        <v>2807</v>
      </c>
      <c r="F3448" t="s">
        <v>167</v>
      </c>
      <c r="G3448" t="s">
        <v>77</v>
      </c>
      <c r="H3448">
        <v>58</v>
      </c>
      <c r="I3448" t="s">
        <v>126</v>
      </c>
      <c r="J3448" t="s">
        <v>48</v>
      </c>
      <c r="K3448" t="s">
        <v>197</v>
      </c>
      <c r="L3448" t="s">
        <v>64</v>
      </c>
      <c r="M3448">
        <v>4.9000000000000004</v>
      </c>
      <c r="N3448" t="s">
        <v>1207</v>
      </c>
      <c r="O3448" t="s">
        <v>60</v>
      </c>
      <c r="P3448" t="s">
        <v>1207</v>
      </c>
      <c r="Q3448" t="s">
        <v>1207</v>
      </c>
      <c r="R3448">
        <v>3</v>
      </c>
      <c r="S3448" t="s">
        <v>98</v>
      </c>
      <c r="T3448" t="s">
        <v>54</v>
      </c>
    </row>
    <row r="3449" spans="1:20" hidden="1" x14ac:dyDescent="0.35">
      <c r="A3449" t="s">
        <v>3601</v>
      </c>
      <c r="B3449">
        <v>3448</v>
      </c>
      <c r="C3449">
        <v>51</v>
      </c>
      <c r="D3449" t="str" cm="1">
        <f t="array" ref="D3449">_xlfn.IFS(C3449&gt;60,"Old Age",C3449&gt;20,"Adult",C3449&gt;1,"Teenage")</f>
        <v>Adult</v>
      </c>
      <c r="E3449" t="s">
        <v>2807</v>
      </c>
      <c r="F3449" t="s">
        <v>200</v>
      </c>
      <c r="G3449" t="s">
        <v>4060</v>
      </c>
      <c r="H3449">
        <v>55</v>
      </c>
      <c r="I3449" t="s">
        <v>68</v>
      </c>
      <c r="J3449" t="s">
        <v>39</v>
      </c>
      <c r="K3449" t="s">
        <v>84</v>
      </c>
      <c r="L3449" t="s">
        <v>40</v>
      </c>
      <c r="M3449">
        <v>5</v>
      </c>
      <c r="N3449" t="s">
        <v>1207</v>
      </c>
      <c r="O3449" t="s">
        <v>80</v>
      </c>
      <c r="P3449" t="s">
        <v>1207</v>
      </c>
      <c r="Q3449" t="s">
        <v>1207</v>
      </c>
      <c r="R3449">
        <v>20</v>
      </c>
      <c r="S3449" t="s">
        <v>35</v>
      </c>
      <c r="T3449" t="s">
        <v>43</v>
      </c>
    </row>
    <row r="3450" spans="1:20" hidden="1" x14ac:dyDescent="0.35">
      <c r="A3450" t="s">
        <v>3602</v>
      </c>
      <c r="B3450">
        <v>3449</v>
      </c>
      <c r="C3450">
        <v>62</v>
      </c>
      <c r="D3450" t="str" cm="1">
        <f t="array" ref="D3450">_xlfn.IFS(C3450&gt;60,"Old Age",C3450&gt;20,"Adult",C3450&gt;1,"Teenage")</f>
        <v>Old Age</v>
      </c>
      <c r="E3450" t="s">
        <v>2807</v>
      </c>
      <c r="F3450" t="s">
        <v>45</v>
      </c>
      <c r="G3450" t="s">
        <v>4060</v>
      </c>
      <c r="H3450">
        <v>58</v>
      </c>
      <c r="I3450" t="s">
        <v>83</v>
      </c>
      <c r="J3450" t="s">
        <v>48</v>
      </c>
      <c r="K3450" t="s">
        <v>220</v>
      </c>
      <c r="L3450" t="s">
        <v>64</v>
      </c>
      <c r="M3450">
        <v>4.3</v>
      </c>
      <c r="N3450" t="s">
        <v>1207</v>
      </c>
      <c r="O3450" t="s">
        <v>28</v>
      </c>
      <c r="P3450" t="s">
        <v>1207</v>
      </c>
      <c r="Q3450" t="s">
        <v>1207</v>
      </c>
      <c r="R3450">
        <v>3</v>
      </c>
      <c r="S3450" t="s">
        <v>86</v>
      </c>
      <c r="T3450" t="s">
        <v>87</v>
      </c>
    </row>
    <row r="3451" spans="1:20" hidden="1" x14ac:dyDescent="0.35">
      <c r="A3451" t="s">
        <v>3603</v>
      </c>
      <c r="B3451">
        <v>3450</v>
      </c>
      <c r="C3451">
        <v>18</v>
      </c>
      <c r="D3451" t="str" cm="1">
        <f t="array" ref="D3451">_xlfn.IFS(C3451&gt;60,"Old Age",C3451&gt;20,"Adult",C3451&gt;1,"Teenage")</f>
        <v>Teenage</v>
      </c>
      <c r="E3451" t="s">
        <v>2807</v>
      </c>
      <c r="F3451" t="s">
        <v>71</v>
      </c>
      <c r="G3451" t="s">
        <v>72</v>
      </c>
      <c r="H3451">
        <v>28</v>
      </c>
      <c r="I3451" t="s">
        <v>23</v>
      </c>
      <c r="J3451" t="s">
        <v>39</v>
      </c>
      <c r="K3451" t="s">
        <v>192</v>
      </c>
      <c r="L3451" t="s">
        <v>26</v>
      </c>
      <c r="M3451">
        <v>4.0999999999999996</v>
      </c>
      <c r="N3451" t="s">
        <v>1207</v>
      </c>
      <c r="O3451" t="s">
        <v>28</v>
      </c>
      <c r="P3451" t="s">
        <v>1207</v>
      </c>
      <c r="Q3451" t="s">
        <v>1207</v>
      </c>
      <c r="R3451">
        <v>32</v>
      </c>
      <c r="S3451" t="s">
        <v>86</v>
      </c>
      <c r="T3451" t="s">
        <v>30</v>
      </c>
    </row>
    <row r="3452" spans="1:20" hidden="1" x14ac:dyDescent="0.35">
      <c r="A3452" t="s">
        <v>3604</v>
      </c>
      <c r="B3452">
        <v>3451</v>
      </c>
      <c r="C3452">
        <v>48</v>
      </c>
      <c r="D3452" t="str" cm="1">
        <f t="array" ref="D3452">_xlfn.IFS(C3452&gt;60,"Old Age",C3452&gt;20,"Adult",C3452&gt;1,"Teenage")</f>
        <v>Adult</v>
      </c>
      <c r="E3452" t="s">
        <v>2807</v>
      </c>
      <c r="F3452" t="s">
        <v>21</v>
      </c>
      <c r="G3452" t="s">
        <v>22</v>
      </c>
      <c r="H3452">
        <v>37</v>
      </c>
      <c r="I3452" t="s">
        <v>142</v>
      </c>
      <c r="J3452" t="s">
        <v>48</v>
      </c>
      <c r="K3452" t="s">
        <v>140</v>
      </c>
      <c r="L3452" t="s">
        <v>40</v>
      </c>
      <c r="M3452">
        <v>4.5</v>
      </c>
      <c r="N3452" t="s">
        <v>1207</v>
      </c>
      <c r="O3452" t="s">
        <v>60</v>
      </c>
      <c r="P3452" t="s">
        <v>1207</v>
      </c>
      <c r="Q3452" t="s">
        <v>1207</v>
      </c>
      <c r="R3452">
        <v>35</v>
      </c>
      <c r="S3452" t="s">
        <v>35</v>
      </c>
      <c r="T3452" t="s">
        <v>101</v>
      </c>
    </row>
    <row r="3453" spans="1:20" hidden="1" x14ac:dyDescent="0.35">
      <c r="A3453" t="s">
        <v>3605</v>
      </c>
      <c r="B3453">
        <v>3452</v>
      </c>
      <c r="C3453">
        <v>20</v>
      </c>
      <c r="D3453" t="str" cm="1">
        <f t="array" ref="D3453">_xlfn.IFS(C3453&gt;60,"Old Age",C3453&gt;20,"Adult",C3453&gt;1,"Teenage")</f>
        <v>Teenage</v>
      </c>
      <c r="E3453" t="s">
        <v>2807</v>
      </c>
      <c r="F3453" t="s">
        <v>67</v>
      </c>
      <c r="G3453" t="s">
        <v>22</v>
      </c>
      <c r="H3453">
        <v>78</v>
      </c>
      <c r="I3453" t="s">
        <v>179</v>
      </c>
      <c r="J3453" t="s">
        <v>48</v>
      </c>
      <c r="K3453" t="s">
        <v>79</v>
      </c>
      <c r="L3453" t="s">
        <v>40</v>
      </c>
      <c r="M3453">
        <v>3.6</v>
      </c>
      <c r="N3453" t="s">
        <v>1207</v>
      </c>
      <c r="O3453" t="s">
        <v>85</v>
      </c>
      <c r="P3453" t="s">
        <v>1207</v>
      </c>
      <c r="Q3453" t="s">
        <v>1207</v>
      </c>
      <c r="R3453">
        <v>31</v>
      </c>
      <c r="S3453" t="s">
        <v>50</v>
      </c>
      <c r="T3453" t="s">
        <v>101</v>
      </c>
    </row>
    <row r="3454" spans="1:20" hidden="1" x14ac:dyDescent="0.35">
      <c r="A3454" t="s">
        <v>3606</v>
      </c>
      <c r="B3454">
        <v>3453</v>
      </c>
      <c r="C3454">
        <v>32</v>
      </c>
      <c r="D3454" t="str" cm="1">
        <f t="array" ref="D3454">_xlfn.IFS(C3454&gt;60,"Old Age",C3454&gt;20,"Adult",C3454&gt;1,"Teenage")</f>
        <v>Adult</v>
      </c>
      <c r="E3454" t="s">
        <v>2807</v>
      </c>
      <c r="F3454" t="s">
        <v>21</v>
      </c>
      <c r="G3454" t="s">
        <v>22</v>
      </c>
      <c r="H3454">
        <v>73</v>
      </c>
      <c r="I3454" t="s">
        <v>132</v>
      </c>
      <c r="J3454" t="s">
        <v>108</v>
      </c>
      <c r="K3454" t="s">
        <v>74</v>
      </c>
      <c r="L3454" t="s">
        <v>64</v>
      </c>
      <c r="M3454">
        <v>3</v>
      </c>
      <c r="N3454" t="s">
        <v>1207</v>
      </c>
      <c r="O3454" t="s">
        <v>41</v>
      </c>
      <c r="P3454" t="s">
        <v>1207</v>
      </c>
      <c r="Q3454" t="s">
        <v>1207</v>
      </c>
      <c r="R3454">
        <v>13</v>
      </c>
      <c r="S3454" t="s">
        <v>42</v>
      </c>
      <c r="T3454" t="s">
        <v>54</v>
      </c>
    </row>
    <row r="3455" spans="1:20" hidden="1" x14ac:dyDescent="0.35">
      <c r="A3455" t="s">
        <v>3607</v>
      </c>
      <c r="B3455">
        <v>3454</v>
      </c>
      <c r="C3455">
        <v>26</v>
      </c>
      <c r="D3455" t="str" cm="1">
        <f t="array" ref="D3455">_xlfn.IFS(C3455&gt;60,"Old Age",C3455&gt;20,"Adult",C3455&gt;1,"Teenage")</f>
        <v>Adult</v>
      </c>
      <c r="E3455" t="s">
        <v>2807</v>
      </c>
      <c r="F3455" t="s">
        <v>125</v>
      </c>
      <c r="G3455" t="s">
        <v>72</v>
      </c>
      <c r="H3455">
        <v>20</v>
      </c>
      <c r="I3455" t="s">
        <v>123</v>
      </c>
      <c r="J3455" t="s">
        <v>48</v>
      </c>
      <c r="K3455" t="s">
        <v>170</v>
      </c>
      <c r="L3455" t="s">
        <v>40</v>
      </c>
      <c r="M3455">
        <v>3.7</v>
      </c>
      <c r="N3455" t="s">
        <v>1207</v>
      </c>
      <c r="O3455" t="s">
        <v>49</v>
      </c>
      <c r="P3455" t="s">
        <v>1207</v>
      </c>
      <c r="Q3455" t="s">
        <v>1207</v>
      </c>
      <c r="R3455">
        <v>3</v>
      </c>
      <c r="S3455" t="s">
        <v>29</v>
      </c>
      <c r="T3455" t="s">
        <v>30</v>
      </c>
    </row>
    <row r="3456" spans="1:20" hidden="1" x14ac:dyDescent="0.35">
      <c r="A3456" t="s">
        <v>3608</v>
      </c>
      <c r="B3456">
        <v>3455</v>
      </c>
      <c r="C3456">
        <v>31</v>
      </c>
      <c r="D3456" t="str" cm="1">
        <f t="array" ref="D3456">_xlfn.IFS(C3456&gt;60,"Old Age",C3456&gt;20,"Adult",C3456&gt;1,"Teenage")</f>
        <v>Adult</v>
      </c>
      <c r="E3456" t="s">
        <v>2807</v>
      </c>
      <c r="F3456" t="s">
        <v>62</v>
      </c>
      <c r="G3456" t="s">
        <v>22</v>
      </c>
      <c r="H3456">
        <v>60</v>
      </c>
      <c r="I3456" t="s">
        <v>105</v>
      </c>
      <c r="J3456" t="s">
        <v>24</v>
      </c>
      <c r="K3456" t="s">
        <v>79</v>
      </c>
      <c r="L3456" t="s">
        <v>26</v>
      </c>
      <c r="M3456">
        <v>4.3</v>
      </c>
      <c r="N3456" t="s">
        <v>1207</v>
      </c>
      <c r="O3456" t="s">
        <v>60</v>
      </c>
      <c r="P3456" t="s">
        <v>1207</v>
      </c>
      <c r="Q3456" t="s">
        <v>1207</v>
      </c>
      <c r="R3456">
        <v>48</v>
      </c>
      <c r="S3456" t="s">
        <v>29</v>
      </c>
      <c r="T3456" t="s">
        <v>87</v>
      </c>
    </row>
    <row r="3457" spans="1:20" x14ac:dyDescent="0.35">
      <c r="A3457" t="s">
        <v>3609</v>
      </c>
      <c r="B3457">
        <v>3456</v>
      </c>
      <c r="C3457">
        <v>55</v>
      </c>
      <c r="D3457" t="str" cm="1">
        <f t="array" ref="D3457">_xlfn.IFS(C3457&gt;60,"Old Age",C3457&gt;20,"Adult",C3457&gt;1,"Teenage")</f>
        <v>Adult</v>
      </c>
      <c r="E3457" t="s">
        <v>2807</v>
      </c>
      <c r="F3457" t="s">
        <v>76</v>
      </c>
      <c r="G3457" t="s">
        <v>77</v>
      </c>
      <c r="H3457">
        <v>71</v>
      </c>
      <c r="I3457" t="s">
        <v>68</v>
      </c>
      <c r="J3457" t="s">
        <v>39</v>
      </c>
      <c r="K3457" t="s">
        <v>109</v>
      </c>
      <c r="L3457" t="s">
        <v>64</v>
      </c>
      <c r="M3457">
        <v>4.5999999999999996</v>
      </c>
      <c r="N3457" t="s">
        <v>1207</v>
      </c>
      <c r="O3457" t="s">
        <v>85</v>
      </c>
      <c r="P3457" t="s">
        <v>1207</v>
      </c>
      <c r="Q3457" t="s">
        <v>1207</v>
      </c>
      <c r="R3457">
        <v>15</v>
      </c>
      <c r="S3457" t="s">
        <v>50</v>
      </c>
      <c r="T3457" t="s">
        <v>87</v>
      </c>
    </row>
    <row r="3458" spans="1:20" hidden="1" x14ac:dyDescent="0.35">
      <c r="A3458" t="s">
        <v>3610</v>
      </c>
      <c r="B3458">
        <v>3457</v>
      </c>
      <c r="C3458">
        <v>49</v>
      </c>
      <c r="D3458" t="str" cm="1">
        <f t="array" ref="D3458">_xlfn.IFS(C3458&gt;60,"Old Age",C3458&gt;20,"Adult",C3458&gt;1,"Teenage")</f>
        <v>Adult</v>
      </c>
      <c r="E3458" t="s">
        <v>2807</v>
      </c>
      <c r="F3458" t="s">
        <v>146</v>
      </c>
      <c r="G3458" t="s">
        <v>22</v>
      </c>
      <c r="H3458">
        <v>89</v>
      </c>
      <c r="I3458" t="s">
        <v>165</v>
      </c>
      <c r="J3458" t="s">
        <v>48</v>
      </c>
      <c r="K3458" t="s">
        <v>161</v>
      </c>
      <c r="L3458" t="s">
        <v>64</v>
      </c>
      <c r="M3458">
        <v>4.7</v>
      </c>
      <c r="N3458" t="s">
        <v>1207</v>
      </c>
      <c r="O3458" t="s">
        <v>60</v>
      </c>
      <c r="P3458" t="s">
        <v>1207</v>
      </c>
      <c r="Q3458" t="s">
        <v>1207</v>
      </c>
      <c r="R3458">
        <v>13</v>
      </c>
      <c r="S3458" t="s">
        <v>29</v>
      </c>
      <c r="T3458" t="s">
        <v>54</v>
      </c>
    </row>
    <row r="3459" spans="1:20" hidden="1" x14ac:dyDescent="0.35">
      <c r="A3459" t="s">
        <v>3611</v>
      </c>
      <c r="B3459">
        <v>3458</v>
      </c>
      <c r="C3459">
        <v>42</v>
      </c>
      <c r="D3459" t="str" cm="1">
        <f t="array" ref="D3459">_xlfn.IFS(C3459&gt;60,"Old Age",C3459&gt;20,"Adult",C3459&gt;1,"Teenage")</f>
        <v>Adult</v>
      </c>
      <c r="E3459" t="s">
        <v>2807</v>
      </c>
      <c r="F3459" t="s">
        <v>128</v>
      </c>
      <c r="G3459" t="s">
        <v>22</v>
      </c>
      <c r="H3459">
        <v>53</v>
      </c>
      <c r="I3459" t="s">
        <v>129</v>
      </c>
      <c r="J3459" t="s">
        <v>48</v>
      </c>
      <c r="K3459" t="s">
        <v>133</v>
      </c>
      <c r="L3459" t="s">
        <v>64</v>
      </c>
      <c r="M3459">
        <v>4.5999999999999996</v>
      </c>
      <c r="N3459" t="s">
        <v>1207</v>
      </c>
      <c r="O3459" t="s">
        <v>28</v>
      </c>
      <c r="P3459" t="s">
        <v>1207</v>
      </c>
      <c r="Q3459" t="s">
        <v>1207</v>
      </c>
      <c r="R3459">
        <v>21</v>
      </c>
      <c r="S3459" t="s">
        <v>29</v>
      </c>
      <c r="T3459" t="s">
        <v>101</v>
      </c>
    </row>
    <row r="3460" spans="1:20" x14ac:dyDescent="0.35">
      <c r="A3460" t="s">
        <v>3612</v>
      </c>
      <c r="B3460">
        <v>3459</v>
      </c>
      <c r="C3460">
        <v>64</v>
      </c>
      <c r="D3460" t="str" cm="1">
        <f t="array" ref="D3460">_xlfn.IFS(C3460&gt;60,"Old Age",C3460&gt;20,"Adult",C3460&gt;1,"Teenage")</f>
        <v>Old Age</v>
      </c>
      <c r="E3460" t="s">
        <v>2807</v>
      </c>
      <c r="F3460" t="s">
        <v>131</v>
      </c>
      <c r="G3460" t="s">
        <v>77</v>
      </c>
      <c r="H3460">
        <v>87</v>
      </c>
      <c r="I3460" t="s">
        <v>177</v>
      </c>
      <c r="J3460" t="s">
        <v>48</v>
      </c>
      <c r="K3460" t="s">
        <v>25</v>
      </c>
      <c r="L3460" t="s">
        <v>59</v>
      </c>
      <c r="M3460">
        <v>3</v>
      </c>
      <c r="N3460" t="s">
        <v>1207</v>
      </c>
      <c r="O3460" t="s">
        <v>28</v>
      </c>
      <c r="P3460" t="s">
        <v>1207</v>
      </c>
      <c r="Q3460" t="s">
        <v>1207</v>
      </c>
      <c r="R3460">
        <v>29</v>
      </c>
      <c r="S3460" t="s">
        <v>35</v>
      </c>
      <c r="T3460" t="s">
        <v>30</v>
      </c>
    </row>
    <row r="3461" spans="1:20" x14ac:dyDescent="0.35">
      <c r="A3461" t="s">
        <v>3613</v>
      </c>
      <c r="B3461">
        <v>3460</v>
      </c>
      <c r="C3461">
        <v>68</v>
      </c>
      <c r="D3461" t="str" cm="1">
        <f t="array" ref="D3461">_xlfn.IFS(C3461&gt;60,"Old Age",C3461&gt;20,"Adult",C3461&gt;1,"Teenage")</f>
        <v>Old Age</v>
      </c>
      <c r="E3461" t="s">
        <v>2807</v>
      </c>
      <c r="F3461" t="s">
        <v>131</v>
      </c>
      <c r="G3461" t="s">
        <v>77</v>
      </c>
      <c r="H3461">
        <v>37</v>
      </c>
      <c r="I3461" t="s">
        <v>73</v>
      </c>
      <c r="J3461" t="s">
        <v>24</v>
      </c>
      <c r="K3461" t="s">
        <v>102</v>
      </c>
      <c r="L3461" t="s">
        <v>40</v>
      </c>
      <c r="M3461">
        <v>3.4</v>
      </c>
      <c r="N3461" t="s">
        <v>1207</v>
      </c>
      <c r="O3461" t="s">
        <v>60</v>
      </c>
      <c r="P3461" t="s">
        <v>1207</v>
      </c>
      <c r="Q3461" t="s">
        <v>1207</v>
      </c>
      <c r="R3461">
        <v>24</v>
      </c>
      <c r="S3461" t="s">
        <v>29</v>
      </c>
      <c r="T3461" t="s">
        <v>65</v>
      </c>
    </row>
    <row r="3462" spans="1:20" hidden="1" x14ac:dyDescent="0.35">
      <c r="A3462" t="s">
        <v>3614</v>
      </c>
      <c r="B3462">
        <v>3461</v>
      </c>
      <c r="C3462">
        <v>68</v>
      </c>
      <c r="D3462" t="str" cm="1">
        <f t="array" ref="D3462">_xlfn.IFS(C3462&gt;60,"Old Age",C3462&gt;20,"Adult",C3462&gt;1,"Teenage")</f>
        <v>Old Age</v>
      </c>
      <c r="E3462" t="s">
        <v>2807</v>
      </c>
      <c r="F3462" t="s">
        <v>128</v>
      </c>
      <c r="G3462" t="s">
        <v>22</v>
      </c>
      <c r="H3462">
        <v>37</v>
      </c>
      <c r="I3462" t="s">
        <v>165</v>
      </c>
      <c r="J3462" t="s">
        <v>24</v>
      </c>
      <c r="K3462" t="s">
        <v>114</v>
      </c>
      <c r="L3462" t="s">
        <v>64</v>
      </c>
      <c r="M3462">
        <v>3.8</v>
      </c>
      <c r="N3462" t="s">
        <v>1207</v>
      </c>
      <c r="O3462" t="s">
        <v>28</v>
      </c>
      <c r="P3462" t="s">
        <v>1207</v>
      </c>
      <c r="Q3462" t="s">
        <v>1207</v>
      </c>
      <c r="R3462">
        <v>21</v>
      </c>
      <c r="S3462" t="s">
        <v>50</v>
      </c>
      <c r="T3462" t="s">
        <v>54</v>
      </c>
    </row>
    <row r="3463" spans="1:20" x14ac:dyDescent="0.35">
      <c r="A3463" t="s">
        <v>3615</v>
      </c>
      <c r="B3463">
        <v>3462</v>
      </c>
      <c r="C3463">
        <v>41</v>
      </c>
      <c r="D3463" t="str" cm="1">
        <f t="array" ref="D3463">_xlfn.IFS(C3463&gt;60,"Old Age",C3463&gt;20,"Adult",C3463&gt;1,"Teenage")</f>
        <v>Adult</v>
      </c>
      <c r="E3463" t="s">
        <v>2807</v>
      </c>
      <c r="F3463" t="s">
        <v>159</v>
      </c>
      <c r="G3463" t="s">
        <v>77</v>
      </c>
      <c r="H3463">
        <v>78</v>
      </c>
      <c r="I3463" t="s">
        <v>152</v>
      </c>
      <c r="J3463" t="s">
        <v>48</v>
      </c>
      <c r="K3463" t="s">
        <v>212</v>
      </c>
      <c r="L3463" t="s">
        <v>40</v>
      </c>
      <c r="M3463">
        <v>3.1</v>
      </c>
      <c r="N3463" t="s">
        <v>1207</v>
      </c>
      <c r="O3463" t="s">
        <v>28</v>
      </c>
      <c r="P3463" t="s">
        <v>1207</v>
      </c>
      <c r="Q3463" t="s">
        <v>1207</v>
      </c>
      <c r="R3463">
        <v>5</v>
      </c>
      <c r="S3463" t="s">
        <v>86</v>
      </c>
      <c r="T3463" t="s">
        <v>87</v>
      </c>
    </row>
    <row r="3464" spans="1:20" hidden="1" x14ac:dyDescent="0.35">
      <c r="A3464" t="s">
        <v>3616</v>
      </c>
      <c r="B3464">
        <v>3463</v>
      </c>
      <c r="C3464">
        <v>51</v>
      </c>
      <c r="D3464" t="str" cm="1">
        <f t="array" ref="D3464">_xlfn.IFS(C3464&gt;60,"Old Age",C3464&gt;20,"Adult",C3464&gt;1,"Teenage")</f>
        <v>Adult</v>
      </c>
      <c r="E3464" t="s">
        <v>2807</v>
      </c>
      <c r="F3464" t="s">
        <v>82</v>
      </c>
      <c r="G3464" t="s">
        <v>4060</v>
      </c>
      <c r="H3464">
        <v>23</v>
      </c>
      <c r="I3464" t="s">
        <v>57</v>
      </c>
      <c r="J3464" t="s">
        <v>39</v>
      </c>
      <c r="K3464" t="s">
        <v>34</v>
      </c>
      <c r="L3464" t="s">
        <v>40</v>
      </c>
      <c r="M3464">
        <v>4.4000000000000004</v>
      </c>
      <c r="N3464" t="s">
        <v>1207</v>
      </c>
      <c r="O3464" t="s">
        <v>60</v>
      </c>
      <c r="P3464" t="s">
        <v>1207</v>
      </c>
      <c r="Q3464" t="s">
        <v>1207</v>
      </c>
      <c r="R3464">
        <v>47</v>
      </c>
      <c r="S3464" t="s">
        <v>35</v>
      </c>
      <c r="T3464" t="s">
        <v>65</v>
      </c>
    </row>
    <row r="3465" spans="1:20" hidden="1" x14ac:dyDescent="0.35">
      <c r="A3465" t="s">
        <v>3617</v>
      </c>
      <c r="B3465">
        <v>3464</v>
      </c>
      <c r="C3465">
        <v>44</v>
      </c>
      <c r="D3465" t="str" cm="1">
        <f t="array" ref="D3465">_xlfn.IFS(C3465&gt;60,"Old Age",C3465&gt;20,"Adult",C3465&gt;1,"Teenage")</f>
        <v>Adult</v>
      </c>
      <c r="E3465" t="s">
        <v>2807</v>
      </c>
      <c r="F3465" t="s">
        <v>37</v>
      </c>
      <c r="G3465" t="s">
        <v>22</v>
      </c>
      <c r="H3465">
        <v>73</v>
      </c>
      <c r="I3465" t="s">
        <v>417</v>
      </c>
      <c r="J3465" t="s">
        <v>24</v>
      </c>
      <c r="K3465" t="s">
        <v>215</v>
      </c>
      <c r="L3465" t="s">
        <v>40</v>
      </c>
      <c r="M3465">
        <v>4.5</v>
      </c>
      <c r="N3465" t="s">
        <v>1207</v>
      </c>
      <c r="O3465" t="s">
        <v>60</v>
      </c>
      <c r="P3465" t="s">
        <v>1207</v>
      </c>
      <c r="Q3465" t="s">
        <v>1207</v>
      </c>
      <c r="R3465">
        <v>34</v>
      </c>
      <c r="S3465" t="s">
        <v>42</v>
      </c>
      <c r="T3465" t="s">
        <v>116</v>
      </c>
    </row>
    <row r="3466" spans="1:20" x14ac:dyDescent="0.35">
      <c r="A3466" t="s">
        <v>3618</v>
      </c>
      <c r="B3466">
        <v>3465</v>
      </c>
      <c r="C3466">
        <v>27</v>
      </c>
      <c r="D3466" t="str" cm="1">
        <f t="array" ref="D3466">_xlfn.IFS(C3466&gt;60,"Old Age",C3466&gt;20,"Adult",C3466&gt;1,"Teenage")</f>
        <v>Adult</v>
      </c>
      <c r="E3466" t="s">
        <v>2807</v>
      </c>
      <c r="F3466" t="s">
        <v>131</v>
      </c>
      <c r="G3466" t="s">
        <v>77</v>
      </c>
      <c r="H3466">
        <v>27</v>
      </c>
      <c r="I3466" t="s">
        <v>33</v>
      </c>
      <c r="J3466" t="s">
        <v>48</v>
      </c>
      <c r="K3466" t="s">
        <v>192</v>
      </c>
      <c r="L3466" t="s">
        <v>64</v>
      </c>
      <c r="M3466">
        <v>2.8</v>
      </c>
      <c r="N3466" t="s">
        <v>1207</v>
      </c>
      <c r="O3466" t="s">
        <v>80</v>
      </c>
      <c r="P3466" t="s">
        <v>1207</v>
      </c>
      <c r="Q3466" t="s">
        <v>1207</v>
      </c>
      <c r="R3466">
        <v>45</v>
      </c>
      <c r="S3466" t="s">
        <v>50</v>
      </c>
      <c r="T3466" t="s">
        <v>30</v>
      </c>
    </row>
    <row r="3467" spans="1:20" hidden="1" x14ac:dyDescent="0.35">
      <c r="A3467" t="s">
        <v>3619</v>
      </c>
      <c r="B3467">
        <v>3466</v>
      </c>
      <c r="C3467">
        <v>36</v>
      </c>
      <c r="D3467" t="str" cm="1">
        <f t="array" ref="D3467">_xlfn.IFS(C3467&gt;60,"Old Age",C3467&gt;20,"Adult",C3467&gt;1,"Teenage")</f>
        <v>Adult</v>
      </c>
      <c r="E3467" t="s">
        <v>2807</v>
      </c>
      <c r="F3467" t="s">
        <v>71</v>
      </c>
      <c r="G3467" t="s">
        <v>72</v>
      </c>
      <c r="H3467">
        <v>59</v>
      </c>
      <c r="I3467" t="s">
        <v>207</v>
      </c>
      <c r="J3467" t="s">
        <v>39</v>
      </c>
      <c r="K3467" t="s">
        <v>121</v>
      </c>
      <c r="L3467" t="s">
        <v>26</v>
      </c>
      <c r="M3467">
        <v>2.7</v>
      </c>
      <c r="N3467" t="s">
        <v>1207</v>
      </c>
      <c r="O3467" t="s">
        <v>49</v>
      </c>
      <c r="P3467" t="s">
        <v>1207</v>
      </c>
      <c r="Q3467" t="s">
        <v>1207</v>
      </c>
      <c r="R3467">
        <v>12</v>
      </c>
      <c r="S3467" t="s">
        <v>50</v>
      </c>
      <c r="T3467" t="s">
        <v>54</v>
      </c>
    </row>
    <row r="3468" spans="1:20" x14ac:dyDescent="0.35">
      <c r="A3468" t="s">
        <v>3620</v>
      </c>
      <c r="B3468">
        <v>3467</v>
      </c>
      <c r="C3468">
        <v>19</v>
      </c>
      <c r="D3468" t="str" cm="1">
        <f t="array" ref="D3468">_xlfn.IFS(C3468&gt;60,"Old Age",C3468&gt;20,"Adult",C3468&gt;1,"Teenage")</f>
        <v>Teenage</v>
      </c>
      <c r="E3468" t="s">
        <v>2807</v>
      </c>
      <c r="F3468" t="s">
        <v>187</v>
      </c>
      <c r="G3468" t="s">
        <v>77</v>
      </c>
      <c r="H3468">
        <v>53</v>
      </c>
      <c r="I3468" t="s">
        <v>226</v>
      </c>
      <c r="J3468" t="s">
        <v>48</v>
      </c>
      <c r="K3468" t="s">
        <v>212</v>
      </c>
      <c r="L3468" t="s">
        <v>40</v>
      </c>
      <c r="M3468">
        <v>3.4</v>
      </c>
      <c r="N3468" t="s">
        <v>1207</v>
      </c>
      <c r="O3468" t="s">
        <v>60</v>
      </c>
      <c r="P3468" t="s">
        <v>1207</v>
      </c>
      <c r="Q3468" t="s">
        <v>1207</v>
      </c>
      <c r="R3468">
        <v>31</v>
      </c>
      <c r="S3468" t="s">
        <v>98</v>
      </c>
      <c r="T3468" t="s">
        <v>43</v>
      </c>
    </row>
    <row r="3469" spans="1:20" hidden="1" x14ac:dyDescent="0.35">
      <c r="A3469" t="s">
        <v>3621</v>
      </c>
      <c r="B3469">
        <v>3468</v>
      </c>
      <c r="C3469">
        <v>49</v>
      </c>
      <c r="D3469" t="str" cm="1">
        <f t="array" ref="D3469">_xlfn.IFS(C3469&gt;60,"Old Age",C3469&gt;20,"Adult",C3469&gt;1,"Teenage")</f>
        <v>Adult</v>
      </c>
      <c r="E3469" t="s">
        <v>2807</v>
      </c>
      <c r="F3469" t="s">
        <v>169</v>
      </c>
      <c r="G3469" t="s">
        <v>22</v>
      </c>
      <c r="H3469">
        <v>42</v>
      </c>
      <c r="I3469" t="s">
        <v>177</v>
      </c>
      <c r="J3469" t="s">
        <v>39</v>
      </c>
      <c r="K3469" t="s">
        <v>84</v>
      </c>
      <c r="L3469" t="s">
        <v>59</v>
      </c>
      <c r="M3469">
        <v>4.5999999999999996</v>
      </c>
      <c r="N3469" t="s">
        <v>1207</v>
      </c>
      <c r="O3469" t="s">
        <v>60</v>
      </c>
      <c r="P3469" t="s">
        <v>1207</v>
      </c>
      <c r="Q3469" t="s">
        <v>1207</v>
      </c>
      <c r="R3469">
        <v>43</v>
      </c>
      <c r="S3469" t="s">
        <v>86</v>
      </c>
      <c r="T3469" t="s">
        <v>54</v>
      </c>
    </row>
    <row r="3470" spans="1:20" x14ac:dyDescent="0.35">
      <c r="A3470" t="s">
        <v>3622</v>
      </c>
      <c r="B3470">
        <v>3469</v>
      </c>
      <c r="C3470">
        <v>18</v>
      </c>
      <c r="D3470" t="str" cm="1">
        <f t="array" ref="D3470">_xlfn.IFS(C3470&gt;60,"Old Age",C3470&gt;20,"Adult",C3470&gt;1,"Teenage")</f>
        <v>Teenage</v>
      </c>
      <c r="E3470" t="s">
        <v>2807</v>
      </c>
      <c r="F3470" t="s">
        <v>159</v>
      </c>
      <c r="G3470" t="s">
        <v>77</v>
      </c>
      <c r="H3470">
        <v>45</v>
      </c>
      <c r="I3470" t="s">
        <v>129</v>
      </c>
      <c r="J3470" t="s">
        <v>48</v>
      </c>
      <c r="K3470" t="s">
        <v>69</v>
      </c>
      <c r="L3470" t="s">
        <v>64</v>
      </c>
      <c r="M3470">
        <v>5</v>
      </c>
      <c r="N3470" t="s">
        <v>1207</v>
      </c>
      <c r="O3470" t="s">
        <v>49</v>
      </c>
      <c r="P3470" t="s">
        <v>1207</v>
      </c>
      <c r="Q3470" t="s">
        <v>1207</v>
      </c>
      <c r="R3470">
        <v>5</v>
      </c>
      <c r="S3470" t="s">
        <v>42</v>
      </c>
      <c r="T3470" t="s">
        <v>54</v>
      </c>
    </row>
    <row r="3471" spans="1:20" x14ac:dyDescent="0.35">
      <c r="A3471" t="s">
        <v>3623</v>
      </c>
      <c r="B3471">
        <v>3470</v>
      </c>
      <c r="C3471">
        <v>36</v>
      </c>
      <c r="D3471" t="str" cm="1">
        <f t="array" ref="D3471">_xlfn.IFS(C3471&gt;60,"Old Age",C3471&gt;20,"Adult",C3471&gt;1,"Teenage")</f>
        <v>Adult</v>
      </c>
      <c r="E3471" t="s">
        <v>2807</v>
      </c>
      <c r="F3471" t="s">
        <v>104</v>
      </c>
      <c r="G3471" t="s">
        <v>77</v>
      </c>
      <c r="H3471">
        <v>89</v>
      </c>
      <c r="I3471" t="s">
        <v>165</v>
      </c>
      <c r="J3471" t="s">
        <v>39</v>
      </c>
      <c r="K3471" t="s">
        <v>170</v>
      </c>
      <c r="L3471" t="s">
        <v>26</v>
      </c>
      <c r="M3471">
        <v>3.5</v>
      </c>
      <c r="N3471" t="s">
        <v>1207</v>
      </c>
      <c r="O3471" t="s">
        <v>60</v>
      </c>
      <c r="P3471" t="s">
        <v>1207</v>
      </c>
      <c r="Q3471" t="s">
        <v>1207</v>
      </c>
      <c r="R3471">
        <v>36</v>
      </c>
      <c r="S3471" t="s">
        <v>98</v>
      </c>
      <c r="T3471" t="s">
        <v>65</v>
      </c>
    </row>
    <row r="3472" spans="1:20" hidden="1" x14ac:dyDescent="0.35">
      <c r="A3472" t="s">
        <v>3624</v>
      </c>
      <c r="B3472">
        <v>3471</v>
      </c>
      <c r="C3472">
        <v>36</v>
      </c>
      <c r="D3472" t="str" cm="1">
        <f t="array" ref="D3472">_xlfn.IFS(C3472&gt;60,"Old Age",C3472&gt;20,"Adult",C3472&gt;1,"Teenage")</f>
        <v>Adult</v>
      </c>
      <c r="E3472" t="s">
        <v>2807</v>
      </c>
      <c r="F3472" t="s">
        <v>169</v>
      </c>
      <c r="G3472" t="s">
        <v>22</v>
      </c>
      <c r="H3472">
        <v>85</v>
      </c>
      <c r="I3472" t="s">
        <v>147</v>
      </c>
      <c r="J3472" t="s">
        <v>24</v>
      </c>
      <c r="K3472" t="s">
        <v>197</v>
      </c>
      <c r="L3472" t="s">
        <v>64</v>
      </c>
      <c r="M3472">
        <v>3.3</v>
      </c>
      <c r="N3472" t="s">
        <v>1207</v>
      </c>
      <c r="O3472" t="s">
        <v>85</v>
      </c>
      <c r="P3472" t="s">
        <v>1207</v>
      </c>
      <c r="Q3472" t="s">
        <v>1207</v>
      </c>
      <c r="R3472">
        <v>12</v>
      </c>
      <c r="S3472" t="s">
        <v>35</v>
      </c>
      <c r="T3472" t="s">
        <v>54</v>
      </c>
    </row>
    <row r="3473" spans="1:20" hidden="1" x14ac:dyDescent="0.35">
      <c r="A3473" t="s">
        <v>3625</v>
      </c>
      <c r="B3473">
        <v>3472</v>
      </c>
      <c r="C3473">
        <v>19</v>
      </c>
      <c r="D3473" t="str" cm="1">
        <f t="array" ref="D3473">_xlfn.IFS(C3473&gt;60,"Old Age",C3473&gt;20,"Adult",C3473&gt;1,"Teenage")</f>
        <v>Teenage</v>
      </c>
      <c r="E3473" t="s">
        <v>2807</v>
      </c>
      <c r="F3473" t="s">
        <v>71</v>
      </c>
      <c r="G3473" t="s">
        <v>72</v>
      </c>
      <c r="H3473">
        <v>69</v>
      </c>
      <c r="I3473" t="s">
        <v>73</v>
      </c>
      <c r="J3473" t="s">
        <v>39</v>
      </c>
      <c r="K3473" t="s">
        <v>215</v>
      </c>
      <c r="L3473" t="s">
        <v>59</v>
      </c>
      <c r="M3473">
        <v>4.5</v>
      </c>
      <c r="N3473" t="s">
        <v>1207</v>
      </c>
      <c r="O3473" t="s">
        <v>41</v>
      </c>
      <c r="P3473" t="s">
        <v>1207</v>
      </c>
      <c r="Q3473" t="s">
        <v>1207</v>
      </c>
      <c r="R3473">
        <v>31</v>
      </c>
      <c r="S3473" t="s">
        <v>35</v>
      </c>
      <c r="T3473" t="s">
        <v>87</v>
      </c>
    </row>
    <row r="3474" spans="1:20" hidden="1" x14ac:dyDescent="0.35">
      <c r="A3474" t="s">
        <v>3626</v>
      </c>
      <c r="B3474">
        <v>3473</v>
      </c>
      <c r="C3474">
        <v>43</v>
      </c>
      <c r="D3474" t="str" cm="1">
        <f t="array" ref="D3474">_xlfn.IFS(C3474&gt;60,"Old Age",C3474&gt;20,"Adult",C3474&gt;1,"Teenage")</f>
        <v>Adult</v>
      </c>
      <c r="E3474" t="s">
        <v>2807</v>
      </c>
      <c r="F3474" t="s">
        <v>45</v>
      </c>
      <c r="G3474" t="s">
        <v>4060</v>
      </c>
      <c r="H3474">
        <v>66</v>
      </c>
      <c r="I3474" t="s">
        <v>118</v>
      </c>
      <c r="J3474" t="s">
        <v>39</v>
      </c>
      <c r="K3474" t="s">
        <v>220</v>
      </c>
      <c r="L3474" t="s">
        <v>40</v>
      </c>
      <c r="M3474">
        <v>3.1</v>
      </c>
      <c r="N3474" t="s">
        <v>1207</v>
      </c>
      <c r="O3474" t="s">
        <v>85</v>
      </c>
      <c r="P3474" t="s">
        <v>1207</v>
      </c>
      <c r="Q3474" t="s">
        <v>1207</v>
      </c>
      <c r="R3474">
        <v>31</v>
      </c>
      <c r="S3474" t="s">
        <v>35</v>
      </c>
      <c r="T3474" t="s">
        <v>87</v>
      </c>
    </row>
    <row r="3475" spans="1:20" hidden="1" x14ac:dyDescent="0.35">
      <c r="A3475" t="s">
        <v>3627</v>
      </c>
      <c r="B3475">
        <v>3474</v>
      </c>
      <c r="C3475">
        <v>31</v>
      </c>
      <c r="D3475" t="str" cm="1">
        <f t="array" ref="D3475">_xlfn.IFS(C3475&gt;60,"Old Age",C3475&gt;20,"Adult",C3475&gt;1,"Teenage")</f>
        <v>Adult</v>
      </c>
      <c r="E3475" t="s">
        <v>2807</v>
      </c>
      <c r="F3475" t="s">
        <v>21</v>
      </c>
      <c r="G3475" t="s">
        <v>22</v>
      </c>
      <c r="H3475">
        <v>42</v>
      </c>
      <c r="I3475" t="s">
        <v>214</v>
      </c>
      <c r="J3475" t="s">
        <v>39</v>
      </c>
      <c r="K3475" t="s">
        <v>58</v>
      </c>
      <c r="L3475" t="s">
        <v>59</v>
      </c>
      <c r="M3475">
        <v>4</v>
      </c>
      <c r="N3475" t="s">
        <v>1207</v>
      </c>
      <c r="O3475" t="s">
        <v>41</v>
      </c>
      <c r="P3475" t="s">
        <v>1207</v>
      </c>
      <c r="Q3475" t="s">
        <v>1207</v>
      </c>
      <c r="R3475">
        <v>15</v>
      </c>
      <c r="S3475" t="s">
        <v>98</v>
      </c>
      <c r="T3475" t="s">
        <v>43</v>
      </c>
    </row>
    <row r="3476" spans="1:20" hidden="1" x14ac:dyDescent="0.35">
      <c r="A3476" t="s">
        <v>3628</v>
      </c>
      <c r="B3476">
        <v>3475</v>
      </c>
      <c r="C3476">
        <v>63</v>
      </c>
      <c r="D3476" t="str" cm="1">
        <f t="array" ref="D3476">_xlfn.IFS(C3476&gt;60,"Old Age",C3476&gt;20,"Adult",C3476&gt;1,"Teenage")</f>
        <v>Old Age</v>
      </c>
      <c r="E3476" t="s">
        <v>2807</v>
      </c>
      <c r="F3476" t="s">
        <v>93</v>
      </c>
      <c r="G3476" t="s">
        <v>22</v>
      </c>
      <c r="H3476">
        <v>40</v>
      </c>
      <c r="I3476" t="s">
        <v>142</v>
      </c>
      <c r="J3476" t="s">
        <v>48</v>
      </c>
      <c r="K3476" t="s">
        <v>135</v>
      </c>
      <c r="L3476" t="s">
        <v>40</v>
      </c>
      <c r="M3476">
        <v>2.5</v>
      </c>
      <c r="N3476" t="s">
        <v>1207</v>
      </c>
      <c r="O3476" t="s">
        <v>28</v>
      </c>
      <c r="P3476" t="s">
        <v>1207</v>
      </c>
      <c r="Q3476" t="s">
        <v>1207</v>
      </c>
      <c r="R3476">
        <v>11</v>
      </c>
      <c r="S3476" t="s">
        <v>35</v>
      </c>
      <c r="T3476" t="s">
        <v>43</v>
      </c>
    </row>
    <row r="3477" spans="1:20" hidden="1" x14ac:dyDescent="0.35">
      <c r="A3477" t="s">
        <v>3629</v>
      </c>
      <c r="B3477">
        <v>3476</v>
      </c>
      <c r="C3477">
        <v>41</v>
      </c>
      <c r="D3477" t="str" cm="1">
        <f t="array" ref="D3477">_xlfn.IFS(C3477&gt;60,"Old Age",C3477&gt;20,"Adult",C3477&gt;1,"Teenage")</f>
        <v>Adult</v>
      </c>
      <c r="E3477" t="s">
        <v>2807</v>
      </c>
      <c r="F3477" t="s">
        <v>113</v>
      </c>
      <c r="G3477" t="s">
        <v>22</v>
      </c>
      <c r="H3477">
        <v>82</v>
      </c>
      <c r="I3477" t="s">
        <v>33</v>
      </c>
      <c r="J3477" t="s">
        <v>48</v>
      </c>
      <c r="K3477" t="s">
        <v>135</v>
      </c>
      <c r="L3477" t="s">
        <v>26</v>
      </c>
      <c r="M3477">
        <v>4.4000000000000004</v>
      </c>
      <c r="N3477" t="s">
        <v>1207</v>
      </c>
      <c r="O3477" t="s">
        <v>85</v>
      </c>
      <c r="P3477" t="s">
        <v>1207</v>
      </c>
      <c r="Q3477" t="s">
        <v>1207</v>
      </c>
      <c r="R3477">
        <v>18</v>
      </c>
      <c r="S3477" t="s">
        <v>29</v>
      </c>
      <c r="T3477" t="s">
        <v>101</v>
      </c>
    </row>
    <row r="3478" spans="1:20" hidden="1" x14ac:dyDescent="0.35">
      <c r="A3478" t="s">
        <v>3630</v>
      </c>
      <c r="B3478">
        <v>3477</v>
      </c>
      <c r="C3478">
        <v>48</v>
      </c>
      <c r="D3478" t="str" cm="1">
        <f t="array" ref="D3478">_xlfn.IFS(C3478&gt;60,"Old Age",C3478&gt;20,"Adult",C3478&gt;1,"Teenage")</f>
        <v>Adult</v>
      </c>
      <c r="E3478" t="s">
        <v>2807</v>
      </c>
      <c r="F3478" t="s">
        <v>56</v>
      </c>
      <c r="G3478" t="s">
        <v>4060</v>
      </c>
      <c r="H3478">
        <v>88</v>
      </c>
      <c r="I3478" t="s">
        <v>185</v>
      </c>
      <c r="J3478" t="s">
        <v>48</v>
      </c>
      <c r="K3478" t="s">
        <v>161</v>
      </c>
      <c r="L3478" t="s">
        <v>40</v>
      </c>
      <c r="M3478">
        <v>4.4000000000000004</v>
      </c>
      <c r="N3478" t="s">
        <v>1207</v>
      </c>
      <c r="O3478" t="s">
        <v>28</v>
      </c>
      <c r="P3478" t="s">
        <v>1207</v>
      </c>
      <c r="Q3478" t="s">
        <v>1207</v>
      </c>
      <c r="R3478">
        <v>9</v>
      </c>
      <c r="S3478" t="s">
        <v>35</v>
      </c>
      <c r="T3478" t="s">
        <v>65</v>
      </c>
    </row>
    <row r="3479" spans="1:20" hidden="1" x14ac:dyDescent="0.35">
      <c r="A3479" t="s">
        <v>3631</v>
      </c>
      <c r="B3479">
        <v>3478</v>
      </c>
      <c r="C3479">
        <v>68</v>
      </c>
      <c r="D3479" t="str" cm="1">
        <f t="array" ref="D3479">_xlfn.IFS(C3479&gt;60,"Old Age",C3479&gt;20,"Adult",C3479&gt;1,"Teenage")</f>
        <v>Old Age</v>
      </c>
      <c r="E3479" t="s">
        <v>2807</v>
      </c>
      <c r="F3479" t="s">
        <v>200</v>
      </c>
      <c r="G3479" t="s">
        <v>4060</v>
      </c>
      <c r="H3479">
        <v>99</v>
      </c>
      <c r="I3479" t="s">
        <v>185</v>
      </c>
      <c r="J3479" t="s">
        <v>108</v>
      </c>
      <c r="K3479" t="s">
        <v>161</v>
      </c>
      <c r="L3479" t="s">
        <v>59</v>
      </c>
      <c r="M3479">
        <v>3.2</v>
      </c>
      <c r="N3479" t="s">
        <v>1207</v>
      </c>
      <c r="O3479" t="s">
        <v>41</v>
      </c>
      <c r="P3479" t="s">
        <v>1207</v>
      </c>
      <c r="Q3479" t="s">
        <v>1207</v>
      </c>
      <c r="R3479">
        <v>11</v>
      </c>
      <c r="S3479" t="s">
        <v>35</v>
      </c>
      <c r="T3479" t="s">
        <v>43</v>
      </c>
    </row>
    <row r="3480" spans="1:20" x14ac:dyDescent="0.35">
      <c r="A3480" t="s">
        <v>3632</v>
      </c>
      <c r="B3480">
        <v>3479</v>
      </c>
      <c r="C3480">
        <v>53</v>
      </c>
      <c r="D3480" t="str" cm="1">
        <f t="array" ref="D3480">_xlfn.IFS(C3480&gt;60,"Old Age",C3480&gt;20,"Adult",C3480&gt;1,"Teenage")</f>
        <v>Adult</v>
      </c>
      <c r="E3480" t="s">
        <v>2807</v>
      </c>
      <c r="F3480" t="s">
        <v>76</v>
      </c>
      <c r="G3480" t="s">
        <v>77</v>
      </c>
      <c r="H3480">
        <v>85</v>
      </c>
      <c r="I3480" t="s">
        <v>23</v>
      </c>
      <c r="J3480" t="s">
        <v>39</v>
      </c>
      <c r="K3480" t="s">
        <v>97</v>
      </c>
      <c r="L3480" t="s">
        <v>40</v>
      </c>
      <c r="M3480">
        <v>3.8</v>
      </c>
      <c r="N3480" t="s">
        <v>1207</v>
      </c>
      <c r="O3480" t="s">
        <v>85</v>
      </c>
      <c r="P3480" t="s">
        <v>1207</v>
      </c>
      <c r="Q3480" t="s">
        <v>1207</v>
      </c>
      <c r="R3480">
        <v>38</v>
      </c>
      <c r="S3480" t="s">
        <v>98</v>
      </c>
      <c r="T3480" t="s">
        <v>87</v>
      </c>
    </row>
    <row r="3481" spans="1:20" x14ac:dyDescent="0.35">
      <c r="A3481" t="s">
        <v>3633</v>
      </c>
      <c r="B3481">
        <v>3480</v>
      </c>
      <c r="C3481">
        <v>36</v>
      </c>
      <c r="D3481" t="str" cm="1">
        <f t="array" ref="D3481">_xlfn.IFS(C3481&gt;60,"Old Age",C3481&gt;20,"Adult",C3481&gt;1,"Teenage")</f>
        <v>Adult</v>
      </c>
      <c r="E3481" t="s">
        <v>2807</v>
      </c>
      <c r="F3481" t="s">
        <v>76</v>
      </c>
      <c r="G3481" t="s">
        <v>77</v>
      </c>
      <c r="H3481">
        <v>57</v>
      </c>
      <c r="I3481" t="s">
        <v>155</v>
      </c>
      <c r="J3481" t="s">
        <v>48</v>
      </c>
      <c r="K3481" t="s">
        <v>197</v>
      </c>
      <c r="L3481" t="s">
        <v>64</v>
      </c>
      <c r="M3481">
        <v>4.5999999999999996</v>
      </c>
      <c r="N3481" t="s">
        <v>1207</v>
      </c>
      <c r="O3481" t="s">
        <v>85</v>
      </c>
      <c r="P3481" t="s">
        <v>1207</v>
      </c>
      <c r="Q3481" t="s">
        <v>1207</v>
      </c>
      <c r="R3481">
        <v>42</v>
      </c>
      <c r="S3481" t="s">
        <v>50</v>
      </c>
      <c r="T3481" t="s">
        <v>65</v>
      </c>
    </row>
    <row r="3482" spans="1:20" hidden="1" x14ac:dyDescent="0.35">
      <c r="A3482" t="s">
        <v>3634</v>
      </c>
      <c r="B3482">
        <v>3481</v>
      </c>
      <c r="C3482">
        <v>46</v>
      </c>
      <c r="D3482" t="str" cm="1">
        <f t="array" ref="D3482">_xlfn.IFS(C3482&gt;60,"Old Age",C3482&gt;20,"Adult",C3482&gt;1,"Teenage")</f>
        <v>Adult</v>
      </c>
      <c r="E3482" t="s">
        <v>2807</v>
      </c>
      <c r="F3482" t="s">
        <v>32</v>
      </c>
      <c r="G3482" t="s">
        <v>22</v>
      </c>
      <c r="H3482">
        <v>56</v>
      </c>
      <c r="I3482" t="s">
        <v>96</v>
      </c>
      <c r="J3482" t="s">
        <v>39</v>
      </c>
      <c r="K3482" t="s">
        <v>161</v>
      </c>
      <c r="L3482" t="s">
        <v>59</v>
      </c>
      <c r="M3482">
        <v>4.9000000000000004</v>
      </c>
      <c r="N3482" t="s">
        <v>1207</v>
      </c>
      <c r="O3482" t="s">
        <v>60</v>
      </c>
      <c r="P3482" t="s">
        <v>1207</v>
      </c>
      <c r="Q3482" t="s">
        <v>1207</v>
      </c>
      <c r="R3482">
        <v>41</v>
      </c>
      <c r="S3482" t="s">
        <v>35</v>
      </c>
      <c r="T3482" t="s">
        <v>101</v>
      </c>
    </row>
    <row r="3483" spans="1:20" hidden="1" x14ac:dyDescent="0.35">
      <c r="A3483" t="s">
        <v>3635</v>
      </c>
      <c r="B3483">
        <v>3482</v>
      </c>
      <c r="C3483">
        <v>21</v>
      </c>
      <c r="D3483" t="str" cm="1">
        <f t="array" ref="D3483">_xlfn.IFS(C3483&gt;60,"Old Age",C3483&gt;20,"Adult",C3483&gt;1,"Teenage")</f>
        <v>Adult</v>
      </c>
      <c r="E3483" t="s">
        <v>2807</v>
      </c>
      <c r="F3483" t="s">
        <v>45</v>
      </c>
      <c r="G3483" t="s">
        <v>4060</v>
      </c>
      <c r="H3483">
        <v>79</v>
      </c>
      <c r="I3483" t="s">
        <v>94</v>
      </c>
      <c r="J3483" t="s">
        <v>24</v>
      </c>
      <c r="K3483" t="s">
        <v>121</v>
      </c>
      <c r="L3483" t="s">
        <v>26</v>
      </c>
      <c r="M3483">
        <v>3.5</v>
      </c>
      <c r="N3483" t="s">
        <v>1207</v>
      </c>
      <c r="O3483" t="s">
        <v>41</v>
      </c>
      <c r="P3483" t="s">
        <v>1207</v>
      </c>
      <c r="Q3483" t="s">
        <v>1207</v>
      </c>
      <c r="R3483">
        <v>45</v>
      </c>
      <c r="S3483" t="s">
        <v>50</v>
      </c>
      <c r="T3483" t="s">
        <v>101</v>
      </c>
    </row>
    <row r="3484" spans="1:20" hidden="1" x14ac:dyDescent="0.35">
      <c r="A3484" t="s">
        <v>3636</v>
      </c>
      <c r="B3484">
        <v>3483</v>
      </c>
      <c r="C3484">
        <v>52</v>
      </c>
      <c r="D3484" t="str" cm="1">
        <f t="array" ref="D3484">_xlfn.IFS(C3484&gt;60,"Old Age",C3484&gt;20,"Adult",C3484&gt;1,"Teenage")</f>
        <v>Adult</v>
      </c>
      <c r="E3484" t="s">
        <v>2807</v>
      </c>
      <c r="F3484" t="s">
        <v>169</v>
      </c>
      <c r="G3484" t="s">
        <v>22</v>
      </c>
      <c r="H3484">
        <v>67</v>
      </c>
      <c r="I3484" t="s">
        <v>165</v>
      </c>
      <c r="J3484" t="s">
        <v>39</v>
      </c>
      <c r="K3484" t="s">
        <v>34</v>
      </c>
      <c r="L3484" t="s">
        <v>59</v>
      </c>
      <c r="M3484">
        <v>3.4</v>
      </c>
      <c r="N3484" t="s">
        <v>1207</v>
      </c>
      <c r="O3484" t="s">
        <v>85</v>
      </c>
      <c r="P3484" t="s">
        <v>1207</v>
      </c>
      <c r="Q3484" t="s">
        <v>1207</v>
      </c>
      <c r="R3484">
        <v>41</v>
      </c>
      <c r="S3484" t="s">
        <v>98</v>
      </c>
      <c r="T3484" t="s">
        <v>87</v>
      </c>
    </row>
    <row r="3485" spans="1:20" x14ac:dyDescent="0.35">
      <c r="A3485" t="s">
        <v>3637</v>
      </c>
      <c r="B3485">
        <v>3484</v>
      </c>
      <c r="C3485">
        <v>66</v>
      </c>
      <c r="D3485" t="str" cm="1">
        <f t="array" ref="D3485">_xlfn.IFS(C3485&gt;60,"Old Age",C3485&gt;20,"Adult",C3485&gt;1,"Teenage")</f>
        <v>Old Age</v>
      </c>
      <c r="E3485" t="s">
        <v>2807</v>
      </c>
      <c r="F3485" t="s">
        <v>218</v>
      </c>
      <c r="G3485" t="s">
        <v>77</v>
      </c>
      <c r="H3485">
        <v>61</v>
      </c>
      <c r="I3485" t="s">
        <v>89</v>
      </c>
      <c r="J3485" t="s">
        <v>48</v>
      </c>
      <c r="K3485" t="s">
        <v>212</v>
      </c>
      <c r="L3485" t="s">
        <v>26</v>
      </c>
      <c r="M3485">
        <v>3.9</v>
      </c>
      <c r="N3485" t="s">
        <v>1207</v>
      </c>
      <c r="O3485" t="s">
        <v>49</v>
      </c>
      <c r="P3485" t="s">
        <v>1207</v>
      </c>
      <c r="Q3485" t="s">
        <v>1207</v>
      </c>
      <c r="R3485">
        <v>35</v>
      </c>
      <c r="S3485" t="s">
        <v>98</v>
      </c>
      <c r="T3485" t="s">
        <v>43</v>
      </c>
    </row>
    <row r="3486" spans="1:20" hidden="1" x14ac:dyDescent="0.35">
      <c r="A3486" t="s">
        <v>3638</v>
      </c>
      <c r="B3486">
        <v>3485</v>
      </c>
      <c r="C3486">
        <v>19</v>
      </c>
      <c r="D3486" t="str" cm="1">
        <f t="array" ref="D3486">_xlfn.IFS(C3486&gt;60,"Old Age",C3486&gt;20,"Adult",C3486&gt;1,"Teenage")</f>
        <v>Teenage</v>
      </c>
      <c r="E3486" t="s">
        <v>2807</v>
      </c>
      <c r="F3486" t="s">
        <v>128</v>
      </c>
      <c r="G3486" t="s">
        <v>22</v>
      </c>
      <c r="H3486">
        <v>37</v>
      </c>
      <c r="I3486" t="s">
        <v>129</v>
      </c>
      <c r="J3486" t="s">
        <v>24</v>
      </c>
      <c r="K3486" t="s">
        <v>58</v>
      </c>
      <c r="L3486" t="s">
        <v>26</v>
      </c>
      <c r="M3486">
        <v>3.9</v>
      </c>
      <c r="N3486" t="s">
        <v>1207</v>
      </c>
      <c r="O3486" t="s">
        <v>28</v>
      </c>
      <c r="P3486" t="s">
        <v>1207</v>
      </c>
      <c r="Q3486" t="s">
        <v>1207</v>
      </c>
      <c r="R3486">
        <v>21</v>
      </c>
      <c r="S3486" t="s">
        <v>42</v>
      </c>
      <c r="T3486" t="s">
        <v>116</v>
      </c>
    </row>
    <row r="3487" spans="1:20" hidden="1" x14ac:dyDescent="0.35">
      <c r="A3487" t="s">
        <v>3639</v>
      </c>
      <c r="B3487">
        <v>3486</v>
      </c>
      <c r="C3487">
        <v>44</v>
      </c>
      <c r="D3487" t="str" cm="1">
        <f t="array" ref="D3487">_xlfn.IFS(C3487&gt;60,"Old Age",C3487&gt;20,"Adult",C3487&gt;1,"Teenage")</f>
        <v>Adult</v>
      </c>
      <c r="E3487" t="s">
        <v>2807</v>
      </c>
      <c r="F3487" t="s">
        <v>93</v>
      </c>
      <c r="G3487" t="s">
        <v>22</v>
      </c>
      <c r="H3487">
        <v>75</v>
      </c>
      <c r="I3487" t="s">
        <v>150</v>
      </c>
      <c r="J3487" t="s">
        <v>24</v>
      </c>
      <c r="K3487" t="s">
        <v>25</v>
      </c>
      <c r="L3487" t="s">
        <v>64</v>
      </c>
      <c r="M3487">
        <v>4.2</v>
      </c>
      <c r="N3487" t="s">
        <v>1207</v>
      </c>
      <c r="O3487" t="s">
        <v>41</v>
      </c>
      <c r="P3487" t="s">
        <v>1207</v>
      </c>
      <c r="Q3487" t="s">
        <v>1207</v>
      </c>
      <c r="R3487">
        <v>13</v>
      </c>
      <c r="S3487" t="s">
        <v>42</v>
      </c>
      <c r="T3487" t="s">
        <v>87</v>
      </c>
    </row>
    <row r="3488" spans="1:20" hidden="1" x14ac:dyDescent="0.35">
      <c r="A3488" t="s">
        <v>3640</v>
      </c>
      <c r="B3488">
        <v>3487</v>
      </c>
      <c r="C3488">
        <v>50</v>
      </c>
      <c r="D3488" t="str" cm="1">
        <f t="array" ref="D3488">_xlfn.IFS(C3488&gt;60,"Old Age",C3488&gt;20,"Adult",C3488&gt;1,"Teenage")</f>
        <v>Adult</v>
      </c>
      <c r="E3488" t="s">
        <v>2807</v>
      </c>
      <c r="F3488" t="s">
        <v>62</v>
      </c>
      <c r="G3488" t="s">
        <v>22</v>
      </c>
      <c r="H3488">
        <v>21</v>
      </c>
      <c r="I3488" t="s">
        <v>38</v>
      </c>
      <c r="J3488" t="s">
        <v>108</v>
      </c>
      <c r="K3488" t="s">
        <v>140</v>
      </c>
      <c r="L3488" t="s">
        <v>26</v>
      </c>
      <c r="M3488">
        <v>3.4</v>
      </c>
      <c r="N3488" t="s">
        <v>1207</v>
      </c>
      <c r="O3488" t="s">
        <v>60</v>
      </c>
      <c r="P3488" t="s">
        <v>1207</v>
      </c>
      <c r="Q3488" t="s">
        <v>1207</v>
      </c>
      <c r="R3488">
        <v>23</v>
      </c>
      <c r="S3488" t="s">
        <v>98</v>
      </c>
      <c r="T3488" t="s">
        <v>30</v>
      </c>
    </row>
    <row r="3489" spans="1:20" hidden="1" x14ac:dyDescent="0.35">
      <c r="A3489" t="s">
        <v>3641</v>
      </c>
      <c r="B3489">
        <v>3488</v>
      </c>
      <c r="C3489">
        <v>51</v>
      </c>
      <c r="D3489" t="str" cm="1">
        <f t="array" ref="D3489">_xlfn.IFS(C3489&gt;60,"Old Age",C3489&gt;20,"Adult",C3489&gt;1,"Teenage")</f>
        <v>Adult</v>
      </c>
      <c r="E3489" t="s">
        <v>2807</v>
      </c>
      <c r="F3489" t="s">
        <v>67</v>
      </c>
      <c r="G3489" t="s">
        <v>22</v>
      </c>
      <c r="H3489">
        <v>89</v>
      </c>
      <c r="I3489" t="s">
        <v>118</v>
      </c>
      <c r="J3489" t="s">
        <v>24</v>
      </c>
      <c r="K3489" t="s">
        <v>69</v>
      </c>
      <c r="L3489" t="s">
        <v>26</v>
      </c>
      <c r="M3489">
        <v>4.9000000000000004</v>
      </c>
      <c r="N3489" t="s">
        <v>1207</v>
      </c>
      <c r="O3489" t="s">
        <v>60</v>
      </c>
      <c r="P3489" t="s">
        <v>1207</v>
      </c>
      <c r="Q3489" t="s">
        <v>1207</v>
      </c>
      <c r="R3489">
        <v>6</v>
      </c>
      <c r="S3489" t="s">
        <v>50</v>
      </c>
      <c r="T3489" t="s">
        <v>43</v>
      </c>
    </row>
    <row r="3490" spans="1:20" hidden="1" x14ac:dyDescent="0.35">
      <c r="A3490" t="s">
        <v>3642</v>
      </c>
      <c r="B3490">
        <v>3489</v>
      </c>
      <c r="C3490">
        <v>25</v>
      </c>
      <c r="D3490" t="str" cm="1">
        <f t="array" ref="D3490">_xlfn.IFS(C3490&gt;60,"Old Age",C3490&gt;20,"Adult",C3490&gt;1,"Teenage")</f>
        <v>Adult</v>
      </c>
      <c r="E3490" t="s">
        <v>2807</v>
      </c>
      <c r="F3490" t="s">
        <v>45</v>
      </c>
      <c r="G3490" t="s">
        <v>4060</v>
      </c>
      <c r="H3490">
        <v>24</v>
      </c>
      <c r="I3490" t="s">
        <v>73</v>
      </c>
      <c r="J3490" t="s">
        <v>24</v>
      </c>
      <c r="K3490" t="s">
        <v>157</v>
      </c>
      <c r="L3490" t="s">
        <v>64</v>
      </c>
      <c r="M3490">
        <v>2.9</v>
      </c>
      <c r="N3490" t="s">
        <v>1207</v>
      </c>
      <c r="O3490" t="s">
        <v>85</v>
      </c>
      <c r="P3490" t="s">
        <v>1207</v>
      </c>
      <c r="Q3490" t="s">
        <v>1207</v>
      </c>
      <c r="R3490">
        <v>39</v>
      </c>
      <c r="S3490" t="s">
        <v>86</v>
      </c>
      <c r="T3490" t="s">
        <v>54</v>
      </c>
    </row>
    <row r="3491" spans="1:20" hidden="1" x14ac:dyDescent="0.35">
      <c r="A3491" t="s">
        <v>3643</v>
      </c>
      <c r="B3491">
        <v>3490</v>
      </c>
      <c r="C3491">
        <v>62</v>
      </c>
      <c r="D3491" t="str" cm="1">
        <f t="array" ref="D3491">_xlfn.IFS(C3491&gt;60,"Old Age",C3491&gt;20,"Adult",C3491&gt;1,"Teenage")</f>
        <v>Old Age</v>
      </c>
      <c r="E3491" t="s">
        <v>2807</v>
      </c>
      <c r="F3491" t="s">
        <v>32</v>
      </c>
      <c r="G3491" t="s">
        <v>22</v>
      </c>
      <c r="H3491">
        <v>27</v>
      </c>
      <c r="I3491" t="s">
        <v>91</v>
      </c>
      <c r="J3491" t="s">
        <v>108</v>
      </c>
      <c r="K3491" t="s">
        <v>97</v>
      </c>
      <c r="L3491" t="s">
        <v>40</v>
      </c>
      <c r="M3491">
        <v>4.9000000000000004</v>
      </c>
      <c r="N3491" t="s">
        <v>1207</v>
      </c>
      <c r="O3491" t="s">
        <v>85</v>
      </c>
      <c r="P3491" t="s">
        <v>1207</v>
      </c>
      <c r="Q3491" t="s">
        <v>1207</v>
      </c>
      <c r="R3491">
        <v>7</v>
      </c>
      <c r="S3491" t="s">
        <v>35</v>
      </c>
      <c r="T3491" t="s">
        <v>65</v>
      </c>
    </row>
    <row r="3492" spans="1:20" hidden="1" x14ac:dyDescent="0.35">
      <c r="A3492" t="s">
        <v>3644</v>
      </c>
      <c r="B3492">
        <v>3491</v>
      </c>
      <c r="C3492">
        <v>48</v>
      </c>
      <c r="D3492" t="str" cm="1">
        <f t="array" ref="D3492">_xlfn.IFS(C3492&gt;60,"Old Age",C3492&gt;20,"Adult",C3492&gt;1,"Teenage")</f>
        <v>Adult</v>
      </c>
      <c r="E3492" t="s">
        <v>2807</v>
      </c>
      <c r="F3492" t="s">
        <v>93</v>
      </c>
      <c r="G3492" t="s">
        <v>22</v>
      </c>
      <c r="H3492">
        <v>26</v>
      </c>
      <c r="I3492" t="s">
        <v>194</v>
      </c>
      <c r="J3492" t="s">
        <v>24</v>
      </c>
      <c r="K3492" t="s">
        <v>111</v>
      </c>
      <c r="L3492" t="s">
        <v>59</v>
      </c>
      <c r="M3492">
        <v>4.5999999999999996</v>
      </c>
      <c r="N3492" t="s">
        <v>1207</v>
      </c>
      <c r="O3492" t="s">
        <v>80</v>
      </c>
      <c r="P3492" t="s">
        <v>1207</v>
      </c>
      <c r="Q3492" t="s">
        <v>1207</v>
      </c>
      <c r="R3492">
        <v>32</v>
      </c>
      <c r="S3492" t="s">
        <v>50</v>
      </c>
      <c r="T3492" t="s">
        <v>116</v>
      </c>
    </row>
    <row r="3493" spans="1:20" hidden="1" x14ac:dyDescent="0.35">
      <c r="A3493" t="s">
        <v>3645</v>
      </c>
      <c r="B3493">
        <v>3492</v>
      </c>
      <c r="C3493">
        <v>62</v>
      </c>
      <c r="D3493" t="str" cm="1">
        <f t="array" ref="D3493">_xlfn.IFS(C3493&gt;60,"Old Age",C3493&gt;20,"Adult",C3493&gt;1,"Teenage")</f>
        <v>Old Age</v>
      </c>
      <c r="E3493" t="s">
        <v>2807</v>
      </c>
      <c r="F3493" t="s">
        <v>200</v>
      </c>
      <c r="G3493" t="s">
        <v>4060</v>
      </c>
      <c r="H3493">
        <v>82</v>
      </c>
      <c r="I3493" t="s">
        <v>52</v>
      </c>
      <c r="J3493" t="s">
        <v>48</v>
      </c>
      <c r="K3493" t="s">
        <v>102</v>
      </c>
      <c r="L3493" t="s">
        <v>40</v>
      </c>
      <c r="M3493">
        <v>3.6</v>
      </c>
      <c r="N3493" t="s">
        <v>1207</v>
      </c>
      <c r="O3493" t="s">
        <v>85</v>
      </c>
      <c r="P3493" t="s">
        <v>1207</v>
      </c>
      <c r="Q3493" t="s">
        <v>1207</v>
      </c>
      <c r="R3493">
        <v>43</v>
      </c>
      <c r="S3493" t="s">
        <v>42</v>
      </c>
      <c r="T3493" t="s">
        <v>65</v>
      </c>
    </row>
    <row r="3494" spans="1:20" hidden="1" x14ac:dyDescent="0.35">
      <c r="A3494" t="s">
        <v>3646</v>
      </c>
      <c r="B3494">
        <v>3493</v>
      </c>
      <c r="C3494">
        <v>22</v>
      </c>
      <c r="D3494" t="str" cm="1">
        <f t="array" ref="D3494">_xlfn.IFS(C3494&gt;60,"Old Age",C3494&gt;20,"Adult",C3494&gt;1,"Teenage")</f>
        <v>Adult</v>
      </c>
      <c r="E3494" t="s">
        <v>2807</v>
      </c>
      <c r="F3494" t="s">
        <v>113</v>
      </c>
      <c r="G3494" t="s">
        <v>22</v>
      </c>
      <c r="H3494">
        <v>28</v>
      </c>
      <c r="I3494" t="s">
        <v>33</v>
      </c>
      <c r="J3494" t="s">
        <v>48</v>
      </c>
      <c r="K3494" t="s">
        <v>161</v>
      </c>
      <c r="L3494" t="s">
        <v>26</v>
      </c>
      <c r="M3494">
        <v>4.3</v>
      </c>
      <c r="N3494" t="s">
        <v>1207</v>
      </c>
      <c r="O3494" t="s">
        <v>28</v>
      </c>
      <c r="P3494" t="s">
        <v>1207</v>
      </c>
      <c r="Q3494" t="s">
        <v>1207</v>
      </c>
      <c r="R3494">
        <v>15</v>
      </c>
      <c r="S3494" t="s">
        <v>35</v>
      </c>
      <c r="T3494" t="s">
        <v>101</v>
      </c>
    </row>
    <row r="3495" spans="1:20" x14ac:dyDescent="0.35">
      <c r="A3495" t="s">
        <v>3647</v>
      </c>
      <c r="B3495">
        <v>3494</v>
      </c>
      <c r="C3495">
        <v>48</v>
      </c>
      <c r="D3495" t="str" cm="1">
        <f t="array" ref="D3495">_xlfn.IFS(C3495&gt;60,"Old Age",C3495&gt;20,"Adult",C3495&gt;1,"Teenage")</f>
        <v>Adult</v>
      </c>
      <c r="E3495" t="s">
        <v>2807</v>
      </c>
      <c r="F3495" t="s">
        <v>218</v>
      </c>
      <c r="G3495" t="s">
        <v>77</v>
      </c>
      <c r="H3495">
        <v>65</v>
      </c>
      <c r="I3495" t="s">
        <v>248</v>
      </c>
      <c r="J3495" t="s">
        <v>48</v>
      </c>
      <c r="K3495" t="s">
        <v>53</v>
      </c>
      <c r="L3495" t="s">
        <v>64</v>
      </c>
      <c r="M3495">
        <v>4.5999999999999996</v>
      </c>
      <c r="N3495" t="s">
        <v>1207</v>
      </c>
      <c r="O3495" t="s">
        <v>60</v>
      </c>
      <c r="P3495" t="s">
        <v>1207</v>
      </c>
      <c r="Q3495" t="s">
        <v>1207</v>
      </c>
      <c r="R3495">
        <v>48</v>
      </c>
      <c r="S3495" t="s">
        <v>86</v>
      </c>
      <c r="T3495" t="s">
        <v>54</v>
      </c>
    </row>
    <row r="3496" spans="1:20" hidden="1" x14ac:dyDescent="0.35">
      <c r="A3496" t="s">
        <v>3648</v>
      </c>
      <c r="B3496">
        <v>3495</v>
      </c>
      <c r="C3496">
        <v>48</v>
      </c>
      <c r="D3496" t="str" cm="1">
        <f t="array" ref="D3496">_xlfn.IFS(C3496&gt;60,"Old Age",C3496&gt;20,"Adult",C3496&gt;1,"Teenage")</f>
        <v>Adult</v>
      </c>
      <c r="E3496" t="s">
        <v>2807</v>
      </c>
      <c r="F3496" t="s">
        <v>113</v>
      </c>
      <c r="G3496" t="s">
        <v>22</v>
      </c>
      <c r="H3496">
        <v>82</v>
      </c>
      <c r="I3496" t="s">
        <v>183</v>
      </c>
      <c r="J3496" t="s">
        <v>108</v>
      </c>
      <c r="K3496" t="s">
        <v>111</v>
      </c>
      <c r="L3496" t="s">
        <v>26</v>
      </c>
      <c r="M3496">
        <v>4.7</v>
      </c>
      <c r="N3496" t="s">
        <v>1207</v>
      </c>
      <c r="O3496" t="s">
        <v>85</v>
      </c>
      <c r="P3496" t="s">
        <v>1207</v>
      </c>
      <c r="Q3496" t="s">
        <v>1207</v>
      </c>
      <c r="R3496">
        <v>35</v>
      </c>
      <c r="S3496" t="s">
        <v>42</v>
      </c>
      <c r="T3496" t="s">
        <v>43</v>
      </c>
    </row>
    <row r="3497" spans="1:20" x14ac:dyDescent="0.35">
      <c r="A3497" t="s">
        <v>3649</v>
      </c>
      <c r="B3497">
        <v>3496</v>
      </c>
      <c r="C3497">
        <v>62</v>
      </c>
      <c r="D3497" t="str" cm="1">
        <f t="array" ref="D3497">_xlfn.IFS(C3497&gt;60,"Old Age",C3497&gt;20,"Adult",C3497&gt;1,"Teenage")</f>
        <v>Old Age</v>
      </c>
      <c r="E3497" t="s">
        <v>2807</v>
      </c>
      <c r="F3497" t="s">
        <v>159</v>
      </c>
      <c r="G3497" t="s">
        <v>77</v>
      </c>
      <c r="H3497">
        <v>38</v>
      </c>
      <c r="I3497" t="s">
        <v>272</v>
      </c>
      <c r="J3497" t="s">
        <v>48</v>
      </c>
      <c r="K3497" t="s">
        <v>74</v>
      </c>
      <c r="L3497" t="s">
        <v>26</v>
      </c>
      <c r="M3497">
        <v>3.5</v>
      </c>
      <c r="N3497" t="s">
        <v>1207</v>
      </c>
      <c r="O3497" t="s">
        <v>41</v>
      </c>
      <c r="P3497" t="s">
        <v>1207</v>
      </c>
      <c r="Q3497" t="s">
        <v>1207</v>
      </c>
      <c r="R3497">
        <v>41</v>
      </c>
      <c r="S3497" t="s">
        <v>50</v>
      </c>
      <c r="T3497" t="s">
        <v>65</v>
      </c>
    </row>
    <row r="3498" spans="1:20" hidden="1" x14ac:dyDescent="0.35">
      <c r="A3498" t="s">
        <v>3650</v>
      </c>
      <c r="B3498">
        <v>3497</v>
      </c>
      <c r="C3498">
        <v>24</v>
      </c>
      <c r="D3498" t="str" cm="1">
        <f t="array" ref="D3498">_xlfn.IFS(C3498&gt;60,"Old Age",C3498&gt;20,"Adult",C3498&gt;1,"Teenage")</f>
        <v>Adult</v>
      </c>
      <c r="E3498" t="s">
        <v>2807</v>
      </c>
      <c r="F3498" t="s">
        <v>67</v>
      </c>
      <c r="G3498" t="s">
        <v>22</v>
      </c>
      <c r="H3498">
        <v>33</v>
      </c>
      <c r="I3498" t="s">
        <v>214</v>
      </c>
      <c r="J3498" t="s">
        <v>108</v>
      </c>
      <c r="K3498" t="s">
        <v>25</v>
      </c>
      <c r="L3498" t="s">
        <v>40</v>
      </c>
      <c r="M3498">
        <v>2.8</v>
      </c>
      <c r="N3498" t="s">
        <v>1207</v>
      </c>
      <c r="O3498" t="s">
        <v>41</v>
      </c>
      <c r="P3498" t="s">
        <v>1207</v>
      </c>
      <c r="Q3498" t="s">
        <v>1207</v>
      </c>
      <c r="R3498">
        <v>14</v>
      </c>
      <c r="S3498" t="s">
        <v>35</v>
      </c>
      <c r="T3498" t="s">
        <v>43</v>
      </c>
    </row>
    <row r="3499" spans="1:20" hidden="1" x14ac:dyDescent="0.35">
      <c r="A3499" t="s">
        <v>3651</v>
      </c>
      <c r="B3499">
        <v>3498</v>
      </c>
      <c r="C3499">
        <v>39</v>
      </c>
      <c r="D3499" t="str" cm="1">
        <f t="array" ref="D3499">_xlfn.IFS(C3499&gt;60,"Old Age",C3499&gt;20,"Adult",C3499&gt;1,"Teenage")</f>
        <v>Adult</v>
      </c>
      <c r="E3499" t="s">
        <v>2807</v>
      </c>
      <c r="F3499" t="s">
        <v>82</v>
      </c>
      <c r="G3499" t="s">
        <v>4060</v>
      </c>
      <c r="H3499">
        <v>38</v>
      </c>
      <c r="I3499" t="s">
        <v>194</v>
      </c>
      <c r="J3499" t="s">
        <v>48</v>
      </c>
      <c r="K3499" t="s">
        <v>79</v>
      </c>
      <c r="L3499" t="s">
        <v>59</v>
      </c>
      <c r="M3499">
        <v>4</v>
      </c>
      <c r="N3499" t="s">
        <v>1207</v>
      </c>
      <c r="O3499" t="s">
        <v>41</v>
      </c>
      <c r="P3499" t="s">
        <v>1207</v>
      </c>
      <c r="Q3499" t="s">
        <v>1207</v>
      </c>
      <c r="R3499">
        <v>22</v>
      </c>
      <c r="S3499" t="s">
        <v>50</v>
      </c>
      <c r="T3499" t="s">
        <v>101</v>
      </c>
    </row>
    <row r="3500" spans="1:20" x14ac:dyDescent="0.35">
      <c r="A3500" t="s">
        <v>3652</v>
      </c>
      <c r="B3500">
        <v>3499</v>
      </c>
      <c r="C3500">
        <v>35</v>
      </c>
      <c r="D3500" t="str" cm="1">
        <f t="array" ref="D3500">_xlfn.IFS(C3500&gt;60,"Old Age",C3500&gt;20,"Adult",C3500&gt;1,"Teenage")</f>
        <v>Adult</v>
      </c>
      <c r="E3500" t="s">
        <v>2807</v>
      </c>
      <c r="F3500" t="s">
        <v>76</v>
      </c>
      <c r="G3500" t="s">
        <v>77</v>
      </c>
      <c r="H3500">
        <v>48</v>
      </c>
      <c r="I3500" t="s">
        <v>144</v>
      </c>
      <c r="J3500" t="s">
        <v>48</v>
      </c>
      <c r="K3500" t="s">
        <v>133</v>
      </c>
      <c r="L3500" t="s">
        <v>40</v>
      </c>
      <c r="M3500">
        <v>4.3</v>
      </c>
      <c r="N3500" t="s">
        <v>1207</v>
      </c>
      <c r="O3500" t="s">
        <v>85</v>
      </c>
      <c r="P3500" t="s">
        <v>1207</v>
      </c>
      <c r="Q3500" t="s">
        <v>1207</v>
      </c>
      <c r="R3500">
        <v>16</v>
      </c>
      <c r="S3500" t="s">
        <v>29</v>
      </c>
      <c r="T3500" t="s">
        <v>116</v>
      </c>
    </row>
    <row r="3501" spans="1:20" hidden="1" x14ac:dyDescent="0.35">
      <c r="A3501" t="s">
        <v>3653</v>
      </c>
      <c r="B3501">
        <v>3500</v>
      </c>
      <c r="C3501">
        <v>47</v>
      </c>
      <c r="D3501" t="str" cm="1">
        <f t="array" ref="D3501">_xlfn.IFS(C3501&gt;60,"Old Age",C3501&gt;20,"Adult",C3501&gt;1,"Teenage")</f>
        <v>Adult</v>
      </c>
      <c r="E3501" t="s">
        <v>2807</v>
      </c>
      <c r="F3501" t="s">
        <v>45</v>
      </c>
      <c r="G3501" t="s">
        <v>4060</v>
      </c>
      <c r="H3501">
        <v>35</v>
      </c>
      <c r="I3501" t="s">
        <v>23</v>
      </c>
      <c r="J3501" t="s">
        <v>48</v>
      </c>
      <c r="K3501" t="s">
        <v>109</v>
      </c>
      <c r="L3501" t="s">
        <v>59</v>
      </c>
      <c r="M3501">
        <v>3.8</v>
      </c>
      <c r="N3501" t="s">
        <v>1207</v>
      </c>
      <c r="O3501" t="s">
        <v>60</v>
      </c>
      <c r="P3501" t="s">
        <v>1207</v>
      </c>
      <c r="Q3501" t="s">
        <v>1207</v>
      </c>
      <c r="R3501">
        <v>2</v>
      </c>
      <c r="S3501" t="s">
        <v>86</v>
      </c>
      <c r="T3501" t="s">
        <v>87</v>
      </c>
    </row>
    <row r="3502" spans="1:20" hidden="1" x14ac:dyDescent="0.35">
      <c r="A3502" t="s">
        <v>3654</v>
      </c>
      <c r="B3502">
        <v>3501</v>
      </c>
      <c r="C3502">
        <v>22</v>
      </c>
      <c r="D3502" t="str" cm="1">
        <f t="array" ref="D3502">_xlfn.IFS(C3502&gt;60,"Old Age",C3502&gt;20,"Adult",C3502&gt;1,"Teenage")</f>
        <v>Adult</v>
      </c>
      <c r="E3502" t="s">
        <v>2807</v>
      </c>
      <c r="F3502" t="s">
        <v>169</v>
      </c>
      <c r="G3502" t="s">
        <v>22</v>
      </c>
      <c r="H3502">
        <v>29</v>
      </c>
      <c r="I3502" t="s">
        <v>175</v>
      </c>
      <c r="J3502" t="s">
        <v>24</v>
      </c>
      <c r="K3502" t="s">
        <v>170</v>
      </c>
      <c r="L3502" t="s">
        <v>64</v>
      </c>
      <c r="M3502">
        <v>3</v>
      </c>
      <c r="N3502" t="s">
        <v>1207</v>
      </c>
      <c r="O3502" t="s">
        <v>49</v>
      </c>
      <c r="P3502" t="s">
        <v>1207</v>
      </c>
      <c r="Q3502" t="s">
        <v>1207</v>
      </c>
      <c r="R3502">
        <v>13</v>
      </c>
      <c r="S3502" t="s">
        <v>50</v>
      </c>
      <c r="T3502" t="s">
        <v>116</v>
      </c>
    </row>
    <row r="3503" spans="1:20" hidden="1" x14ac:dyDescent="0.35">
      <c r="A3503" t="s">
        <v>3655</v>
      </c>
      <c r="B3503">
        <v>3502</v>
      </c>
      <c r="C3503">
        <v>38</v>
      </c>
      <c r="D3503" t="str" cm="1">
        <f t="array" ref="D3503">_xlfn.IFS(C3503&gt;60,"Old Age",C3503&gt;20,"Adult",C3503&gt;1,"Teenage")</f>
        <v>Adult</v>
      </c>
      <c r="E3503" t="s">
        <v>2807</v>
      </c>
      <c r="F3503" t="s">
        <v>62</v>
      </c>
      <c r="G3503" t="s">
        <v>22</v>
      </c>
      <c r="H3503">
        <v>48</v>
      </c>
      <c r="I3503" t="s">
        <v>52</v>
      </c>
      <c r="J3503" t="s">
        <v>39</v>
      </c>
      <c r="K3503" t="s">
        <v>74</v>
      </c>
      <c r="L3503" t="s">
        <v>64</v>
      </c>
      <c r="M3503">
        <v>4.5999999999999996</v>
      </c>
      <c r="N3503" t="s">
        <v>1207</v>
      </c>
      <c r="O3503" t="s">
        <v>49</v>
      </c>
      <c r="P3503" t="s">
        <v>1207</v>
      </c>
      <c r="Q3503" t="s">
        <v>1207</v>
      </c>
      <c r="R3503">
        <v>38</v>
      </c>
      <c r="S3503" t="s">
        <v>98</v>
      </c>
      <c r="T3503" t="s">
        <v>30</v>
      </c>
    </row>
    <row r="3504" spans="1:20" hidden="1" x14ac:dyDescent="0.35">
      <c r="A3504" t="s">
        <v>3656</v>
      </c>
      <c r="B3504">
        <v>3503</v>
      </c>
      <c r="C3504">
        <v>53</v>
      </c>
      <c r="D3504" t="str" cm="1">
        <f t="array" ref="D3504">_xlfn.IFS(C3504&gt;60,"Old Age",C3504&gt;20,"Adult",C3504&gt;1,"Teenage")</f>
        <v>Adult</v>
      </c>
      <c r="E3504" t="s">
        <v>2807</v>
      </c>
      <c r="F3504" t="s">
        <v>82</v>
      </c>
      <c r="G3504" t="s">
        <v>4060</v>
      </c>
      <c r="H3504">
        <v>87</v>
      </c>
      <c r="I3504" t="s">
        <v>224</v>
      </c>
      <c r="J3504" t="s">
        <v>48</v>
      </c>
      <c r="K3504" t="s">
        <v>74</v>
      </c>
      <c r="L3504" t="s">
        <v>64</v>
      </c>
      <c r="M3504">
        <v>4.8</v>
      </c>
      <c r="N3504" t="s">
        <v>1207</v>
      </c>
      <c r="O3504" t="s">
        <v>60</v>
      </c>
      <c r="P3504" t="s">
        <v>1207</v>
      </c>
      <c r="Q3504" t="s">
        <v>1207</v>
      </c>
      <c r="R3504">
        <v>43</v>
      </c>
      <c r="S3504" t="s">
        <v>86</v>
      </c>
      <c r="T3504" t="s">
        <v>43</v>
      </c>
    </row>
    <row r="3505" spans="1:20" x14ac:dyDescent="0.35">
      <c r="A3505" t="s">
        <v>3657</v>
      </c>
      <c r="B3505">
        <v>3504</v>
      </c>
      <c r="C3505">
        <v>31</v>
      </c>
      <c r="D3505" t="str" cm="1">
        <f t="array" ref="D3505">_xlfn.IFS(C3505&gt;60,"Old Age",C3505&gt;20,"Adult",C3505&gt;1,"Teenage")</f>
        <v>Adult</v>
      </c>
      <c r="E3505" t="s">
        <v>2807</v>
      </c>
      <c r="F3505" t="s">
        <v>187</v>
      </c>
      <c r="G3505" t="s">
        <v>77</v>
      </c>
      <c r="H3505">
        <v>62</v>
      </c>
      <c r="I3505" t="s">
        <v>38</v>
      </c>
      <c r="J3505" t="s">
        <v>48</v>
      </c>
      <c r="K3505" t="s">
        <v>114</v>
      </c>
      <c r="L3505" t="s">
        <v>64</v>
      </c>
      <c r="M3505">
        <v>4.7</v>
      </c>
      <c r="N3505" t="s">
        <v>1207</v>
      </c>
      <c r="O3505" t="s">
        <v>49</v>
      </c>
      <c r="P3505" t="s">
        <v>1207</v>
      </c>
      <c r="Q3505" t="s">
        <v>1207</v>
      </c>
      <c r="R3505">
        <v>26</v>
      </c>
      <c r="S3505" t="s">
        <v>86</v>
      </c>
      <c r="T3505" t="s">
        <v>65</v>
      </c>
    </row>
    <row r="3506" spans="1:20" hidden="1" x14ac:dyDescent="0.35">
      <c r="A3506" t="s">
        <v>3658</v>
      </c>
      <c r="B3506">
        <v>3505</v>
      </c>
      <c r="C3506">
        <v>31</v>
      </c>
      <c r="D3506" t="str" cm="1">
        <f t="array" ref="D3506">_xlfn.IFS(C3506&gt;60,"Old Age",C3506&gt;20,"Adult",C3506&gt;1,"Teenage")</f>
        <v>Adult</v>
      </c>
      <c r="E3506" t="s">
        <v>2807</v>
      </c>
      <c r="F3506" t="s">
        <v>62</v>
      </c>
      <c r="G3506" t="s">
        <v>22</v>
      </c>
      <c r="H3506">
        <v>96</v>
      </c>
      <c r="I3506" t="s">
        <v>224</v>
      </c>
      <c r="J3506" t="s">
        <v>48</v>
      </c>
      <c r="K3506" t="s">
        <v>79</v>
      </c>
      <c r="L3506" t="s">
        <v>40</v>
      </c>
      <c r="M3506">
        <v>3.9</v>
      </c>
      <c r="N3506" t="s">
        <v>1207</v>
      </c>
      <c r="O3506" t="s">
        <v>41</v>
      </c>
      <c r="P3506" t="s">
        <v>1207</v>
      </c>
      <c r="Q3506" t="s">
        <v>1207</v>
      </c>
      <c r="R3506">
        <v>39</v>
      </c>
      <c r="S3506" t="s">
        <v>35</v>
      </c>
      <c r="T3506" t="s">
        <v>43</v>
      </c>
    </row>
    <row r="3507" spans="1:20" x14ac:dyDescent="0.35">
      <c r="A3507" t="s">
        <v>3659</v>
      </c>
      <c r="B3507">
        <v>3506</v>
      </c>
      <c r="C3507">
        <v>65</v>
      </c>
      <c r="D3507" t="str" cm="1">
        <f t="array" ref="D3507">_xlfn.IFS(C3507&gt;60,"Old Age",C3507&gt;20,"Adult",C3507&gt;1,"Teenage")</f>
        <v>Old Age</v>
      </c>
      <c r="E3507" t="s">
        <v>2807</v>
      </c>
      <c r="F3507" t="s">
        <v>76</v>
      </c>
      <c r="G3507" t="s">
        <v>77</v>
      </c>
      <c r="H3507">
        <v>41</v>
      </c>
      <c r="I3507" t="s">
        <v>89</v>
      </c>
      <c r="J3507" t="s">
        <v>39</v>
      </c>
      <c r="K3507" t="s">
        <v>102</v>
      </c>
      <c r="L3507" t="s">
        <v>64</v>
      </c>
      <c r="M3507">
        <v>4</v>
      </c>
      <c r="N3507" t="s">
        <v>1207</v>
      </c>
      <c r="O3507" t="s">
        <v>49</v>
      </c>
      <c r="P3507" t="s">
        <v>1207</v>
      </c>
      <c r="Q3507" t="s">
        <v>1207</v>
      </c>
      <c r="R3507">
        <v>50</v>
      </c>
      <c r="S3507" t="s">
        <v>29</v>
      </c>
      <c r="T3507" t="s">
        <v>101</v>
      </c>
    </row>
    <row r="3508" spans="1:20" x14ac:dyDescent="0.35">
      <c r="A3508" t="s">
        <v>3660</v>
      </c>
      <c r="B3508">
        <v>3507</v>
      </c>
      <c r="C3508">
        <v>48</v>
      </c>
      <c r="D3508" t="str" cm="1">
        <f t="array" ref="D3508">_xlfn.IFS(C3508&gt;60,"Old Age",C3508&gt;20,"Adult",C3508&gt;1,"Teenage")</f>
        <v>Adult</v>
      </c>
      <c r="E3508" t="s">
        <v>2807</v>
      </c>
      <c r="F3508" t="s">
        <v>131</v>
      </c>
      <c r="G3508" t="s">
        <v>77</v>
      </c>
      <c r="H3508">
        <v>42</v>
      </c>
      <c r="I3508" t="s">
        <v>152</v>
      </c>
      <c r="J3508" t="s">
        <v>24</v>
      </c>
      <c r="K3508" t="s">
        <v>133</v>
      </c>
      <c r="L3508" t="s">
        <v>26</v>
      </c>
      <c r="M3508">
        <v>3.7</v>
      </c>
      <c r="N3508" t="s">
        <v>1207</v>
      </c>
      <c r="O3508" t="s">
        <v>80</v>
      </c>
      <c r="P3508" t="s">
        <v>1207</v>
      </c>
      <c r="Q3508" t="s">
        <v>1207</v>
      </c>
      <c r="R3508">
        <v>40</v>
      </c>
      <c r="S3508" t="s">
        <v>86</v>
      </c>
      <c r="T3508" t="s">
        <v>116</v>
      </c>
    </row>
    <row r="3509" spans="1:20" hidden="1" x14ac:dyDescent="0.35">
      <c r="A3509" t="s">
        <v>3661</v>
      </c>
      <c r="B3509">
        <v>3508</v>
      </c>
      <c r="C3509">
        <v>18</v>
      </c>
      <c r="D3509" t="str" cm="1">
        <f t="array" ref="D3509">_xlfn.IFS(C3509&gt;60,"Old Age",C3509&gt;20,"Adult",C3509&gt;1,"Teenage")</f>
        <v>Teenage</v>
      </c>
      <c r="E3509" t="s">
        <v>2807</v>
      </c>
      <c r="F3509" t="s">
        <v>62</v>
      </c>
      <c r="G3509" t="s">
        <v>22</v>
      </c>
      <c r="H3509">
        <v>57</v>
      </c>
      <c r="I3509" t="s">
        <v>150</v>
      </c>
      <c r="J3509" t="s">
        <v>24</v>
      </c>
      <c r="K3509" t="s">
        <v>215</v>
      </c>
      <c r="L3509" t="s">
        <v>26</v>
      </c>
      <c r="M3509">
        <v>3.7</v>
      </c>
      <c r="N3509" t="s">
        <v>1207</v>
      </c>
      <c r="O3509" t="s">
        <v>80</v>
      </c>
      <c r="P3509" t="s">
        <v>1207</v>
      </c>
      <c r="Q3509" t="s">
        <v>1207</v>
      </c>
      <c r="R3509">
        <v>12</v>
      </c>
      <c r="S3509" t="s">
        <v>35</v>
      </c>
      <c r="T3509" t="s">
        <v>30</v>
      </c>
    </row>
    <row r="3510" spans="1:20" x14ac:dyDescent="0.35">
      <c r="A3510" t="s">
        <v>3662</v>
      </c>
      <c r="B3510">
        <v>3509</v>
      </c>
      <c r="C3510">
        <v>46</v>
      </c>
      <c r="D3510" t="str" cm="1">
        <f t="array" ref="D3510">_xlfn.IFS(C3510&gt;60,"Old Age",C3510&gt;20,"Adult",C3510&gt;1,"Teenage")</f>
        <v>Adult</v>
      </c>
      <c r="E3510" t="s">
        <v>2807</v>
      </c>
      <c r="F3510" t="s">
        <v>76</v>
      </c>
      <c r="G3510" t="s">
        <v>77</v>
      </c>
      <c r="H3510">
        <v>65</v>
      </c>
      <c r="I3510" t="s">
        <v>144</v>
      </c>
      <c r="J3510" t="s">
        <v>39</v>
      </c>
      <c r="K3510" t="s">
        <v>84</v>
      </c>
      <c r="L3510" t="s">
        <v>40</v>
      </c>
      <c r="M3510">
        <v>4.2</v>
      </c>
      <c r="N3510" t="s">
        <v>1207</v>
      </c>
      <c r="O3510" t="s">
        <v>85</v>
      </c>
      <c r="P3510" t="s">
        <v>1207</v>
      </c>
      <c r="Q3510" t="s">
        <v>1207</v>
      </c>
      <c r="R3510">
        <v>33</v>
      </c>
      <c r="S3510" t="s">
        <v>42</v>
      </c>
      <c r="T3510" t="s">
        <v>116</v>
      </c>
    </row>
    <row r="3511" spans="1:20" hidden="1" x14ac:dyDescent="0.35">
      <c r="A3511" t="s">
        <v>3663</v>
      </c>
      <c r="B3511">
        <v>3510</v>
      </c>
      <c r="C3511">
        <v>52</v>
      </c>
      <c r="D3511" t="str" cm="1">
        <f t="array" ref="D3511">_xlfn.IFS(C3511&gt;60,"Old Age",C3511&gt;20,"Adult",C3511&gt;1,"Teenage")</f>
        <v>Adult</v>
      </c>
      <c r="E3511" t="s">
        <v>2807</v>
      </c>
      <c r="F3511" t="s">
        <v>113</v>
      </c>
      <c r="G3511" t="s">
        <v>22</v>
      </c>
      <c r="H3511">
        <v>54</v>
      </c>
      <c r="I3511" t="s">
        <v>203</v>
      </c>
      <c r="J3511" t="s">
        <v>48</v>
      </c>
      <c r="K3511" t="s">
        <v>25</v>
      </c>
      <c r="L3511" t="s">
        <v>64</v>
      </c>
      <c r="M3511">
        <v>4.7</v>
      </c>
      <c r="N3511" t="s">
        <v>1207</v>
      </c>
      <c r="O3511" t="s">
        <v>60</v>
      </c>
      <c r="P3511" t="s">
        <v>1207</v>
      </c>
      <c r="Q3511" t="s">
        <v>1207</v>
      </c>
      <c r="R3511">
        <v>49</v>
      </c>
      <c r="S3511" t="s">
        <v>86</v>
      </c>
      <c r="T3511" t="s">
        <v>43</v>
      </c>
    </row>
    <row r="3512" spans="1:20" hidden="1" x14ac:dyDescent="0.35">
      <c r="A3512" t="s">
        <v>3664</v>
      </c>
      <c r="B3512">
        <v>3511</v>
      </c>
      <c r="C3512">
        <v>50</v>
      </c>
      <c r="D3512" t="str" cm="1">
        <f t="array" ref="D3512">_xlfn.IFS(C3512&gt;60,"Old Age",C3512&gt;20,"Adult",C3512&gt;1,"Teenage")</f>
        <v>Adult</v>
      </c>
      <c r="E3512" t="s">
        <v>2807</v>
      </c>
      <c r="F3512" t="s">
        <v>146</v>
      </c>
      <c r="G3512" t="s">
        <v>22</v>
      </c>
      <c r="H3512">
        <v>22</v>
      </c>
      <c r="I3512" t="s">
        <v>165</v>
      </c>
      <c r="J3512" t="s">
        <v>24</v>
      </c>
      <c r="K3512" t="s">
        <v>140</v>
      </c>
      <c r="L3512" t="s">
        <v>26</v>
      </c>
      <c r="M3512">
        <v>4.3</v>
      </c>
      <c r="N3512" t="s">
        <v>1207</v>
      </c>
      <c r="O3512" t="s">
        <v>49</v>
      </c>
      <c r="P3512" t="s">
        <v>1207</v>
      </c>
      <c r="Q3512" t="s">
        <v>1207</v>
      </c>
      <c r="R3512">
        <v>43</v>
      </c>
      <c r="S3512" t="s">
        <v>29</v>
      </c>
      <c r="T3512" t="s">
        <v>87</v>
      </c>
    </row>
    <row r="3513" spans="1:20" hidden="1" x14ac:dyDescent="0.35">
      <c r="A3513" t="s">
        <v>3665</v>
      </c>
      <c r="B3513">
        <v>3512</v>
      </c>
      <c r="C3513">
        <v>49</v>
      </c>
      <c r="D3513" t="str" cm="1">
        <f t="array" ref="D3513">_xlfn.IFS(C3513&gt;60,"Old Age",C3513&gt;20,"Adult",C3513&gt;1,"Teenage")</f>
        <v>Adult</v>
      </c>
      <c r="E3513" t="s">
        <v>2807</v>
      </c>
      <c r="F3513" t="s">
        <v>56</v>
      </c>
      <c r="G3513" t="s">
        <v>4060</v>
      </c>
      <c r="H3513">
        <v>96</v>
      </c>
      <c r="I3513" t="s">
        <v>203</v>
      </c>
      <c r="J3513" t="s">
        <v>39</v>
      </c>
      <c r="K3513" t="s">
        <v>161</v>
      </c>
      <c r="L3513" t="s">
        <v>64</v>
      </c>
      <c r="M3513">
        <v>4.9000000000000004</v>
      </c>
      <c r="N3513" t="s">
        <v>1207</v>
      </c>
      <c r="O3513" t="s">
        <v>80</v>
      </c>
      <c r="P3513" t="s">
        <v>1207</v>
      </c>
      <c r="Q3513" t="s">
        <v>1207</v>
      </c>
      <c r="R3513">
        <v>14</v>
      </c>
      <c r="S3513" t="s">
        <v>29</v>
      </c>
      <c r="T3513" t="s">
        <v>101</v>
      </c>
    </row>
    <row r="3514" spans="1:20" x14ac:dyDescent="0.35">
      <c r="A3514" t="s">
        <v>3666</v>
      </c>
      <c r="B3514">
        <v>3513</v>
      </c>
      <c r="C3514">
        <v>69</v>
      </c>
      <c r="D3514" t="str" cm="1">
        <f t="array" ref="D3514">_xlfn.IFS(C3514&gt;60,"Old Age",C3514&gt;20,"Adult",C3514&gt;1,"Teenage")</f>
        <v>Old Age</v>
      </c>
      <c r="E3514" t="s">
        <v>2807</v>
      </c>
      <c r="F3514" t="s">
        <v>131</v>
      </c>
      <c r="G3514" t="s">
        <v>77</v>
      </c>
      <c r="H3514">
        <v>81</v>
      </c>
      <c r="I3514" t="s">
        <v>107</v>
      </c>
      <c r="J3514" t="s">
        <v>48</v>
      </c>
      <c r="K3514" t="s">
        <v>220</v>
      </c>
      <c r="L3514" t="s">
        <v>59</v>
      </c>
      <c r="M3514">
        <v>3.9</v>
      </c>
      <c r="N3514" t="s">
        <v>1207</v>
      </c>
      <c r="O3514" t="s">
        <v>80</v>
      </c>
      <c r="P3514" t="s">
        <v>1207</v>
      </c>
      <c r="Q3514" t="s">
        <v>1207</v>
      </c>
      <c r="R3514">
        <v>21</v>
      </c>
      <c r="S3514" t="s">
        <v>42</v>
      </c>
      <c r="T3514" t="s">
        <v>116</v>
      </c>
    </row>
    <row r="3515" spans="1:20" hidden="1" x14ac:dyDescent="0.35">
      <c r="A3515" t="s">
        <v>3667</v>
      </c>
      <c r="B3515">
        <v>3514</v>
      </c>
      <c r="C3515">
        <v>36</v>
      </c>
      <c r="D3515" t="str" cm="1">
        <f t="array" ref="D3515">_xlfn.IFS(C3515&gt;60,"Old Age",C3515&gt;20,"Adult",C3515&gt;1,"Teenage")</f>
        <v>Adult</v>
      </c>
      <c r="E3515" t="s">
        <v>2807</v>
      </c>
      <c r="F3515" t="s">
        <v>62</v>
      </c>
      <c r="G3515" t="s">
        <v>22</v>
      </c>
      <c r="H3515">
        <v>46</v>
      </c>
      <c r="I3515" t="s">
        <v>23</v>
      </c>
      <c r="J3515" t="s">
        <v>48</v>
      </c>
      <c r="K3515" t="s">
        <v>58</v>
      </c>
      <c r="L3515" t="s">
        <v>64</v>
      </c>
      <c r="M3515">
        <v>3.4</v>
      </c>
      <c r="N3515" t="s">
        <v>1207</v>
      </c>
      <c r="O3515" t="s">
        <v>41</v>
      </c>
      <c r="P3515" t="s">
        <v>1207</v>
      </c>
      <c r="Q3515" t="s">
        <v>1207</v>
      </c>
      <c r="R3515">
        <v>31</v>
      </c>
      <c r="S3515" t="s">
        <v>98</v>
      </c>
      <c r="T3515" t="s">
        <v>65</v>
      </c>
    </row>
    <row r="3516" spans="1:20" hidden="1" x14ac:dyDescent="0.35">
      <c r="A3516" t="s">
        <v>3668</v>
      </c>
      <c r="B3516">
        <v>3515</v>
      </c>
      <c r="C3516">
        <v>30</v>
      </c>
      <c r="D3516" t="str" cm="1">
        <f t="array" ref="D3516">_xlfn.IFS(C3516&gt;60,"Old Age",C3516&gt;20,"Adult",C3516&gt;1,"Teenage")</f>
        <v>Adult</v>
      </c>
      <c r="E3516" t="s">
        <v>2807</v>
      </c>
      <c r="F3516" t="s">
        <v>21</v>
      </c>
      <c r="G3516" t="s">
        <v>22</v>
      </c>
      <c r="H3516">
        <v>74</v>
      </c>
      <c r="I3516" t="s">
        <v>160</v>
      </c>
      <c r="J3516" t="s">
        <v>108</v>
      </c>
      <c r="K3516" t="s">
        <v>69</v>
      </c>
      <c r="L3516" t="s">
        <v>40</v>
      </c>
      <c r="M3516">
        <v>4.2</v>
      </c>
      <c r="N3516" t="s">
        <v>1207</v>
      </c>
      <c r="O3516" t="s">
        <v>85</v>
      </c>
      <c r="P3516" t="s">
        <v>1207</v>
      </c>
      <c r="Q3516" t="s">
        <v>1207</v>
      </c>
      <c r="R3516">
        <v>29</v>
      </c>
      <c r="S3516" t="s">
        <v>42</v>
      </c>
      <c r="T3516" t="s">
        <v>30</v>
      </c>
    </row>
    <row r="3517" spans="1:20" hidden="1" x14ac:dyDescent="0.35">
      <c r="A3517" t="s">
        <v>3669</v>
      </c>
      <c r="B3517">
        <v>3516</v>
      </c>
      <c r="C3517">
        <v>25</v>
      </c>
      <c r="D3517" t="str" cm="1">
        <f t="array" ref="D3517">_xlfn.IFS(C3517&gt;60,"Old Age",C3517&gt;20,"Adult",C3517&gt;1,"Teenage")</f>
        <v>Adult</v>
      </c>
      <c r="E3517" t="s">
        <v>2807</v>
      </c>
      <c r="F3517" t="s">
        <v>56</v>
      </c>
      <c r="G3517" t="s">
        <v>4060</v>
      </c>
      <c r="H3517">
        <v>50</v>
      </c>
      <c r="I3517" t="s">
        <v>214</v>
      </c>
      <c r="J3517" t="s">
        <v>108</v>
      </c>
      <c r="K3517" t="s">
        <v>25</v>
      </c>
      <c r="L3517" t="s">
        <v>26</v>
      </c>
      <c r="M3517">
        <v>4.7</v>
      </c>
      <c r="N3517" t="s">
        <v>1207</v>
      </c>
      <c r="O3517" t="s">
        <v>28</v>
      </c>
      <c r="P3517" t="s">
        <v>1207</v>
      </c>
      <c r="Q3517" t="s">
        <v>1207</v>
      </c>
      <c r="R3517">
        <v>32</v>
      </c>
      <c r="S3517" t="s">
        <v>35</v>
      </c>
      <c r="T3517" t="s">
        <v>101</v>
      </c>
    </row>
    <row r="3518" spans="1:20" hidden="1" x14ac:dyDescent="0.35">
      <c r="A3518" t="s">
        <v>3670</v>
      </c>
      <c r="B3518">
        <v>3517</v>
      </c>
      <c r="C3518">
        <v>19</v>
      </c>
      <c r="D3518" t="str" cm="1">
        <f t="array" ref="D3518">_xlfn.IFS(C3518&gt;60,"Old Age",C3518&gt;20,"Adult",C3518&gt;1,"Teenage")</f>
        <v>Teenage</v>
      </c>
      <c r="E3518" t="s">
        <v>2807</v>
      </c>
      <c r="F3518" t="s">
        <v>93</v>
      </c>
      <c r="G3518" t="s">
        <v>22</v>
      </c>
      <c r="H3518">
        <v>80</v>
      </c>
      <c r="I3518" t="s">
        <v>248</v>
      </c>
      <c r="J3518" t="s">
        <v>108</v>
      </c>
      <c r="K3518" t="s">
        <v>69</v>
      </c>
      <c r="L3518" t="s">
        <v>26</v>
      </c>
      <c r="M3518">
        <v>4</v>
      </c>
      <c r="N3518" t="s">
        <v>1207</v>
      </c>
      <c r="O3518" t="s">
        <v>49</v>
      </c>
      <c r="P3518" t="s">
        <v>1207</v>
      </c>
      <c r="Q3518" t="s">
        <v>1207</v>
      </c>
      <c r="R3518">
        <v>16</v>
      </c>
      <c r="S3518" t="s">
        <v>98</v>
      </c>
      <c r="T3518" t="s">
        <v>87</v>
      </c>
    </row>
    <row r="3519" spans="1:20" hidden="1" x14ac:dyDescent="0.35">
      <c r="A3519" t="s">
        <v>3671</v>
      </c>
      <c r="B3519">
        <v>3518</v>
      </c>
      <c r="C3519">
        <v>34</v>
      </c>
      <c r="D3519" t="str" cm="1">
        <f t="array" ref="D3519">_xlfn.IFS(C3519&gt;60,"Old Age",C3519&gt;20,"Adult",C3519&gt;1,"Teenage")</f>
        <v>Adult</v>
      </c>
      <c r="E3519" t="s">
        <v>2807</v>
      </c>
      <c r="F3519" t="s">
        <v>200</v>
      </c>
      <c r="G3519" t="s">
        <v>4060</v>
      </c>
      <c r="H3519">
        <v>56</v>
      </c>
      <c r="I3519" t="s">
        <v>185</v>
      </c>
      <c r="J3519" t="s">
        <v>39</v>
      </c>
      <c r="K3519" t="s">
        <v>58</v>
      </c>
      <c r="L3519" t="s">
        <v>59</v>
      </c>
      <c r="M3519">
        <v>4</v>
      </c>
      <c r="N3519" t="s">
        <v>1207</v>
      </c>
      <c r="O3519" t="s">
        <v>41</v>
      </c>
      <c r="P3519" t="s">
        <v>1207</v>
      </c>
      <c r="Q3519" t="s">
        <v>1207</v>
      </c>
      <c r="R3519">
        <v>38</v>
      </c>
      <c r="S3519" t="s">
        <v>50</v>
      </c>
      <c r="T3519" t="s">
        <v>87</v>
      </c>
    </row>
    <row r="3520" spans="1:20" hidden="1" x14ac:dyDescent="0.35">
      <c r="A3520" t="s">
        <v>3672</v>
      </c>
      <c r="B3520">
        <v>3519</v>
      </c>
      <c r="C3520">
        <v>29</v>
      </c>
      <c r="D3520" t="str" cm="1">
        <f t="array" ref="D3520">_xlfn.IFS(C3520&gt;60,"Old Age",C3520&gt;20,"Adult",C3520&gt;1,"Teenage")</f>
        <v>Adult</v>
      </c>
      <c r="E3520" t="s">
        <v>2807</v>
      </c>
      <c r="F3520" t="s">
        <v>100</v>
      </c>
      <c r="G3520" t="s">
        <v>22</v>
      </c>
      <c r="H3520">
        <v>69</v>
      </c>
      <c r="I3520" t="s">
        <v>163</v>
      </c>
      <c r="J3520" t="s">
        <v>48</v>
      </c>
      <c r="K3520" t="s">
        <v>161</v>
      </c>
      <c r="L3520" t="s">
        <v>26</v>
      </c>
      <c r="M3520">
        <v>3.1</v>
      </c>
      <c r="N3520" t="s">
        <v>1207</v>
      </c>
      <c r="O3520" t="s">
        <v>49</v>
      </c>
      <c r="P3520" t="s">
        <v>1207</v>
      </c>
      <c r="Q3520" t="s">
        <v>1207</v>
      </c>
      <c r="R3520">
        <v>34</v>
      </c>
      <c r="S3520" t="s">
        <v>98</v>
      </c>
      <c r="T3520" t="s">
        <v>116</v>
      </c>
    </row>
    <row r="3521" spans="1:20" hidden="1" x14ac:dyDescent="0.35">
      <c r="A3521" t="s">
        <v>3673</v>
      </c>
      <c r="B3521">
        <v>3520</v>
      </c>
      <c r="C3521">
        <v>50</v>
      </c>
      <c r="D3521" t="str" cm="1">
        <f t="array" ref="D3521">_xlfn.IFS(C3521&gt;60,"Old Age",C3521&gt;20,"Adult",C3521&gt;1,"Teenage")</f>
        <v>Adult</v>
      </c>
      <c r="E3521" t="s">
        <v>2807</v>
      </c>
      <c r="F3521" t="s">
        <v>62</v>
      </c>
      <c r="G3521" t="s">
        <v>22</v>
      </c>
      <c r="H3521">
        <v>97</v>
      </c>
      <c r="I3521" t="s">
        <v>144</v>
      </c>
      <c r="J3521" t="s">
        <v>48</v>
      </c>
      <c r="K3521" t="s">
        <v>111</v>
      </c>
      <c r="L3521" t="s">
        <v>40</v>
      </c>
      <c r="M3521">
        <v>4.2</v>
      </c>
      <c r="N3521" t="s">
        <v>1207</v>
      </c>
      <c r="O3521" t="s">
        <v>60</v>
      </c>
      <c r="P3521" t="s">
        <v>1207</v>
      </c>
      <c r="Q3521" t="s">
        <v>1207</v>
      </c>
      <c r="R3521">
        <v>30</v>
      </c>
      <c r="S3521" t="s">
        <v>50</v>
      </c>
      <c r="T3521" t="s">
        <v>65</v>
      </c>
    </row>
    <row r="3522" spans="1:20" hidden="1" x14ac:dyDescent="0.35">
      <c r="A3522" t="s">
        <v>3674</v>
      </c>
      <c r="B3522">
        <v>3521</v>
      </c>
      <c r="C3522">
        <v>31</v>
      </c>
      <c r="D3522" t="str" cm="1">
        <f t="array" ref="D3522">_xlfn.IFS(C3522&gt;60,"Old Age",C3522&gt;20,"Adult",C3522&gt;1,"Teenage")</f>
        <v>Adult</v>
      </c>
      <c r="E3522" t="s">
        <v>2807</v>
      </c>
      <c r="F3522" t="s">
        <v>67</v>
      </c>
      <c r="G3522" t="s">
        <v>22</v>
      </c>
      <c r="H3522">
        <v>66</v>
      </c>
      <c r="I3522" t="s">
        <v>336</v>
      </c>
      <c r="J3522" t="s">
        <v>48</v>
      </c>
      <c r="K3522" t="s">
        <v>58</v>
      </c>
      <c r="L3522" t="s">
        <v>26</v>
      </c>
      <c r="M3522">
        <v>3.7</v>
      </c>
      <c r="N3522" t="s">
        <v>1207</v>
      </c>
      <c r="O3522" t="s">
        <v>49</v>
      </c>
      <c r="P3522" t="s">
        <v>1207</v>
      </c>
      <c r="Q3522" t="s">
        <v>1207</v>
      </c>
      <c r="R3522">
        <v>14</v>
      </c>
      <c r="S3522" t="s">
        <v>86</v>
      </c>
      <c r="T3522" t="s">
        <v>30</v>
      </c>
    </row>
    <row r="3523" spans="1:20" x14ac:dyDescent="0.35">
      <c r="A3523" t="s">
        <v>3675</v>
      </c>
      <c r="B3523">
        <v>3522</v>
      </c>
      <c r="C3523">
        <v>41</v>
      </c>
      <c r="D3523" t="str" cm="1">
        <f t="array" ref="D3523">_xlfn.IFS(C3523&gt;60,"Old Age",C3523&gt;20,"Adult",C3523&gt;1,"Teenage")</f>
        <v>Adult</v>
      </c>
      <c r="E3523" t="s">
        <v>2807</v>
      </c>
      <c r="F3523" t="s">
        <v>167</v>
      </c>
      <c r="G3523" t="s">
        <v>77</v>
      </c>
      <c r="H3523">
        <v>70</v>
      </c>
      <c r="I3523" t="s">
        <v>214</v>
      </c>
      <c r="J3523" t="s">
        <v>39</v>
      </c>
      <c r="K3523" t="s">
        <v>140</v>
      </c>
      <c r="L3523" t="s">
        <v>40</v>
      </c>
      <c r="M3523">
        <v>3.1</v>
      </c>
      <c r="N3523" t="s">
        <v>1207</v>
      </c>
      <c r="O3523" t="s">
        <v>28</v>
      </c>
      <c r="P3523" t="s">
        <v>1207</v>
      </c>
      <c r="Q3523" t="s">
        <v>1207</v>
      </c>
      <c r="R3523">
        <v>33</v>
      </c>
      <c r="S3523" t="s">
        <v>86</v>
      </c>
      <c r="T3523" t="s">
        <v>101</v>
      </c>
    </row>
    <row r="3524" spans="1:20" hidden="1" x14ac:dyDescent="0.35">
      <c r="A3524" t="s">
        <v>3676</v>
      </c>
      <c r="B3524">
        <v>3523</v>
      </c>
      <c r="C3524">
        <v>52</v>
      </c>
      <c r="D3524" t="str" cm="1">
        <f t="array" ref="D3524">_xlfn.IFS(C3524&gt;60,"Old Age",C3524&gt;20,"Adult",C3524&gt;1,"Teenage")</f>
        <v>Adult</v>
      </c>
      <c r="E3524" t="s">
        <v>2807</v>
      </c>
      <c r="F3524" t="s">
        <v>82</v>
      </c>
      <c r="G3524" t="s">
        <v>4060</v>
      </c>
      <c r="H3524">
        <v>50</v>
      </c>
      <c r="I3524" t="s">
        <v>177</v>
      </c>
      <c r="J3524" t="s">
        <v>48</v>
      </c>
      <c r="K3524" t="s">
        <v>79</v>
      </c>
      <c r="L3524" t="s">
        <v>26</v>
      </c>
      <c r="M3524">
        <v>3.7</v>
      </c>
      <c r="N3524" t="s">
        <v>1207</v>
      </c>
      <c r="O3524" t="s">
        <v>85</v>
      </c>
      <c r="P3524" t="s">
        <v>1207</v>
      </c>
      <c r="Q3524" t="s">
        <v>1207</v>
      </c>
      <c r="R3524">
        <v>35</v>
      </c>
      <c r="S3524" t="s">
        <v>29</v>
      </c>
      <c r="T3524" t="s">
        <v>43</v>
      </c>
    </row>
    <row r="3525" spans="1:20" hidden="1" x14ac:dyDescent="0.35">
      <c r="A3525" t="s">
        <v>3677</v>
      </c>
      <c r="B3525">
        <v>3524</v>
      </c>
      <c r="C3525">
        <v>27</v>
      </c>
      <c r="D3525" t="str" cm="1">
        <f t="array" ref="D3525">_xlfn.IFS(C3525&gt;60,"Old Age",C3525&gt;20,"Adult",C3525&gt;1,"Teenage")</f>
        <v>Adult</v>
      </c>
      <c r="E3525" t="s">
        <v>2807</v>
      </c>
      <c r="F3525" t="s">
        <v>113</v>
      </c>
      <c r="G3525" t="s">
        <v>22</v>
      </c>
      <c r="H3525">
        <v>85</v>
      </c>
      <c r="I3525" t="s">
        <v>175</v>
      </c>
      <c r="J3525" t="s">
        <v>48</v>
      </c>
      <c r="K3525" t="s">
        <v>192</v>
      </c>
      <c r="L3525" t="s">
        <v>40</v>
      </c>
      <c r="M3525">
        <v>3.2</v>
      </c>
      <c r="N3525" t="s">
        <v>1207</v>
      </c>
      <c r="O3525" t="s">
        <v>85</v>
      </c>
      <c r="P3525" t="s">
        <v>1207</v>
      </c>
      <c r="Q3525" t="s">
        <v>1207</v>
      </c>
      <c r="R3525">
        <v>13</v>
      </c>
      <c r="S3525" t="s">
        <v>35</v>
      </c>
      <c r="T3525" t="s">
        <v>65</v>
      </c>
    </row>
    <row r="3526" spans="1:20" x14ac:dyDescent="0.35">
      <c r="A3526" t="s">
        <v>3678</v>
      </c>
      <c r="B3526">
        <v>3525</v>
      </c>
      <c r="C3526">
        <v>49</v>
      </c>
      <c r="D3526" t="str" cm="1">
        <f t="array" ref="D3526">_xlfn.IFS(C3526&gt;60,"Old Age",C3526&gt;20,"Adult",C3526&gt;1,"Teenage")</f>
        <v>Adult</v>
      </c>
      <c r="E3526" t="s">
        <v>2807</v>
      </c>
      <c r="F3526" t="s">
        <v>187</v>
      </c>
      <c r="G3526" t="s">
        <v>77</v>
      </c>
      <c r="H3526">
        <v>59</v>
      </c>
      <c r="I3526" t="s">
        <v>132</v>
      </c>
      <c r="J3526" t="s">
        <v>48</v>
      </c>
      <c r="K3526" t="s">
        <v>135</v>
      </c>
      <c r="L3526" t="s">
        <v>59</v>
      </c>
      <c r="M3526">
        <v>2.8</v>
      </c>
      <c r="N3526" t="s">
        <v>1207</v>
      </c>
      <c r="O3526" t="s">
        <v>60</v>
      </c>
      <c r="P3526" t="s">
        <v>1207</v>
      </c>
      <c r="Q3526" t="s">
        <v>1207</v>
      </c>
      <c r="R3526">
        <v>30</v>
      </c>
      <c r="S3526" t="s">
        <v>35</v>
      </c>
      <c r="T3526" t="s">
        <v>30</v>
      </c>
    </row>
    <row r="3527" spans="1:20" hidden="1" x14ac:dyDescent="0.35">
      <c r="A3527" t="s">
        <v>3679</v>
      </c>
      <c r="B3527">
        <v>3526</v>
      </c>
      <c r="C3527">
        <v>69</v>
      </c>
      <c r="D3527" t="str" cm="1">
        <f t="array" ref="D3527">_xlfn.IFS(C3527&gt;60,"Old Age",C3527&gt;20,"Adult",C3527&gt;1,"Teenage")</f>
        <v>Old Age</v>
      </c>
      <c r="E3527" t="s">
        <v>2807</v>
      </c>
      <c r="F3527" t="s">
        <v>113</v>
      </c>
      <c r="G3527" t="s">
        <v>22</v>
      </c>
      <c r="H3527">
        <v>74</v>
      </c>
      <c r="I3527" t="s">
        <v>417</v>
      </c>
      <c r="J3527" t="s">
        <v>24</v>
      </c>
      <c r="K3527" t="s">
        <v>74</v>
      </c>
      <c r="L3527" t="s">
        <v>59</v>
      </c>
      <c r="M3527">
        <v>2.9</v>
      </c>
      <c r="N3527" t="s">
        <v>1207</v>
      </c>
      <c r="O3527" t="s">
        <v>41</v>
      </c>
      <c r="P3527" t="s">
        <v>1207</v>
      </c>
      <c r="Q3527" t="s">
        <v>1207</v>
      </c>
      <c r="R3527">
        <v>30</v>
      </c>
      <c r="S3527" t="s">
        <v>42</v>
      </c>
      <c r="T3527" t="s">
        <v>101</v>
      </c>
    </row>
    <row r="3528" spans="1:20" x14ac:dyDescent="0.35">
      <c r="A3528" t="s">
        <v>3680</v>
      </c>
      <c r="B3528">
        <v>3527</v>
      </c>
      <c r="C3528">
        <v>45</v>
      </c>
      <c r="D3528" t="str" cm="1">
        <f t="array" ref="D3528">_xlfn.IFS(C3528&gt;60,"Old Age",C3528&gt;20,"Adult",C3528&gt;1,"Teenage")</f>
        <v>Adult</v>
      </c>
      <c r="E3528" t="s">
        <v>2807</v>
      </c>
      <c r="F3528" t="s">
        <v>104</v>
      </c>
      <c r="G3528" t="s">
        <v>77</v>
      </c>
      <c r="H3528">
        <v>38</v>
      </c>
      <c r="I3528" t="s">
        <v>57</v>
      </c>
      <c r="J3528" t="s">
        <v>24</v>
      </c>
      <c r="K3528" t="s">
        <v>215</v>
      </c>
      <c r="L3528" t="s">
        <v>26</v>
      </c>
      <c r="M3528">
        <v>3.5</v>
      </c>
      <c r="N3528" t="s">
        <v>1207</v>
      </c>
      <c r="O3528" t="s">
        <v>60</v>
      </c>
      <c r="P3528" t="s">
        <v>1207</v>
      </c>
      <c r="Q3528" t="s">
        <v>1207</v>
      </c>
      <c r="R3528">
        <v>47</v>
      </c>
      <c r="S3528" t="s">
        <v>86</v>
      </c>
      <c r="T3528" t="s">
        <v>54</v>
      </c>
    </row>
    <row r="3529" spans="1:20" hidden="1" x14ac:dyDescent="0.35">
      <c r="A3529" t="s">
        <v>3681</v>
      </c>
      <c r="B3529">
        <v>3528</v>
      </c>
      <c r="C3529">
        <v>20</v>
      </c>
      <c r="D3529" t="str" cm="1">
        <f t="array" ref="D3529">_xlfn.IFS(C3529&gt;60,"Old Age",C3529&gt;20,"Adult",C3529&gt;1,"Teenage")</f>
        <v>Teenage</v>
      </c>
      <c r="E3529" t="s">
        <v>2807</v>
      </c>
      <c r="F3529" t="s">
        <v>32</v>
      </c>
      <c r="G3529" t="s">
        <v>22</v>
      </c>
      <c r="H3529">
        <v>99</v>
      </c>
      <c r="I3529" t="s">
        <v>38</v>
      </c>
      <c r="J3529" t="s">
        <v>48</v>
      </c>
      <c r="K3529" t="s">
        <v>215</v>
      </c>
      <c r="L3529" t="s">
        <v>40</v>
      </c>
      <c r="M3529">
        <v>3.8</v>
      </c>
      <c r="N3529" t="s">
        <v>1207</v>
      </c>
      <c r="O3529" t="s">
        <v>28</v>
      </c>
      <c r="P3529" t="s">
        <v>1207</v>
      </c>
      <c r="Q3529" t="s">
        <v>1207</v>
      </c>
      <c r="R3529">
        <v>1</v>
      </c>
      <c r="S3529" t="s">
        <v>50</v>
      </c>
      <c r="T3529" t="s">
        <v>116</v>
      </c>
    </row>
    <row r="3530" spans="1:20" hidden="1" x14ac:dyDescent="0.35">
      <c r="A3530" t="s">
        <v>3682</v>
      </c>
      <c r="B3530">
        <v>3529</v>
      </c>
      <c r="C3530">
        <v>25</v>
      </c>
      <c r="D3530" t="str" cm="1">
        <f t="array" ref="D3530">_xlfn.IFS(C3530&gt;60,"Old Age",C3530&gt;20,"Adult",C3530&gt;1,"Teenage")</f>
        <v>Adult</v>
      </c>
      <c r="E3530" t="s">
        <v>2807</v>
      </c>
      <c r="F3530" t="s">
        <v>21</v>
      </c>
      <c r="G3530" t="s">
        <v>22</v>
      </c>
      <c r="H3530">
        <v>97</v>
      </c>
      <c r="I3530" t="s">
        <v>272</v>
      </c>
      <c r="J3530" t="s">
        <v>39</v>
      </c>
      <c r="K3530" t="s">
        <v>69</v>
      </c>
      <c r="L3530" t="s">
        <v>40</v>
      </c>
      <c r="M3530">
        <v>4.7</v>
      </c>
      <c r="N3530" t="s">
        <v>1207</v>
      </c>
      <c r="O3530" t="s">
        <v>41</v>
      </c>
      <c r="P3530" t="s">
        <v>1207</v>
      </c>
      <c r="Q3530" t="s">
        <v>1207</v>
      </c>
      <c r="R3530">
        <v>1</v>
      </c>
      <c r="S3530" t="s">
        <v>35</v>
      </c>
      <c r="T3530" t="s">
        <v>43</v>
      </c>
    </row>
    <row r="3531" spans="1:20" x14ac:dyDescent="0.35">
      <c r="A3531" t="s">
        <v>3683</v>
      </c>
      <c r="B3531">
        <v>3530</v>
      </c>
      <c r="C3531">
        <v>38</v>
      </c>
      <c r="D3531" t="str" cm="1">
        <f t="array" ref="D3531">_xlfn.IFS(C3531&gt;60,"Old Age",C3531&gt;20,"Adult",C3531&gt;1,"Teenage")</f>
        <v>Adult</v>
      </c>
      <c r="E3531" t="s">
        <v>2807</v>
      </c>
      <c r="F3531" t="s">
        <v>159</v>
      </c>
      <c r="G3531" t="s">
        <v>77</v>
      </c>
      <c r="H3531">
        <v>67</v>
      </c>
      <c r="I3531" t="s">
        <v>33</v>
      </c>
      <c r="J3531" t="s">
        <v>24</v>
      </c>
      <c r="K3531" t="s">
        <v>25</v>
      </c>
      <c r="L3531" t="s">
        <v>59</v>
      </c>
      <c r="M3531">
        <v>4.5</v>
      </c>
      <c r="N3531" t="s">
        <v>1207</v>
      </c>
      <c r="O3531" t="s">
        <v>41</v>
      </c>
      <c r="P3531" t="s">
        <v>1207</v>
      </c>
      <c r="Q3531" t="s">
        <v>1207</v>
      </c>
      <c r="R3531">
        <v>33</v>
      </c>
      <c r="S3531" t="s">
        <v>50</v>
      </c>
      <c r="T3531" t="s">
        <v>54</v>
      </c>
    </row>
    <row r="3532" spans="1:20" hidden="1" x14ac:dyDescent="0.35">
      <c r="A3532" t="s">
        <v>3684</v>
      </c>
      <c r="B3532">
        <v>3531</v>
      </c>
      <c r="C3532">
        <v>55</v>
      </c>
      <c r="D3532" t="str" cm="1">
        <f t="array" ref="D3532">_xlfn.IFS(C3532&gt;60,"Old Age",C3532&gt;20,"Adult",C3532&gt;1,"Teenage")</f>
        <v>Adult</v>
      </c>
      <c r="E3532" t="s">
        <v>2807</v>
      </c>
      <c r="F3532" t="s">
        <v>146</v>
      </c>
      <c r="G3532" t="s">
        <v>22</v>
      </c>
      <c r="H3532">
        <v>20</v>
      </c>
      <c r="I3532" t="s">
        <v>63</v>
      </c>
      <c r="J3532" t="s">
        <v>39</v>
      </c>
      <c r="K3532" t="s">
        <v>34</v>
      </c>
      <c r="L3532" t="s">
        <v>26</v>
      </c>
      <c r="M3532">
        <v>3.9</v>
      </c>
      <c r="N3532" t="s">
        <v>1207</v>
      </c>
      <c r="O3532" t="s">
        <v>49</v>
      </c>
      <c r="P3532" t="s">
        <v>1207</v>
      </c>
      <c r="Q3532" t="s">
        <v>1207</v>
      </c>
      <c r="R3532">
        <v>43</v>
      </c>
      <c r="S3532" t="s">
        <v>86</v>
      </c>
      <c r="T3532" t="s">
        <v>43</v>
      </c>
    </row>
    <row r="3533" spans="1:20" x14ac:dyDescent="0.35">
      <c r="A3533" t="s">
        <v>3685</v>
      </c>
      <c r="B3533">
        <v>3532</v>
      </c>
      <c r="C3533">
        <v>62</v>
      </c>
      <c r="D3533" t="str" cm="1">
        <f t="array" ref="D3533">_xlfn.IFS(C3533&gt;60,"Old Age",C3533&gt;20,"Adult",C3533&gt;1,"Teenage")</f>
        <v>Old Age</v>
      </c>
      <c r="E3533" t="s">
        <v>2807</v>
      </c>
      <c r="F3533" t="s">
        <v>104</v>
      </c>
      <c r="G3533" t="s">
        <v>77</v>
      </c>
      <c r="H3533">
        <v>45</v>
      </c>
      <c r="I3533" t="s">
        <v>123</v>
      </c>
      <c r="J3533" t="s">
        <v>24</v>
      </c>
      <c r="K3533" t="s">
        <v>111</v>
      </c>
      <c r="L3533" t="s">
        <v>40</v>
      </c>
      <c r="M3533">
        <v>3.4</v>
      </c>
      <c r="N3533" t="s">
        <v>1207</v>
      </c>
      <c r="O3533" t="s">
        <v>28</v>
      </c>
      <c r="P3533" t="s">
        <v>1207</v>
      </c>
      <c r="Q3533" t="s">
        <v>1207</v>
      </c>
      <c r="R3533">
        <v>37</v>
      </c>
      <c r="S3533" t="s">
        <v>50</v>
      </c>
      <c r="T3533" t="s">
        <v>43</v>
      </c>
    </row>
    <row r="3534" spans="1:20" hidden="1" x14ac:dyDescent="0.35">
      <c r="A3534" t="s">
        <v>3686</v>
      </c>
      <c r="B3534">
        <v>3533</v>
      </c>
      <c r="C3534">
        <v>54</v>
      </c>
      <c r="D3534" t="str" cm="1">
        <f t="array" ref="D3534">_xlfn.IFS(C3534&gt;60,"Old Age",C3534&gt;20,"Adult",C3534&gt;1,"Teenage")</f>
        <v>Adult</v>
      </c>
      <c r="E3534" t="s">
        <v>2807</v>
      </c>
      <c r="F3534" t="s">
        <v>82</v>
      </c>
      <c r="G3534" t="s">
        <v>4060</v>
      </c>
      <c r="H3534">
        <v>52</v>
      </c>
      <c r="I3534" t="s">
        <v>147</v>
      </c>
      <c r="J3534" t="s">
        <v>108</v>
      </c>
      <c r="K3534" t="s">
        <v>102</v>
      </c>
      <c r="L3534" t="s">
        <v>26</v>
      </c>
      <c r="M3534">
        <v>4.5999999999999996</v>
      </c>
      <c r="N3534" t="s">
        <v>1207</v>
      </c>
      <c r="O3534" t="s">
        <v>80</v>
      </c>
      <c r="P3534" t="s">
        <v>1207</v>
      </c>
      <c r="Q3534" t="s">
        <v>1207</v>
      </c>
      <c r="R3534">
        <v>23</v>
      </c>
      <c r="S3534" t="s">
        <v>35</v>
      </c>
      <c r="T3534" t="s">
        <v>65</v>
      </c>
    </row>
    <row r="3535" spans="1:20" hidden="1" x14ac:dyDescent="0.35">
      <c r="A3535" t="s">
        <v>3687</v>
      </c>
      <c r="B3535">
        <v>3534</v>
      </c>
      <c r="C3535">
        <v>61</v>
      </c>
      <c r="D3535" t="str" cm="1">
        <f t="array" ref="D3535">_xlfn.IFS(C3535&gt;60,"Old Age",C3535&gt;20,"Adult",C3535&gt;1,"Teenage")</f>
        <v>Old Age</v>
      </c>
      <c r="E3535" t="s">
        <v>2807</v>
      </c>
      <c r="F3535" t="s">
        <v>113</v>
      </c>
      <c r="G3535" t="s">
        <v>22</v>
      </c>
      <c r="H3535">
        <v>68</v>
      </c>
      <c r="I3535" t="s">
        <v>205</v>
      </c>
      <c r="J3535" t="s">
        <v>24</v>
      </c>
      <c r="K3535" t="s">
        <v>170</v>
      </c>
      <c r="L3535" t="s">
        <v>64</v>
      </c>
      <c r="M3535">
        <v>4.5999999999999996</v>
      </c>
      <c r="N3535" t="s">
        <v>1207</v>
      </c>
      <c r="O3535" t="s">
        <v>60</v>
      </c>
      <c r="P3535" t="s">
        <v>1207</v>
      </c>
      <c r="Q3535" t="s">
        <v>1207</v>
      </c>
      <c r="R3535">
        <v>12</v>
      </c>
      <c r="S3535" t="s">
        <v>42</v>
      </c>
      <c r="T3535" t="s">
        <v>54</v>
      </c>
    </row>
    <row r="3536" spans="1:20" hidden="1" x14ac:dyDescent="0.35">
      <c r="A3536" t="s">
        <v>3688</v>
      </c>
      <c r="B3536">
        <v>3535</v>
      </c>
      <c r="C3536">
        <v>50</v>
      </c>
      <c r="D3536" t="str" cm="1">
        <f t="array" ref="D3536">_xlfn.IFS(C3536&gt;60,"Old Age",C3536&gt;20,"Adult",C3536&gt;1,"Teenage")</f>
        <v>Adult</v>
      </c>
      <c r="E3536" t="s">
        <v>2807</v>
      </c>
      <c r="F3536" t="s">
        <v>56</v>
      </c>
      <c r="G3536" t="s">
        <v>4060</v>
      </c>
      <c r="H3536">
        <v>98</v>
      </c>
      <c r="I3536" t="s">
        <v>129</v>
      </c>
      <c r="J3536" t="s">
        <v>24</v>
      </c>
      <c r="K3536" t="s">
        <v>192</v>
      </c>
      <c r="L3536" t="s">
        <v>64</v>
      </c>
      <c r="M3536">
        <v>4.7</v>
      </c>
      <c r="N3536" t="s">
        <v>1207</v>
      </c>
      <c r="O3536" t="s">
        <v>60</v>
      </c>
      <c r="P3536" t="s">
        <v>1207</v>
      </c>
      <c r="Q3536" t="s">
        <v>1207</v>
      </c>
      <c r="R3536">
        <v>30</v>
      </c>
      <c r="S3536" t="s">
        <v>29</v>
      </c>
      <c r="T3536" t="s">
        <v>30</v>
      </c>
    </row>
    <row r="3537" spans="1:20" hidden="1" x14ac:dyDescent="0.35">
      <c r="A3537" t="s">
        <v>3689</v>
      </c>
      <c r="B3537">
        <v>3536</v>
      </c>
      <c r="C3537">
        <v>65</v>
      </c>
      <c r="D3537" t="str" cm="1">
        <f t="array" ref="D3537">_xlfn.IFS(C3537&gt;60,"Old Age",C3537&gt;20,"Adult",C3537&gt;1,"Teenage")</f>
        <v>Old Age</v>
      </c>
      <c r="E3537" t="s">
        <v>2807</v>
      </c>
      <c r="F3537" t="s">
        <v>82</v>
      </c>
      <c r="G3537" t="s">
        <v>4060</v>
      </c>
      <c r="H3537">
        <v>83</v>
      </c>
      <c r="I3537" t="s">
        <v>91</v>
      </c>
      <c r="J3537" t="s">
        <v>48</v>
      </c>
      <c r="K3537" t="s">
        <v>25</v>
      </c>
      <c r="L3537" t="s">
        <v>64</v>
      </c>
      <c r="M3537">
        <v>3.2</v>
      </c>
      <c r="N3537" t="s">
        <v>1207</v>
      </c>
      <c r="O3537" t="s">
        <v>28</v>
      </c>
      <c r="P3537" t="s">
        <v>1207</v>
      </c>
      <c r="Q3537" t="s">
        <v>1207</v>
      </c>
      <c r="R3537">
        <v>7</v>
      </c>
      <c r="S3537" t="s">
        <v>35</v>
      </c>
      <c r="T3537" t="s">
        <v>43</v>
      </c>
    </row>
    <row r="3538" spans="1:20" hidden="1" x14ac:dyDescent="0.35">
      <c r="A3538" t="s">
        <v>3690</v>
      </c>
      <c r="B3538">
        <v>3537</v>
      </c>
      <c r="C3538">
        <v>68</v>
      </c>
      <c r="D3538" t="str" cm="1">
        <f t="array" ref="D3538">_xlfn.IFS(C3538&gt;60,"Old Age",C3538&gt;20,"Adult",C3538&gt;1,"Teenage")</f>
        <v>Old Age</v>
      </c>
      <c r="E3538" t="s">
        <v>2807</v>
      </c>
      <c r="F3538" t="s">
        <v>67</v>
      </c>
      <c r="G3538" t="s">
        <v>22</v>
      </c>
      <c r="H3538">
        <v>51</v>
      </c>
      <c r="I3538" t="s">
        <v>107</v>
      </c>
      <c r="J3538" t="s">
        <v>48</v>
      </c>
      <c r="K3538" t="s">
        <v>133</v>
      </c>
      <c r="L3538" t="s">
        <v>59</v>
      </c>
      <c r="M3538">
        <v>5</v>
      </c>
      <c r="N3538" t="s">
        <v>1207</v>
      </c>
      <c r="O3538" t="s">
        <v>28</v>
      </c>
      <c r="P3538" t="s">
        <v>1207</v>
      </c>
      <c r="Q3538" t="s">
        <v>1207</v>
      </c>
      <c r="R3538">
        <v>20</v>
      </c>
      <c r="S3538" t="s">
        <v>98</v>
      </c>
      <c r="T3538" t="s">
        <v>101</v>
      </c>
    </row>
    <row r="3539" spans="1:20" x14ac:dyDescent="0.35">
      <c r="A3539" t="s">
        <v>3691</v>
      </c>
      <c r="B3539">
        <v>3538</v>
      </c>
      <c r="C3539">
        <v>55</v>
      </c>
      <c r="D3539" t="str" cm="1">
        <f t="array" ref="D3539">_xlfn.IFS(C3539&gt;60,"Old Age",C3539&gt;20,"Adult",C3539&gt;1,"Teenage")</f>
        <v>Adult</v>
      </c>
      <c r="E3539" t="s">
        <v>2807</v>
      </c>
      <c r="F3539" t="s">
        <v>76</v>
      </c>
      <c r="G3539" t="s">
        <v>77</v>
      </c>
      <c r="H3539">
        <v>21</v>
      </c>
      <c r="I3539" t="s">
        <v>255</v>
      </c>
      <c r="J3539" t="s">
        <v>24</v>
      </c>
      <c r="K3539" t="s">
        <v>121</v>
      </c>
      <c r="L3539" t="s">
        <v>40</v>
      </c>
      <c r="M3539">
        <v>4.5</v>
      </c>
      <c r="N3539" t="s">
        <v>1207</v>
      </c>
      <c r="O3539" t="s">
        <v>28</v>
      </c>
      <c r="P3539" t="s">
        <v>1207</v>
      </c>
      <c r="Q3539" t="s">
        <v>1207</v>
      </c>
      <c r="R3539">
        <v>10</v>
      </c>
      <c r="S3539" t="s">
        <v>29</v>
      </c>
      <c r="T3539" t="s">
        <v>101</v>
      </c>
    </row>
    <row r="3540" spans="1:20" x14ac:dyDescent="0.35">
      <c r="A3540" t="s">
        <v>3692</v>
      </c>
      <c r="B3540">
        <v>3539</v>
      </c>
      <c r="C3540">
        <v>57</v>
      </c>
      <c r="D3540" t="str" cm="1">
        <f t="array" ref="D3540">_xlfn.IFS(C3540&gt;60,"Old Age",C3540&gt;20,"Adult",C3540&gt;1,"Teenage")</f>
        <v>Adult</v>
      </c>
      <c r="E3540" t="s">
        <v>2807</v>
      </c>
      <c r="F3540" t="s">
        <v>76</v>
      </c>
      <c r="G3540" t="s">
        <v>77</v>
      </c>
      <c r="H3540">
        <v>92</v>
      </c>
      <c r="I3540" t="s">
        <v>214</v>
      </c>
      <c r="J3540" t="s">
        <v>48</v>
      </c>
      <c r="K3540" t="s">
        <v>25</v>
      </c>
      <c r="L3540" t="s">
        <v>40</v>
      </c>
      <c r="M3540">
        <v>3.5</v>
      </c>
      <c r="N3540" t="s">
        <v>1207</v>
      </c>
      <c r="O3540" t="s">
        <v>60</v>
      </c>
      <c r="P3540" t="s">
        <v>1207</v>
      </c>
      <c r="Q3540" t="s">
        <v>1207</v>
      </c>
      <c r="R3540">
        <v>40</v>
      </c>
      <c r="S3540" t="s">
        <v>42</v>
      </c>
      <c r="T3540" t="s">
        <v>116</v>
      </c>
    </row>
    <row r="3541" spans="1:20" hidden="1" x14ac:dyDescent="0.35">
      <c r="A3541" t="s">
        <v>3693</v>
      </c>
      <c r="B3541">
        <v>3540</v>
      </c>
      <c r="C3541">
        <v>56</v>
      </c>
      <c r="D3541" t="str" cm="1">
        <f t="array" ref="D3541">_xlfn.IFS(C3541&gt;60,"Old Age",C3541&gt;20,"Adult",C3541&gt;1,"Teenage")</f>
        <v>Adult</v>
      </c>
      <c r="E3541" t="s">
        <v>2807</v>
      </c>
      <c r="F3541" t="s">
        <v>82</v>
      </c>
      <c r="G3541" t="s">
        <v>4060</v>
      </c>
      <c r="H3541">
        <v>63</v>
      </c>
      <c r="I3541" t="s">
        <v>226</v>
      </c>
      <c r="J3541" t="s">
        <v>39</v>
      </c>
      <c r="K3541" t="s">
        <v>58</v>
      </c>
      <c r="L3541" t="s">
        <v>40</v>
      </c>
      <c r="M3541">
        <v>4.5</v>
      </c>
      <c r="N3541" t="s">
        <v>1207</v>
      </c>
      <c r="O3541" t="s">
        <v>85</v>
      </c>
      <c r="P3541" t="s">
        <v>1207</v>
      </c>
      <c r="Q3541" t="s">
        <v>1207</v>
      </c>
      <c r="R3541">
        <v>21</v>
      </c>
      <c r="S3541" t="s">
        <v>29</v>
      </c>
      <c r="T3541" t="s">
        <v>101</v>
      </c>
    </row>
    <row r="3542" spans="1:20" x14ac:dyDescent="0.35">
      <c r="A3542" t="s">
        <v>3694</v>
      </c>
      <c r="B3542">
        <v>3541</v>
      </c>
      <c r="C3542">
        <v>29</v>
      </c>
      <c r="D3542" t="str" cm="1">
        <f t="array" ref="D3542">_xlfn.IFS(C3542&gt;60,"Old Age",C3542&gt;20,"Adult",C3542&gt;1,"Teenage")</f>
        <v>Adult</v>
      </c>
      <c r="E3542" t="s">
        <v>2807</v>
      </c>
      <c r="F3542" t="s">
        <v>131</v>
      </c>
      <c r="G3542" t="s">
        <v>77</v>
      </c>
      <c r="H3542">
        <v>56</v>
      </c>
      <c r="I3542" t="s">
        <v>96</v>
      </c>
      <c r="J3542" t="s">
        <v>39</v>
      </c>
      <c r="K3542" t="s">
        <v>114</v>
      </c>
      <c r="L3542" t="s">
        <v>40</v>
      </c>
      <c r="M3542">
        <v>3.2</v>
      </c>
      <c r="N3542" t="s">
        <v>1207</v>
      </c>
      <c r="O3542" t="s">
        <v>28</v>
      </c>
      <c r="P3542" t="s">
        <v>1207</v>
      </c>
      <c r="Q3542" t="s">
        <v>1207</v>
      </c>
      <c r="R3542">
        <v>17</v>
      </c>
      <c r="S3542" t="s">
        <v>42</v>
      </c>
      <c r="T3542" t="s">
        <v>87</v>
      </c>
    </row>
    <row r="3543" spans="1:20" hidden="1" x14ac:dyDescent="0.35">
      <c r="A3543" t="s">
        <v>3695</v>
      </c>
      <c r="B3543">
        <v>3542</v>
      </c>
      <c r="C3543">
        <v>24</v>
      </c>
      <c r="D3543" t="str" cm="1">
        <f t="array" ref="D3543">_xlfn.IFS(C3543&gt;60,"Old Age",C3543&gt;20,"Adult",C3543&gt;1,"Teenage")</f>
        <v>Adult</v>
      </c>
      <c r="E3543" t="s">
        <v>2807</v>
      </c>
      <c r="F3543" t="s">
        <v>67</v>
      </c>
      <c r="G3543" t="s">
        <v>22</v>
      </c>
      <c r="H3543">
        <v>95</v>
      </c>
      <c r="I3543" t="s">
        <v>132</v>
      </c>
      <c r="J3543" t="s">
        <v>48</v>
      </c>
      <c r="K3543" t="s">
        <v>197</v>
      </c>
      <c r="L3543" t="s">
        <v>40</v>
      </c>
      <c r="M3543">
        <v>4.5999999999999996</v>
      </c>
      <c r="N3543" t="s">
        <v>1207</v>
      </c>
      <c r="O3543" t="s">
        <v>41</v>
      </c>
      <c r="P3543" t="s">
        <v>1207</v>
      </c>
      <c r="Q3543" t="s">
        <v>1207</v>
      </c>
      <c r="R3543">
        <v>5</v>
      </c>
      <c r="S3543" t="s">
        <v>86</v>
      </c>
      <c r="T3543" t="s">
        <v>43</v>
      </c>
    </row>
    <row r="3544" spans="1:20" hidden="1" x14ac:dyDescent="0.35">
      <c r="A3544" t="s">
        <v>3696</v>
      </c>
      <c r="B3544">
        <v>3543</v>
      </c>
      <c r="C3544">
        <v>59</v>
      </c>
      <c r="D3544" t="str" cm="1">
        <f t="array" ref="D3544">_xlfn.IFS(C3544&gt;60,"Old Age",C3544&gt;20,"Adult",C3544&gt;1,"Teenage")</f>
        <v>Adult</v>
      </c>
      <c r="E3544" t="s">
        <v>2807</v>
      </c>
      <c r="F3544" t="s">
        <v>21</v>
      </c>
      <c r="G3544" t="s">
        <v>22</v>
      </c>
      <c r="H3544">
        <v>66</v>
      </c>
      <c r="I3544" t="s">
        <v>211</v>
      </c>
      <c r="J3544" t="s">
        <v>48</v>
      </c>
      <c r="K3544" t="s">
        <v>215</v>
      </c>
      <c r="L3544" t="s">
        <v>26</v>
      </c>
      <c r="M3544">
        <v>4</v>
      </c>
      <c r="N3544" t="s">
        <v>1207</v>
      </c>
      <c r="O3544" t="s">
        <v>49</v>
      </c>
      <c r="P3544" t="s">
        <v>1207</v>
      </c>
      <c r="Q3544" t="s">
        <v>1207</v>
      </c>
      <c r="R3544">
        <v>22</v>
      </c>
      <c r="S3544" t="s">
        <v>50</v>
      </c>
      <c r="T3544" t="s">
        <v>54</v>
      </c>
    </row>
    <row r="3545" spans="1:20" hidden="1" x14ac:dyDescent="0.35">
      <c r="A3545" t="s">
        <v>3697</v>
      </c>
      <c r="B3545">
        <v>3544</v>
      </c>
      <c r="C3545">
        <v>62</v>
      </c>
      <c r="D3545" t="str" cm="1">
        <f t="array" ref="D3545">_xlfn.IFS(C3545&gt;60,"Old Age",C3545&gt;20,"Adult",C3545&gt;1,"Teenage")</f>
        <v>Old Age</v>
      </c>
      <c r="E3545" t="s">
        <v>2807</v>
      </c>
      <c r="F3545" t="s">
        <v>71</v>
      </c>
      <c r="G3545" t="s">
        <v>72</v>
      </c>
      <c r="H3545">
        <v>28</v>
      </c>
      <c r="I3545" t="s">
        <v>194</v>
      </c>
      <c r="J3545" t="s">
        <v>39</v>
      </c>
      <c r="K3545" t="s">
        <v>215</v>
      </c>
      <c r="L3545" t="s">
        <v>40</v>
      </c>
      <c r="M3545">
        <v>4.2</v>
      </c>
      <c r="N3545" t="s">
        <v>1207</v>
      </c>
      <c r="O3545" t="s">
        <v>28</v>
      </c>
      <c r="P3545" t="s">
        <v>1207</v>
      </c>
      <c r="Q3545" t="s">
        <v>1207</v>
      </c>
      <c r="R3545">
        <v>5</v>
      </c>
      <c r="S3545" t="s">
        <v>29</v>
      </c>
      <c r="T3545" t="s">
        <v>43</v>
      </c>
    </row>
    <row r="3546" spans="1:20" x14ac:dyDescent="0.35">
      <c r="A3546" t="s">
        <v>3698</v>
      </c>
      <c r="B3546">
        <v>3545</v>
      </c>
      <c r="C3546">
        <v>58</v>
      </c>
      <c r="D3546" t="str" cm="1">
        <f t="array" ref="D3546">_xlfn.IFS(C3546&gt;60,"Old Age",C3546&gt;20,"Adult",C3546&gt;1,"Teenage")</f>
        <v>Adult</v>
      </c>
      <c r="E3546" t="s">
        <v>2807</v>
      </c>
      <c r="F3546" t="s">
        <v>167</v>
      </c>
      <c r="G3546" t="s">
        <v>77</v>
      </c>
      <c r="H3546">
        <v>83</v>
      </c>
      <c r="I3546" t="s">
        <v>144</v>
      </c>
      <c r="J3546" t="s">
        <v>48</v>
      </c>
      <c r="K3546" t="s">
        <v>220</v>
      </c>
      <c r="L3546" t="s">
        <v>26</v>
      </c>
      <c r="M3546">
        <v>4.0999999999999996</v>
      </c>
      <c r="N3546" t="s">
        <v>1207</v>
      </c>
      <c r="O3546" t="s">
        <v>60</v>
      </c>
      <c r="P3546" t="s">
        <v>1207</v>
      </c>
      <c r="Q3546" t="s">
        <v>1207</v>
      </c>
      <c r="R3546">
        <v>18</v>
      </c>
      <c r="S3546" t="s">
        <v>50</v>
      </c>
      <c r="T3546" t="s">
        <v>116</v>
      </c>
    </row>
    <row r="3547" spans="1:20" hidden="1" x14ac:dyDescent="0.35">
      <c r="A3547" t="s">
        <v>3699</v>
      </c>
      <c r="B3547">
        <v>3546</v>
      </c>
      <c r="C3547">
        <v>64</v>
      </c>
      <c r="D3547" t="str" cm="1">
        <f t="array" ref="D3547">_xlfn.IFS(C3547&gt;60,"Old Age",C3547&gt;20,"Adult",C3547&gt;1,"Teenage")</f>
        <v>Old Age</v>
      </c>
      <c r="E3547" t="s">
        <v>2807</v>
      </c>
      <c r="F3547" t="s">
        <v>169</v>
      </c>
      <c r="G3547" t="s">
        <v>22</v>
      </c>
      <c r="H3547">
        <v>55</v>
      </c>
      <c r="I3547" t="s">
        <v>336</v>
      </c>
      <c r="J3547" t="s">
        <v>108</v>
      </c>
      <c r="K3547" t="s">
        <v>69</v>
      </c>
      <c r="L3547" t="s">
        <v>64</v>
      </c>
      <c r="M3547">
        <v>3.6</v>
      </c>
      <c r="N3547" t="s">
        <v>1207</v>
      </c>
      <c r="O3547" t="s">
        <v>80</v>
      </c>
      <c r="P3547" t="s">
        <v>1207</v>
      </c>
      <c r="Q3547" t="s">
        <v>1207</v>
      </c>
      <c r="R3547">
        <v>42</v>
      </c>
      <c r="S3547" t="s">
        <v>35</v>
      </c>
      <c r="T3547" t="s">
        <v>116</v>
      </c>
    </row>
    <row r="3548" spans="1:20" hidden="1" x14ac:dyDescent="0.35">
      <c r="A3548" t="s">
        <v>3700</v>
      </c>
      <c r="B3548">
        <v>3547</v>
      </c>
      <c r="C3548">
        <v>48</v>
      </c>
      <c r="D3548" t="str" cm="1">
        <f t="array" ref="D3548">_xlfn.IFS(C3548&gt;60,"Old Age",C3548&gt;20,"Adult",C3548&gt;1,"Teenage")</f>
        <v>Adult</v>
      </c>
      <c r="E3548" t="s">
        <v>2807</v>
      </c>
      <c r="F3548" t="s">
        <v>45</v>
      </c>
      <c r="G3548" t="s">
        <v>4060</v>
      </c>
      <c r="H3548">
        <v>28</v>
      </c>
      <c r="I3548" t="s">
        <v>205</v>
      </c>
      <c r="J3548" t="s">
        <v>48</v>
      </c>
      <c r="K3548" t="s">
        <v>192</v>
      </c>
      <c r="L3548" t="s">
        <v>40</v>
      </c>
      <c r="M3548">
        <v>3.7</v>
      </c>
      <c r="N3548" t="s">
        <v>1207</v>
      </c>
      <c r="O3548" t="s">
        <v>80</v>
      </c>
      <c r="P3548" t="s">
        <v>1207</v>
      </c>
      <c r="Q3548" t="s">
        <v>1207</v>
      </c>
      <c r="R3548">
        <v>22</v>
      </c>
      <c r="S3548" t="s">
        <v>98</v>
      </c>
      <c r="T3548" t="s">
        <v>54</v>
      </c>
    </row>
    <row r="3549" spans="1:20" x14ac:dyDescent="0.35">
      <c r="A3549" t="s">
        <v>3701</v>
      </c>
      <c r="B3549">
        <v>3548</v>
      </c>
      <c r="C3549">
        <v>60</v>
      </c>
      <c r="D3549" t="str" cm="1">
        <f t="array" ref="D3549">_xlfn.IFS(C3549&gt;60,"Old Age",C3549&gt;20,"Adult",C3549&gt;1,"Teenage")</f>
        <v>Adult</v>
      </c>
      <c r="E3549" t="s">
        <v>2807</v>
      </c>
      <c r="F3549" t="s">
        <v>159</v>
      </c>
      <c r="G3549" t="s">
        <v>77</v>
      </c>
      <c r="H3549">
        <v>79</v>
      </c>
      <c r="I3549" t="s">
        <v>142</v>
      </c>
      <c r="J3549" t="s">
        <v>48</v>
      </c>
      <c r="K3549" t="s">
        <v>102</v>
      </c>
      <c r="L3549" t="s">
        <v>59</v>
      </c>
      <c r="M3549">
        <v>3.6</v>
      </c>
      <c r="N3549" t="s">
        <v>1207</v>
      </c>
      <c r="O3549" t="s">
        <v>41</v>
      </c>
      <c r="P3549" t="s">
        <v>1207</v>
      </c>
      <c r="Q3549" t="s">
        <v>1207</v>
      </c>
      <c r="R3549">
        <v>37</v>
      </c>
      <c r="S3549" t="s">
        <v>86</v>
      </c>
      <c r="T3549" t="s">
        <v>87</v>
      </c>
    </row>
    <row r="3550" spans="1:20" x14ac:dyDescent="0.35">
      <c r="A3550" t="s">
        <v>3702</v>
      </c>
      <c r="B3550">
        <v>3549</v>
      </c>
      <c r="C3550">
        <v>52</v>
      </c>
      <c r="D3550" t="str" cm="1">
        <f t="array" ref="D3550">_xlfn.IFS(C3550&gt;60,"Old Age",C3550&gt;20,"Adult",C3550&gt;1,"Teenage")</f>
        <v>Adult</v>
      </c>
      <c r="E3550" t="s">
        <v>2807</v>
      </c>
      <c r="F3550" t="s">
        <v>159</v>
      </c>
      <c r="G3550" t="s">
        <v>77</v>
      </c>
      <c r="H3550">
        <v>31</v>
      </c>
      <c r="I3550" t="s">
        <v>203</v>
      </c>
      <c r="J3550" t="s">
        <v>24</v>
      </c>
      <c r="K3550" t="s">
        <v>197</v>
      </c>
      <c r="L3550" t="s">
        <v>59</v>
      </c>
      <c r="M3550">
        <v>3.8</v>
      </c>
      <c r="N3550" t="s">
        <v>1207</v>
      </c>
      <c r="O3550" t="s">
        <v>60</v>
      </c>
      <c r="P3550" t="s">
        <v>1207</v>
      </c>
      <c r="Q3550" t="s">
        <v>1207</v>
      </c>
      <c r="R3550">
        <v>23</v>
      </c>
      <c r="S3550" t="s">
        <v>42</v>
      </c>
      <c r="T3550" t="s">
        <v>54</v>
      </c>
    </row>
    <row r="3551" spans="1:20" hidden="1" x14ac:dyDescent="0.35">
      <c r="A3551" t="s">
        <v>3703</v>
      </c>
      <c r="B3551">
        <v>3550</v>
      </c>
      <c r="C3551">
        <v>63</v>
      </c>
      <c r="D3551" t="str" cm="1">
        <f t="array" ref="D3551">_xlfn.IFS(C3551&gt;60,"Old Age",C3551&gt;20,"Adult",C3551&gt;1,"Teenage")</f>
        <v>Old Age</v>
      </c>
      <c r="E3551" t="s">
        <v>2807</v>
      </c>
      <c r="F3551" t="s">
        <v>21</v>
      </c>
      <c r="G3551" t="s">
        <v>22</v>
      </c>
      <c r="H3551">
        <v>37</v>
      </c>
      <c r="I3551" t="s">
        <v>207</v>
      </c>
      <c r="J3551" t="s">
        <v>48</v>
      </c>
      <c r="K3551" t="s">
        <v>133</v>
      </c>
      <c r="L3551" t="s">
        <v>64</v>
      </c>
      <c r="M3551">
        <v>3</v>
      </c>
      <c r="N3551" t="s">
        <v>1207</v>
      </c>
      <c r="O3551" t="s">
        <v>60</v>
      </c>
      <c r="P3551" t="s">
        <v>1207</v>
      </c>
      <c r="Q3551" t="s">
        <v>1207</v>
      </c>
      <c r="R3551">
        <v>47</v>
      </c>
      <c r="S3551" t="s">
        <v>98</v>
      </c>
      <c r="T3551" t="s">
        <v>30</v>
      </c>
    </row>
    <row r="3552" spans="1:20" hidden="1" x14ac:dyDescent="0.35">
      <c r="A3552" t="s">
        <v>3704</v>
      </c>
      <c r="B3552">
        <v>3551</v>
      </c>
      <c r="C3552">
        <v>44</v>
      </c>
      <c r="D3552" t="str" cm="1">
        <f t="array" ref="D3552">_xlfn.IFS(C3552&gt;60,"Old Age",C3552&gt;20,"Adult",C3552&gt;1,"Teenage")</f>
        <v>Adult</v>
      </c>
      <c r="E3552" t="s">
        <v>2807</v>
      </c>
      <c r="F3552" t="s">
        <v>146</v>
      </c>
      <c r="G3552" t="s">
        <v>22</v>
      </c>
      <c r="H3552">
        <v>34</v>
      </c>
      <c r="I3552" t="s">
        <v>52</v>
      </c>
      <c r="J3552" t="s">
        <v>48</v>
      </c>
      <c r="K3552" t="s">
        <v>135</v>
      </c>
      <c r="L3552" t="s">
        <v>59</v>
      </c>
      <c r="M3552">
        <v>3.4</v>
      </c>
      <c r="N3552" t="s">
        <v>1207</v>
      </c>
      <c r="O3552" t="s">
        <v>80</v>
      </c>
      <c r="P3552" t="s">
        <v>1207</v>
      </c>
      <c r="Q3552" t="s">
        <v>1207</v>
      </c>
      <c r="R3552">
        <v>11</v>
      </c>
      <c r="S3552" t="s">
        <v>86</v>
      </c>
      <c r="T3552" t="s">
        <v>30</v>
      </c>
    </row>
    <row r="3553" spans="1:20" hidden="1" x14ac:dyDescent="0.35">
      <c r="A3553" t="s">
        <v>3705</v>
      </c>
      <c r="B3553">
        <v>3552</v>
      </c>
      <c r="C3553">
        <v>63</v>
      </c>
      <c r="D3553" t="str" cm="1">
        <f t="array" ref="D3553">_xlfn.IFS(C3553&gt;60,"Old Age",C3553&gt;20,"Adult",C3553&gt;1,"Teenage")</f>
        <v>Old Age</v>
      </c>
      <c r="E3553" t="s">
        <v>2807</v>
      </c>
      <c r="F3553" t="s">
        <v>82</v>
      </c>
      <c r="G3553" t="s">
        <v>4060</v>
      </c>
      <c r="H3553">
        <v>74</v>
      </c>
      <c r="I3553" t="s">
        <v>73</v>
      </c>
      <c r="J3553" t="s">
        <v>39</v>
      </c>
      <c r="K3553" t="s">
        <v>161</v>
      </c>
      <c r="L3553" t="s">
        <v>26</v>
      </c>
      <c r="M3553">
        <v>4.8</v>
      </c>
      <c r="N3553" t="s">
        <v>1207</v>
      </c>
      <c r="O3553" t="s">
        <v>60</v>
      </c>
      <c r="P3553" t="s">
        <v>1207</v>
      </c>
      <c r="Q3553" t="s">
        <v>1207</v>
      </c>
      <c r="R3553">
        <v>32</v>
      </c>
      <c r="S3553" t="s">
        <v>35</v>
      </c>
      <c r="T3553" t="s">
        <v>43</v>
      </c>
    </row>
    <row r="3554" spans="1:20" x14ac:dyDescent="0.35">
      <c r="A3554" t="s">
        <v>3706</v>
      </c>
      <c r="B3554">
        <v>3553</v>
      </c>
      <c r="C3554">
        <v>66</v>
      </c>
      <c r="D3554" t="str" cm="1">
        <f t="array" ref="D3554">_xlfn.IFS(C3554&gt;60,"Old Age",C3554&gt;20,"Adult",C3554&gt;1,"Teenage")</f>
        <v>Old Age</v>
      </c>
      <c r="E3554" t="s">
        <v>2807</v>
      </c>
      <c r="F3554" t="s">
        <v>218</v>
      </c>
      <c r="G3554" t="s">
        <v>77</v>
      </c>
      <c r="H3554">
        <v>31</v>
      </c>
      <c r="I3554" t="s">
        <v>63</v>
      </c>
      <c r="J3554" t="s">
        <v>24</v>
      </c>
      <c r="K3554" t="s">
        <v>111</v>
      </c>
      <c r="L3554" t="s">
        <v>40</v>
      </c>
      <c r="M3554">
        <v>2.6</v>
      </c>
      <c r="N3554" t="s">
        <v>1207</v>
      </c>
      <c r="O3554" t="s">
        <v>85</v>
      </c>
      <c r="P3554" t="s">
        <v>1207</v>
      </c>
      <c r="Q3554" t="s">
        <v>1207</v>
      </c>
      <c r="R3554">
        <v>20</v>
      </c>
      <c r="S3554" t="s">
        <v>29</v>
      </c>
      <c r="T3554" t="s">
        <v>43</v>
      </c>
    </row>
    <row r="3555" spans="1:20" x14ac:dyDescent="0.35">
      <c r="A3555" t="s">
        <v>3707</v>
      </c>
      <c r="B3555">
        <v>3554</v>
      </c>
      <c r="C3555">
        <v>22</v>
      </c>
      <c r="D3555" t="str" cm="1">
        <f t="array" ref="D3555">_xlfn.IFS(C3555&gt;60,"Old Age",C3555&gt;20,"Adult",C3555&gt;1,"Teenage")</f>
        <v>Adult</v>
      </c>
      <c r="E3555" t="s">
        <v>2807</v>
      </c>
      <c r="F3555" t="s">
        <v>104</v>
      </c>
      <c r="G3555" t="s">
        <v>77</v>
      </c>
      <c r="H3555">
        <v>66</v>
      </c>
      <c r="I3555" t="s">
        <v>23</v>
      </c>
      <c r="J3555" t="s">
        <v>48</v>
      </c>
      <c r="K3555" t="s">
        <v>220</v>
      </c>
      <c r="L3555" t="s">
        <v>26</v>
      </c>
      <c r="M3555">
        <v>2.9</v>
      </c>
      <c r="N3555" t="s">
        <v>1207</v>
      </c>
      <c r="O3555" t="s">
        <v>49</v>
      </c>
      <c r="P3555" t="s">
        <v>1207</v>
      </c>
      <c r="Q3555" t="s">
        <v>1207</v>
      </c>
      <c r="R3555">
        <v>3</v>
      </c>
      <c r="S3555" t="s">
        <v>50</v>
      </c>
      <c r="T3555" t="s">
        <v>65</v>
      </c>
    </row>
    <row r="3556" spans="1:20" hidden="1" x14ac:dyDescent="0.35">
      <c r="A3556" t="s">
        <v>3708</v>
      </c>
      <c r="B3556">
        <v>3555</v>
      </c>
      <c r="C3556">
        <v>62</v>
      </c>
      <c r="D3556" t="str" cm="1">
        <f t="array" ref="D3556">_xlfn.IFS(C3556&gt;60,"Old Age",C3556&gt;20,"Adult",C3556&gt;1,"Teenage")</f>
        <v>Old Age</v>
      </c>
      <c r="E3556" t="s">
        <v>2807</v>
      </c>
      <c r="F3556" t="s">
        <v>82</v>
      </c>
      <c r="G3556" t="s">
        <v>4060</v>
      </c>
      <c r="H3556">
        <v>99</v>
      </c>
      <c r="I3556" t="s">
        <v>255</v>
      </c>
      <c r="J3556" t="s">
        <v>48</v>
      </c>
      <c r="K3556" t="s">
        <v>69</v>
      </c>
      <c r="L3556" t="s">
        <v>40</v>
      </c>
      <c r="M3556">
        <v>4.9000000000000004</v>
      </c>
      <c r="N3556" t="s">
        <v>1207</v>
      </c>
      <c r="O3556" t="s">
        <v>41</v>
      </c>
      <c r="P3556" t="s">
        <v>1207</v>
      </c>
      <c r="Q3556" t="s">
        <v>1207</v>
      </c>
      <c r="R3556">
        <v>32</v>
      </c>
      <c r="S3556" t="s">
        <v>86</v>
      </c>
      <c r="T3556" t="s">
        <v>43</v>
      </c>
    </row>
    <row r="3557" spans="1:20" hidden="1" x14ac:dyDescent="0.35">
      <c r="A3557" t="s">
        <v>3709</v>
      </c>
      <c r="B3557">
        <v>3556</v>
      </c>
      <c r="C3557">
        <v>39</v>
      </c>
      <c r="D3557" t="str" cm="1">
        <f t="array" ref="D3557">_xlfn.IFS(C3557&gt;60,"Old Age",C3557&gt;20,"Adult",C3557&gt;1,"Teenage")</f>
        <v>Adult</v>
      </c>
      <c r="E3557" t="s">
        <v>2807</v>
      </c>
      <c r="F3557" t="s">
        <v>93</v>
      </c>
      <c r="G3557" t="s">
        <v>22</v>
      </c>
      <c r="H3557">
        <v>55</v>
      </c>
      <c r="I3557" t="s">
        <v>68</v>
      </c>
      <c r="J3557" t="s">
        <v>48</v>
      </c>
      <c r="K3557" t="s">
        <v>170</v>
      </c>
      <c r="L3557" t="s">
        <v>40</v>
      </c>
      <c r="M3557">
        <v>5</v>
      </c>
      <c r="N3557" t="s">
        <v>1207</v>
      </c>
      <c r="O3557" t="s">
        <v>41</v>
      </c>
      <c r="P3557" t="s">
        <v>1207</v>
      </c>
      <c r="Q3557" t="s">
        <v>1207</v>
      </c>
      <c r="R3557">
        <v>5</v>
      </c>
      <c r="S3557" t="s">
        <v>42</v>
      </c>
      <c r="T3557" t="s">
        <v>30</v>
      </c>
    </row>
    <row r="3558" spans="1:20" hidden="1" x14ac:dyDescent="0.35">
      <c r="A3558" t="s">
        <v>3710</v>
      </c>
      <c r="B3558">
        <v>3557</v>
      </c>
      <c r="C3558">
        <v>25</v>
      </c>
      <c r="D3558" t="str" cm="1">
        <f t="array" ref="D3558">_xlfn.IFS(C3558&gt;60,"Old Age",C3558&gt;20,"Adult",C3558&gt;1,"Teenage")</f>
        <v>Adult</v>
      </c>
      <c r="E3558" t="s">
        <v>2807</v>
      </c>
      <c r="F3558" t="s">
        <v>21</v>
      </c>
      <c r="G3558" t="s">
        <v>22</v>
      </c>
      <c r="H3558">
        <v>23</v>
      </c>
      <c r="I3558" t="s">
        <v>91</v>
      </c>
      <c r="J3558" t="s">
        <v>24</v>
      </c>
      <c r="K3558" t="s">
        <v>74</v>
      </c>
      <c r="L3558" t="s">
        <v>40</v>
      </c>
      <c r="M3558">
        <v>4.5999999999999996</v>
      </c>
      <c r="N3558" t="s">
        <v>1207</v>
      </c>
      <c r="O3558" t="s">
        <v>49</v>
      </c>
      <c r="P3558" t="s">
        <v>1207</v>
      </c>
      <c r="Q3558" t="s">
        <v>1207</v>
      </c>
      <c r="R3558">
        <v>45</v>
      </c>
      <c r="S3558" t="s">
        <v>35</v>
      </c>
      <c r="T3558" t="s">
        <v>65</v>
      </c>
    </row>
    <row r="3559" spans="1:20" hidden="1" x14ac:dyDescent="0.35">
      <c r="A3559" t="s">
        <v>3711</v>
      </c>
      <c r="B3559">
        <v>3558</v>
      </c>
      <c r="C3559">
        <v>70</v>
      </c>
      <c r="D3559" t="str" cm="1">
        <f t="array" ref="D3559">_xlfn.IFS(C3559&gt;60,"Old Age",C3559&gt;20,"Adult",C3559&gt;1,"Teenage")</f>
        <v>Old Age</v>
      </c>
      <c r="E3559" t="s">
        <v>2807</v>
      </c>
      <c r="F3559" t="s">
        <v>32</v>
      </c>
      <c r="G3559" t="s">
        <v>22</v>
      </c>
      <c r="H3559">
        <v>88</v>
      </c>
      <c r="I3559" t="s">
        <v>155</v>
      </c>
      <c r="J3559" t="s">
        <v>48</v>
      </c>
      <c r="K3559" t="s">
        <v>140</v>
      </c>
      <c r="L3559" t="s">
        <v>64</v>
      </c>
      <c r="M3559">
        <v>4.2</v>
      </c>
      <c r="N3559" t="s">
        <v>1207</v>
      </c>
      <c r="O3559" t="s">
        <v>28</v>
      </c>
      <c r="P3559" t="s">
        <v>1207</v>
      </c>
      <c r="Q3559" t="s">
        <v>1207</v>
      </c>
      <c r="R3559">
        <v>43</v>
      </c>
      <c r="S3559" t="s">
        <v>35</v>
      </c>
      <c r="T3559" t="s">
        <v>87</v>
      </c>
    </row>
    <row r="3560" spans="1:20" hidden="1" x14ac:dyDescent="0.35">
      <c r="A3560" t="s">
        <v>3712</v>
      </c>
      <c r="B3560">
        <v>3559</v>
      </c>
      <c r="C3560">
        <v>52</v>
      </c>
      <c r="D3560" t="str" cm="1">
        <f t="array" ref="D3560">_xlfn.IFS(C3560&gt;60,"Old Age",C3560&gt;20,"Adult",C3560&gt;1,"Teenage")</f>
        <v>Adult</v>
      </c>
      <c r="E3560" t="s">
        <v>2807</v>
      </c>
      <c r="F3560" t="s">
        <v>125</v>
      </c>
      <c r="G3560" t="s">
        <v>72</v>
      </c>
      <c r="H3560">
        <v>26</v>
      </c>
      <c r="I3560" t="s">
        <v>132</v>
      </c>
      <c r="J3560" t="s">
        <v>48</v>
      </c>
      <c r="K3560" t="s">
        <v>121</v>
      </c>
      <c r="L3560" t="s">
        <v>59</v>
      </c>
      <c r="M3560">
        <v>4.9000000000000004</v>
      </c>
      <c r="N3560" t="s">
        <v>1207</v>
      </c>
      <c r="O3560" t="s">
        <v>49</v>
      </c>
      <c r="P3560" t="s">
        <v>1207</v>
      </c>
      <c r="Q3560" t="s">
        <v>1207</v>
      </c>
      <c r="R3560">
        <v>1</v>
      </c>
      <c r="S3560" t="s">
        <v>50</v>
      </c>
      <c r="T3560" t="s">
        <v>116</v>
      </c>
    </row>
    <row r="3561" spans="1:20" x14ac:dyDescent="0.35">
      <c r="A3561" t="s">
        <v>3713</v>
      </c>
      <c r="B3561">
        <v>3560</v>
      </c>
      <c r="C3561">
        <v>68</v>
      </c>
      <c r="D3561" t="str" cm="1">
        <f t="array" ref="D3561">_xlfn.IFS(C3561&gt;60,"Old Age",C3561&gt;20,"Adult",C3561&gt;1,"Teenage")</f>
        <v>Old Age</v>
      </c>
      <c r="E3561" t="s">
        <v>2807</v>
      </c>
      <c r="F3561" t="s">
        <v>187</v>
      </c>
      <c r="G3561" t="s">
        <v>77</v>
      </c>
      <c r="H3561">
        <v>94</v>
      </c>
      <c r="I3561" t="s">
        <v>160</v>
      </c>
      <c r="J3561" t="s">
        <v>24</v>
      </c>
      <c r="K3561" t="s">
        <v>197</v>
      </c>
      <c r="L3561" t="s">
        <v>59</v>
      </c>
      <c r="M3561">
        <v>4.8</v>
      </c>
      <c r="N3561" t="s">
        <v>1207</v>
      </c>
      <c r="O3561" t="s">
        <v>60</v>
      </c>
      <c r="P3561" t="s">
        <v>1207</v>
      </c>
      <c r="Q3561" t="s">
        <v>1207</v>
      </c>
      <c r="R3561">
        <v>9</v>
      </c>
      <c r="S3561" t="s">
        <v>29</v>
      </c>
      <c r="T3561" t="s">
        <v>65</v>
      </c>
    </row>
    <row r="3562" spans="1:20" hidden="1" x14ac:dyDescent="0.35">
      <c r="A3562" t="s">
        <v>3714</v>
      </c>
      <c r="B3562">
        <v>3561</v>
      </c>
      <c r="C3562">
        <v>18</v>
      </c>
      <c r="D3562" t="str" cm="1">
        <f t="array" ref="D3562">_xlfn.IFS(C3562&gt;60,"Old Age",C3562&gt;20,"Adult",C3562&gt;1,"Teenage")</f>
        <v>Teenage</v>
      </c>
      <c r="E3562" t="s">
        <v>2807</v>
      </c>
      <c r="F3562" t="s">
        <v>67</v>
      </c>
      <c r="G3562" t="s">
        <v>22</v>
      </c>
      <c r="H3562">
        <v>25</v>
      </c>
      <c r="I3562" t="s">
        <v>207</v>
      </c>
      <c r="J3562" t="s">
        <v>48</v>
      </c>
      <c r="K3562" t="s">
        <v>157</v>
      </c>
      <c r="L3562" t="s">
        <v>64</v>
      </c>
      <c r="M3562">
        <v>3</v>
      </c>
      <c r="N3562" t="s">
        <v>1207</v>
      </c>
      <c r="O3562" t="s">
        <v>49</v>
      </c>
      <c r="P3562" t="s">
        <v>1207</v>
      </c>
      <c r="Q3562" t="s">
        <v>1207</v>
      </c>
      <c r="R3562">
        <v>13</v>
      </c>
      <c r="S3562" t="s">
        <v>29</v>
      </c>
      <c r="T3562" t="s">
        <v>116</v>
      </c>
    </row>
    <row r="3563" spans="1:20" hidden="1" x14ac:dyDescent="0.35">
      <c r="A3563" t="s">
        <v>3715</v>
      </c>
      <c r="B3563">
        <v>3562</v>
      </c>
      <c r="C3563">
        <v>18</v>
      </c>
      <c r="D3563" t="str" cm="1">
        <f t="array" ref="D3563">_xlfn.IFS(C3563&gt;60,"Old Age",C3563&gt;20,"Adult",C3563&gt;1,"Teenage")</f>
        <v>Teenage</v>
      </c>
      <c r="E3563" t="s">
        <v>2807</v>
      </c>
      <c r="F3563" t="s">
        <v>169</v>
      </c>
      <c r="G3563" t="s">
        <v>22</v>
      </c>
      <c r="H3563">
        <v>96</v>
      </c>
      <c r="I3563" t="s">
        <v>142</v>
      </c>
      <c r="J3563" t="s">
        <v>108</v>
      </c>
      <c r="K3563" t="s">
        <v>102</v>
      </c>
      <c r="L3563" t="s">
        <v>64</v>
      </c>
      <c r="M3563">
        <v>3.5</v>
      </c>
      <c r="N3563" t="s">
        <v>1207</v>
      </c>
      <c r="O3563" t="s">
        <v>28</v>
      </c>
      <c r="P3563" t="s">
        <v>1207</v>
      </c>
      <c r="Q3563" t="s">
        <v>1207</v>
      </c>
      <c r="R3563">
        <v>5</v>
      </c>
      <c r="S3563" t="s">
        <v>42</v>
      </c>
      <c r="T3563" t="s">
        <v>54</v>
      </c>
    </row>
    <row r="3564" spans="1:20" hidden="1" x14ac:dyDescent="0.35">
      <c r="A3564" t="s">
        <v>3716</v>
      </c>
      <c r="B3564">
        <v>3563</v>
      </c>
      <c r="C3564">
        <v>63</v>
      </c>
      <c r="D3564" t="str" cm="1">
        <f t="array" ref="D3564">_xlfn.IFS(C3564&gt;60,"Old Age",C3564&gt;20,"Adult",C3564&gt;1,"Teenage")</f>
        <v>Old Age</v>
      </c>
      <c r="E3564" t="s">
        <v>2807</v>
      </c>
      <c r="F3564" t="s">
        <v>56</v>
      </c>
      <c r="G3564" t="s">
        <v>4060</v>
      </c>
      <c r="H3564">
        <v>29</v>
      </c>
      <c r="I3564" t="s">
        <v>118</v>
      </c>
      <c r="J3564" t="s">
        <v>24</v>
      </c>
      <c r="K3564" t="s">
        <v>4055</v>
      </c>
      <c r="L3564" t="s">
        <v>40</v>
      </c>
      <c r="M3564">
        <v>3.4</v>
      </c>
      <c r="N3564" t="s">
        <v>1207</v>
      </c>
      <c r="O3564" t="s">
        <v>60</v>
      </c>
      <c r="P3564" t="s">
        <v>1207</v>
      </c>
      <c r="Q3564" t="s">
        <v>1207</v>
      </c>
      <c r="R3564">
        <v>39</v>
      </c>
      <c r="S3564" t="s">
        <v>42</v>
      </c>
      <c r="T3564" t="s">
        <v>30</v>
      </c>
    </row>
    <row r="3565" spans="1:20" hidden="1" x14ac:dyDescent="0.35">
      <c r="A3565" t="s">
        <v>3717</v>
      </c>
      <c r="B3565">
        <v>3564</v>
      </c>
      <c r="C3565">
        <v>47</v>
      </c>
      <c r="D3565" t="str" cm="1">
        <f t="array" ref="D3565">_xlfn.IFS(C3565&gt;60,"Old Age",C3565&gt;20,"Adult",C3565&gt;1,"Teenage")</f>
        <v>Adult</v>
      </c>
      <c r="E3565" t="s">
        <v>2807</v>
      </c>
      <c r="F3565" t="s">
        <v>56</v>
      </c>
      <c r="G3565" t="s">
        <v>4060</v>
      </c>
      <c r="H3565">
        <v>36</v>
      </c>
      <c r="I3565" t="s">
        <v>177</v>
      </c>
      <c r="J3565" t="s">
        <v>48</v>
      </c>
      <c r="K3565" t="s">
        <v>135</v>
      </c>
      <c r="L3565" t="s">
        <v>26</v>
      </c>
      <c r="M3565">
        <v>3.4</v>
      </c>
      <c r="N3565" t="s">
        <v>1207</v>
      </c>
      <c r="O3565" t="s">
        <v>41</v>
      </c>
      <c r="P3565" t="s">
        <v>1207</v>
      </c>
      <c r="Q3565" t="s">
        <v>1207</v>
      </c>
      <c r="R3565">
        <v>7</v>
      </c>
      <c r="S3565" t="s">
        <v>86</v>
      </c>
      <c r="T3565" t="s">
        <v>43</v>
      </c>
    </row>
    <row r="3566" spans="1:20" hidden="1" x14ac:dyDescent="0.35">
      <c r="A3566" t="s">
        <v>3718</v>
      </c>
      <c r="B3566">
        <v>3565</v>
      </c>
      <c r="C3566">
        <v>43</v>
      </c>
      <c r="D3566" t="str" cm="1">
        <f t="array" ref="D3566">_xlfn.IFS(C3566&gt;60,"Old Age",C3566&gt;20,"Adult",C3566&gt;1,"Teenage")</f>
        <v>Adult</v>
      </c>
      <c r="E3566" t="s">
        <v>2807</v>
      </c>
      <c r="F3566" t="s">
        <v>21</v>
      </c>
      <c r="G3566" t="s">
        <v>22</v>
      </c>
      <c r="H3566">
        <v>90</v>
      </c>
      <c r="I3566" t="s">
        <v>33</v>
      </c>
      <c r="J3566" t="s">
        <v>48</v>
      </c>
      <c r="K3566" t="s">
        <v>114</v>
      </c>
      <c r="L3566" t="s">
        <v>59</v>
      </c>
      <c r="M3566">
        <v>4.9000000000000004</v>
      </c>
      <c r="N3566" t="s">
        <v>1207</v>
      </c>
      <c r="O3566" t="s">
        <v>60</v>
      </c>
      <c r="P3566" t="s">
        <v>1207</v>
      </c>
      <c r="Q3566" t="s">
        <v>1207</v>
      </c>
      <c r="R3566">
        <v>8</v>
      </c>
      <c r="S3566" t="s">
        <v>42</v>
      </c>
      <c r="T3566" t="s">
        <v>116</v>
      </c>
    </row>
    <row r="3567" spans="1:20" x14ac:dyDescent="0.35">
      <c r="A3567" t="s">
        <v>3719</v>
      </c>
      <c r="B3567">
        <v>3566</v>
      </c>
      <c r="C3567">
        <v>60</v>
      </c>
      <c r="D3567" t="str" cm="1">
        <f t="array" ref="D3567">_xlfn.IFS(C3567&gt;60,"Old Age",C3567&gt;20,"Adult",C3567&gt;1,"Teenage")</f>
        <v>Adult</v>
      </c>
      <c r="E3567" t="s">
        <v>2807</v>
      </c>
      <c r="F3567" t="s">
        <v>218</v>
      </c>
      <c r="G3567" t="s">
        <v>77</v>
      </c>
      <c r="H3567">
        <v>38</v>
      </c>
      <c r="I3567" t="s">
        <v>150</v>
      </c>
      <c r="J3567" t="s">
        <v>39</v>
      </c>
      <c r="K3567" t="s">
        <v>140</v>
      </c>
      <c r="L3567" t="s">
        <v>59</v>
      </c>
      <c r="M3567">
        <v>4.4000000000000004</v>
      </c>
      <c r="N3567" t="s">
        <v>1207</v>
      </c>
      <c r="O3567" t="s">
        <v>41</v>
      </c>
      <c r="P3567" t="s">
        <v>1207</v>
      </c>
      <c r="Q3567" t="s">
        <v>1207</v>
      </c>
      <c r="R3567">
        <v>40</v>
      </c>
      <c r="S3567" t="s">
        <v>29</v>
      </c>
      <c r="T3567" t="s">
        <v>54</v>
      </c>
    </row>
    <row r="3568" spans="1:20" x14ac:dyDescent="0.35">
      <c r="A3568" t="s">
        <v>3720</v>
      </c>
      <c r="B3568">
        <v>3567</v>
      </c>
      <c r="C3568">
        <v>49</v>
      </c>
      <c r="D3568" t="str" cm="1">
        <f t="array" ref="D3568">_xlfn.IFS(C3568&gt;60,"Old Age",C3568&gt;20,"Adult",C3568&gt;1,"Teenage")</f>
        <v>Adult</v>
      </c>
      <c r="E3568" t="s">
        <v>2807</v>
      </c>
      <c r="F3568" t="s">
        <v>76</v>
      </c>
      <c r="G3568" t="s">
        <v>77</v>
      </c>
      <c r="H3568">
        <v>52</v>
      </c>
      <c r="I3568" t="s">
        <v>203</v>
      </c>
      <c r="J3568" t="s">
        <v>39</v>
      </c>
      <c r="K3568" t="s">
        <v>25</v>
      </c>
      <c r="L3568" t="s">
        <v>40</v>
      </c>
      <c r="M3568">
        <v>4.2</v>
      </c>
      <c r="N3568" t="s">
        <v>1207</v>
      </c>
      <c r="O3568" t="s">
        <v>85</v>
      </c>
      <c r="P3568" t="s">
        <v>1207</v>
      </c>
      <c r="Q3568" t="s">
        <v>1207</v>
      </c>
      <c r="R3568">
        <v>35</v>
      </c>
      <c r="S3568" t="s">
        <v>50</v>
      </c>
      <c r="T3568" t="s">
        <v>101</v>
      </c>
    </row>
    <row r="3569" spans="1:20" hidden="1" x14ac:dyDescent="0.35">
      <c r="A3569" t="s">
        <v>3721</v>
      </c>
      <c r="B3569">
        <v>3568</v>
      </c>
      <c r="C3569">
        <v>28</v>
      </c>
      <c r="D3569" t="str" cm="1">
        <f t="array" ref="D3569">_xlfn.IFS(C3569&gt;60,"Old Age",C3569&gt;20,"Adult",C3569&gt;1,"Teenage")</f>
        <v>Adult</v>
      </c>
      <c r="E3569" t="s">
        <v>2807</v>
      </c>
      <c r="F3569" t="s">
        <v>37</v>
      </c>
      <c r="G3569" t="s">
        <v>22</v>
      </c>
      <c r="H3569">
        <v>88</v>
      </c>
      <c r="I3569" t="s">
        <v>160</v>
      </c>
      <c r="J3569" t="s">
        <v>39</v>
      </c>
      <c r="K3569" t="s">
        <v>161</v>
      </c>
      <c r="L3569" t="s">
        <v>40</v>
      </c>
      <c r="M3569">
        <v>3.1</v>
      </c>
      <c r="N3569" t="s">
        <v>1207</v>
      </c>
      <c r="O3569" t="s">
        <v>49</v>
      </c>
      <c r="P3569" t="s">
        <v>1207</v>
      </c>
      <c r="Q3569" t="s">
        <v>1207</v>
      </c>
      <c r="R3569">
        <v>14</v>
      </c>
      <c r="S3569" t="s">
        <v>29</v>
      </c>
      <c r="T3569" t="s">
        <v>101</v>
      </c>
    </row>
    <row r="3570" spans="1:20" x14ac:dyDescent="0.35">
      <c r="A3570" t="s">
        <v>3722</v>
      </c>
      <c r="B3570">
        <v>3569</v>
      </c>
      <c r="C3570">
        <v>32</v>
      </c>
      <c r="D3570" t="str" cm="1">
        <f t="array" ref="D3570">_xlfn.IFS(C3570&gt;60,"Old Age",C3570&gt;20,"Adult",C3570&gt;1,"Teenage")</f>
        <v>Adult</v>
      </c>
      <c r="E3570" t="s">
        <v>2807</v>
      </c>
      <c r="F3570" t="s">
        <v>159</v>
      </c>
      <c r="G3570" t="s">
        <v>77</v>
      </c>
      <c r="H3570">
        <v>56</v>
      </c>
      <c r="I3570" t="s">
        <v>183</v>
      </c>
      <c r="J3570" t="s">
        <v>39</v>
      </c>
      <c r="K3570" t="s">
        <v>74</v>
      </c>
      <c r="L3570" t="s">
        <v>59</v>
      </c>
      <c r="M3570">
        <v>4</v>
      </c>
      <c r="N3570" t="s">
        <v>1207</v>
      </c>
      <c r="O3570" t="s">
        <v>49</v>
      </c>
      <c r="P3570" t="s">
        <v>1207</v>
      </c>
      <c r="Q3570" t="s">
        <v>1207</v>
      </c>
      <c r="R3570">
        <v>26</v>
      </c>
      <c r="S3570" t="s">
        <v>42</v>
      </c>
      <c r="T3570" t="s">
        <v>101</v>
      </c>
    </row>
    <row r="3571" spans="1:20" hidden="1" x14ac:dyDescent="0.35">
      <c r="A3571" t="s">
        <v>3723</v>
      </c>
      <c r="B3571">
        <v>3570</v>
      </c>
      <c r="C3571">
        <v>29</v>
      </c>
      <c r="D3571" t="str" cm="1">
        <f t="array" ref="D3571">_xlfn.IFS(C3571&gt;60,"Old Age",C3571&gt;20,"Adult",C3571&gt;1,"Teenage")</f>
        <v>Adult</v>
      </c>
      <c r="E3571" t="s">
        <v>2807</v>
      </c>
      <c r="F3571" t="s">
        <v>45</v>
      </c>
      <c r="G3571" t="s">
        <v>4060</v>
      </c>
      <c r="H3571">
        <v>71</v>
      </c>
      <c r="I3571" t="s">
        <v>83</v>
      </c>
      <c r="J3571" t="s">
        <v>48</v>
      </c>
      <c r="K3571" t="s">
        <v>84</v>
      </c>
      <c r="L3571" t="s">
        <v>40</v>
      </c>
      <c r="M3571">
        <v>4.8</v>
      </c>
      <c r="N3571" t="s">
        <v>1207</v>
      </c>
      <c r="O3571" t="s">
        <v>49</v>
      </c>
      <c r="P3571" t="s">
        <v>1207</v>
      </c>
      <c r="Q3571" t="s">
        <v>1207</v>
      </c>
      <c r="R3571">
        <v>14</v>
      </c>
      <c r="S3571" t="s">
        <v>50</v>
      </c>
      <c r="T3571" t="s">
        <v>65</v>
      </c>
    </row>
    <row r="3572" spans="1:20" hidden="1" x14ac:dyDescent="0.35">
      <c r="A3572" t="s">
        <v>3724</v>
      </c>
      <c r="B3572">
        <v>3571</v>
      </c>
      <c r="C3572">
        <v>35</v>
      </c>
      <c r="D3572" t="str" cm="1">
        <f t="array" ref="D3572">_xlfn.IFS(C3572&gt;60,"Old Age",C3572&gt;20,"Adult",C3572&gt;1,"Teenage")</f>
        <v>Adult</v>
      </c>
      <c r="E3572" t="s">
        <v>2807</v>
      </c>
      <c r="F3572" t="s">
        <v>45</v>
      </c>
      <c r="G3572" t="s">
        <v>4060</v>
      </c>
      <c r="H3572">
        <v>94</v>
      </c>
      <c r="I3572" t="s">
        <v>160</v>
      </c>
      <c r="J3572" t="s">
        <v>48</v>
      </c>
      <c r="K3572" t="s">
        <v>215</v>
      </c>
      <c r="L3572" t="s">
        <v>64</v>
      </c>
      <c r="M3572">
        <v>3.3</v>
      </c>
      <c r="N3572" t="s">
        <v>1207</v>
      </c>
      <c r="O3572" t="s">
        <v>28</v>
      </c>
      <c r="P3572" t="s">
        <v>1207</v>
      </c>
      <c r="Q3572" t="s">
        <v>1207</v>
      </c>
      <c r="R3572">
        <v>9</v>
      </c>
      <c r="S3572" t="s">
        <v>86</v>
      </c>
      <c r="T3572" t="s">
        <v>30</v>
      </c>
    </row>
    <row r="3573" spans="1:20" hidden="1" x14ac:dyDescent="0.35">
      <c r="A3573" t="s">
        <v>3725</v>
      </c>
      <c r="B3573">
        <v>3572</v>
      </c>
      <c r="C3573">
        <v>23</v>
      </c>
      <c r="D3573" t="str" cm="1">
        <f t="array" ref="D3573">_xlfn.IFS(C3573&gt;60,"Old Age",C3573&gt;20,"Adult",C3573&gt;1,"Teenage")</f>
        <v>Adult</v>
      </c>
      <c r="E3573" t="s">
        <v>2807</v>
      </c>
      <c r="F3573" t="s">
        <v>93</v>
      </c>
      <c r="G3573" t="s">
        <v>22</v>
      </c>
      <c r="H3573">
        <v>97</v>
      </c>
      <c r="I3573" t="s">
        <v>68</v>
      </c>
      <c r="J3573" t="s">
        <v>108</v>
      </c>
      <c r="K3573" t="s">
        <v>97</v>
      </c>
      <c r="L3573" t="s">
        <v>26</v>
      </c>
      <c r="M3573">
        <v>4.7</v>
      </c>
      <c r="N3573" t="s">
        <v>1207</v>
      </c>
      <c r="O3573" t="s">
        <v>60</v>
      </c>
      <c r="P3573" t="s">
        <v>1207</v>
      </c>
      <c r="Q3573" t="s">
        <v>1207</v>
      </c>
      <c r="R3573">
        <v>32</v>
      </c>
      <c r="S3573" t="s">
        <v>98</v>
      </c>
      <c r="T3573" t="s">
        <v>54</v>
      </c>
    </row>
    <row r="3574" spans="1:20" hidden="1" x14ac:dyDescent="0.35">
      <c r="A3574" t="s">
        <v>3726</v>
      </c>
      <c r="B3574">
        <v>3573</v>
      </c>
      <c r="C3574">
        <v>70</v>
      </c>
      <c r="D3574" t="str" cm="1">
        <f t="array" ref="D3574">_xlfn.IFS(C3574&gt;60,"Old Age",C3574&gt;20,"Adult",C3574&gt;1,"Teenage")</f>
        <v>Old Age</v>
      </c>
      <c r="E3574" t="s">
        <v>2807</v>
      </c>
      <c r="F3574" t="s">
        <v>100</v>
      </c>
      <c r="G3574" t="s">
        <v>22</v>
      </c>
      <c r="H3574">
        <v>27</v>
      </c>
      <c r="I3574" t="s">
        <v>147</v>
      </c>
      <c r="J3574" t="s">
        <v>48</v>
      </c>
      <c r="K3574" t="s">
        <v>58</v>
      </c>
      <c r="L3574" t="s">
        <v>59</v>
      </c>
      <c r="M3574">
        <v>3.2</v>
      </c>
      <c r="N3574" t="s">
        <v>1207</v>
      </c>
      <c r="O3574" t="s">
        <v>60</v>
      </c>
      <c r="P3574" t="s">
        <v>1207</v>
      </c>
      <c r="Q3574" t="s">
        <v>1207</v>
      </c>
      <c r="R3574">
        <v>15</v>
      </c>
      <c r="S3574" t="s">
        <v>86</v>
      </c>
      <c r="T3574" t="s">
        <v>116</v>
      </c>
    </row>
    <row r="3575" spans="1:20" hidden="1" x14ac:dyDescent="0.35">
      <c r="A3575" t="s">
        <v>3727</v>
      </c>
      <c r="B3575">
        <v>3574</v>
      </c>
      <c r="C3575">
        <v>23</v>
      </c>
      <c r="D3575" t="str" cm="1">
        <f t="array" ref="D3575">_xlfn.IFS(C3575&gt;60,"Old Age",C3575&gt;20,"Adult",C3575&gt;1,"Teenage")</f>
        <v>Adult</v>
      </c>
      <c r="E3575" t="s">
        <v>2807</v>
      </c>
      <c r="F3575" t="s">
        <v>67</v>
      </c>
      <c r="G3575" t="s">
        <v>22</v>
      </c>
      <c r="H3575">
        <v>28</v>
      </c>
      <c r="I3575" t="s">
        <v>47</v>
      </c>
      <c r="J3575" t="s">
        <v>48</v>
      </c>
      <c r="K3575" t="s">
        <v>4055</v>
      </c>
      <c r="L3575" t="s">
        <v>40</v>
      </c>
      <c r="M3575">
        <v>5</v>
      </c>
      <c r="N3575" t="s">
        <v>1207</v>
      </c>
      <c r="O3575" t="s">
        <v>60</v>
      </c>
      <c r="P3575" t="s">
        <v>1207</v>
      </c>
      <c r="Q3575" t="s">
        <v>1207</v>
      </c>
      <c r="R3575">
        <v>25</v>
      </c>
      <c r="S3575" t="s">
        <v>42</v>
      </c>
      <c r="T3575" t="s">
        <v>101</v>
      </c>
    </row>
    <row r="3576" spans="1:20" hidden="1" x14ac:dyDescent="0.35">
      <c r="A3576" t="s">
        <v>3728</v>
      </c>
      <c r="B3576">
        <v>3575</v>
      </c>
      <c r="C3576">
        <v>43</v>
      </c>
      <c r="D3576" t="str" cm="1">
        <f t="array" ref="D3576">_xlfn.IFS(C3576&gt;60,"Old Age",C3576&gt;20,"Adult",C3576&gt;1,"Teenage")</f>
        <v>Adult</v>
      </c>
      <c r="E3576" t="s">
        <v>2807</v>
      </c>
      <c r="F3576" t="s">
        <v>37</v>
      </c>
      <c r="G3576" t="s">
        <v>22</v>
      </c>
      <c r="H3576">
        <v>67</v>
      </c>
      <c r="I3576" t="s">
        <v>205</v>
      </c>
      <c r="J3576" t="s">
        <v>24</v>
      </c>
      <c r="K3576" t="s">
        <v>34</v>
      </c>
      <c r="L3576" t="s">
        <v>64</v>
      </c>
      <c r="M3576">
        <v>4.9000000000000004</v>
      </c>
      <c r="N3576" t="s">
        <v>1207</v>
      </c>
      <c r="O3576" t="s">
        <v>41</v>
      </c>
      <c r="P3576" t="s">
        <v>1207</v>
      </c>
      <c r="Q3576" t="s">
        <v>1207</v>
      </c>
      <c r="R3576">
        <v>27</v>
      </c>
      <c r="S3576" t="s">
        <v>50</v>
      </c>
      <c r="T3576" t="s">
        <v>101</v>
      </c>
    </row>
    <row r="3577" spans="1:20" hidden="1" x14ac:dyDescent="0.35">
      <c r="A3577" t="s">
        <v>3729</v>
      </c>
      <c r="B3577">
        <v>3576</v>
      </c>
      <c r="C3577">
        <v>29</v>
      </c>
      <c r="D3577" t="str" cm="1">
        <f t="array" ref="D3577">_xlfn.IFS(C3577&gt;60,"Old Age",C3577&gt;20,"Adult",C3577&gt;1,"Teenage")</f>
        <v>Adult</v>
      </c>
      <c r="E3577" t="s">
        <v>2807</v>
      </c>
      <c r="F3577" t="s">
        <v>169</v>
      </c>
      <c r="G3577" t="s">
        <v>22</v>
      </c>
      <c r="H3577">
        <v>70</v>
      </c>
      <c r="I3577" t="s">
        <v>96</v>
      </c>
      <c r="J3577" t="s">
        <v>48</v>
      </c>
      <c r="K3577" t="s">
        <v>135</v>
      </c>
      <c r="L3577" t="s">
        <v>64</v>
      </c>
      <c r="M3577">
        <v>4.9000000000000004</v>
      </c>
      <c r="N3577" t="s">
        <v>1207</v>
      </c>
      <c r="O3577" t="s">
        <v>28</v>
      </c>
      <c r="P3577" t="s">
        <v>1207</v>
      </c>
      <c r="Q3577" t="s">
        <v>1207</v>
      </c>
      <c r="R3577">
        <v>39</v>
      </c>
      <c r="S3577" t="s">
        <v>86</v>
      </c>
      <c r="T3577" t="s">
        <v>65</v>
      </c>
    </row>
    <row r="3578" spans="1:20" hidden="1" x14ac:dyDescent="0.35">
      <c r="A3578" t="s">
        <v>3730</v>
      </c>
      <c r="B3578">
        <v>3577</v>
      </c>
      <c r="C3578">
        <v>61</v>
      </c>
      <c r="D3578" t="str" cm="1">
        <f t="array" ref="D3578">_xlfn.IFS(C3578&gt;60,"Old Age",C3578&gt;20,"Adult",C3578&gt;1,"Teenage")</f>
        <v>Old Age</v>
      </c>
      <c r="E3578" t="s">
        <v>2807</v>
      </c>
      <c r="F3578" t="s">
        <v>71</v>
      </c>
      <c r="G3578" t="s">
        <v>72</v>
      </c>
      <c r="H3578">
        <v>95</v>
      </c>
      <c r="I3578" t="s">
        <v>23</v>
      </c>
      <c r="J3578" t="s">
        <v>48</v>
      </c>
      <c r="K3578" t="s">
        <v>102</v>
      </c>
      <c r="L3578" t="s">
        <v>64</v>
      </c>
      <c r="M3578">
        <v>3.7</v>
      </c>
      <c r="N3578" t="s">
        <v>1207</v>
      </c>
      <c r="O3578" t="s">
        <v>28</v>
      </c>
      <c r="P3578" t="s">
        <v>1207</v>
      </c>
      <c r="Q3578" t="s">
        <v>1207</v>
      </c>
      <c r="R3578">
        <v>49</v>
      </c>
      <c r="S3578" t="s">
        <v>29</v>
      </c>
      <c r="T3578" t="s">
        <v>87</v>
      </c>
    </row>
    <row r="3579" spans="1:20" hidden="1" x14ac:dyDescent="0.35">
      <c r="A3579" t="s">
        <v>3731</v>
      </c>
      <c r="B3579">
        <v>3578</v>
      </c>
      <c r="C3579">
        <v>29</v>
      </c>
      <c r="D3579" t="str" cm="1">
        <f t="array" ref="D3579">_xlfn.IFS(C3579&gt;60,"Old Age",C3579&gt;20,"Adult",C3579&gt;1,"Teenage")</f>
        <v>Adult</v>
      </c>
      <c r="E3579" t="s">
        <v>2807</v>
      </c>
      <c r="F3579" t="s">
        <v>200</v>
      </c>
      <c r="G3579" t="s">
        <v>4060</v>
      </c>
      <c r="H3579">
        <v>24</v>
      </c>
      <c r="I3579" t="s">
        <v>33</v>
      </c>
      <c r="J3579" t="s">
        <v>24</v>
      </c>
      <c r="K3579" t="s">
        <v>192</v>
      </c>
      <c r="L3579" t="s">
        <v>40</v>
      </c>
      <c r="M3579">
        <v>3</v>
      </c>
      <c r="N3579" t="s">
        <v>1207</v>
      </c>
      <c r="O3579" t="s">
        <v>28</v>
      </c>
      <c r="P3579" t="s">
        <v>1207</v>
      </c>
      <c r="Q3579" t="s">
        <v>1207</v>
      </c>
      <c r="R3579">
        <v>12</v>
      </c>
      <c r="S3579" t="s">
        <v>29</v>
      </c>
      <c r="T3579" t="s">
        <v>87</v>
      </c>
    </row>
    <row r="3580" spans="1:20" x14ac:dyDescent="0.35">
      <c r="A3580" t="s">
        <v>3732</v>
      </c>
      <c r="B3580">
        <v>3579</v>
      </c>
      <c r="C3580">
        <v>66</v>
      </c>
      <c r="D3580" t="str" cm="1">
        <f t="array" ref="D3580">_xlfn.IFS(C3580&gt;60,"Old Age",C3580&gt;20,"Adult",C3580&gt;1,"Teenage")</f>
        <v>Old Age</v>
      </c>
      <c r="E3580" t="s">
        <v>2807</v>
      </c>
      <c r="F3580" t="s">
        <v>191</v>
      </c>
      <c r="G3580" t="s">
        <v>77</v>
      </c>
      <c r="H3580">
        <v>35</v>
      </c>
      <c r="I3580" t="s">
        <v>78</v>
      </c>
      <c r="J3580" t="s">
        <v>39</v>
      </c>
      <c r="K3580" t="s">
        <v>192</v>
      </c>
      <c r="L3580" t="s">
        <v>26</v>
      </c>
      <c r="M3580">
        <v>2.6</v>
      </c>
      <c r="N3580" t="s">
        <v>1207</v>
      </c>
      <c r="O3580" t="s">
        <v>60</v>
      </c>
      <c r="P3580" t="s">
        <v>1207</v>
      </c>
      <c r="Q3580" t="s">
        <v>1207</v>
      </c>
      <c r="R3580">
        <v>13</v>
      </c>
      <c r="S3580" t="s">
        <v>86</v>
      </c>
      <c r="T3580" t="s">
        <v>43</v>
      </c>
    </row>
    <row r="3581" spans="1:20" hidden="1" x14ac:dyDescent="0.35">
      <c r="A3581" t="s">
        <v>3733</v>
      </c>
      <c r="B3581">
        <v>3580</v>
      </c>
      <c r="C3581">
        <v>46</v>
      </c>
      <c r="D3581" t="str" cm="1">
        <f t="array" ref="D3581">_xlfn.IFS(C3581&gt;60,"Old Age",C3581&gt;20,"Adult",C3581&gt;1,"Teenage")</f>
        <v>Adult</v>
      </c>
      <c r="E3581" t="s">
        <v>2807</v>
      </c>
      <c r="F3581" t="s">
        <v>82</v>
      </c>
      <c r="G3581" t="s">
        <v>4060</v>
      </c>
      <c r="H3581">
        <v>22</v>
      </c>
      <c r="I3581" t="s">
        <v>214</v>
      </c>
      <c r="J3581" t="s">
        <v>24</v>
      </c>
      <c r="K3581" t="s">
        <v>215</v>
      </c>
      <c r="L3581" t="s">
        <v>26</v>
      </c>
      <c r="M3581">
        <v>2.6</v>
      </c>
      <c r="N3581" t="s">
        <v>1207</v>
      </c>
      <c r="O3581" t="s">
        <v>60</v>
      </c>
      <c r="P3581" t="s">
        <v>1207</v>
      </c>
      <c r="Q3581" t="s">
        <v>1207</v>
      </c>
      <c r="R3581">
        <v>22</v>
      </c>
      <c r="S3581" t="s">
        <v>86</v>
      </c>
      <c r="T3581" t="s">
        <v>65</v>
      </c>
    </row>
    <row r="3582" spans="1:20" x14ac:dyDescent="0.35">
      <c r="A3582" t="s">
        <v>3734</v>
      </c>
      <c r="B3582">
        <v>3581</v>
      </c>
      <c r="C3582">
        <v>34</v>
      </c>
      <c r="D3582" t="str" cm="1">
        <f t="array" ref="D3582">_xlfn.IFS(C3582&gt;60,"Old Age",C3582&gt;20,"Adult",C3582&gt;1,"Teenage")</f>
        <v>Adult</v>
      </c>
      <c r="E3582" t="s">
        <v>2807</v>
      </c>
      <c r="F3582" t="s">
        <v>159</v>
      </c>
      <c r="G3582" t="s">
        <v>77</v>
      </c>
      <c r="H3582">
        <v>66</v>
      </c>
      <c r="I3582" t="s">
        <v>155</v>
      </c>
      <c r="J3582" t="s">
        <v>24</v>
      </c>
      <c r="K3582" t="s">
        <v>215</v>
      </c>
      <c r="L3582" t="s">
        <v>64</v>
      </c>
      <c r="M3582">
        <v>4.8</v>
      </c>
      <c r="N3582" t="s">
        <v>1207</v>
      </c>
      <c r="O3582" t="s">
        <v>60</v>
      </c>
      <c r="P3582" t="s">
        <v>1207</v>
      </c>
      <c r="Q3582" t="s">
        <v>1207</v>
      </c>
      <c r="R3582">
        <v>19</v>
      </c>
      <c r="S3582" t="s">
        <v>42</v>
      </c>
      <c r="T3582" t="s">
        <v>116</v>
      </c>
    </row>
    <row r="3583" spans="1:20" hidden="1" x14ac:dyDescent="0.35">
      <c r="A3583" t="s">
        <v>3735</v>
      </c>
      <c r="B3583">
        <v>3582</v>
      </c>
      <c r="C3583">
        <v>51</v>
      </c>
      <c r="D3583" t="str" cm="1">
        <f t="array" ref="D3583">_xlfn.IFS(C3583&gt;60,"Old Age",C3583&gt;20,"Adult",C3583&gt;1,"Teenage")</f>
        <v>Adult</v>
      </c>
      <c r="E3583" t="s">
        <v>2807</v>
      </c>
      <c r="F3583" t="s">
        <v>21</v>
      </c>
      <c r="G3583" t="s">
        <v>22</v>
      </c>
      <c r="H3583">
        <v>83</v>
      </c>
      <c r="I3583" t="s">
        <v>94</v>
      </c>
      <c r="J3583" t="s">
        <v>48</v>
      </c>
      <c r="K3583" t="s">
        <v>197</v>
      </c>
      <c r="L3583" t="s">
        <v>59</v>
      </c>
      <c r="M3583">
        <v>3.2</v>
      </c>
      <c r="N3583" t="s">
        <v>1207</v>
      </c>
      <c r="O3583" t="s">
        <v>80</v>
      </c>
      <c r="P3583" t="s">
        <v>1207</v>
      </c>
      <c r="Q3583" t="s">
        <v>1207</v>
      </c>
      <c r="R3583">
        <v>3</v>
      </c>
      <c r="S3583" t="s">
        <v>35</v>
      </c>
      <c r="T3583" t="s">
        <v>87</v>
      </c>
    </row>
    <row r="3584" spans="1:20" hidden="1" x14ac:dyDescent="0.35">
      <c r="A3584" t="s">
        <v>3736</v>
      </c>
      <c r="B3584">
        <v>3583</v>
      </c>
      <c r="C3584">
        <v>26</v>
      </c>
      <c r="D3584" t="str" cm="1">
        <f t="array" ref="D3584">_xlfn.IFS(C3584&gt;60,"Old Age",C3584&gt;20,"Adult",C3584&gt;1,"Teenage")</f>
        <v>Adult</v>
      </c>
      <c r="E3584" t="s">
        <v>2807</v>
      </c>
      <c r="F3584" t="s">
        <v>93</v>
      </c>
      <c r="G3584" t="s">
        <v>22</v>
      </c>
      <c r="H3584">
        <v>95</v>
      </c>
      <c r="I3584" t="s">
        <v>214</v>
      </c>
      <c r="J3584" t="s">
        <v>48</v>
      </c>
      <c r="K3584" t="s">
        <v>161</v>
      </c>
      <c r="L3584" t="s">
        <v>64</v>
      </c>
      <c r="M3584">
        <v>4.9000000000000004</v>
      </c>
      <c r="N3584" t="s">
        <v>1207</v>
      </c>
      <c r="O3584" t="s">
        <v>49</v>
      </c>
      <c r="P3584" t="s">
        <v>1207</v>
      </c>
      <c r="Q3584" t="s">
        <v>1207</v>
      </c>
      <c r="R3584">
        <v>50</v>
      </c>
      <c r="S3584" t="s">
        <v>42</v>
      </c>
      <c r="T3584" t="s">
        <v>43</v>
      </c>
    </row>
    <row r="3585" spans="1:20" hidden="1" x14ac:dyDescent="0.35">
      <c r="A3585" t="s">
        <v>3737</v>
      </c>
      <c r="B3585">
        <v>3584</v>
      </c>
      <c r="C3585">
        <v>23</v>
      </c>
      <c r="D3585" t="str" cm="1">
        <f t="array" ref="D3585">_xlfn.IFS(C3585&gt;60,"Old Age",C3585&gt;20,"Adult",C3585&gt;1,"Teenage")</f>
        <v>Adult</v>
      </c>
      <c r="E3585" t="s">
        <v>2807</v>
      </c>
      <c r="F3585" t="s">
        <v>67</v>
      </c>
      <c r="G3585" t="s">
        <v>22</v>
      </c>
      <c r="H3585">
        <v>41</v>
      </c>
      <c r="I3585" t="s">
        <v>120</v>
      </c>
      <c r="J3585" t="s">
        <v>39</v>
      </c>
      <c r="K3585" t="s">
        <v>157</v>
      </c>
      <c r="L3585" t="s">
        <v>59</v>
      </c>
      <c r="M3585">
        <v>3.4</v>
      </c>
      <c r="N3585" t="s">
        <v>1207</v>
      </c>
      <c r="O3585" t="s">
        <v>80</v>
      </c>
      <c r="P3585" t="s">
        <v>1207</v>
      </c>
      <c r="Q3585" t="s">
        <v>1207</v>
      </c>
      <c r="R3585">
        <v>15</v>
      </c>
      <c r="S3585" t="s">
        <v>50</v>
      </c>
      <c r="T3585" t="s">
        <v>54</v>
      </c>
    </row>
    <row r="3586" spans="1:20" hidden="1" x14ac:dyDescent="0.35">
      <c r="A3586" t="s">
        <v>3738</v>
      </c>
      <c r="B3586">
        <v>3585</v>
      </c>
      <c r="C3586">
        <v>52</v>
      </c>
      <c r="D3586" t="str" cm="1">
        <f t="array" ref="D3586">_xlfn.IFS(C3586&gt;60,"Old Age",C3586&gt;20,"Adult",C3586&gt;1,"Teenage")</f>
        <v>Adult</v>
      </c>
      <c r="E3586" t="s">
        <v>2807</v>
      </c>
      <c r="F3586" t="s">
        <v>21</v>
      </c>
      <c r="G3586" t="s">
        <v>22</v>
      </c>
      <c r="H3586">
        <v>77</v>
      </c>
      <c r="I3586" t="s">
        <v>155</v>
      </c>
      <c r="J3586" t="s">
        <v>24</v>
      </c>
      <c r="K3586" t="s">
        <v>140</v>
      </c>
      <c r="L3586" t="s">
        <v>59</v>
      </c>
      <c r="M3586">
        <v>2.7</v>
      </c>
      <c r="N3586" t="s">
        <v>1207</v>
      </c>
      <c r="O3586" t="s">
        <v>85</v>
      </c>
      <c r="P3586" t="s">
        <v>1207</v>
      </c>
      <c r="Q3586" t="s">
        <v>1207</v>
      </c>
      <c r="R3586">
        <v>44</v>
      </c>
      <c r="S3586" t="s">
        <v>42</v>
      </c>
      <c r="T3586" t="s">
        <v>116</v>
      </c>
    </row>
    <row r="3587" spans="1:20" hidden="1" x14ac:dyDescent="0.35">
      <c r="A3587" t="s">
        <v>3739</v>
      </c>
      <c r="B3587">
        <v>3586</v>
      </c>
      <c r="C3587">
        <v>39</v>
      </c>
      <c r="D3587" t="str" cm="1">
        <f t="array" ref="D3587">_xlfn.IFS(C3587&gt;60,"Old Age",C3587&gt;20,"Adult",C3587&gt;1,"Teenage")</f>
        <v>Adult</v>
      </c>
      <c r="E3587" t="s">
        <v>2807</v>
      </c>
      <c r="F3587" t="s">
        <v>56</v>
      </c>
      <c r="G3587" t="s">
        <v>4060</v>
      </c>
      <c r="H3587">
        <v>52</v>
      </c>
      <c r="I3587" t="s">
        <v>126</v>
      </c>
      <c r="J3587" t="s">
        <v>24</v>
      </c>
      <c r="K3587" t="s">
        <v>170</v>
      </c>
      <c r="L3587" t="s">
        <v>64</v>
      </c>
      <c r="M3587">
        <v>4.8</v>
      </c>
      <c r="N3587" t="s">
        <v>1207</v>
      </c>
      <c r="O3587" t="s">
        <v>28</v>
      </c>
      <c r="P3587" t="s">
        <v>1207</v>
      </c>
      <c r="Q3587" t="s">
        <v>1207</v>
      </c>
      <c r="R3587">
        <v>48</v>
      </c>
      <c r="S3587" t="s">
        <v>98</v>
      </c>
      <c r="T3587" t="s">
        <v>101</v>
      </c>
    </row>
    <row r="3588" spans="1:20" x14ac:dyDescent="0.35">
      <c r="A3588" t="s">
        <v>3740</v>
      </c>
      <c r="B3588">
        <v>3587</v>
      </c>
      <c r="C3588">
        <v>39</v>
      </c>
      <c r="D3588" t="str" cm="1">
        <f t="array" ref="D3588">_xlfn.IFS(C3588&gt;60,"Old Age",C3588&gt;20,"Adult",C3588&gt;1,"Teenage")</f>
        <v>Adult</v>
      </c>
      <c r="E3588" t="s">
        <v>2807</v>
      </c>
      <c r="F3588" t="s">
        <v>218</v>
      </c>
      <c r="G3588" t="s">
        <v>77</v>
      </c>
      <c r="H3588">
        <v>41</v>
      </c>
      <c r="I3588" t="s">
        <v>96</v>
      </c>
      <c r="J3588" t="s">
        <v>108</v>
      </c>
      <c r="K3588" t="s">
        <v>25</v>
      </c>
      <c r="L3588" t="s">
        <v>26</v>
      </c>
      <c r="M3588">
        <v>4.0999999999999996</v>
      </c>
      <c r="N3588" t="s">
        <v>1207</v>
      </c>
      <c r="O3588" t="s">
        <v>60</v>
      </c>
      <c r="P3588" t="s">
        <v>1207</v>
      </c>
      <c r="Q3588" t="s">
        <v>1207</v>
      </c>
      <c r="R3588">
        <v>4</v>
      </c>
      <c r="S3588" t="s">
        <v>29</v>
      </c>
      <c r="T3588" t="s">
        <v>87</v>
      </c>
    </row>
    <row r="3589" spans="1:20" hidden="1" x14ac:dyDescent="0.35">
      <c r="A3589" t="s">
        <v>3741</v>
      </c>
      <c r="B3589">
        <v>3588</v>
      </c>
      <c r="C3589">
        <v>33</v>
      </c>
      <c r="D3589" t="str" cm="1">
        <f t="array" ref="D3589">_xlfn.IFS(C3589&gt;60,"Old Age",C3589&gt;20,"Adult",C3589&gt;1,"Teenage")</f>
        <v>Adult</v>
      </c>
      <c r="E3589" t="s">
        <v>2807</v>
      </c>
      <c r="F3589" t="s">
        <v>128</v>
      </c>
      <c r="G3589" t="s">
        <v>22</v>
      </c>
      <c r="H3589">
        <v>28</v>
      </c>
      <c r="I3589" t="s">
        <v>194</v>
      </c>
      <c r="J3589" t="s">
        <v>48</v>
      </c>
      <c r="K3589" t="s">
        <v>192</v>
      </c>
      <c r="L3589" t="s">
        <v>26</v>
      </c>
      <c r="M3589">
        <v>4.5999999999999996</v>
      </c>
      <c r="N3589" t="s">
        <v>1207</v>
      </c>
      <c r="O3589" t="s">
        <v>85</v>
      </c>
      <c r="P3589" t="s">
        <v>1207</v>
      </c>
      <c r="Q3589" t="s">
        <v>1207</v>
      </c>
      <c r="R3589">
        <v>12</v>
      </c>
      <c r="S3589" t="s">
        <v>50</v>
      </c>
      <c r="T3589" t="s">
        <v>87</v>
      </c>
    </row>
    <row r="3590" spans="1:20" hidden="1" x14ac:dyDescent="0.35">
      <c r="A3590" t="s">
        <v>3742</v>
      </c>
      <c r="B3590">
        <v>3589</v>
      </c>
      <c r="C3590">
        <v>33</v>
      </c>
      <c r="D3590" t="str" cm="1">
        <f t="array" ref="D3590">_xlfn.IFS(C3590&gt;60,"Old Age",C3590&gt;20,"Adult",C3590&gt;1,"Teenage")</f>
        <v>Adult</v>
      </c>
      <c r="E3590" t="s">
        <v>2807</v>
      </c>
      <c r="F3590" t="s">
        <v>32</v>
      </c>
      <c r="G3590" t="s">
        <v>22</v>
      </c>
      <c r="H3590">
        <v>90</v>
      </c>
      <c r="I3590" t="s">
        <v>211</v>
      </c>
      <c r="J3590" t="s">
        <v>39</v>
      </c>
      <c r="K3590" t="s">
        <v>102</v>
      </c>
      <c r="L3590" t="s">
        <v>59</v>
      </c>
      <c r="M3590">
        <v>4.4000000000000004</v>
      </c>
      <c r="N3590" t="s">
        <v>1207</v>
      </c>
      <c r="O3590" t="s">
        <v>60</v>
      </c>
      <c r="P3590" t="s">
        <v>1207</v>
      </c>
      <c r="Q3590" t="s">
        <v>1207</v>
      </c>
      <c r="R3590">
        <v>33</v>
      </c>
      <c r="S3590" t="s">
        <v>98</v>
      </c>
      <c r="T3590" t="s">
        <v>54</v>
      </c>
    </row>
    <row r="3591" spans="1:20" x14ac:dyDescent="0.35">
      <c r="A3591" t="s">
        <v>3743</v>
      </c>
      <c r="B3591">
        <v>3590</v>
      </c>
      <c r="C3591">
        <v>23</v>
      </c>
      <c r="D3591" t="str" cm="1">
        <f t="array" ref="D3591">_xlfn.IFS(C3591&gt;60,"Old Age",C3591&gt;20,"Adult",C3591&gt;1,"Teenage")</f>
        <v>Adult</v>
      </c>
      <c r="E3591" t="s">
        <v>2807</v>
      </c>
      <c r="F3591" t="s">
        <v>104</v>
      </c>
      <c r="G3591" t="s">
        <v>77</v>
      </c>
      <c r="H3591">
        <v>55</v>
      </c>
      <c r="I3591" t="s">
        <v>417</v>
      </c>
      <c r="J3591" t="s">
        <v>48</v>
      </c>
      <c r="K3591" t="s">
        <v>197</v>
      </c>
      <c r="L3591" t="s">
        <v>40</v>
      </c>
      <c r="M3591">
        <v>3.5</v>
      </c>
      <c r="N3591" t="s">
        <v>1207</v>
      </c>
      <c r="O3591" t="s">
        <v>80</v>
      </c>
      <c r="P3591" t="s">
        <v>1207</v>
      </c>
      <c r="Q3591" t="s">
        <v>1207</v>
      </c>
      <c r="R3591">
        <v>40</v>
      </c>
      <c r="S3591" t="s">
        <v>35</v>
      </c>
      <c r="T3591" t="s">
        <v>54</v>
      </c>
    </row>
    <row r="3592" spans="1:20" x14ac:dyDescent="0.35">
      <c r="A3592" t="s">
        <v>3744</v>
      </c>
      <c r="B3592">
        <v>3591</v>
      </c>
      <c r="C3592">
        <v>31</v>
      </c>
      <c r="D3592" t="str" cm="1">
        <f t="array" ref="D3592">_xlfn.IFS(C3592&gt;60,"Old Age",C3592&gt;20,"Adult",C3592&gt;1,"Teenage")</f>
        <v>Adult</v>
      </c>
      <c r="E3592" t="s">
        <v>2807</v>
      </c>
      <c r="F3592" t="s">
        <v>191</v>
      </c>
      <c r="G3592" t="s">
        <v>77</v>
      </c>
      <c r="H3592">
        <v>73</v>
      </c>
      <c r="I3592" t="s">
        <v>94</v>
      </c>
      <c r="J3592" t="s">
        <v>48</v>
      </c>
      <c r="K3592" t="s">
        <v>220</v>
      </c>
      <c r="L3592" t="s">
        <v>40</v>
      </c>
      <c r="M3592">
        <v>4.8</v>
      </c>
      <c r="N3592" t="s">
        <v>1207</v>
      </c>
      <c r="O3592" t="s">
        <v>49</v>
      </c>
      <c r="P3592" t="s">
        <v>1207</v>
      </c>
      <c r="Q3592" t="s">
        <v>1207</v>
      </c>
      <c r="R3592">
        <v>38</v>
      </c>
      <c r="S3592" t="s">
        <v>35</v>
      </c>
      <c r="T3592" t="s">
        <v>116</v>
      </c>
    </row>
    <row r="3593" spans="1:20" hidden="1" x14ac:dyDescent="0.35">
      <c r="A3593" t="s">
        <v>3745</v>
      </c>
      <c r="B3593">
        <v>3592</v>
      </c>
      <c r="C3593">
        <v>27</v>
      </c>
      <c r="D3593" t="str" cm="1">
        <f t="array" ref="D3593">_xlfn.IFS(C3593&gt;60,"Old Age",C3593&gt;20,"Adult",C3593&gt;1,"Teenage")</f>
        <v>Adult</v>
      </c>
      <c r="E3593" t="s">
        <v>2807</v>
      </c>
      <c r="F3593" t="s">
        <v>93</v>
      </c>
      <c r="G3593" t="s">
        <v>22</v>
      </c>
      <c r="H3593">
        <v>87</v>
      </c>
      <c r="I3593" t="s">
        <v>248</v>
      </c>
      <c r="J3593" t="s">
        <v>48</v>
      </c>
      <c r="K3593" t="s">
        <v>25</v>
      </c>
      <c r="L3593" t="s">
        <v>64</v>
      </c>
      <c r="M3593">
        <v>2.9</v>
      </c>
      <c r="N3593" t="s">
        <v>1207</v>
      </c>
      <c r="O3593" t="s">
        <v>80</v>
      </c>
      <c r="P3593" t="s">
        <v>1207</v>
      </c>
      <c r="Q3593" t="s">
        <v>1207</v>
      </c>
      <c r="R3593">
        <v>19</v>
      </c>
      <c r="S3593" t="s">
        <v>29</v>
      </c>
      <c r="T3593" t="s">
        <v>116</v>
      </c>
    </row>
    <row r="3594" spans="1:20" hidden="1" x14ac:dyDescent="0.35">
      <c r="A3594" t="s">
        <v>3746</v>
      </c>
      <c r="B3594">
        <v>3593</v>
      </c>
      <c r="C3594">
        <v>48</v>
      </c>
      <c r="D3594" t="str" cm="1">
        <f t="array" ref="D3594">_xlfn.IFS(C3594&gt;60,"Old Age",C3594&gt;20,"Adult",C3594&gt;1,"Teenage")</f>
        <v>Adult</v>
      </c>
      <c r="E3594" t="s">
        <v>2807</v>
      </c>
      <c r="F3594" t="s">
        <v>125</v>
      </c>
      <c r="G3594" t="s">
        <v>72</v>
      </c>
      <c r="H3594">
        <v>89</v>
      </c>
      <c r="I3594" t="s">
        <v>248</v>
      </c>
      <c r="J3594" t="s">
        <v>48</v>
      </c>
      <c r="K3594" t="s">
        <v>212</v>
      </c>
      <c r="L3594" t="s">
        <v>26</v>
      </c>
      <c r="M3594">
        <v>3.2</v>
      </c>
      <c r="N3594" t="s">
        <v>1207</v>
      </c>
      <c r="O3594" t="s">
        <v>80</v>
      </c>
      <c r="P3594" t="s">
        <v>1207</v>
      </c>
      <c r="Q3594" t="s">
        <v>1207</v>
      </c>
      <c r="R3594">
        <v>38</v>
      </c>
      <c r="S3594" t="s">
        <v>86</v>
      </c>
      <c r="T3594" t="s">
        <v>65</v>
      </c>
    </row>
    <row r="3595" spans="1:20" hidden="1" x14ac:dyDescent="0.35">
      <c r="A3595" t="s">
        <v>3747</v>
      </c>
      <c r="B3595">
        <v>3594</v>
      </c>
      <c r="C3595">
        <v>61</v>
      </c>
      <c r="D3595" t="str" cm="1">
        <f t="array" ref="D3595">_xlfn.IFS(C3595&gt;60,"Old Age",C3595&gt;20,"Adult",C3595&gt;1,"Teenage")</f>
        <v>Old Age</v>
      </c>
      <c r="E3595" t="s">
        <v>2807</v>
      </c>
      <c r="F3595" t="s">
        <v>200</v>
      </c>
      <c r="G3595" t="s">
        <v>4060</v>
      </c>
      <c r="H3595">
        <v>82</v>
      </c>
      <c r="I3595" t="s">
        <v>175</v>
      </c>
      <c r="J3595" t="s">
        <v>24</v>
      </c>
      <c r="K3595" t="s">
        <v>109</v>
      </c>
      <c r="L3595" t="s">
        <v>40</v>
      </c>
      <c r="M3595">
        <v>4.4000000000000004</v>
      </c>
      <c r="N3595" t="s">
        <v>1207</v>
      </c>
      <c r="O3595" t="s">
        <v>80</v>
      </c>
      <c r="P3595" t="s">
        <v>1207</v>
      </c>
      <c r="Q3595" t="s">
        <v>1207</v>
      </c>
      <c r="R3595">
        <v>18</v>
      </c>
      <c r="S3595" t="s">
        <v>29</v>
      </c>
      <c r="T3595" t="s">
        <v>30</v>
      </c>
    </row>
    <row r="3596" spans="1:20" hidden="1" x14ac:dyDescent="0.35">
      <c r="A3596" t="s">
        <v>3748</v>
      </c>
      <c r="B3596">
        <v>3595</v>
      </c>
      <c r="C3596">
        <v>63</v>
      </c>
      <c r="D3596" t="str" cm="1">
        <f t="array" ref="D3596">_xlfn.IFS(C3596&gt;60,"Old Age",C3596&gt;20,"Adult",C3596&gt;1,"Teenage")</f>
        <v>Old Age</v>
      </c>
      <c r="E3596" t="s">
        <v>2807</v>
      </c>
      <c r="F3596" t="s">
        <v>45</v>
      </c>
      <c r="G3596" t="s">
        <v>4060</v>
      </c>
      <c r="H3596">
        <v>80</v>
      </c>
      <c r="I3596" t="s">
        <v>57</v>
      </c>
      <c r="J3596" t="s">
        <v>48</v>
      </c>
      <c r="K3596" t="s">
        <v>4055</v>
      </c>
      <c r="L3596" t="s">
        <v>40</v>
      </c>
      <c r="M3596">
        <v>4.5999999999999996</v>
      </c>
      <c r="N3596" t="s">
        <v>1207</v>
      </c>
      <c r="O3596" t="s">
        <v>49</v>
      </c>
      <c r="P3596" t="s">
        <v>1207</v>
      </c>
      <c r="Q3596" t="s">
        <v>1207</v>
      </c>
      <c r="R3596">
        <v>24</v>
      </c>
      <c r="S3596" t="s">
        <v>50</v>
      </c>
      <c r="T3596" t="s">
        <v>101</v>
      </c>
    </row>
    <row r="3597" spans="1:20" x14ac:dyDescent="0.35">
      <c r="A3597" t="s">
        <v>3749</v>
      </c>
      <c r="B3597">
        <v>3596</v>
      </c>
      <c r="C3597">
        <v>19</v>
      </c>
      <c r="D3597" t="str" cm="1">
        <f t="array" ref="D3597">_xlfn.IFS(C3597&gt;60,"Old Age",C3597&gt;20,"Adult",C3597&gt;1,"Teenage")</f>
        <v>Teenage</v>
      </c>
      <c r="E3597" t="s">
        <v>2807</v>
      </c>
      <c r="F3597" t="s">
        <v>159</v>
      </c>
      <c r="G3597" t="s">
        <v>77</v>
      </c>
      <c r="H3597">
        <v>87</v>
      </c>
      <c r="I3597" t="s">
        <v>105</v>
      </c>
      <c r="J3597" t="s">
        <v>24</v>
      </c>
      <c r="K3597" t="s">
        <v>69</v>
      </c>
      <c r="L3597" t="s">
        <v>59</v>
      </c>
      <c r="M3597">
        <v>2.6</v>
      </c>
      <c r="N3597" t="s">
        <v>1207</v>
      </c>
      <c r="O3597" t="s">
        <v>80</v>
      </c>
      <c r="P3597" t="s">
        <v>1207</v>
      </c>
      <c r="Q3597" t="s">
        <v>1207</v>
      </c>
      <c r="R3597">
        <v>29</v>
      </c>
      <c r="S3597" t="s">
        <v>29</v>
      </c>
      <c r="T3597" t="s">
        <v>65</v>
      </c>
    </row>
    <row r="3598" spans="1:20" hidden="1" x14ac:dyDescent="0.35">
      <c r="A3598" t="s">
        <v>3750</v>
      </c>
      <c r="B3598">
        <v>3597</v>
      </c>
      <c r="C3598">
        <v>21</v>
      </c>
      <c r="D3598" t="str" cm="1">
        <f t="array" ref="D3598">_xlfn.IFS(C3598&gt;60,"Old Age",C3598&gt;20,"Adult",C3598&gt;1,"Teenage")</f>
        <v>Adult</v>
      </c>
      <c r="E3598" t="s">
        <v>2807</v>
      </c>
      <c r="F3598" t="s">
        <v>21</v>
      </c>
      <c r="G3598" t="s">
        <v>22</v>
      </c>
      <c r="H3598">
        <v>41</v>
      </c>
      <c r="I3598" t="s">
        <v>248</v>
      </c>
      <c r="J3598" t="s">
        <v>48</v>
      </c>
      <c r="K3598" t="s">
        <v>102</v>
      </c>
      <c r="L3598" t="s">
        <v>40</v>
      </c>
      <c r="M3598">
        <v>3.1</v>
      </c>
      <c r="N3598" t="s">
        <v>1207</v>
      </c>
      <c r="O3598" t="s">
        <v>85</v>
      </c>
      <c r="P3598" t="s">
        <v>1207</v>
      </c>
      <c r="Q3598" t="s">
        <v>1207</v>
      </c>
      <c r="R3598">
        <v>14</v>
      </c>
      <c r="S3598" t="s">
        <v>50</v>
      </c>
      <c r="T3598" t="s">
        <v>54</v>
      </c>
    </row>
    <row r="3599" spans="1:20" hidden="1" x14ac:dyDescent="0.35">
      <c r="A3599" t="s">
        <v>3751</v>
      </c>
      <c r="B3599">
        <v>3598</v>
      </c>
      <c r="C3599">
        <v>28</v>
      </c>
      <c r="D3599" t="str" cm="1">
        <f t="array" ref="D3599">_xlfn.IFS(C3599&gt;60,"Old Age",C3599&gt;20,"Adult",C3599&gt;1,"Teenage")</f>
        <v>Adult</v>
      </c>
      <c r="E3599" t="s">
        <v>2807</v>
      </c>
      <c r="F3599" t="s">
        <v>128</v>
      </c>
      <c r="G3599" t="s">
        <v>22</v>
      </c>
      <c r="H3599">
        <v>83</v>
      </c>
      <c r="I3599" t="s">
        <v>185</v>
      </c>
      <c r="J3599" t="s">
        <v>48</v>
      </c>
      <c r="K3599" t="s">
        <v>69</v>
      </c>
      <c r="L3599" t="s">
        <v>40</v>
      </c>
      <c r="M3599">
        <v>4.3</v>
      </c>
      <c r="N3599" t="s">
        <v>1207</v>
      </c>
      <c r="O3599" t="s">
        <v>60</v>
      </c>
      <c r="P3599" t="s">
        <v>1207</v>
      </c>
      <c r="Q3599" t="s">
        <v>1207</v>
      </c>
      <c r="R3599">
        <v>44</v>
      </c>
      <c r="S3599" t="s">
        <v>35</v>
      </c>
      <c r="T3599" t="s">
        <v>30</v>
      </c>
    </row>
    <row r="3600" spans="1:20" x14ac:dyDescent="0.35">
      <c r="A3600" t="s">
        <v>3752</v>
      </c>
      <c r="B3600">
        <v>3599</v>
      </c>
      <c r="C3600">
        <v>29</v>
      </c>
      <c r="D3600" t="str" cm="1">
        <f t="array" ref="D3600">_xlfn.IFS(C3600&gt;60,"Old Age",C3600&gt;20,"Adult",C3600&gt;1,"Teenage")</f>
        <v>Adult</v>
      </c>
      <c r="E3600" t="s">
        <v>2807</v>
      </c>
      <c r="F3600" t="s">
        <v>104</v>
      </c>
      <c r="G3600" t="s">
        <v>77</v>
      </c>
      <c r="H3600">
        <v>71</v>
      </c>
      <c r="I3600" t="s">
        <v>183</v>
      </c>
      <c r="J3600" t="s">
        <v>48</v>
      </c>
      <c r="K3600" t="s">
        <v>34</v>
      </c>
      <c r="L3600" t="s">
        <v>59</v>
      </c>
      <c r="M3600">
        <v>3.1</v>
      </c>
      <c r="N3600" t="s">
        <v>1207</v>
      </c>
      <c r="O3600" t="s">
        <v>60</v>
      </c>
      <c r="P3600" t="s">
        <v>1207</v>
      </c>
      <c r="Q3600" t="s">
        <v>1207</v>
      </c>
      <c r="R3600">
        <v>18</v>
      </c>
      <c r="S3600" t="s">
        <v>86</v>
      </c>
      <c r="T3600" t="s">
        <v>65</v>
      </c>
    </row>
    <row r="3601" spans="1:20" hidden="1" x14ac:dyDescent="0.35">
      <c r="A3601" t="s">
        <v>3753</v>
      </c>
      <c r="B3601">
        <v>3600</v>
      </c>
      <c r="C3601">
        <v>23</v>
      </c>
      <c r="D3601" t="str" cm="1">
        <f t="array" ref="D3601">_xlfn.IFS(C3601&gt;60,"Old Age",C3601&gt;20,"Adult",C3601&gt;1,"Teenage")</f>
        <v>Adult</v>
      </c>
      <c r="E3601" t="s">
        <v>2807</v>
      </c>
      <c r="F3601" t="s">
        <v>128</v>
      </c>
      <c r="G3601" t="s">
        <v>22</v>
      </c>
      <c r="H3601">
        <v>76</v>
      </c>
      <c r="I3601" t="s">
        <v>205</v>
      </c>
      <c r="J3601" t="s">
        <v>108</v>
      </c>
      <c r="K3601" t="s">
        <v>84</v>
      </c>
      <c r="L3601" t="s">
        <v>40</v>
      </c>
      <c r="M3601">
        <v>4.5999999999999996</v>
      </c>
      <c r="N3601" t="s">
        <v>1207</v>
      </c>
      <c r="O3601" t="s">
        <v>85</v>
      </c>
      <c r="P3601" t="s">
        <v>1207</v>
      </c>
      <c r="Q3601" t="s">
        <v>1207</v>
      </c>
      <c r="R3601">
        <v>19</v>
      </c>
      <c r="S3601" t="s">
        <v>86</v>
      </c>
      <c r="T3601" t="s">
        <v>87</v>
      </c>
    </row>
    <row r="3602" spans="1:20" x14ac:dyDescent="0.35">
      <c r="A3602" t="s">
        <v>3754</v>
      </c>
      <c r="B3602">
        <v>3601</v>
      </c>
      <c r="C3602">
        <v>37</v>
      </c>
      <c r="D3602" t="str" cm="1">
        <f t="array" ref="D3602">_xlfn.IFS(C3602&gt;60,"Old Age",C3602&gt;20,"Adult",C3602&gt;1,"Teenage")</f>
        <v>Adult</v>
      </c>
      <c r="E3602" t="s">
        <v>2807</v>
      </c>
      <c r="F3602" t="s">
        <v>159</v>
      </c>
      <c r="G3602" t="s">
        <v>77</v>
      </c>
      <c r="H3602">
        <v>34</v>
      </c>
      <c r="I3602" t="s">
        <v>142</v>
      </c>
      <c r="J3602" t="s">
        <v>39</v>
      </c>
      <c r="K3602" t="s">
        <v>121</v>
      </c>
      <c r="L3602" t="s">
        <v>40</v>
      </c>
      <c r="M3602">
        <v>4.5999999999999996</v>
      </c>
      <c r="N3602" t="s">
        <v>1207</v>
      </c>
      <c r="O3602" t="s">
        <v>28</v>
      </c>
      <c r="P3602" t="s">
        <v>1207</v>
      </c>
      <c r="Q3602" t="s">
        <v>1207</v>
      </c>
      <c r="R3602">
        <v>4</v>
      </c>
      <c r="S3602" t="s">
        <v>35</v>
      </c>
      <c r="T3602" t="s">
        <v>43</v>
      </c>
    </row>
    <row r="3603" spans="1:20" hidden="1" x14ac:dyDescent="0.35">
      <c r="A3603" t="s">
        <v>3755</v>
      </c>
      <c r="B3603">
        <v>3602</v>
      </c>
      <c r="C3603">
        <v>67</v>
      </c>
      <c r="D3603" t="str" cm="1">
        <f t="array" ref="D3603">_xlfn.IFS(C3603&gt;60,"Old Age",C3603&gt;20,"Adult",C3603&gt;1,"Teenage")</f>
        <v>Old Age</v>
      </c>
      <c r="E3603" t="s">
        <v>2807</v>
      </c>
      <c r="F3603" t="s">
        <v>93</v>
      </c>
      <c r="G3603" t="s">
        <v>22</v>
      </c>
      <c r="H3603">
        <v>81</v>
      </c>
      <c r="I3603" t="s">
        <v>185</v>
      </c>
      <c r="J3603" t="s">
        <v>108</v>
      </c>
      <c r="K3603" t="s">
        <v>215</v>
      </c>
      <c r="L3603" t="s">
        <v>40</v>
      </c>
      <c r="M3603">
        <v>2.7</v>
      </c>
      <c r="N3603" t="s">
        <v>1207</v>
      </c>
      <c r="O3603" t="s">
        <v>41</v>
      </c>
      <c r="P3603" t="s">
        <v>1207</v>
      </c>
      <c r="Q3603" t="s">
        <v>1207</v>
      </c>
      <c r="R3603">
        <v>25</v>
      </c>
      <c r="S3603" t="s">
        <v>35</v>
      </c>
      <c r="T3603" t="s">
        <v>87</v>
      </c>
    </row>
    <row r="3604" spans="1:20" hidden="1" x14ac:dyDescent="0.35">
      <c r="A3604" t="s">
        <v>3756</v>
      </c>
      <c r="B3604">
        <v>3603</v>
      </c>
      <c r="C3604">
        <v>34</v>
      </c>
      <c r="D3604" t="str" cm="1">
        <f t="array" ref="D3604">_xlfn.IFS(C3604&gt;60,"Old Age",C3604&gt;20,"Adult",C3604&gt;1,"Teenage")</f>
        <v>Adult</v>
      </c>
      <c r="E3604" t="s">
        <v>2807</v>
      </c>
      <c r="F3604" t="s">
        <v>146</v>
      </c>
      <c r="G3604" t="s">
        <v>22</v>
      </c>
      <c r="H3604">
        <v>47</v>
      </c>
      <c r="I3604" t="s">
        <v>118</v>
      </c>
      <c r="J3604" t="s">
        <v>48</v>
      </c>
      <c r="K3604" t="s">
        <v>170</v>
      </c>
      <c r="L3604" t="s">
        <v>59</v>
      </c>
      <c r="M3604">
        <v>3</v>
      </c>
      <c r="N3604" t="s">
        <v>1207</v>
      </c>
      <c r="O3604" t="s">
        <v>49</v>
      </c>
      <c r="P3604" t="s">
        <v>1207</v>
      </c>
      <c r="Q3604" t="s">
        <v>1207</v>
      </c>
      <c r="R3604">
        <v>3</v>
      </c>
      <c r="S3604" t="s">
        <v>50</v>
      </c>
      <c r="T3604" t="s">
        <v>101</v>
      </c>
    </row>
    <row r="3605" spans="1:20" hidden="1" x14ac:dyDescent="0.35">
      <c r="A3605" t="s">
        <v>3757</v>
      </c>
      <c r="B3605">
        <v>3604</v>
      </c>
      <c r="C3605">
        <v>58</v>
      </c>
      <c r="D3605" t="str" cm="1">
        <f t="array" ref="D3605">_xlfn.IFS(C3605&gt;60,"Old Age",C3605&gt;20,"Adult",C3605&gt;1,"Teenage")</f>
        <v>Adult</v>
      </c>
      <c r="E3605" t="s">
        <v>2807</v>
      </c>
      <c r="F3605" t="s">
        <v>100</v>
      </c>
      <c r="G3605" t="s">
        <v>22</v>
      </c>
      <c r="H3605">
        <v>36</v>
      </c>
      <c r="I3605" t="s">
        <v>57</v>
      </c>
      <c r="J3605" t="s">
        <v>39</v>
      </c>
      <c r="K3605" t="s">
        <v>197</v>
      </c>
      <c r="L3605" t="s">
        <v>59</v>
      </c>
      <c r="M3605">
        <v>3.3</v>
      </c>
      <c r="N3605" t="s">
        <v>1207</v>
      </c>
      <c r="O3605" t="s">
        <v>85</v>
      </c>
      <c r="P3605" t="s">
        <v>1207</v>
      </c>
      <c r="Q3605" t="s">
        <v>1207</v>
      </c>
      <c r="R3605">
        <v>40</v>
      </c>
      <c r="S3605" t="s">
        <v>98</v>
      </c>
      <c r="T3605" t="s">
        <v>65</v>
      </c>
    </row>
    <row r="3606" spans="1:20" hidden="1" x14ac:dyDescent="0.35">
      <c r="A3606" t="s">
        <v>3758</v>
      </c>
      <c r="B3606">
        <v>3605</v>
      </c>
      <c r="C3606">
        <v>45</v>
      </c>
      <c r="D3606" t="str" cm="1">
        <f t="array" ref="D3606">_xlfn.IFS(C3606&gt;60,"Old Age",C3606&gt;20,"Adult",C3606&gt;1,"Teenage")</f>
        <v>Adult</v>
      </c>
      <c r="E3606" t="s">
        <v>2807</v>
      </c>
      <c r="F3606" t="s">
        <v>37</v>
      </c>
      <c r="G3606" t="s">
        <v>22</v>
      </c>
      <c r="H3606">
        <v>51</v>
      </c>
      <c r="I3606" t="s">
        <v>68</v>
      </c>
      <c r="J3606" t="s">
        <v>48</v>
      </c>
      <c r="K3606" t="s">
        <v>212</v>
      </c>
      <c r="L3606" t="s">
        <v>40</v>
      </c>
      <c r="M3606">
        <v>2.7</v>
      </c>
      <c r="N3606" t="s">
        <v>1207</v>
      </c>
      <c r="O3606" t="s">
        <v>41</v>
      </c>
      <c r="P3606" t="s">
        <v>1207</v>
      </c>
      <c r="Q3606" t="s">
        <v>1207</v>
      </c>
      <c r="R3606">
        <v>5</v>
      </c>
      <c r="S3606" t="s">
        <v>35</v>
      </c>
      <c r="T3606" t="s">
        <v>43</v>
      </c>
    </row>
    <row r="3607" spans="1:20" hidden="1" x14ac:dyDescent="0.35">
      <c r="A3607" t="s">
        <v>3759</v>
      </c>
      <c r="B3607">
        <v>3606</v>
      </c>
      <c r="C3607">
        <v>63</v>
      </c>
      <c r="D3607" t="str" cm="1">
        <f t="array" ref="D3607">_xlfn.IFS(C3607&gt;60,"Old Age",C3607&gt;20,"Adult",C3607&gt;1,"Teenage")</f>
        <v>Old Age</v>
      </c>
      <c r="E3607" t="s">
        <v>2807</v>
      </c>
      <c r="F3607" t="s">
        <v>128</v>
      </c>
      <c r="G3607" t="s">
        <v>22</v>
      </c>
      <c r="H3607">
        <v>86</v>
      </c>
      <c r="I3607" t="s">
        <v>68</v>
      </c>
      <c r="J3607" t="s">
        <v>48</v>
      </c>
      <c r="K3607" t="s">
        <v>161</v>
      </c>
      <c r="L3607" t="s">
        <v>64</v>
      </c>
      <c r="M3607">
        <v>3.3</v>
      </c>
      <c r="N3607" t="s">
        <v>1207</v>
      </c>
      <c r="O3607" t="s">
        <v>60</v>
      </c>
      <c r="P3607" t="s">
        <v>1207</v>
      </c>
      <c r="Q3607" t="s">
        <v>1207</v>
      </c>
      <c r="R3607">
        <v>17</v>
      </c>
      <c r="S3607" t="s">
        <v>98</v>
      </c>
      <c r="T3607" t="s">
        <v>54</v>
      </c>
    </row>
    <row r="3608" spans="1:20" hidden="1" x14ac:dyDescent="0.35">
      <c r="A3608" t="s">
        <v>3760</v>
      </c>
      <c r="B3608">
        <v>3607</v>
      </c>
      <c r="C3608">
        <v>68</v>
      </c>
      <c r="D3608" t="str" cm="1">
        <f t="array" ref="D3608">_xlfn.IFS(C3608&gt;60,"Old Age",C3608&gt;20,"Adult",C3608&gt;1,"Teenage")</f>
        <v>Old Age</v>
      </c>
      <c r="E3608" t="s">
        <v>2807</v>
      </c>
      <c r="F3608" t="s">
        <v>37</v>
      </c>
      <c r="G3608" t="s">
        <v>22</v>
      </c>
      <c r="H3608">
        <v>41</v>
      </c>
      <c r="I3608" t="s">
        <v>105</v>
      </c>
      <c r="J3608" t="s">
        <v>48</v>
      </c>
      <c r="K3608" t="s">
        <v>212</v>
      </c>
      <c r="L3608" t="s">
        <v>64</v>
      </c>
      <c r="M3608">
        <v>4.3</v>
      </c>
      <c r="N3608" t="s">
        <v>1207</v>
      </c>
      <c r="O3608" t="s">
        <v>85</v>
      </c>
      <c r="P3608" t="s">
        <v>1207</v>
      </c>
      <c r="Q3608" t="s">
        <v>1207</v>
      </c>
      <c r="R3608">
        <v>36</v>
      </c>
      <c r="S3608" t="s">
        <v>86</v>
      </c>
      <c r="T3608" t="s">
        <v>116</v>
      </c>
    </row>
    <row r="3609" spans="1:20" hidden="1" x14ac:dyDescent="0.35">
      <c r="A3609" t="s">
        <v>3761</v>
      </c>
      <c r="B3609">
        <v>3608</v>
      </c>
      <c r="C3609">
        <v>41</v>
      </c>
      <c r="D3609" t="str" cm="1">
        <f t="array" ref="D3609">_xlfn.IFS(C3609&gt;60,"Old Age",C3609&gt;20,"Adult",C3609&gt;1,"Teenage")</f>
        <v>Adult</v>
      </c>
      <c r="E3609" t="s">
        <v>2807</v>
      </c>
      <c r="F3609" t="s">
        <v>45</v>
      </c>
      <c r="G3609" t="s">
        <v>4060</v>
      </c>
      <c r="H3609">
        <v>90</v>
      </c>
      <c r="I3609" t="s">
        <v>255</v>
      </c>
      <c r="J3609" t="s">
        <v>108</v>
      </c>
      <c r="K3609" t="s">
        <v>84</v>
      </c>
      <c r="L3609" t="s">
        <v>64</v>
      </c>
      <c r="M3609">
        <v>4.8</v>
      </c>
      <c r="N3609" t="s">
        <v>1207</v>
      </c>
      <c r="O3609" t="s">
        <v>28</v>
      </c>
      <c r="P3609" t="s">
        <v>1207</v>
      </c>
      <c r="Q3609" t="s">
        <v>1207</v>
      </c>
      <c r="R3609">
        <v>41</v>
      </c>
      <c r="S3609" t="s">
        <v>29</v>
      </c>
      <c r="T3609" t="s">
        <v>54</v>
      </c>
    </row>
    <row r="3610" spans="1:20" x14ac:dyDescent="0.35">
      <c r="A3610" t="s">
        <v>3762</v>
      </c>
      <c r="B3610">
        <v>3609</v>
      </c>
      <c r="C3610">
        <v>50</v>
      </c>
      <c r="D3610" t="str" cm="1">
        <f t="array" ref="D3610">_xlfn.IFS(C3610&gt;60,"Old Age",C3610&gt;20,"Adult",C3610&gt;1,"Teenage")</f>
        <v>Adult</v>
      </c>
      <c r="E3610" t="s">
        <v>2807</v>
      </c>
      <c r="F3610" t="s">
        <v>167</v>
      </c>
      <c r="G3610" t="s">
        <v>77</v>
      </c>
      <c r="H3610">
        <v>93</v>
      </c>
      <c r="I3610" t="s">
        <v>183</v>
      </c>
      <c r="J3610" t="s">
        <v>24</v>
      </c>
      <c r="K3610" t="s">
        <v>69</v>
      </c>
      <c r="L3610" t="s">
        <v>64</v>
      </c>
      <c r="M3610">
        <v>3.3</v>
      </c>
      <c r="N3610" t="s">
        <v>1207</v>
      </c>
      <c r="O3610" t="s">
        <v>60</v>
      </c>
      <c r="P3610" t="s">
        <v>1207</v>
      </c>
      <c r="Q3610" t="s">
        <v>1207</v>
      </c>
      <c r="R3610">
        <v>20</v>
      </c>
      <c r="S3610" t="s">
        <v>29</v>
      </c>
      <c r="T3610" t="s">
        <v>87</v>
      </c>
    </row>
    <row r="3611" spans="1:20" x14ac:dyDescent="0.35">
      <c r="A3611" t="s">
        <v>3763</v>
      </c>
      <c r="B3611">
        <v>3610</v>
      </c>
      <c r="C3611">
        <v>24</v>
      </c>
      <c r="D3611" t="str" cm="1">
        <f t="array" ref="D3611">_xlfn.IFS(C3611&gt;60,"Old Age",C3611&gt;20,"Adult",C3611&gt;1,"Teenage")</f>
        <v>Adult</v>
      </c>
      <c r="E3611" t="s">
        <v>2807</v>
      </c>
      <c r="F3611" t="s">
        <v>218</v>
      </c>
      <c r="G3611" t="s">
        <v>77</v>
      </c>
      <c r="H3611">
        <v>56</v>
      </c>
      <c r="I3611" t="s">
        <v>163</v>
      </c>
      <c r="J3611" t="s">
        <v>48</v>
      </c>
      <c r="K3611" t="s">
        <v>135</v>
      </c>
      <c r="L3611" t="s">
        <v>64</v>
      </c>
      <c r="M3611">
        <v>4.3</v>
      </c>
      <c r="N3611" t="s">
        <v>1207</v>
      </c>
      <c r="O3611" t="s">
        <v>49</v>
      </c>
      <c r="P3611" t="s">
        <v>1207</v>
      </c>
      <c r="Q3611" t="s">
        <v>1207</v>
      </c>
      <c r="R3611">
        <v>2</v>
      </c>
      <c r="S3611" t="s">
        <v>35</v>
      </c>
      <c r="T3611" t="s">
        <v>116</v>
      </c>
    </row>
    <row r="3612" spans="1:20" hidden="1" x14ac:dyDescent="0.35">
      <c r="A3612" t="s">
        <v>3764</v>
      </c>
      <c r="B3612">
        <v>3611</v>
      </c>
      <c r="C3612">
        <v>21</v>
      </c>
      <c r="D3612" t="str" cm="1">
        <f t="array" ref="D3612">_xlfn.IFS(C3612&gt;60,"Old Age",C3612&gt;20,"Adult",C3612&gt;1,"Teenage")</f>
        <v>Adult</v>
      </c>
      <c r="E3612" t="s">
        <v>2807</v>
      </c>
      <c r="F3612" t="s">
        <v>169</v>
      </c>
      <c r="G3612" t="s">
        <v>22</v>
      </c>
      <c r="H3612">
        <v>39</v>
      </c>
      <c r="I3612" t="s">
        <v>183</v>
      </c>
      <c r="J3612" t="s">
        <v>48</v>
      </c>
      <c r="K3612" t="s">
        <v>135</v>
      </c>
      <c r="L3612" t="s">
        <v>59</v>
      </c>
      <c r="M3612">
        <v>3</v>
      </c>
      <c r="N3612" t="s">
        <v>1207</v>
      </c>
      <c r="O3612" t="s">
        <v>80</v>
      </c>
      <c r="P3612" t="s">
        <v>1207</v>
      </c>
      <c r="Q3612" t="s">
        <v>1207</v>
      </c>
      <c r="R3612">
        <v>31</v>
      </c>
      <c r="S3612" t="s">
        <v>98</v>
      </c>
      <c r="T3612" t="s">
        <v>101</v>
      </c>
    </row>
    <row r="3613" spans="1:20" hidden="1" x14ac:dyDescent="0.35">
      <c r="A3613" t="s">
        <v>3765</v>
      </c>
      <c r="B3613">
        <v>3612</v>
      </c>
      <c r="C3613">
        <v>18</v>
      </c>
      <c r="D3613" t="str" cm="1">
        <f t="array" ref="D3613">_xlfn.IFS(C3613&gt;60,"Old Age",C3613&gt;20,"Adult",C3613&gt;1,"Teenage")</f>
        <v>Teenage</v>
      </c>
      <c r="E3613" t="s">
        <v>2807</v>
      </c>
      <c r="F3613" t="s">
        <v>125</v>
      </c>
      <c r="G3613" t="s">
        <v>72</v>
      </c>
      <c r="H3613">
        <v>86</v>
      </c>
      <c r="I3613" t="s">
        <v>129</v>
      </c>
      <c r="J3613" t="s">
        <v>108</v>
      </c>
      <c r="K3613" t="s">
        <v>114</v>
      </c>
      <c r="L3613" t="s">
        <v>64</v>
      </c>
      <c r="M3613">
        <v>4.8</v>
      </c>
      <c r="N3613" t="s">
        <v>1207</v>
      </c>
      <c r="O3613" t="s">
        <v>80</v>
      </c>
      <c r="P3613" t="s">
        <v>1207</v>
      </c>
      <c r="Q3613" t="s">
        <v>1207</v>
      </c>
      <c r="R3613">
        <v>23</v>
      </c>
      <c r="S3613" t="s">
        <v>86</v>
      </c>
      <c r="T3613" t="s">
        <v>30</v>
      </c>
    </row>
    <row r="3614" spans="1:20" hidden="1" x14ac:dyDescent="0.35">
      <c r="A3614" t="s">
        <v>3766</v>
      </c>
      <c r="B3614">
        <v>3613</v>
      </c>
      <c r="C3614">
        <v>63</v>
      </c>
      <c r="D3614" t="str" cm="1">
        <f t="array" ref="D3614">_xlfn.IFS(C3614&gt;60,"Old Age",C3614&gt;20,"Adult",C3614&gt;1,"Teenage")</f>
        <v>Old Age</v>
      </c>
      <c r="E3614" t="s">
        <v>2807</v>
      </c>
      <c r="F3614" t="s">
        <v>146</v>
      </c>
      <c r="G3614" t="s">
        <v>22</v>
      </c>
      <c r="H3614">
        <v>82</v>
      </c>
      <c r="I3614" t="s">
        <v>272</v>
      </c>
      <c r="J3614" t="s">
        <v>48</v>
      </c>
      <c r="K3614" t="s">
        <v>74</v>
      </c>
      <c r="L3614" t="s">
        <v>40</v>
      </c>
      <c r="M3614">
        <v>2.9</v>
      </c>
      <c r="N3614" t="s">
        <v>1207</v>
      </c>
      <c r="O3614" t="s">
        <v>60</v>
      </c>
      <c r="P3614" t="s">
        <v>1207</v>
      </c>
      <c r="Q3614" t="s">
        <v>1207</v>
      </c>
      <c r="R3614">
        <v>30</v>
      </c>
      <c r="S3614" t="s">
        <v>42</v>
      </c>
      <c r="T3614" t="s">
        <v>54</v>
      </c>
    </row>
    <row r="3615" spans="1:20" hidden="1" x14ac:dyDescent="0.35">
      <c r="A3615" t="s">
        <v>3767</v>
      </c>
      <c r="B3615">
        <v>3614</v>
      </c>
      <c r="C3615">
        <v>47</v>
      </c>
      <c r="D3615" t="str" cm="1">
        <f t="array" ref="D3615">_xlfn.IFS(C3615&gt;60,"Old Age",C3615&gt;20,"Adult",C3615&gt;1,"Teenage")</f>
        <v>Adult</v>
      </c>
      <c r="E3615" t="s">
        <v>2807</v>
      </c>
      <c r="F3615" t="s">
        <v>45</v>
      </c>
      <c r="G3615" t="s">
        <v>4060</v>
      </c>
      <c r="H3615">
        <v>29</v>
      </c>
      <c r="I3615" t="s">
        <v>417</v>
      </c>
      <c r="J3615" t="s">
        <v>48</v>
      </c>
      <c r="K3615" t="s">
        <v>97</v>
      </c>
      <c r="L3615" t="s">
        <v>59</v>
      </c>
      <c r="M3615">
        <v>3.6</v>
      </c>
      <c r="N3615" t="s">
        <v>1207</v>
      </c>
      <c r="O3615" t="s">
        <v>60</v>
      </c>
      <c r="P3615" t="s">
        <v>1207</v>
      </c>
      <c r="Q3615" t="s">
        <v>1207</v>
      </c>
      <c r="R3615">
        <v>26</v>
      </c>
      <c r="S3615" t="s">
        <v>35</v>
      </c>
      <c r="T3615" t="s">
        <v>116</v>
      </c>
    </row>
    <row r="3616" spans="1:20" x14ac:dyDescent="0.35">
      <c r="A3616" t="s">
        <v>3768</v>
      </c>
      <c r="B3616">
        <v>3615</v>
      </c>
      <c r="C3616">
        <v>58</v>
      </c>
      <c r="D3616" t="str" cm="1">
        <f t="array" ref="D3616">_xlfn.IFS(C3616&gt;60,"Old Age",C3616&gt;20,"Adult",C3616&gt;1,"Teenage")</f>
        <v>Adult</v>
      </c>
      <c r="E3616" t="s">
        <v>2807</v>
      </c>
      <c r="F3616" t="s">
        <v>167</v>
      </c>
      <c r="G3616" t="s">
        <v>77</v>
      </c>
      <c r="H3616">
        <v>27</v>
      </c>
      <c r="I3616" t="s">
        <v>255</v>
      </c>
      <c r="J3616" t="s">
        <v>48</v>
      </c>
      <c r="K3616" t="s">
        <v>197</v>
      </c>
      <c r="L3616" t="s">
        <v>64</v>
      </c>
      <c r="M3616">
        <v>3.5</v>
      </c>
      <c r="N3616" t="s">
        <v>1207</v>
      </c>
      <c r="O3616" t="s">
        <v>85</v>
      </c>
      <c r="P3616" t="s">
        <v>1207</v>
      </c>
      <c r="Q3616" t="s">
        <v>1207</v>
      </c>
      <c r="R3616">
        <v>40</v>
      </c>
      <c r="S3616" t="s">
        <v>29</v>
      </c>
      <c r="T3616" t="s">
        <v>54</v>
      </c>
    </row>
    <row r="3617" spans="1:20" x14ac:dyDescent="0.35">
      <c r="A3617" t="s">
        <v>3769</v>
      </c>
      <c r="B3617">
        <v>3616</v>
      </c>
      <c r="C3617">
        <v>46</v>
      </c>
      <c r="D3617" t="str" cm="1">
        <f t="array" ref="D3617">_xlfn.IFS(C3617&gt;60,"Old Age",C3617&gt;20,"Adult",C3617&gt;1,"Teenage")</f>
        <v>Adult</v>
      </c>
      <c r="E3617" t="s">
        <v>2807</v>
      </c>
      <c r="F3617" t="s">
        <v>218</v>
      </c>
      <c r="G3617" t="s">
        <v>77</v>
      </c>
      <c r="H3617">
        <v>25</v>
      </c>
      <c r="I3617" t="s">
        <v>91</v>
      </c>
      <c r="J3617" t="s">
        <v>24</v>
      </c>
      <c r="K3617" t="s">
        <v>34</v>
      </c>
      <c r="L3617" t="s">
        <v>40</v>
      </c>
      <c r="M3617">
        <v>4.7</v>
      </c>
      <c r="N3617" t="s">
        <v>1207</v>
      </c>
      <c r="O3617" t="s">
        <v>80</v>
      </c>
      <c r="P3617" t="s">
        <v>1207</v>
      </c>
      <c r="Q3617" t="s">
        <v>1207</v>
      </c>
      <c r="R3617">
        <v>19</v>
      </c>
      <c r="S3617" t="s">
        <v>86</v>
      </c>
      <c r="T3617" t="s">
        <v>54</v>
      </c>
    </row>
    <row r="3618" spans="1:20" hidden="1" x14ac:dyDescent="0.35">
      <c r="A3618" t="s">
        <v>3770</v>
      </c>
      <c r="B3618">
        <v>3617</v>
      </c>
      <c r="C3618">
        <v>35</v>
      </c>
      <c r="D3618" t="str" cm="1">
        <f t="array" ref="D3618">_xlfn.IFS(C3618&gt;60,"Old Age",C3618&gt;20,"Adult",C3618&gt;1,"Teenage")</f>
        <v>Adult</v>
      </c>
      <c r="E3618" t="s">
        <v>2807</v>
      </c>
      <c r="F3618" t="s">
        <v>93</v>
      </c>
      <c r="G3618" t="s">
        <v>22</v>
      </c>
      <c r="H3618">
        <v>31</v>
      </c>
      <c r="I3618" t="s">
        <v>120</v>
      </c>
      <c r="J3618" t="s">
        <v>48</v>
      </c>
      <c r="K3618" t="s">
        <v>212</v>
      </c>
      <c r="L3618" t="s">
        <v>26</v>
      </c>
      <c r="M3618">
        <v>4.4000000000000004</v>
      </c>
      <c r="N3618" t="s">
        <v>1207</v>
      </c>
      <c r="O3618" t="s">
        <v>41</v>
      </c>
      <c r="P3618" t="s">
        <v>1207</v>
      </c>
      <c r="Q3618" t="s">
        <v>1207</v>
      </c>
      <c r="R3618">
        <v>4</v>
      </c>
      <c r="S3618" t="s">
        <v>42</v>
      </c>
      <c r="T3618" t="s">
        <v>101</v>
      </c>
    </row>
    <row r="3619" spans="1:20" hidden="1" x14ac:dyDescent="0.35">
      <c r="A3619" t="s">
        <v>3771</v>
      </c>
      <c r="B3619">
        <v>3618</v>
      </c>
      <c r="C3619">
        <v>42</v>
      </c>
      <c r="D3619" t="str" cm="1">
        <f t="array" ref="D3619">_xlfn.IFS(C3619&gt;60,"Old Age",C3619&gt;20,"Adult",C3619&gt;1,"Teenage")</f>
        <v>Adult</v>
      </c>
      <c r="E3619" t="s">
        <v>2807</v>
      </c>
      <c r="F3619" t="s">
        <v>128</v>
      </c>
      <c r="G3619" t="s">
        <v>22</v>
      </c>
      <c r="H3619">
        <v>23</v>
      </c>
      <c r="I3619" t="s">
        <v>336</v>
      </c>
      <c r="J3619" t="s">
        <v>24</v>
      </c>
      <c r="K3619" t="s">
        <v>84</v>
      </c>
      <c r="L3619" t="s">
        <v>26</v>
      </c>
      <c r="M3619">
        <v>3.3</v>
      </c>
      <c r="N3619" t="s">
        <v>1207</v>
      </c>
      <c r="O3619" t="s">
        <v>85</v>
      </c>
      <c r="P3619" t="s">
        <v>1207</v>
      </c>
      <c r="Q3619" t="s">
        <v>1207</v>
      </c>
      <c r="R3619">
        <v>33</v>
      </c>
      <c r="S3619" t="s">
        <v>98</v>
      </c>
      <c r="T3619" t="s">
        <v>30</v>
      </c>
    </row>
    <row r="3620" spans="1:20" x14ac:dyDescent="0.35">
      <c r="A3620" t="s">
        <v>3772</v>
      </c>
      <c r="B3620">
        <v>3619</v>
      </c>
      <c r="C3620">
        <v>48</v>
      </c>
      <c r="D3620" t="str" cm="1">
        <f t="array" ref="D3620">_xlfn.IFS(C3620&gt;60,"Old Age",C3620&gt;20,"Adult",C3620&gt;1,"Teenage")</f>
        <v>Adult</v>
      </c>
      <c r="E3620" t="s">
        <v>2807</v>
      </c>
      <c r="F3620" t="s">
        <v>191</v>
      </c>
      <c r="G3620" t="s">
        <v>77</v>
      </c>
      <c r="H3620">
        <v>47</v>
      </c>
      <c r="I3620" t="s">
        <v>23</v>
      </c>
      <c r="J3620" t="s">
        <v>48</v>
      </c>
      <c r="K3620" t="s">
        <v>109</v>
      </c>
      <c r="L3620" t="s">
        <v>64</v>
      </c>
      <c r="M3620">
        <v>4.3</v>
      </c>
      <c r="N3620" t="s">
        <v>1207</v>
      </c>
      <c r="O3620" t="s">
        <v>28</v>
      </c>
      <c r="P3620" t="s">
        <v>1207</v>
      </c>
      <c r="Q3620" t="s">
        <v>1207</v>
      </c>
      <c r="R3620">
        <v>29</v>
      </c>
      <c r="S3620" t="s">
        <v>98</v>
      </c>
      <c r="T3620" t="s">
        <v>101</v>
      </c>
    </row>
    <row r="3621" spans="1:20" x14ac:dyDescent="0.35">
      <c r="A3621" t="s">
        <v>3773</v>
      </c>
      <c r="B3621">
        <v>3620</v>
      </c>
      <c r="C3621">
        <v>28</v>
      </c>
      <c r="D3621" t="str" cm="1">
        <f t="array" ref="D3621">_xlfn.IFS(C3621&gt;60,"Old Age",C3621&gt;20,"Adult",C3621&gt;1,"Teenage")</f>
        <v>Adult</v>
      </c>
      <c r="E3621" t="s">
        <v>2807</v>
      </c>
      <c r="F3621" t="s">
        <v>218</v>
      </c>
      <c r="G3621" t="s">
        <v>77</v>
      </c>
      <c r="H3621">
        <v>67</v>
      </c>
      <c r="I3621" t="s">
        <v>132</v>
      </c>
      <c r="J3621" t="s">
        <v>48</v>
      </c>
      <c r="K3621" t="s">
        <v>34</v>
      </c>
      <c r="L3621" t="s">
        <v>64</v>
      </c>
      <c r="M3621">
        <v>4</v>
      </c>
      <c r="N3621" t="s">
        <v>1207</v>
      </c>
      <c r="O3621" t="s">
        <v>80</v>
      </c>
      <c r="P3621" t="s">
        <v>1207</v>
      </c>
      <c r="Q3621" t="s">
        <v>1207</v>
      </c>
      <c r="R3621">
        <v>47</v>
      </c>
      <c r="S3621" t="s">
        <v>50</v>
      </c>
      <c r="T3621" t="s">
        <v>87</v>
      </c>
    </row>
    <row r="3622" spans="1:20" x14ac:dyDescent="0.35">
      <c r="A3622" t="s">
        <v>3774</v>
      </c>
      <c r="B3622">
        <v>3621</v>
      </c>
      <c r="C3622">
        <v>44</v>
      </c>
      <c r="D3622" t="str" cm="1">
        <f t="array" ref="D3622">_xlfn.IFS(C3622&gt;60,"Old Age",C3622&gt;20,"Adult",C3622&gt;1,"Teenage")</f>
        <v>Adult</v>
      </c>
      <c r="E3622" t="s">
        <v>2807</v>
      </c>
      <c r="F3622" t="s">
        <v>159</v>
      </c>
      <c r="G3622" t="s">
        <v>77</v>
      </c>
      <c r="H3622">
        <v>75</v>
      </c>
      <c r="I3622" t="s">
        <v>118</v>
      </c>
      <c r="J3622" t="s">
        <v>39</v>
      </c>
      <c r="K3622" t="s">
        <v>197</v>
      </c>
      <c r="L3622" t="s">
        <v>26</v>
      </c>
      <c r="M3622">
        <v>4.9000000000000004</v>
      </c>
      <c r="N3622" t="s">
        <v>1207</v>
      </c>
      <c r="O3622" t="s">
        <v>80</v>
      </c>
      <c r="P3622" t="s">
        <v>1207</v>
      </c>
      <c r="Q3622" t="s">
        <v>1207</v>
      </c>
      <c r="R3622">
        <v>50</v>
      </c>
      <c r="S3622" t="s">
        <v>29</v>
      </c>
      <c r="T3622" t="s">
        <v>43</v>
      </c>
    </row>
    <row r="3623" spans="1:20" hidden="1" x14ac:dyDescent="0.35">
      <c r="A3623" t="s">
        <v>3775</v>
      </c>
      <c r="B3623">
        <v>3622</v>
      </c>
      <c r="C3623">
        <v>60</v>
      </c>
      <c r="D3623" t="str" cm="1">
        <f t="array" ref="D3623">_xlfn.IFS(C3623&gt;60,"Old Age",C3623&gt;20,"Adult",C3623&gt;1,"Teenage")</f>
        <v>Adult</v>
      </c>
      <c r="E3623" t="s">
        <v>2807</v>
      </c>
      <c r="F3623" t="s">
        <v>45</v>
      </c>
      <c r="G3623" t="s">
        <v>4060</v>
      </c>
      <c r="H3623">
        <v>82</v>
      </c>
      <c r="I3623" t="s">
        <v>68</v>
      </c>
      <c r="J3623" t="s">
        <v>48</v>
      </c>
      <c r="K3623" t="s">
        <v>53</v>
      </c>
      <c r="L3623" t="s">
        <v>59</v>
      </c>
      <c r="M3623">
        <v>2.9</v>
      </c>
      <c r="N3623" t="s">
        <v>1207</v>
      </c>
      <c r="O3623" t="s">
        <v>28</v>
      </c>
      <c r="P3623" t="s">
        <v>1207</v>
      </c>
      <c r="Q3623" t="s">
        <v>1207</v>
      </c>
      <c r="R3623">
        <v>28</v>
      </c>
      <c r="S3623" t="s">
        <v>42</v>
      </c>
      <c r="T3623" t="s">
        <v>30</v>
      </c>
    </row>
    <row r="3624" spans="1:20" hidden="1" x14ac:dyDescent="0.35">
      <c r="A3624" t="s">
        <v>3776</v>
      </c>
      <c r="B3624">
        <v>3623</v>
      </c>
      <c r="C3624">
        <v>38</v>
      </c>
      <c r="D3624" t="str" cm="1">
        <f t="array" ref="D3624">_xlfn.IFS(C3624&gt;60,"Old Age",C3624&gt;20,"Adult",C3624&gt;1,"Teenage")</f>
        <v>Adult</v>
      </c>
      <c r="E3624" t="s">
        <v>2807</v>
      </c>
      <c r="F3624" t="s">
        <v>56</v>
      </c>
      <c r="G3624" t="s">
        <v>4060</v>
      </c>
      <c r="H3624">
        <v>32</v>
      </c>
      <c r="I3624" t="s">
        <v>175</v>
      </c>
      <c r="J3624" t="s">
        <v>108</v>
      </c>
      <c r="K3624" t="s">
        <v>74</v>
      </c>
      <c r="L3624" t="s">
        <v>59</v>
      </c>
      <c r="M3624">
        <v>4</v>
      </c>
      <c r="N3624" t="s">
        <v>1207</v>
      </c>
      <c r="O3624" t="s">
        <v>80</v>
      </c>
      <c r="P3624" t="s">
        <v>1207</v>
      </c>
      <c r="Q3624" t="s">
        <v>1207</v>
      </c>
      <c r="R3624">
        <v>5</v>
      </c>
      <c r="S3624" t="s">
        <v>35</v>
      </c>
      <c r="T3624" t="s">
        <v>30</v>
      </c>
    </row>
    <row r="3625" spans="1:20" hidden="1" x14ac:dyDescent="0.35">
      <c r="A3625" t="s">
        <v>3777</v>
      </c>
      <c r="B3625">
        <v>3624</v>
      </c>
      <c r="C3625">
        <v>46</v>
      </c>
      <c r="D3625" t="str" cm="1">
        <f t="array" ref="D3625">_xlfn.IFS(C3625&gt;60,"Old Age",C3625&gt;20,"Adult",C3625&gt;1,"Teenage")</f>
        <v>Adult</v>
      </c>
      <c r="E3625" t="s">
        <v>2807</v>
      </c>
      <c r="F3625" t="s">
        <v>93</v>
      </c>
      <c r="G3625" t="s">
        <v>22</v>
      </c>
      <c r="H3625">
        <v>41</v>
      </c>
      <c r="I3625" t="s">
        <v>336</v>
      </c>
      <c r="J3625" t="s">
        <v>48</v>
      </c>
      <c r="K3625" t="s">
        <v>84</v>
      </c>
      <c r="L3625" t="s">
        <v>64</v>
      </c>
      <c r="M3625">
        <v>4.3</v>
      </c>
      <c r="N3625" t="s">
        <v>1207</v>
      </c>
      <c r="O3625" t="s">
        <v>85</v>
      </c>
      <c r="P3625" t="s">
        <v>1207</v>
      </c>
      <c r="Q3625" t="s">
        <v>1207</v>
      </c>
      <c r="R3625">
        <v>12</v>
      </c>
      <c r="S3625" t="s">
        <v>42</v>
      </c>
      <c r="T3625" t="s">
        <v>54</v>
      </c>
    </row>
    <row r="3626" spans="1:20" x14ac:dyDescent="0.35">
      <c r="A3626" t="s">
        <v>3778</v>
      </c>
      <c r="B3626">
        <v>3625</v>
      </c>
      <c r="C3626">
        <v>39</v>
      </c>
      <c r="D3626" t="str" cm="1">
        <f t="array" ref="D3626">_xlfn.IFS(C3626&gt;60,"Old Age",C3626&gt;20,"Adult",C3626&gt;1,"Teenage")</f>
        <v>Adult</v>
      </c>
      <c r="E3626" t="s">
        <v>2807</v>
      </c>
      <c r="F3626" t="s">
        <v>131</v>
      </c>
      <c r="G3626" t="s">
        <v>77</v>
      </c>
      <c r="H3626">
        <v>89</v>
      </c>
      <c r="I3626" t="s">
        <v>83</v>
      </c>
      <c r="J3626" t="s">
        <v>48</v>
      </c>
      <c r="K3626" t="s">
        <v>102</v>
      </c>
      <c r="L3626" t="s">
        <v>26</v>
      </c>
      <c r="M3626">
        <v>2.7</v>
      </c>
      <c r="N3626" t="s">
        <v>1207</v>
      </c>
      <c r="O3626" t="s">
        <v>80</v>
      </c>
      <c r="P3626" t="s">
        <v>1207</v>
      </c>
      <c r="Q3626" t="s">
        <v>1207</v>
      </c>
      <c r="R3626">
        <v>4</v>
      </c>
      <c r="S3626" t="s">
        <v>50</v>
      </c>
      <c r="T3626" t="s">
        <v>43</v>
      </c>
    </row>
    <row r="3627" spans="1:20" x14ac:dyDescent="0.35">
      <c r="A3627" t="s">
        <v>3779</v>
      </c>
      <c r="B3627">
        <v>3626</v>
      </c>
      <c r="C3627">
        <v>22</v>
      </c>
      <c r="D3627" t="str" cm="1">
        <f t="array" ref="D3627">_xlfn.IFS(C3627&gt;60,"Old Age",C3627&gt;20,"Adult",C3627&gt;1,"Teenage")</f>
        <v>Adult</v>
      </c>
      <c r="E3627" t="s">
        <v>2807</v>
      </c>
      <c r="F3627" t="s">
        <v>167</v>
      </c>
      <c r="G3627" t="s">
        <v>77</v>
      </c>
      <c r="H3627">
        <v>82</v>
      </c>
      <c r="I3627" t="s">
        <v>129</v>
      </c>
      <c r="J3627" t="s">
        <v>108</v>
      </c>
      <c r="K3627" t="s">
        <v>121</v>
      </c>
      <c r="L3627" t="s">
        <v>64</v>
      </c>
      <c r="M3627">
        <v>5</v>
      </c>
      <c r="N3627" t="s">
        <v>1207</v>
      </c>
      <c r="O3627" t="s">
        <v>85</v>
      </c>
      <c r="P3627" t="s">
        <v>1207</v>
      </c>
      <c r="Q3627" t="s">
        <v>1207</v>
      </c>
      <c r="R3627">
        <v>22</v>
      </c>
      <c r="S3627" t="s">
        <v>86</v>
      </c>
      <c r="T3627" t="s">
        <v>87</v>
      </c>
    </row>
    <row r="3628" spans="1:20" x14ac:dyDescent="0.35">
      <c r="A3628" t="s">
        <v>3780</v>
      </c>
      <c r="B3628">
        <v>3627</v>
      </c>
      <c r="C3628">
        <v>44</v>
      </c>
      <c r="D3628" t="str" cm="1">
        <f t="array" ref="D3628">_xlfn.IFS(C3628&gt;60,"Old Age",C3628&gt;20,"Adult",C3628&gt;1,"Teenage")</f>
        <v>Adult</v>
      </c>
      <c r="E3628" t="s">
        <v>2807</v>
      </c>
      <c r="F3628" t="s">
        <v>159</v>
      </c>
      <c r="G3628" t="s">
        <v>77</v>
      </c>
      <c r="H3628">
        <v>99</v>
      </c>
      <c r="I3628" t="s">
        <v>150</v>
      </c>
      <c r="J3628" t="s">
        <v>24</v>
      </c>
      <c r="K3628" t="s">
        <v>114</v>
      </c>
      <c r="L3628" t="s">
        <v>26</v>
      </c>
      <c r="M3628">
        <v>4.4000000000000004</v>
      </c>
      <c r="N3628" t="s">
        <v>1207</v>
      </c>
      <c r="O3628" t="s">
        <v>28</v>
      </c>
      <c r="P3628" t="s">
        <v>1207</v>
      </c>
      <c r="Q3628" t="s">
        <v>1207</v>
      </c>
      <c r="R3628">
        <v>32</v>
      </c>
      <c r="S3628" t="s">
        <v>50</v>
      </c>
      <c r="T3628" t="s">
        <v>43</v>
      </c>
    </row>
    <row r="3629" spans="1:20" hidden="1" x14ac:dyDescent="0.35">
      <c r="A3629" t="s">
        <v>3781</v>
      </c>
      <c r="B3629">
        <v>3628</v>
      </c>
      <c r="C3629">
        <v>69</v>
      </c>
      <c r="D3629" t="str" cm="1">
        <f t="array" ref="D3629">_xlfn.IFS(C3629&gt;60,"Old Age",C3629&gt;20,"Adult",C3629&gt;1,"Teenage")</f>
        <v>Old Age</v>
      </c>
      <c r="E3629" t="s">
        <v>2807</v>
      </c>
      <c r="F3629" t="s">
        <v>21</v>
      </c>
      <c r="G3629" t="s">
        <v>22</v>
      </c>
      <c r="H3629">
        <v>98</v>
      </c>
      <c r="I3629" t="s">
        <v>107</v>
      </c>
      <c r="J3629" t="s">
        <v>24</v>
      </c>
      <c r="K3629" t="s">
        <v>97</v>
      </c>
      <c r="L3629" t="s">
        <v>64</v>
      </c>
      <c r="M3629">
        <v>3.5</v>
      </c>
      <c r="N3629" t="s">
        <v>1207</v>
      </c>
      <c r="O3629" t="s">
        <v>28</v>
      </c>
      <c r="P3629" t="s">
        <v>1207</v>
      </c>
      <c r="Q3629" t="s">
        <v>1207</v>
      </c>
      <c r="R3629">
        <v>32</v>
      </c>
      <c r="S3629" t="s">
        <v>29</v>
      </c>
      <c r="T3629" t="s">
        <v>65</v>
      </c>
    </row>
    <row r="3630" spans="1:20" x14ac:dyDescent="0.35">
      <c r="A3630" t="s">
        <v>3782</v>
      </c>
      <c r="B3630">
        <v>3629</v>
      </c>
      <c r="C3630">
        <v>39</v>
      </c>
      <c r="D3630" t="str" cm="1">
        <f t="array" ref="D3630">_xlfn.IFS(C3630&gt;60,"Old Age",C3630&gt;20,"Adult",C3630&gt;1,"Teenage")</f>
        <v>Adult</v>
      </c>
      <c r="E3630" t="s">
        <v>2807</v>
      </c>
      <c r="F3630" t="s">
        <v>191</v>
      </c>
      <c r="G3630" t="s">
        <v>77</v>
      </c>
      <c r="H3630">
        <v>54</v>
      </c>
      <c r="I3630" t="s">
        <v>91</v>
      </c>
      <c r="J3630" t="s">
        <v>48</v>
      </c>
      <c r="K3630" t="s">
        <v>74</v>
      </c>
      <c r="L3630" t="s">
        <v>26</v>
      </c>
      <c r="M3630">
        <v>3.3</v>
      </c>
      <c r="N3630" t="s">
        <v>1207</v>
      </c>
      <c r="O3630" t="s">
        <v>49</v>
      </c>
      <c r="P3630" t="s">
        <v>1207</v>
      </c>
      <c r="Q3630" t="s">
        <v>1207</v>
      </c>
      <c r="R3630">
        <v>48</v>
      </c>
      <c r="S3630" t="s">
        <v>35</v>
      </c>
      <c r="T3630" t="s">
        <v>116</v>
      </c>
    </row>
    <row r="3631" spans="1:20" hidden="1" x14ac:dyDescent="0.35">
      <c r="A3631" t="s">
        <v>3783</v>
      </c>
      <c r="B3631">
        <v>3630</v>
      </c>
      <c r="C3631">
        <v>53</v>
      </c>
      <c r="D3631" t="str" cm="1">
        <f t="array" ref="D3631">_xlfn.IFS(C3631&gt;60,"Old Age",C3631&gt;20,"Adult",C3631&gt;1,"Teenage")</f>
        <v>Adult</v>
      </c>
      <c r="E3631" t="s">
        <v>2807</v>
      </c>
      <c r="F3631" t="s">
        <v>21</v>
      </c>
      <c r="G3631" t="s">
        <v>22</v>
      </c>
      <c r="H3631">
        <v>88</v>
      </c>
      <c r="I3631" t="s">
        <v>214</v>
      </c>
      <c r="J3631" t="s">
        <v>24</v>
      </c>
      <c r="K3631" t="s">
        <v>84</v>
      </c>
      <c r="L3631" t="s">
        <v>59</v>
      </c>
      <c r="M3631">
        <v>3.8</v>
      </c>
      <c r="N3631" t="s">
        <v>1207</v>
      </c>
      <c r="O3631" t="s">
        <v>41</v>
      </c>
      <c r="P3631" t="s">
        <v>1207</v>
      </c>
      <c r="Q3631" t="s">
        <v>1207</v>
      </c>
      <c r="R3631">
        <v>35</v>
      </c>
      <c r="S3631" t="s">
        <v>42</v>
      </c>
      <c r="T3631" t="s">
        <v>101</v>
      </c>
    </row>
    <row r="3632" spans="1:20" hidden="1" x14ac:dyDescent="0.35">
      <c r="A3632" t="s">
        <v>3784</v>
      </c>
      <c r="B3632">
        <v>3631</v>
      </c>
      <c r="C3632">
        <v>52</v>
      </c>
      <c r="D3632" t="str" cm="1">
        <f t="array" ref="D3632">_xlfn.IFS(C3632&gt;60,"Old Age",C3632&gt;20,"Adult",C3632&gt;1,"Teenage")</f>
        <v>Adult</v>
      </c>
      <c r="E3632" t="s">
        <v>2807</v>
      </c>
      <c r="F3632" t="s">
        <v>146</v>
      </c>
      <c r="G3632" t="s">
        <v>22</v>
      </c>
      <c r="H3632">
        <v>43</v>
      </c>
      <c r="I3632" t="s">
        <v>142</v>
      </c>
      <c r="J3632" t="s">
        <v>24</v>
      </c>
      <c r="K3632" t="s">
        <v>109</v>
      </c>
      <c r="L3632" t="s">
        <v>59</v>
      </c>
      <c r="M3632">
        <v>4.5</v>
      </c>
      <c r="N3632" t="s">
        <v>1207</v>
      </c>
      <c r="O3632" t="s">
        <v>60</v>
      </c>
      <c r="P3632" t="s">
        <v>1207</v>
      </c>
      <c r="Q3632" t="s">
        <v>1207</v>
      </c>
      <c r="R3632">
        <v>44</v>
      </c>
      <c r="S3632" t="s">
        <v>98</v>
      </c>
      <c r="T3632" t="s">
        <v>30</v>
      </c>
    </row>
    <row r="3633" spans="1:20" x14ac:dyDescent="0.35">
      <c r="A3633" t="s">
        <v>3785</v>
      </c>
      <c r="B3633">
        <v>3632</v>
      </c>
      <c r="C3633">
        <v>65</v>
      </c>
      <c r="D3633" t="str" cm="1">
        <f t="array" ref="D3633">_xlfn.IFS(C3633&gt;60,"Old Age",C3633&gt;20,"Adult",C3633&gt;1,"Teenage")</f>
        <v>Old Age</v>
      </c>
      <c r="E3633" t="s">
        <v>2807</v>
      </c>
      <c r="F3633" t="s">
        <v>167</v>
      </c>
      <c r="G3633" t="s">
        <v>77</v>
      </c>
      <c r="H3633">
        <v>73</v>
      </c>
      <c r="I3633" t="s">
        <v>123</v>
      </c>
      <c r="J3633" t="s">
        <v>48</v>
      </c>
      <c r="K3633" t="s">
        <v>109</v>
      </c>
      <c r="L3633" t="s">
        <v>26</v>
      </c>
      <c r="M3633">
        <v>4.8</v>
      </c>
      <c r="N3633" t="s">
        <v>1207</v>
      </c>
      <c r="O3633" t="s">
        <v>85</v>
      </c>
      <c r="P3633" t="s">
        <v>1207</v>
      </c>
      <c r="Q3633" t="s">
        <v>1207</v>
      </c>
      <c r="R3633">
        <v>29</v>
      </c>
      <c r="S3633" t="s">
        <v>35</v>
      </c>
      <c r="T3633" t="s">
        <v>43</v>
      </c>
    </row>
    <row r="3634" spans="1:20" x14ac:dyDescent="0.35">
      <c r="A3634" t="s">
        <v>3786</v>
      </c>
      <c r="B3634">
        <v>3633</v>
      </c>
      <c r="C3634">
        <v>48</v>
      </c>
      <c r="D3634" t="str" cm="1">
        <f t="array" ref="D3634">_xlfn.IFS(C3634&gt;60,"Old Age",C3634&gt;20,"Adult",C3634&gt;1,"Teenage")</f>
        <v>Adult</v>
      </c>
      <c r="E3634" t="s">
        <v>2807</v>
      </c>
      <c r="F3634" t="s">
        <v>167</v>
      </c>
      <c r="G3634" t="s">
        <v>77</v>
      </c>
      <c r="H3634">
        <v>50</v>
      </c>
      <c r="I3634" t="s">
        <v>175</v>
      </c>
      <c r="J3634" t="s">
        <v>48</v>
      </c>
      <c r="K3634" t="s">
        <v>121</v>
      </c>
      <c r="L3634" t="s">
        <v>64</v>
      </c>
      <c r="M3634">
        <v>2.9</v>
      </c>
      <c r="N3634" t="s">
        <v>1207</v>
      </c>
      <c r="O3634" t="s">
        <v>85</v>
      </c>
      <c r="P3634" t="s">
        <v>1207</v>
      </c>
      <c r="Q3634" t="s">
        <v>1207</v>
      </c>
      <c r="R3634">
        <v>26</v>
      </c>
      <c r="S3634" t="s">
        <v>42</v>
      </c>
      <c r="T3634" t="s">
        <v>101</v>
      </c>
    </row>
    <row r="3635" spans="1:20" hidden="1" x14ac:dyDescent="0.35">
      <c r="A3635" t="s">
        <v>3787</v>
      </c>
      <c r="B3635">
        <v>3634</v>
      </c>
      <c r="C3635">
        <v>27</v>
      </c>
      <c r="D3635" t="str" cm="1">
        <f t="array" ref="D3635">_xlfn.IFS(C3635&gt;60,"Old Age",C3635&gt;20,"Adult",C3635&gt;1,"Teenage")</f>
        <v>Adult</v>
      </c>
      <c r="E3635" t="s">
        <v>2807</v>
      </c>
      <c r="F3635" t="s">
        <v>56</v>
      </c>
      <c r="G3635" t="s">
        <v>4060</v>
      </c>
      <c r="H3635">
        <v>73</v>
      </c>
      <c r="I3635" t="s">
        <v>207</v>
      </c>
      <c r="J3635" t="s">
        <v>24</v>
      </c>
      <c r="K3635" t="s">
        <v>114</v>
      </c>
      <c r="L3635" t="s">
        <v>40</v>
      </c>
      <c r="M3635">
        <v>3.2</v>
      </c>
      <c r="N3635" t="s">
        <v>1207</v>
      </c>
      <c r="O3635" t="s">
        <v>28</v>
      </c>
      <c r="P3635" t="s">
        <v>1207</v>
      </c>
      <c r="Q3635" t="s">
        <v>1207</v>
      </c>
      <c r="R3635">
        <v>3</v>
      </c>
      <c r="S3635" t="s">
        <v>98</v>
      </c>
      <c r="T3635" t="s">
        <v>65</v>
      </c>
    </row>
    <row r="3636" spans="1:20" x14ac:dyDescent="0.35">
      <c r="A3636" t="s">
        <v>3788</v>
      </c>
      <c r="B3636">
        <v>3635</v>
      </c>
      <c r="C3636">
        <v>39</v>
      </c>
      <c r="D3636" t="str" cm="1">
        <f t="array" ref="D3636">_xlfn.IFS(C3636&gt;60,"Old Age",C3636&gt;20,"Adult",C3636&gt;1,"Teenage")</f>
        <v>Adult</v>
      </c>
      <c r="E3636" t="s">
        <v>2807</v>
      </c>
      <c r="F3636" t="s">
        <v>218</v>
      </c>
      <c r="G3636" t="s">
        <v>77</v>
      </c>
      <c r="H3636">
        <v>51</v>
      </c>
      <c r="I3636" t="s">
        <v>63</v>
      </c>
      <c r="J3636" t="s">
        <v>48</v>
      </c>
      <c r="K3636" t="s">
        <v>161</v>
      </c>
      <c r="L3636" t="s">
        <v>40</v>
      </c>
      <c r="M3636">
        <v>2.8</v>
      </c>
      <c r="N3636" t="s">
        <v>1207</v>
      </c>
      <c r="O3636" t="s">
        <v>41</v>
      </c>
      <c r="P3636" t="s">
        <v>1207</v>
      </c>
      <c r="Q3636" t="s">
        <v>1207</v>
      </c>
      <c r="R3636">
        <v>1</v>
      </c>
      <c r="S3636" t="s">
        <v>86</v>
      </c>
      <c r="T3636" t="s">
        <v>87</v>
      </c>
    </row>
    <row r="3637" spans="1:20" hidden="1" x14ac:dyDescent="0.35">
      <c r="A3637" t="s">
        <v>3789</v>
      </c>
      <c r="B3637">
        <v>3636</v>
      </c>
      <c r="C3637">
        <v>59</v>
      </c>
      <c r="D3637" t="str" cm="1">
        <f t="array" ref="D3637">_xlfn.IFS(C3637&gt;60,"Old Age",C3637&gt;20,"Adult",C3637&gt;1,"Teenage")</f>
        <v>Adult</v>
      </c>
      <c r="E3637" t="s">
        <v>2807</v>
      </c>
      <c r="F3637" t="s">
        <v>169</v>
      </c>
      <c r="G3637" t="s">
        <v>22</v>
      </c>
      <c r="H3637">
        <v>22</v>
      </c>
      <c r="I3637" t="s">
        <v>165</v>
      </c>
      <c r="J3637" t="s">
        <v>48</v>
      </c>
      <c r="K3637" t="s">
        <v>79</v>
      </c>
      <c r="L3637" t="s">
        <v>26</v>
      </c>
      <c r="M3637">
        <v>3.3</v>
      </c>
      <c r="N3637" t="s">
        <v>1207</v>
      </c>
      <c r="O3637" t="s">
        <v>60</v>
      </c>
      <c r="P3637" t="s">
        <v>1207</v>
      </c>
      <c r="Q3637" t="s">
        <v>1207</v>
      </c>
      <c r="R3637">
        <v>17</v>
      </c>
      <c r="S3637" t="s">
        <v>50</v>
      </c>
      <c r="T3637" t="s">
        <v>54</v>
      </c>
    </row>
    <row r="3638" spans="1:20" hidden="1" x14ac:dyDescent="0.35">
      <c r="A3638" t="s">
        <v>3790</v>
      </c>
      <c r="B3638">
        <v>3637</v>
      </c>
      <c r="C3638">
        <v>52</v>
      </c>
      <c r="D3638" t="str" cm="1">
        <f t="array" ref="D3638">_xlfn.IFS(C3638&gt;60,"Old Age",C3638&gt;20,"Adult",C3638&gt;1,"Teenage")</f>
        <v>Adult</v>
      </c>
      <c r="E3638" t="s">
        <v>2807</v>
      </c>
      <c r="F3638" t="s">
        <v>45</v>
      </c>
      <c r="G3638" t="s">
        <v>4060</v>
      </c>
      <c r="H3638">
        <v>32</v>
      </c>
      <c r="I3638" t="s">
        <v>144</v>
      </c>
      <c r="J3638" t="s">
        <v>24</v>
      </c>
      <c r="K3638" t="s">
        <v>135</v>
      </c>
      <c r="L3638" t="s">
        <v>64</v>
      </c>
      <c r="M3638">
        <v>3.3</v>
      </c>
      <c r="N3638" t="s">
        <v>1207</v>
      </c>
      <c r="O3638" t="s">
        <v>41</v>
      </c>
      <c r="P3638" t="s">
        <v>1207</v>
      </c>
      <c r="Q3638" t="s">
        <v>1207</v>
      </c>
      <c r="R3638">
        <v>17</v>
      </c>
      <c r="S3638" t="s">
        <v>42</v>
      </c>
      <c r="T3638" t="s">
        <v>30</v>
      </c>
    </row>
    <row r="3639" spans="1:20" hidden="1" x14ac:dyDescent="0.35">
      <c r="A3639" t="s">
        <v>3791</v>
      </c>
      <c r="B3639">
        <v>3638</v>
      </c>
      <c r="C3639">
        <v>50</v>
      </c>
      <c r="D3639" t="str" cm="1">
        <f t="array" ref="D3639">_xlfn.IFS(C3639&gt;60,"Old Age",C3639&gt;20,"Adult",C3639&gt;1,"Teenage")</f>
        <v>Adult</v>
      </c>
      <c r="E3639" t="s">
        <v>2807</v>
      </c>
      <c r="F3639" t="s">
        <v>45</v>
      </c>
      <c r="G3639" t="s">
        <v>4060</v>
      </c>
      <c r="H3639">
        <v>38</v>
      </c>
      <c r="I3639" t="s">
        <v>120</v>
      </c>
      <c r="J3639" t="s">
        <v>24</v>
      </c>
      <c r="K3639" t="s">
        <v>109</v>
      </c>
      <c r="L3639" t="s">
        <v>59</v>
      </c>
      <c r="M3639">
        <v>4.2</v>
      </c>
      <c r="N3639" t="s">
        <v>1207</v>
      </c>
      <c r="O3639" t="s">
        <v>80</v>
      </c>
      <c r="P3639" t="s">
        <v>1207</v>
      </c>
      <c r="Q3639" t="s">
        <v>1207</v>
      </c>
      <c r="R3639">
        <v>36</v>
      </c>
      <c r="S3639" t="s">
        <v>35</v>
      </c>
      <c r="T3639" t="s">
        <v>43</v>
      </c>
    </row>
    <row r="3640" spans="1:20" hidden="1" x14ac:dyDescent="0.35">
      <c r="A3640" t="s">
        <v>3792</v>
      </c>
      <c r="B3640">
        <v>3639</v>
      </c>
      <c r="C3640">
        <v>32</v>
      </c>
      <c r="D3640" t="str" cm="1">
        <f t="array" ref="D3640">_xlfn.IFS(C3640&gt;60,"Old Age",C3640&gt;20,"Adult",C3640&gt;1,"Teenage")</f>
        <v>Adult</v>
      </c>
      <c r="E3640" t="s">
        <v>2807</v>
      </c>
      <c r="F3640" t="s">
        <v>200</v>
      </c>
      <c r="G3640" t="s">
        <v>4060</v>
      </c>
      <c r="H3640">
        <v>66</v>
      </c>
      <c r="I3640" t="s">
        <v>207</v>
      </c>
      <c r="J3640" t="s">
        <v>24</v>
      </c>
      <c r="K3640" t="s">
        <v>192</v>
      </c>
      <c r="L3640" t="s">
        <v>26</v>
      </c>
      <c r="M3640">
        <v>3.6</v>
      </c>
      <c r="N3640" t="s">
        <v>1207</v>
      </c>
      <c r="O3640" t="s">
        <v>28</v>
      </c>
      <c r="P3640" t="s">
        <v>1207</v>
      </c>
      <c r="Q3640" t="s">
        <v>1207</v>
      </c>
      <c r="R3640">
        <v>32</v>
      </c>
      <c r="S3640" t="s">
        <v>42</v>
      </c>
      <c r="T3640" t="s">
        <v>30</v>
      </c>
    </row>
    <row r="3641" spans="1:20" x14ac:dyDescent="0.35">
      <c r="A3641" t="s">
        <v>3793</v>
      </c>
      <c r="B3641">
        <v>3640</v>
      </c>
      <c r="C3641">
        <v>40</v>
      </c>
      <c r="D3641" t="str" cm="1">
        <f t="array" ref="D3641">_xlfn.IFS(C3641&gt;60,"Old Age",C3641&gt;20,"Adult",C3641&gt;1,"Teenage")</f>
        <v>Adult</v>
      </c>
      <c r="E3641" t="s">
        <v>2807</v>
      </c>
      <c r="F3641" t="s">
        <v>187</v>
      </c>
      <c r="G3641" t="s">
        <v>77</v>
      </c>
      <c r="H3641">
        <v>20</v>
      </c>
      <c r="I3641" t="s">
        <v>142</v>
      </c>
      <c r="J3641" t="s">
        <v>48</v>
      </c>
      <c r="K3641" t="s">
        <v>215</v>
      </c>
      <c r="L3641" t="s">
        <v>40</v>
      </c>
      <c r="M3641">
        <v>4.5999999999999996</v>
      </c>
      <c r="N3641" t="s">
        <v>1207</v>
      </c>
      <c r="O3641" t="s">
        <v>28</v>
      </c>
      <c r="P3641" t="s">
        <v>1207</v>
      </c>
      <c r="Q3641" t="s">
        <v>1207</v>
      </c>
      <c r="R3641">
        <v>50</v>
      </c>
      <c r="S3641" t="s">
        <v>50</v>
      </c>
      <c r="T3641" t="s">
        <v>87</v>
      </c>
    </row>
    <row r="3642" spans="1:20" hidden="1" x14ac:dyDescent="0.35">
      <c r="A3642" t="s">
        <v>3794</v>
      </c>
      <c r="B3642">
        <v>3641</v>
      </c>
      <c r="C3642">
        <v>26</v>
      </c>
      <c r="D3642" t="str" cm="1">
        <f t="array" ref="D3642">_xlfn.IFS(C3642&gt;60,"Old Age",C3642&gt;20,"Adult",C3642&gt;1,"Teenage")</f>
        <v>Adult</v>
      </c>
      <c r="E3642" t="s">
        <v>2807</v>
      </c>
      <c r="F3642" t="s">
        <v>71</v>
      </c>
      <c r="G3642" t="s">
        <v>72</v>
      </c>
      <c r="H3642">
        <v>44</v>
      </c>
      <c r="I3642" t="s">
        <v>150</v>
      </c>
      <c r="J3642" t="s">
        <v>48</v>
      </c>
      <c r="K3642" t="s">
        <v>140</v>
      </c>
      <c r="L3642" t="s">
        <v>59</v>
      </c>
      <c r="M3642">
        <v>3.6</v>
      </c>
      <c r="N3642" t="s">
        <v>1207</v>
      </c>
      <c r="O3642" t="s">
        <v>80</v>
      </c>
      <c r="P3642" t="s">
        <v>1207</v>
      </c>
      <c r="Q3642" t="s">
        <v>1207</v>
      </c>
      <c r="R3642">
        <v>39</v>
      </c>
      <c r="S3642" t="s">
        <v>29</v>
      </c>
      <c r="T3642" t="s">
        <v>54</v>
      </c>
    </row>
    <row r="3643" spans="1:20" x14ac:dyDescent="0.35">
      <c r="A3643" t="s">
        <v>3795</v>
      </c>
      <c r="B3643">
        <v>3642</v>
      </c>
      <c r="C3643">
        <v>47</v>
      </c>
      <c r="D3643" t="str" cm="1">
        <f t="array" ref="D3643">_xlfn.IFS(C3643&gt;60,"Old Age",C3643&gt;20,"Adult",C3643&gt;1,"Teenage")</f>
        <v>Adult</v>
      </c>
      <c r="E3643" t="s">
        <v>2807</v>
      </c>
      <c r="F3643" t="s">
        <v>104</v>
      </c>
      <c r="G3643" t="s">
        <v>77</v>
      </c>
      <c r="H3643">
        <v>31</v>
      </c>
      <c r="I3643" t="s">
        <v>255</v>
      </c>
      <c r="J3643" t="s">
        <v>24</v>
      </c>
      <c r="K3643" t="s">
        <v>79</v>
      </c>
      <c r="L3643" t="s">
        <v>40</v>
      </c>
      <c r="M3643">
        <v>4</v>
      </c>
      <c r="N3643" t="s">
        <v>1207</v>
      </c>
      <c r="O3643" t="s">
        <v>49</v>
      </c>
      <c r="P3643" t="s">
        <v>1207</v>
      </c>
      <c r="Q3643" t="s">
        <v>1207</v>
      </c>
      <c r="R3643">
        <v>17</v>
      </c>
      <c r="S3643" t="s">
        <v>50</v>
      </c>
      <c r="T3643" t="s">
        <v>101</v>
      </c>
    </row>
    <row r="3644" spans="1:20" hidden="1" x14ac:dyDescent="0.35">
      <c r="A3644" t="s">
        <v>3796</v>
      </c>
      <c r="B3644">
        <v>3643</v>
      </c>
      <c r="C3644">
        <v>51</v>
      </c>
      <c r="D3644" t="str" cm="1">
        <f t="array" ref="D3644">_xlfn.IFS(C3644&gt;60,"Old Age",C3644&gt;20,"Adult",C3644&gt;1,"Teenage")</f>
        <v>Adult</v>
      </c>
      <c r="E3644" t="s">
        <v>2807</v>
      </c>
      <c r="F3644" t="s">
        <v>125</v>
      </c>
      <c r="G3644" t="s">
        <v>72</v>
      </c>
      <c r="H3644">
        <v>45</v>
      </c>
      <c r="I3644" t="s">
        <v>96</v>
      </c>
      <c r="J3644" t="s">
        <v>48</v>
      </c>
      <c r="K3644" t="s">
        <v>135</v>
      </c>
      <c r="L3644" t="s">
        <v>64</v>
      </c>
      <c r="M3644">
        <v>2.7</v>
      </c>
      <c r="N3644" t="s">
        <v>1207</v>
      </c>
      <c r="O3644" t="s">
        <v>41</v>
      </c>
      <c r="P3644" t="s">
        <v>1207</v>
      </c>
      <c r="Q3644" t="s">
        <v>1207</v>
      </c>
      <c r="R3644">
        <v>39</v>
      </c>
      <c r="S3644" t="s">
        <v>86</v>
      </c>
      <c r="T3644" t="s">
        <v>116</v>
      </c>
    </row>
    <row r="3645" spans="1:20" hidden="1" x14ac:dyDescent="0.35">
      <c r="A3645" t="s">
        <v>3797</v>
      </c>
      <c r="B3645">
        <v>3644</v>
      </c>
      <c r="C3645">
        <v>47</v>
      </c>
      <c r="D3645" t="str" cm="1">
        <f t="array" ref="D3645">_xlfn.IFS(C3645&gt;60,"Old Age",C3645&gt;20,"Adult",C3645&gt;1,"Teenage")</f>
        <v>Adult</v>
      </c>
      <c r="E3645" t="s">
        <v>2807</v>
      </c>
      <c r="F3645" t="s">
        <v>93</v>
      </c>
      <c r="G3645" t="s">
        <v>22</v>
      </c>
      <c r="H3645">
        <v>71</v>
      </c>
      <c r="I3645" t="s">
        <v>155</v>
      </c>
      <c r="J3645" t="s">
        <v>24</v>
      </c>
      <c r="K3645" t="s">
        <v>34</v>
      </c>
      <c r="L3645" t="s">
        <v>59</v>
      </c>
      <c r="M3645">
        <v>4.4000000000000004</v>
      </c>
      <c r="N3645" t="s">
        <v>1207</v>
      </c>
      <c r="O3645" t="s">
        <v>85</v>
      </c>
      <c r="P3645" t="s">
        <v>1207</v>
      </c>
      <c r="Q3645" t="s">
        <v>1207</v>
      </c>
      <c r="R3645">
        <v>5</v>
      </c>
      <c r="S3645" t="s">
        <v>50</v>
      </c>
      <c r="T3645" t="s">
        <v>54</v>
      </c>
    </row>
    <row r="3646" spans="1:20" x14ac:dyDescent="0.35">
      <c r="A3646" t="s">
        <v>3798</v>
      </c>
      <c r="B3646">
        <v>3645</v>
      </c>
      <c r="C3646">
        <v>53</v>
      </c>
      <c r="D3646" t="str" cm="1">
        <f t="array" ref="D3646">_xlfn.IFS(C3646&gt;60,"Old Age",C3646&gt;20,"Adult",C3646&gt;1,"Teenage")</f>
        <v>Adult</v>
      </c>
      <c r="E3646" t="s">
        <v>2807</v>
      </c>
      <c r="F3646" t="s">
        <v>159</v>
      </c>
      <c r="G3646" t="s">
        <v>77</v>
      </c>
      <c r="H3646">
        <v>96</v>
      </c>
      <c r="I3646" t="s">
        <v>163</v>
      </c>
      <c r="J3646" t="s">
        <v>108</v>
      </c>
      <c r="K3646" t="s">
        <v>197</v>
      </c>
      <c r="L3646" t="s">
        <v>64</v>
      </c>
      <c r="M3646">
        <v>3.2</v>
      </c>
      <c r="N3646" t="s">
        <v>1207</v>
      </c>
      <c r="O3646" t="s">
        <v>60</v>
      </c>
      <c r="P3646" t="s">
        <v>1207</v>
      </c>
      <c r="Q3646" t="s">
        <v>1207</v>
      </c>
      <c r="R3646">
        <v>47</v>
      </c>
      <c r="S3646" t="s">
        <v>98</v>
      </c>
      <c r="T3646" t="s">
        <v>54</v>
      </c>
    </row>
    <row r="3647" spans="1:20" hidden="1" x14ac:dyDescent="0.35">
      <c r="A3647" t="s">
        <v>3799</v>
      </c>
      <c r="B3647">
        <v>3646</v>
      </c>
      <c r="C3647">
        <v>35</v>
      </c>
      <c r="D3647" t="str" cm="1">
        <f t="array" ref="D3647">_xlfn.IFS(C3647&gt;60,"Old Age",C3647&gt;20,"Adult",C3647&gt;1,"Teenage")</f>
        <v>Adult</v>
      </c>
      <c r="E3647" t="s">
        <v>2807</v>
      </c>
      <c r="F3647" t="s">
        <v>21</v>
      </c>
      <c r="G3647" t="s">
        <v>22</v>
      </c>
      <c r="H3647">
        <v>32</v>
      </c>
      <c r="I3647" t="s">
        <v>83</v>
      </c>
      <c r="J3647" t="s">
        <v>48</v>
      </c>
      <c r="K3647" t="s">
        <v>102</v>
      </c>
      <c r="L3647" t="s">
        <v>26</v>
      </c>
      <c r="M3647">
        <v>2.6</v>
      </c>
      <c r="N3647" t="s">
        <v>1207</v>
      </c>
      <c r="O3647" t="s">
        <v>49</v>
      </c>
      <c r="P3647" t="s">
        <v>1207</v>
      </c>
      <c r="Q3647" t="s">
        <v>1207</v>
      </c>
      <c r="R3647">
        <v>18</v>
      </c>
      <c r="S3647" t="s">
        <v>29</v>
      </c>
      <c r="T3647" t="s">
        <v>43</v>
      </c>
    </row>
    <row r="3648" spans="1:20" x14ac:dyDescent="0.35">
      <c r="A3648" t="s">
        <v>3800</v>
      </c>
      <c r="B3648">
        <v>3647</v>
      </c>
      <c r="C3648">
        <v>38</v>
      </c>
      <c r="D3648" t="str" cm="1">
        <f t="array" ref="D3648">_xlfn.IFS(C3648&gt;60,"Old Age",C3648&gt;20,"Adult",C3648&gt;1,"Teenage")</f>
        <v>Adult</v>
      </c>
      <c r="E3648" t="s">
        <v>2807</v>
      </c>
      <c r="F3648" t="s">
        <v>187</v>
      </c>
      <c r="G3648" t="s">
        <v>77</v>
      </c>
      <c r="H3648">
        <v>90</v>
      </c>
      <c r="I3648" t="s">
        <v>144</v>
      </c>
      <c r="J3648" t="s">
        <v>24</v>
      </c>
      <c r="K3648" t="s">
        <v>74</v>
      </c>
      <c r="L3648" t="s">
        <v>59</v>
      </c>
      <c r="M3648">
        <v>3.4</v>
      </c>
      <c r="N3648" t="s">
        <v>1207</v>
      </c>
      <c r="O3648" t="s">
        <v>41</v>
      </c>
      <c r="P3648" t="s">
        <v>1207</v>
      </c>
      <c r="Q3648" t="s">
        <v>1207</v>
      </c>
      <c r="R3648">
        <v>31</v>
      </c>
      <c r="S3648" t="s">
        <v>42</v>
      </c>
      <c r="T3648" t="s">
        <v>116</v>
      </c>
    </row>
    <row r="3649" spans="1:20" x14ac:dyDescent="0.35">
      <c r="A3649" t="s">
        <v>3801</v>
      </c>
      <c r="B3649">
        <v>3648</v>
      </c>
      <c r="C3649">
        <v>69</v>
      </c>
      <c r="D3649" t="str" cm="1">
        <f t="array" ref="D3649">_xlfn.IFS(C3649&gt;60,"Old Age",C3649&gt;20,"Adult",C3649&gt;1,"Teenage")</f>
        <v>Old Age</v>
      </c>
      <c r="E3649" t="s">
        <v>2807</v>
      </c>
      <c r="F3649" t="s">
        <v>131</v>
      </c>
      <c r="G3649" t="s">
        <v>77</v>
      </c>
      <c r="H3649">
        <v>68</v>
      </c>
      <c r="I3649" t="s">
        <v>132</v>
      </c>
      <c r="J3649" t="s">
        <v>48</v>
      </c>
      <c r="K3649" t="s">
        <v>34</v>
      </c>
      <c r="L3649" t="s">
        <v>40</v>
      </c>
      <c r="M3649">
        <v>5</v>
      </c>
      <c r="N3649" t="s">
        <v>1207</v>
      </c>
      <c r="O3649" t="s">
        <v>80</v>
      </c>
      <c r="P3649" t="s">
        <v>1207</v>
      </c>
      <c r="Q3649" t="s">
        <v>1207</v>
      </c>
      <c r="R3649">
        <v>39</v>
      </c>
      <c r="S3649" t="s">
        <v>98</v>
      </c>
      <c r="T3649" t="s">
        <v>30</v>
      </c>
    </row>
    <row r="3650" spans="1:20" hidden="1" x14ac:dyDescent="0.35">
      <c r="A3650" t="s">
        <v>3802</v>
      </c>
      <c r="B3650">
        <v>3649</v>
      </c>
      <c r="C3650">
        <v>47</v>
      </c>
      <c r="D3650" t="str" cm="1">
        <f t="array" ref="D3650">_xlfn.IFS(C3650&gt;60,"Old Age",C3650&gt;20,"Adult",C3650&gt;1,"Teenage")</f>
        <v>Adult</v>
      </c>
      <c r="E3650" t="s">
        <v>2807</v>
      </c>
      <c r="F3650" t="s">
        <v>67</v>
      </c>
      <c r="G3650" t="s">
        <v>22</v>
      </c>
      <c r="H3650">
        <v>45</v>
      </c>
      <c r="I3650" t="s">
        <v>142</v>
      </c>
      <c r="J3650" t="s">
        <v>48</v>
      </c>
      <c r="K3650" t="s">
        <v>25</v>
      </c>
      <c r="L3650" t="s">
        <v>26</v>
      </c>
      <c r="M3650">
        <v>2.9</v>
      </c>
      <c r="N3650" t="s">
        <v>1207</v>
      </c>
      <c r="O3650" t="s">
        <v>85</v>
      </c>
      <c r="P3650" t="s">
        <v>1207</v>
      </c>
      <c r="Q3650" t="s">
        <v>1207</v>
      </c>
      <c r="R3650">
        <v>12</v>
      </c>
      <c r="S3650" t="s">
        <v>86</v>
      </c>
      <c r="T3650" t="s">
        <v>43</v>
      </c>
    </row>
    <row r="3651" spans="1:20" hidden="1" x14ac:dyDescent="0.35">
      <c r="A3651" t="s">
        <v>3803</v>
      </c>
      <c r="B3651">
        <v>3650</v>
      </c>
      <c r="C3651">
        <v>31</v>
      </c>
      <c r="D3651" t="str" cm="1">
        <f t="array" ref="D3651">_xlfn.IFS(C3651&gt;60,"Old Age",C3651&gt;20,"Adult",C3651&gt;1,"Teenage")</f>
        <v>Adult</v>
      </c>
      <c r="E3651" t="s">
        <v>2807</v>
      </c>
      <c r="F3651" t="s">
        <v>100</v>
      </c>
      <c r="G3651" t="s">
        <v>22</v>
      </c>
      <c r="H3651">
        <v>67</v>
      </c>
      <c r="I3651" t="s">
        <v>96</v>
      </c>
      <c r="J3651" t="s">
        <v>48</v>
      </c>
      <c r="K3651" t="s">
        <v>58</v>
      </c>
      <c r="L3651" t="s">
        <v>26</v>
      </c>
      <c r="M3651">
        <v>5</v>
      </c>
      <c r="N3651" t="s">
        <v>1207</v>
      </c>
      <c r="O3651" t="s">
        <v>41</v>
      </c>
      <c r="P3651" t="s">
        <v>1207</v>
      </c>
      <c r="Q3651" t="s">
        <v>1207</v>
      </c>
      <c r="R3651">
        <v>45</v>
      </c>
      <c r="S3651" t="s">
        <v>35</v>
      </c>
      <c r="T3651" t="s">
        <v>87</v>
      </c>
    </row>
    <row r="3652" spans="1:20" hidden="1" x14ac:dyDescent="0.35">
      <c r="A3652" t="s">
        <v>3804</v>
      </c>
      <c r="B3652">
        <v>3651</v>
      </c>
      <c r="C3652">
        <v>68</v>
      </c>
      <c r="D3652" t="str" cm="1">
        <f t="array" ref="D3652">_xlfn.IFS(C3652&gt;60,"Old Age",C3652&gt;20,"Adult",C3652&gt;1,"Teenage")</f>
        <v>Old Age</v>
      </c>
      <c r="E3652" t="s">
        <v>2807</v>
      </c>
      <c r="F3652" t="s">
        <v>100</v>
      </c>
      <c r="G3652" t="s">
        <v>22</v>
      </c>
      <c r="H3652">
        <v>57</v>
      </c>
      <c r="I3652" t="s">
        <v>255</v>
      </c>
      <c r="J3652" t="s">
        <v>48</v>
      </c>
      <c r="K3652" t="s">
        <v>140</v>
      </c>
      <c r="L3652" t="s">
        <v>64</v>
      </c>
      <c r="M3652">
        <v>4.4000000000000004</v>
      </c>
      <c r="N3652" t="s">
        <v>1207</v>
      </c>
      <c r="O3652" t="s">
        <v>60</v>
      </c>
      <c r="P3652" t="s">
        <v>1207</v>
      </c>
      <c r="Q3652" t="s">
        <v>1207</v>
      </c>
      <c r="R3652">
        <v>33</v>
      </c>
      <c r="S3652" t="s">
        <v>42</v>
      </c>
      <c r="T3652" t="s">
        <v>30</v>
      </c>
    </row>
    <row r="3653" spans="1:20" hidden="1" x14ac:dyDescent="0.35">
      <c r="A3653" t="s">
        <v>3805</v>
      </c>
      <c r="B3653">
        <v>3652</v>
      </c>
      <c r="C3653">
        <v>51</v>
      </c>
      <c r="D3653" t="str" cm="1">
        <f t="array" ref="D3653">_xlfn.IFS(C3653&gt;60,"Old Age",C3653&gt;20,"Adult",C3653&gt;1,"Teenage")</f>
        <v>Adult</v>
      </c>
      <c r="E3653" t="s">
        <v>2807</v>
      </c>
      <c r="F3653" t="s">
        <v>37</v>
      </c>
      <c r="G3653" t="s">
        <v>22</v>
      </c>
      <c r="H3653">
        <v>60</v>
      </c>
      <c r="I3653" t="s">
        <v>165</v>
      </c>
      <c r="J3653" t="s">
        <v>48</v>
      </c>
      <c r="K3653" t="s">
        <v>74</v>
      </c>
      <c r="L3653" t="s">
        <v>59</v>
      </c>
      <c r="M3653">
        <v>3.5</v>
      </c>
      <c r="N3653" t="s">
        <v>1207</v>
      </c>
      <c r="O3653" t="s">
        <v>80</v>
      </c>
      <c r="P3653" t="s">
        <v>1207</v>
      </c>
      <c r="Q3653" t="s">
        <v>1207</v>
      </c>
      <c r="R3653">
        <v>3</v>
      </c>
      <c r="S3653" t="s">
        <v>50</v>
      </c>
      <c r="T3653" t="s">
        <v>54</v>
      </c>
    </row>
    <row r="3654" spans="1:20" x14ac:dyDescent="0.35">
      <c r="A3654" t="s">
        <v>3806</v>
      </c>
      <c r="B3654">
        <v>3653</v>
      </c>
      <c r="C3654">
        <v>20</v>
      </c>
      <c r="D3654" t="str" cm="1">
        <f t="array" ref="D3654">_xlfn.IFS(C3654&gt;60,"Old Age",C3654&gt;20,"Adult",C3654&gt;1,"Teenage")</f>
        <v>Teenage</v>
      </c>
      <c r="E3654" t="s">
        <v>2807</v>
      </c>
      <c r="F3654" t="s">
        <v>76</v>
      </c>
      <c r="G3654" t="s">
        <v>77</v>
      </c>
      <c r="H3654">
        <v>32</v>
      </c>
      <c r="I3654" t="s">
        <v>155</v>
      </c>
      <c r="J3654" t="s">
        <v>48</v>
      </c>
      <c r="K3654" t="s">
        <v>192</v>
      </c>
      <c r="L3654" t="s">
        <v>40</v>
      </c>
      <c r="M3654">
        <v>3.8</v>
      </c>
      <c r="N3654" t="s">
        <v>1207</v>
      </c>
      <c r="O3654" t="s">
        <v>28</v>
      </c>
      <c r="P3654" t="s">
        <v>1207</v>
      </c>
      <c r="Q3654" t="s">
        <v>1207</v>
      </c>
      <c r="R3654">
        <v>5</v>
      </c>
      <c r="S3654" t="s">
        <v>29</v>
      </c>
      <c r="T3654" t="s">
        <v>116</v>
      </c>
    </row>
    <row r="3655" spans="1:20" x14ac:dyDescent="0.35">
      <c r="A3655" t="s">
        <v>3807</v>
      </c>
      <c r="B3655">
        <v>3654</v>
      </c>
      <c r="C3655">
        <v>27</v>
      </c>
      <c r="D3655" t="str" cm="1">
        <f t="array" ref="D3655">_xlfn.IFS(C3655&gt;60,"Old Age",C3655&gt;20,"Adult",C3655&gt;1,"Teenage")</f>
        <v>Adult</v>
      </c>
      <c r="E3655" t="s">
        <v>2807</v>
      </c>
      <c r="F3655" t="s">
        <v>76</v>
      </c>
      <c r="G3655" t="s">
        <v>77</v>
      </c>
      <c r="H3655">
        <v>29</v>
      </c>
      <c r="I3655" t="s">
        <v>23</v>
      </c>
      <c r="J3655" t="s">
        <v>39</v>
      </c>
      <c r="K3655" t="s">
        <v>197</v>
      </c>
      <c r="L3655" t="s">
        <v>64</v>
      </c>
      <c r="M3655">
        <v>3.8</v>
      </c>
      <c r="N3655" t="s">
        <v>1207</v>
      </c>
      <c r="O3655" t="s">
        <v>85</v>
      </c>
      <c r="P3655" t="s">
        <v>1207</v>
      </c>
      <c r="Q3655" t="s">
        <v>1207</v>
      </c>
      <c r="R3655">
        <v>23</v>
      </c>
      <c r="S3655" t="s">
        <v>98</v>
      </c>
      <c r="T3655" t="s">
        <v>101</v>
      </c>
    </row>
    <row r="3656" spans="1:20" hidden="1" x14ac:dyDescent="0.35">
      <c r="A3656" t="s">
        <v>3808</v>
      </c>
      <c r="B3656">
        <v>3655</v>
      </c>
      <c r="C3656">
        <v>67</v>
      </c>
      <c r="D3656" t="str" cm="1">
        <f t="array" ref="D3656">_xlfn.IFS(C3656&gt;60,"Old Age",C3656&gt;20,"Adult",C3656&gt;1,"Teenage")</f>
        <v>Old Age</v>
      </c>
      <c r="E3656" t="s">
        <v>2807</v>
      </c>
      <c r="F3656" t="s">
        <v>71</v>
      </c>
      <c r="G3656" t="s">
        <v>72</v>
      </c>
      <c r="H3656">
        <v>20</v>
      </c>
      <c r="I3656" t="s">
        <v>255</v>
      </c>
      <c r="J3656" t="s">
        <v>48</v>
      </c>
      <c r="K3656" t="s">
        <v>220</v>
      </c>
      <c r="L3656" t="s">
        <v>40</v>
      </c>
      <c r="M3656">
        <v>3.9</v>
      </c>
      <c r="N3656" t="s">
        <v>1207</v>
      </c>
      <c r="O3656" t="s">
        <v>49</v>
      </c>
      <c r="P3656" t="s">
        <v>1207</v>
      </c>
      <c r="Q3656" t="s">
        <v>1207</v>
      </c>
      <c r="R3656">
        <v>39</v>
      </c>
      <c r="S3656" t="s">
        <v>42</v>
      </c>
      <c r="T3656" t="s">
        <v>30</v>
      </c>
    </row>
    <row r="3657" spans="1:20" x14ac:dyDescent="0.35">
      <c r="A3657" t="s">
        <v>3809</v>
      </c>
      <c r="B3657">
        <v>3656</v>
      </c>
      <c r="C3657">
        <v>21</v>
      </c>
      <c r="D3657" t="str" cm="1">
        <f t="array" ref="D3657">_xlfn.IFS(C3657&gt;60,"Old Age",C3657&gt;20,"Adult",C3657&gt;1,"Teenage")</f>
        <v>Adult</v>
      </c>
      <c r="E3657" t="s">
        <v>2807</v>
      </c>
      <c r="F3657" t="s">
        <v>131</v>
      </c>
      <c r="G3657" t="s">
        <v>77</v>
      </c>
      <c r="H3657">
        <v>98</v>
      </c>
      <c r="I3657" t="s">
        <v>83</v>
      </c>
      <c r="J3657" t="s">
        <v>48</v>
      </c>
      <c r="K3657" t="s">
        <v>114</v>
      </c>
      <c r="L3657" t="s">
        <v>26</v>
      </c>
      <c r="M3657">
        <v>3.3</v>
      </c>
      <c r="N3657" t="s">
        <v>1207</v>
      </c>
      <c r="O3657" t="s">
        <v>49</v>
      </c>
      <c r="P3657" t="s">
        <v>1207</v>
      </c>
      <c r="Q3657" t="s">
        <v>1207</v>
      </c>
      <c r="R3657">
        <v>10</v>
      </c>
      <c r="S3657" t="s">
        <v>42</v>
      </c>
      <c r="T3657" t="s">
        <v>54</v>
      </c>
    </row>
    <row r="3658" spans="1:20" hidden="1" x14ac:dyDescent="0.35">
      <c r="A3658" t="s">
        <v>3810</v>
      </c>
      <c r="B3658">
        <v>3657</v>
      </c>
      <c r="C3658">
        <v>20</v>
      </c>
      <c r="D3658" t="str" cm="1">
        <f t="array" ref="D3658">_xlfn.IFS(C3658&gt;60,"Old Age",C3658&gt;20,"Adult",C3658&gt;1,"Teenage")</f>
        <v>Teenage</v>
      </c>
      <c r="E3658" t="s">
        <v>2807</v>
      </c>
      <c r="F3658" t="s">
        <v>32</v>
      </c>
      <c r="G3658" t="s">
        <v>22</v>
      </c>
      <c r="H3658">
        <v>27</v>
      </c>
      <c r="I3658" t="s">
        <v>57</v>
      </c>
      <c r="J3658" t="s">
        <v>48</v>
      </c>
      <c r="K3658" t="s">
        <v>192</v>
      </c>
      <c r="L3658" t="s">
        <v>64</v>
      </c>
      <c r="M3658">
        <v>2.9</v>
      </c>
      <c r="N3658" t="s">
        <v>1207</v>
      </c>
      <c r="O3658" t="s">
        <v>49</v>
      </c>
      <c r="P3658" t="s">
        <v>1207</v>
      </c>
      <c r="Q3658" t="s">
        <v>1207</v>
      </c>
      <c r="R3658">
        <v>4</v>
      </c>
      <c r="S3658" t="s">
        <v>42</v>
      </c>
      <c r="T3658" t="s">
        <v>87</v>
      </c>
    </row>
    <row r="3659" spans="1:20" hidden="1" x14ac:dyDescent="0.35">
      <c r="A3659" t="s">
        <v>3811</v>
      </c>
      <c r="B3659">
        <v>3658</v>
      </c>
      <c r="C3659">
        <v>35</v>
      </c>
      <c r="D3659" t="str" cm="1">
        <f t="array" ref="D3659">_xlfn.IFS(C3659&gt;60,"Old Age",C3659&gt;20,"Adult",C3659&gt;1,"Teenage")</f>
        <v>Adult</v>
      </c>
      <c r="E3659" t="s">
        <v>2807</v>
      </c>
      <c r="F3659" t="s">
        <v>125</v>
      </c>
      <c r="G3659" t="s">
        <v>72</v>
      </c>
      <c r="H3659">
        <v>67</v>
      </c>
      <c r="I3659" t="s">
        <v>147</v>
      </c>
      <c r="J3659" t="s">
        <v>108</v>
      </c>
      <c r="K3659" t="s">
        <v>135</v>
      </c>
      <c r="L3659" t="s">
        <v>40</v>
      </c>
      <c r="M3659">
        <v>3.7</v>
      </c>
      <c r="N3659" t="s">
        <v>1207</v>
      </c>
      <c r="O3659" t="s">
        <v>80</v>
      </c>
      <c r="P3659" t="s">
        <v>1207</v>
      </c>
      <c r="Q3659" t="s">
        <v>1207</v>
      </c>
      <c r="R3659">
        <v>18</v>
      </c>
      <c r="S3659" t="s">
        <v>42</v>
      </c>
      <c r="T3659" t="s">
        <v>101</v>
      </c>
    </row>
    <row r="3660" spans="1:20" hidden="1" x14ac:dyDescent="0.35">
      <c r="A3660" t="s">
        <v>3812</v>
      </c>
      <c r="B3660">
        <v>3659</v>
      </c>
      <c r="C3660">
        <v>58</v>
      </c>
      <c r="D3660" t="str" cm="1">
        <f t="array" ref="D3660">_xlfn.IFS(C3660&gt;60,"Old Age",C3660&gt;20,"Adult",C3660&gt;1,"Teenage")</f>
        <v>Adult</v>
      </c>
      <c r="E3660" t="s">
        <v>2807</v>
      </c>
      <c r="F3660" t="s">
        <v>82</v>
      </c>
      <c r="G3660" t="s">
        <v>4060</v>
      </c>
      <c r="H3660">
        <v>82</v>
      </c>
      <c r="I3660" t="s">
        <v>105</v>
      </c>
      <c r="J3660" t="s">
        <v>24</v>
      </c>
      <c r="K3660" t="s">
        <v>212</v>
      </c>
      <c r="L3660" t="s">
        <v>26</v>
      </c>
      <c r="M3660">
        <v>3.7</v>
      </c>
      <c r="N3660" t="s">
        <v>1207</v>
      </c>
      <c r="O3660" t="s">
        <v>28</v>
      </c>
      <c r="P3660" t="s">
        <v>1207</v>
      </c>
      <c r="Q3660" t="s">
        <v>1207</v>
      </c>
      <c r="R3660">
        <v>1</v>
      </c>
      <c r="S3660" t="s">
        <v>98</v>
      </c>
      <c r="T3660" t="s">
        <v>116</v>
      </c>
    </row>
    <row r="3661" spans="1:20" hidden="1" x14ac:dyDescent="0.35">
      <c r="A3661" t="s">
        <v>3813</v>
      </c>
      <c r="B3661">
        <v>3660</v>
      </c>
      <c r="C3661">
        <v>28</v>
      </c>
      <c r="D3661" t="str" cm="1">
        <f t="array" ref="D3661">_xlfn.IFS(C3661&gt;60,"Old Age",C3661&gt;20,"Adult",C3661&gt;1,"Teenage")</f>
        <v>Adult</v>
      </c>
      <c r="E3661" t="s">
        <v>2807</v>
      </c>
      <c r="F3661" t="s">
        <v>146</v>
      </c>
      <c r="G3661" t="s">
        <v>22</v>
      </c>
      <c r="H3661">
        <v>72</v>
      </c>
      <c r="I3661" t="s">
        <v>107</v>
      </c>
      <c r="J3661" t="s">
        <v>48</v>
      </c>
      <c r="K3661" t="s">
        <v>197</v>
      </c>
      <c r="L3661" t="s">
        <v>64</v>
      </c>
      <c r="M3661">
        <v>4.5999999999999996</v>
      </c>
      <c r="N3661" t="s">
        <v>1207</v>
      </c>
      <c r="O3661" t="s">
        <v>60</v>
      </c>
      <c r="P3661" t="s">
        <v>1207</v>
      </c>
      <c r="Q3661" t="s">
        <v>1207</v>
      </c>
      <c r="R3661">
        <v>18</v>
      </c>
      <c r="S3661" t="s">
        <v>50</v>
      </c>
      <c r="T3661" t="s">
        <v>30</v>
      </c>
    </row>
    <row r="3662" spans="1:20" hidden="1" x14ac:dyDescent="0.35">
      <c r="A3662" t="s">
        <v>3814</v>
      </c>
      <c r="B3662">
        <v>3661</v>
      </c>
      <c r="C3662">
        <v>27</v>
      </c>
      <c r="D3662" t="str" cm="1">
        <f t="array" ref="D3662">_xlfn.IFS(C3662&gt;60,"Old Age",C3662&gt;20,"Adult",C3662&gt;1,"Teenage")</f>
        <v>Adult</v>
      </c>
      <c r="E3662" t="s">
        <v>2807</v>
      </c>
      <c r="F3662" t="s">
        <v>45</v>
      </c>
      <c r="G3662" t="s">
        <v>4060</v>
      </c>
      <c r="H3662">
        <v>77</v>
      </c>
      <c r="I3662" t="s">
        <v>150</v>
      </c>
      <c r="J3662" t="s">
        <v>39</v>
      </c>
      <c r="K3662" t="s">
        <v>25</v>
      </c>
      <c r="L3662" t="s">
        <v>64</v>
      </c>
      <c r="M3662">
        <v>4.9000000000000004</v>
      </c>
      <c r="N3662" t="s">
        <v>1207</v>
      </c>
      <c r="O3662" t="s">
        <v>85</v>
      </c>
      <c r="P3662" t="s">
        <v>1207</v>
      </c>
      <c r="Q3662" t="s">
        <v>1207</v>
      </c>
      <c r="R3662">
        <v>46</v>
      </c>
      <c r="S3662" t="s">
        <v>86</v>
      </c>
      <c r="T3662" t="s">
        <v>54</v>
      </c>
    </row>
    <row r="3663" spans="1:20" hidden="1" x14ac:dyDescent="0.35">
      <c r="A3663" t="s">
        <v>3815</v>
      </c>
      <c r="B3663">
        <v>3662</v>
      </c>
      <c r="C3663">
        <v>19</v>
      </c>
      <c r="D3663" t="str" cm="1">
        <f t="array" ref="D3663">_xlfn.IFS(C3663&gt;60,"Old Age",C3663&gt;20,"Adult",C3663&gt;1,"Teenage")</f>
        <v>Teenage</v>
      </c>
      <c r="E3663" t="s">
        <v>2807</v>
      </c>
      <c r="F3663" t="s">
        <v>82</v>
      </c>
      <c r="G3663" t="s">
        <v>4060</v>
      </c>
      <c r="H3663">
        <v>74</v>
      </c>
      <c r="I3663" t="s">
        <v>83</v>
      </c>
      <c r="J3663" t="s">
        <v>24</v>
      </c>
      <c r="K3663" t="s">
        <v>170</v>
      </c>
      <c r="L3663" t="s">
        <v>26</v>
      </c>
      <c r="M3663">
        <v>3.1</v>
      </c>
      <c r="N3663" t="s">
        <v>1207</v>
      </c>
      <c r="O3663" t="s">
        <v>80</v>
      </c>
      <c r="P3663" t="s">
        <v>1207</v>
      </c>
      <c r="Q3663" t="s">
        <v>1207</v>
      </c>
      <c r="R3663">
        <v>13</v>
      </c>
      <c r="S3663" t="s">
        <v>86</v>
      </c>
      <c r="T3663" t="s">
        <v>30</v>
      </c>
    </row>
    <row r="3664" spans="1:20" hidden="1" x14ac:dyDescent="0.35">
      <c r="A3664" t="s">
        <v>3816</v>
      </c>
      <c r="B3664">
        <v>3663</v>
      </c>
      <c r="C3664">
        <v>63</v>
      </c>
      <c r="D3664" t="str" cm="1">
        <f t="array" ref="D3664">_xlfn.IFS(C3664&gt;60,"Old Age",C3664&gt;20,"Adult",C3664&gt;1,"Teenage")</f>
        <v>Old Age</v>
      </c>
      <c r="E3664" t="s">
        <v>2807</v>
      </c>
      <c r="F3664" t="s">
        <v>45</v>
      </c>
      <c r="G3664" t="s">
        <v>4060</v>
      </c>
      <c r="H3664">
        <v>39</v>
      </c>
      <c r="I3664" t="s">
        <v>142</v>
      </c>
      <c r="J3664" t="s">
        <v>39</v>
      </c>
      <c r="K3664" t="s">
        <v>58</v>
      </c>
      <c r="L3664" t="s">
        <v>26</v>
      </c>
      <c r="M3664">
        <v>3.5</v>
      </c>
      <c r="N3664" t="s">
        <v>1207</v>
      </c>
      <c r="O3664" t="s">
        <v>49</v>
      </c>
      <c r="P3664" t="s">
        <v>1207</v>
      </c>
      <c r="Q3664" t="s">
        <v>1207</v>
      </c>
      <c r="R3664">
        <v>5</v>
      </c>
      <c r="S3664" t="s">
        <v>42</v>
      </c>
      <c r="T3664" t="s">
        <v>30</v>
      </c>
    </row>
    <row r="3665" spans="1:20" hidden="1" x14ac:dyDescent="0.35">
      <c r="A3665" t="s">
        <v>3817</v>
      </c>
      <c r="B3665">
        <v>3664</v>
      </c>
      <c r="C3665">
        <v>69</v>
      </c>
      <c r="D3665" t="str" cm="1">
        <f t="array" ref="D3665">_xlfn.IFS(C3665&gt;60,"Old Age",C3665&gt;20,"Adult",C3665&gt;1,"Teenage")</f>
        <v>Old Age</v>
      </c>
      <c r="E3665" t="s">
        <v>2807</v>
      </c>
      <c r="F3665" t="s">
        <v>67</v>
      </c>
      <c r="G3665" t="s">
        <v>22</v>
      </c>
      <c r="H3665">
        <v>80</v>
      </c>
      <c r="I3665" t="s">
        <v>47</v>
      </c>
      <c r="J3665" t="s">
        <v>48</v>
      </c>
      <c r="K3665" t="s">
        <v>170</v>
      </c>
      <c r="L3665" t="s">
        <v>40</v>
      </c>
      <c r="M3665">
        <v>4.9000000000000004</v>
      </c>
      <c r="N3665" t="s">
        <v>1207</v>
      </c>
      <c r="O3665" t="s">
        <v>49</v>
      </c>
      <c r="P3665" t="s">
        <v>1207</v>
      </c>
      <c r="Q3665" t="s">
        <v>1207</v>
      </c>
      <c r="R3665">
        <v>11</v>
      </c>
      <c r="S3665" t="s">
        <v>98</v>
      </c>
      <c r="T3665" t="s">
        <v>43</v>
      </c>
    </row>
    <row r="3666" spans="1:20" x14ac:dyDescent="0.35">
      <c r="A3666" t="s">
        <v>3818</v>
      </c>
      <c r="B3666">
        <v>3665</v>
      </c>
      <c r="C3666">
        <v>65</v>
      </c>
      <c r="D3666" t="str" cm="1">
        <f t="array" ref="D3666">_xlfn.IFS(C3666&gt;60,"Old Age",C3666&gt;20,"Adult",C3666&gt;1,"Teenage")</f>
        <v>Old Age</v>
      </c>
      <c r="E3666" t="s">
        <v>2807</v>
      </c>
      <c r="F3666" t="s">
        <v>187</v>
      </c>
      <c r="G3666" t="s">
        <v>77</v>
      </c>
      <c r="H3666">
        <v>59</v>
      </c>
      <c r="I3666" t="s">
        <v>126</v>
      </c>
      <c r="J3666" t="s">
        <v>48</v>
      </c>
      <c r="K3666" t="s">
        <v>114</v>
      </c>
      <c r="L3666" t="s">
        <v>59</v>
      </c>
      <c r="M3666">
        <v>4.4000000000000004</v>
      </c>
      <c r="N3666" t="s">
        <v>1207</v>
      </c>
      <c r="O3666" t="s">
        <v>28</v>
      </c>
      <c r="P3666" t="s">
        <v>1207</v>
      </c>
      <c r="Q3666" t="s">
        <v>1207</v>
      </c>
      <c r="R3666">
        <v>49</v>
      </c>
      <c r="S3666" t="s">
        <v>42</v>
      </c>
      <c r="T3666" t="s">
        <v>43</v>
      </c>
    </row>
    <row r="3667" spans="1:20" hidden="1" x14ac:dyDescent="0.35">
      <c r="A3667" t="s">
        <v>3819</v>
      </c>
      <c r="B3667">
        <v>3666</v>
      </c>
      <c r="C3667">
        <v>63</v>
      </c>
      <c r="D3667" t="str" cm="1">
        <f t="array" ref="D3667">_xlfn.IFS(C3667&gt;60,"Old Age",C3667&gt;20,"Adult",C3667&gt;1,"Teenage")</f>
        <v>Old Age</v>
      </c>
      <c r="E3667" t="s">
        <v>2807</v>
      </c>
      <c r="F3667" t="s">
        <v>125</v>
      </c>
      <c r="G3667" t="s">
        <v>72</v>
      </c>
      <c r="H3667">
        <v>68</v>
      </c>
      <c r="I3667" t="s">
        <v>78</v>
      </c>
      <c r="J3667" t="s">
        <v>48</v>
      </c>
      <c r="K3667" t="s">
        <v>53</v>
      </c>
      <c r="L3667" t="s">
        <v>64</v>
      </c>
      <c r="M3667">
        <v>4.4000000000000004</v>
      </c>
      <c r="N3667" t="s">
        <v>1207</v>
      </c>
      <c r="O3667" t="s">
        <v>85</v>
      </c>
      <c r="P3667" t="s">
        <v>1207</v>
      </c>
      <c r="Q3667" t="s">
        <v>1207</v>
      </c>
      <c r="R3667">
        <v>1</v>
      </c>
      <c r="S3667" t="s">
        <v>98</v>
      </c>
      <c r="T3667" t="s">
        <v>30</v>
      </c>
    </row>
    <row r="3668" spans="1:20" hidden="1" x14ac:dyDescent="0.35">
      <c r="A3668" t="s">
        <v>3820</v>
      </c>
      <c r="B3668">
        <v>3667</v>
      </c>
      <c r="C3668">
        <v>28</v>
      </c>
      <c r="D3668" t="str" cm="1">
        <f t="array" ref="D3668">_xlfn.IFS(C3668&gt;60,"Old Age",C3668&gt;20,"Adult",C3668&gt;1,"Teenage")</f>
        <v>Adult</v>
      </c>
      <c r="E3668" t="s">
        <v>2807</v>
      </c>
      <c r="F3668" t="s">
        <v>169</v>
      </c>
      <c r="G3668" t="s">
        <v>22</v>
      </c>
      <c r="H3668">
        <v>77</v>
      </c>
      <c r="I3668" t="s">
        <v>118</v>
      </c>
      <c r="J3668" t="s">
        <v>48</v>
      </c>
      <c r="K3668" t="s">
        <v>121</v>
      </c>
      <c r="L3668" t="s">
        <v>64</v>
      </c>
      <c r="M3668">
        <v>3.4</v>
      </c>
      <c r="N3668" t="s">
        <v>1207</v>
      </c>
      <c r="O3668" t="s">
        <v>49</v>
      </c>
      <c r="P3668" t="s">
        <v>1207</v>
      </c>
      <c r="Q3668" t="s">
        <v>1207</v>
      </c>
      <c r="R3668">
        <v>11</v>
      </c>
      <c r="S3668" t="s">
        <v>42</v>
      </c>
      <c r="T3668" t="s">
        <v>65</v>
      </c>
    </row>
    <row r="3669" spans="1:20" x14ac:dyDescent="0.35">
      <c r="A3669" t="s">
        <v>3821</v>
      </c>
      <c r="B3669">
        <v>3668</v>
      </c>
      <c r="C3669">
        <v>67</v>
      </c>
      <c r="D3669" t="str" cm="1">
        <f t="array" ref="D3669">_xlfn.IFS(C3669&gt;60,"Old Age",C3669&gt;20,"Adult",C3669&gt;1,"Teenage")</f>
        <v>Old Age</v>
      </c>
      <c r="E3669" t="s">
        <v>2807</v>
      </c>
      <c r="F3669" t="s">
        <v>131</v>
      </c>
      <c r="G3669" t="s">
        <v>77</v>
      </c>
      <c r="H3669">
        <v>50</v>
      </c>
      <c r="I3669" t="s">
        <v>105</v>
      </c>
      <c r="J3669" t="s">
        <v>48</v>
      </c>
      <c r="K3669" t="s">
        <v>215</v>
      </c>
      <c r="L3669" t="s">
        <v>26</v>
      </c>
      <c r="M3669">
        <v>3</v>
      </c>
      <c r="N3669" t="s">
        <v>1207</v>
      </c>
      <c r="O3669" t="s">
        <v>80</v>
      </c>
      <c r="P3669" t="s">
        <v>1207</v>
      </c>
      <c r="Q3669" t="s">
        <v>1207</v>
      </c>
      <c r="R3669">
        <v>47</v>
      </c>
      <c r="S3669" t="s">
        <v>35</v>
      </c>
      <c r="T3669" t="s">
        <v>116</v>
      </c>
    </row>
    <row r="3670" spans="1:20" hidden="1" x14ac:dyDescent="0.35">
      <c r="A3670" t="s">
        <v>3822</v>
      </c>
      <c r="B3670">
        <v>3669</v>
      </c>
      <c r="C3670">
        <v>51</v>
      </c>
      <c r="D3670" t="str" cm="1">
        <f t="array" ref="D3670">_xlfn.IFS(C3670&gt;60,"Old Age",C3670&gt;20,"Adult",C3670&gt;1,"Teenage")</f>
        <v>Adult</v>
      </c>
      <c r="E3670" t="s">
        <v>2807</v>
      </c>
      <c r="F3670" t="s">
        <v>113</v>
      </c>
      <c r="G3670" t="s">
        <v>22</v>
      </c>
      <c r="H3670">
        <v>45</v>
      </c>
      <c r="I3670" t="s">
        <v>272</v>
      </c>
      <c r="J3670" t="s">
        <v>24</v>
      </c>
      <c r="K3670" t="s">
        <v>135</v>
      </c>
      <c r="L3670" t="s">
        <v>64</v>
      </c>
      <c r="M3670">
        <v>2.6</v>
      </c>
      <c r="N3670" t="s">
        <v>1207</v>
      </c>
      <c r="O3670" t="s">
        <v>49</v>
      </c>
      <c r="P3670" t="s">
        <v>1207</v>
      </c>
      <c r="Q3670" t="s">
        <v>1207</v>
      </c>
      <c r="R3670">
        <v>20</v>
      </c>
      <c r="S3670" t="s">
        <v>29</v>
      </c>
      <c r="T3670" t="s">
        <v>101</v>
      </c>
    </row>
    <row r="3671" spans="1:20" hidden="1" x14ac:dyDescent="0.35">
      <c r="A3671" t="s">
        <v>3823</v>
      </c>
      <c r="B3671">
        <v>3670</v>
      </c>
      <c r="C3671">
        <v>59</v>
      </c>
      <c r="D3671" t="str" cm="1">
        <f t="array" ref="D3671">_xlfn.IFS(C3671&gt;60,"Old Age",C3671&gt;20,"Adult",C3671&gt;1,"Teenage")</f>
        <v>Adult</v>
      </c>
      <c r="E3671" t="s">
        <v>2807</v>
      </c>
      <c r="F3671" t="s">
        <v>21</v>
      </c>
      <c r="G3671" t="s">
        <v>22</v>
      </c>
      <c r="H3671">
        <v>71</v>
      </c>
      <c r="I3671" t="s">
        <v>417</v>
      </c>
      <c r="J3671" t="s">
        <v>108</v>
      </c>
      <c r="K3671" t="s">
        <v>197</v>
      </c>
      <c r="L3671" t="s">
        <v>59</v>
      </c>
      <c r="M3671">
        <v>3.2</v>
      </c>
      <c r="N3671" t="s">
        <v>1207</v>
      </c>
      <c r="O3671" t="s">
        <v>85</v>
      </c>
      <c r="P3671" t="s">
        <v>1207</v>
      </c>
      <c r="Q3671" t="s">
        <v>1207</v>
      </c>
      <c r="R3671">
        <v>18</v>
      </c>
      <c r="S3671" t="s">
        <v>29</v>
      </c>
      <c r="T3671" t="s">
        <v>54</v>
      </c>
    </row>
    <row r="3672" spans="1:20" hidden="1" x14ac:dyDescent="0.35">
      <c r="A3672" t="s">
        <v>3824</v>
      </c>
      <c r="B3672">
        <v>3671</v>
      </c>
      <c r="C3672">
        <v>25</v>
      </c>
      <c r="D3672" t="str" cm="1">
        <f t="array" ref="D3672">_xlfn.IFS(C3672&gt;60,"Old Age",C3672&gt;20,"Adult",C3672&gt;1,"Teenage")</f>
        <v>Adult</v>
      </c>
      <c r="E3672" t="s">
        <v>2807</v>
      </c>
      <c r="F3672" t="s">
        <v>169</v>
      </c>
      <c r="G3672" t="s">
        <v>22</v>
      </c>
      <c r="H3672">
        <v>52</v>
      </c>
      <c r="I3672" t="s">
        <v>272</v>
      </c>
      <c r="J3672" t="s">
        <v>39</v>
      </c>
      <c r="K3672" t="s">
        <v>74</v>
      </c>
      <c r="L3672" t="s">
        <v>64</v>
      </c>
      <c r="M3672">
        <v>4.5999999999999996</v>
      </c>
      <c r="N3672" t="s">
        <v>1207</v>
      </c>
      <c r="O3672" t="s">
        <v>85</v>
      </c>
      <c r="P3672" t="s">
        <v>1207</v>
      </c>
      <c r="Q3672" t="s">
        <v>1207</v>
      </c>
      <c r="R3672">
        <v>43</v>
      </c>
      <c r="S3672" t="s">
        <v>50</v>
      </c>
      <c r="T3672" t="s">
        <v>65</v>
      </c>
    </row>
    <row r="3673" spans="1:20" hidden="1" x14ac:dyDescent="0.35">
      <c r="A3673" t="s">
        <v>3825</v>
      </c>
      <c r="B3673">
        <v>3672</v>
      </c>
      <c r="C3673">
        <v>31</v>
      </c>
      <c r="D3673" t="str" cm="1">
        <f t="array" ref="D3673">_xlfn.IFS(C3673&gt;60,"Old Age",C3673&gt;20,"Adult",C3673&gt;1,"Teenage")</f>
        <v>Adult</v>
      </c>
      <c r="E3673" t="s">
        <v>2807</v>
      </c>
      <c r="F3673" t="s">
        <v>82</v>
      </c>
      <c r="G3673" t="s">
        <v>4060</v>
      </c>
      <c r="H3673">
        <v>50</v>
      </c>
      <c r="I3673" t="s">
        <v>179</v>
      </c>
      <c r="J3673" t="s">
        <v>39</v>
      </c>
      <c r="K3673" t="s">
        <v>58</v>
      </c>
      <c r="L3673" t="s">
        <v>26</v>
      </c>
      <c r="M3673">
        <v>3.8</v>
      </c>
      <c r="N3673" t="s">
        <v>1207</v>
      </c>
      <c r="O3673" t="s">
        <v>41</v>
      </c>
      <c r="P3673" t="s">
        <v>1207</v>
      </c>
      <c r="Q3673" t="s">
        <v>1207</v>
      </c>
      <c r="R3673">
        <v>4</v>
      </c>
      <c r="S3673" t="s">
        <v>50</v>
      </c>
      <c r="T3673" t="s">
        <v>116</v>
      </c>
    </row>
    <row r="3674" spans="1:20" x14ac:dyDescent="0.35">
      <c r="A3674" t="s">
        <v>3826</v>
      </c>
      <c r="B3674">
        <v>3673</v>
      </c>
      <c r="C3674">
        <v>62</v>
      </c>
      <c r="D3674" t="str" cm="1">
        <f t="array" ref="D3674">_xlfn.IFS(C3674&gt;60,"Old Age",C3674&gt;20,"Adult",C3674&gt;1,"Teenage")</f>
        <v>Old Age</v>
      </c>
      <c r="E3674" t="s">
        <v>2807</v>
      </c>
      <c r="F3674" t="s">
        <v>76</v>
      </c>
      <c r="G3674" t="s">
        <v>77</v>
      </c>
      <c r="H3674">
        <v>66</v>
      </c>
      <c r="I3674" t="s">
        <v>150</v>
      </c>
      <c r="J3674" t="s">
        <v>24</v>
      </c>
      <c r="K3674" t="s">
        <v>79</v>
      </c>
      <c r="L3674" t="s">
        <v>59</v>
      </c>
      <c r="M3674">
        <v>4.8</v>
      </c>
      <c r="N3674" t="s">
        <v>1207</v>
      </c>
      <c r="O3674" t="s">
        <v>80</v>
      </c>
      <c r="P3674" t="s">
        <v>1207</v>
      </c>
      <c r="Q3674" t="s">
        <v>1207</v>
      </c>
      <c r="R3674">
        <v>20</v>
      </c>
      <c r="S3674" t="s">
        <v>29</v>
      </c>
      <c r="T3674" t="s">
        <v>65</v>
      </c>
    </row>
    <row r="3675" spans="1:20" hidden="1" x14ac:dyDescent="0.35">
      <c r="A3675" t="s">
        <v>3827</v>
      </c>
      <c r="B3675">
        <v>3674</v>
      </c>
      <c r="C3675">
        <v>51</v>
      </c>
      <c r="D3675" t="str" cm="1">
        <f t="array" ref="D3675">_xlfn.IFS(C3675&gt;60,"Old Age",C3675&gt;20,"Adult",C3675&gt;1,"Teenage")</f>
        <v>Adult</v>
      </c>
      <c r="E3675" t="s">
        <v>2807</v>
      </c>
      <c r="F3675" t="s">
        <v>45</v>
      </c>
      <c r="G3675" t="s">
        <v>4060</v>
      </c>
      <c r="H3675">
        <v>81</v>
      </c>
      <c r="I3675" t="s">
        <v>96</v>
      </c>
      <c r="J3675" t="s">
        <v>39</v>
      </c>
      <c r="K3675" t="s">
        <v>79</v>
      </c>
      <c r="L3675" t="s">
        <v>64</v>
      </c>
      <c r="M3675">
        <v>4.5</v>
      </c>
      <c r="N3675" t="s">
        <v>1207</v>
      </c>
      <c r="O3675" t="s">
        <v>41</v>
      </c>
      <c r="P3675" t="s">
        <v>1207</v>
      </c>
      <c r="Q3675" t="s">
        <v>1207</v>
      </c>
      <c r="R3675">
        <v>7</v>
      </c>
      <c r="S3675" t="s">
        <v>50</v>
      </c>
      <c r="T3675" t="s">
        <v>101</v>
      </c>
    </row>
    <row r="3676" spans="1:20" hidden="1" x14ac:dyDescent="0.35">
      <c r="A3676" t="s">
        <v>3828</v>
      </c>
      <c r="B3676">
        <v>3675</v>
      </c>
      <c r="C3676">
        <v>32</v>
      </c>
      <c r="D3676" t="str" cm="1">
        <f t="array" ref="D3676">_xlfn.IFS(C3676&gt;60,"Old Age",C3676&gt;20,"Adult",C3676&gt;1,"Teenage")</f>
        <v>Adult</v>
      </c>
      <c r="E3676" t="s">
        <v>2807</v>
      </c>
      <c r="F3676" t="s">
        <v>169</v>
      </c>
      <c r="G3676" t="s">
        <v>22</v>
      </c>
      <c r="H3676">
        <v>28</v>
      </c>
      <c r="I3676" t="s">
        <v>47</v>
      </c>
      <c r="J3676" t="s">
        <v>48</v>
      </c>
      <c r="K3676" t="s">
        <v>79</v>
      </c>
      <c r="L3676" t="s">
        <v>59</v>
      </c>
      <c r="M3676">
        <v>4.2</v>
      </c>
      <c r="N3676" t="s">
        <v>1207</v>
      </c>
      <c r="O3676" t="s">
        <v>80</v>
      </c>
      <c r="P3676" t="s">
        <v>1207</v>
      </c>
      <c r="Q3676" t="s">
        <v>1207</v>
      </c>
      <c r="R3676">
        <v>31</v>
      </c>
      <c r="S3676" t="s">
        <v>86</v>
      </c>
      <c r="T3676" t="s">
        <v>30</v>
      </c>
    </row>
    <row r="3677" spans="1:20" x14ac:dyDescent="0.35">
      <c r="A3677" t="s">
        <v>3829</v>
      </c>
      <c r="B3677">
        <v>3676</v>
      </c>
      <c r="C3677">
        <v>35</v>
      </c>
      <c r="D3677" t="str" cm="1">
        <f t="array" ref="D3677">_xlfn.IFS(C3677&gt;60,"Old Age",C3677&gt;20,"Adult",C3677&gt;1,"Teenage")</f>
        <v>Adult</v>
      </c>
      <c r="E3677" t="s">
        <v>2807</v>
      </c>
      <c r="F3677" t="s">
        <v>76</v>
      </c>
      <c r="G3677" t="s">
        <v>77</v>
      </c>
      <c r="H3677">
        <v>65</v>
      </c>
      <c r="I3677" t="s">
        <v>272</v>
      </c>
      <c r="J3677" t="s">
        <v>48</v>
      </c>
      <c r="K3677" t="s">
        <v>220</v>
      </c>
      <c r="L3677" t="s">
        <v>26</v>
      </c>
      <c r="M3677">
        <v>2.7</v>
      </c>
      <c r="N3677" t="s">
        <v>1207</v>
      </c>
      <c r="O3677" t="s">
        <v>80</v>
      </c>
      <c r="P3677" t="s">
        <v>1207</v>
      </c>
      <c r="Q3677" t="s">
        <v>1207</v>
      </c>
      <c r="R3677">
        <v>41</v>
      </c>
      <c r="S3677" t="s">
        <v>29</v>
      </c>
      <c r="T3677" t="s">
        <v>30</v>
      </c>
    </row>
    <row r="3678" spans="1:20" x14ac:dyDescent="0.35">
      <c r="A3678" t="s">
        <v>3830</v>
      </c>
      <c r="B3678">
        <v>3677</v>
      </c>
      <c r="C3678">
        <v>70</v>
      </c>
      <c r="D3678" t="str" cm="1">
        <f t="array" ref="D3678">_xlfn.IFS(C3678&gt;60,"Old Age",C3678&gt;20,"Adult",C3678&gt;1,"Teenage")</f>
        <v>Old Age</v>
      </c>
      <c r="E3678" t="s">
        <v>2807</v>
      </c>
      <c r="F3678" t="s">
        <v>167</v>
      </c>
      <c r="G3678" t="s">
        <v>77</v>
      </c>
      <c r="H3678">
        <v>80</v>
      </c>
      <c r="I3678" t="s">
        <v>211</v>
      </c>
      <c r="J3678" t="s">
        <v>48</v>
      </c>
      <c r="K3678" t="s">
        <v>58</v>
      </c>
      <c r="L3678" t="s">
        <v>26</v>
      </c>
      <c r="M3678">
        <v>4.5</v>
      </c>
      <c r="N3678" t="s">
        <v>1207</v>
      </c>
      <c r="O3678" t="s">
        <v>28</v>
      </c>
      <c r="P3678" t="s">
        <v>1207</v>
      </c>
      <c r="Q3678" t="s">
        <v>1207</v>
      </c>
      <c r="R3678">
        <v>3</v>
      </c>
      <c r="S3678" t="s">
        <v>86</v>
      </c>
      <c r="T3678" t="s">
        <v>101</v>
      </c>
    </row>
    <row r="3679" spans="1:20" x14ac:dyDescent="0.35">
      <c r="A3679" t="s">
        <v>3831</v>
      </c>
      <c r="B3679">
        <v>3678</v>
      </c>
      <c r="C3679">
        <v>19</v>
      </c>
      <c r="D3679" t="str" cm="1">
        <f t="array" ref="D3679">_xlfn.IFS(C3679&gt;60,"Old Age",C3679&gt;20,"Adult",C3679&gt;1,"Teenage")</f>
        <v>Teenage</v>
      </c>
      <c r="E3679" t="s">
        <v>2807</v>
      </c>
      <c r="F3679" t="s">
        <v>131</v>
      </c>
      <c r="G3679" t="s">
        <v>77</v>
      </c>
      <c r="H3679">
        <v>94</v>
      </c>
      <c r="I3679" t="s">
        <v>336</v>
      </c>
      <c r="J3679" t="s">
        <v>39</v>
      </c>
      <c r="K3679" t="s">
        <v>97</v>
      </c>
      <c r="L3679" t="s">
        <v>40</v>
      </c>
      <c r="M3679">
        <v>4.9000000000000004</v>
      </c>
      <c r="N3679" t="s">
        <v>1207</v>
      </c>
      <c r="O3679" t="s">
        <v>41</v>
      </c>
      <c r="P3679" t="s">
        <v>1207</v>
      </c>
      <c r="Q3679" t="s">
        <v>1207</v>
      </c>
      <c r="R3679">
        <v>16</v>
      </c>
      <c r="S3679" t="s">
        <v>50</v>
      </c>
      <c r="T3679" t="s">
        <v>101</v>
      </c>
    </row>
    <row r="3680" spans="1:20" x14ac:dyDescent="0.35">
      <c r="A3680" t="s">
        <v>3832</v>
      </c>
      <c r="B3680">
        <v>3679</v>
      </c>
      <c r="C3680">
        <v>32</v>
      </c>
      <c r="D3680" t="str" cm="1">
        <f t="array" ref="D3680">_xlfn.IFS(C3680&gt;60,"Old Age",C3680&gt;20,"Adult",C3680&gt;1,"Teenage")</f>
        <v>Adult</v>
      </c>
      <c r="E3680" t="s">
        <v>2807</v>
      </c>
      <c r="F3680" t="s">
        <v>187</v>
      </c>
      <c r="G3680" t="s">
        <v>77</v>
      </c>
      <c r="H3680">
        <v>30</v>
      </c>
      <c r="I3680" t="s">
        <v>417</v>
      </c>
      <c r="J3680" t="s">
        <v>48</v>
      </c>
      <c r="K3680" t="s">
        <v>25</v>
      </c>
      <c r="L3680" t="s">
        <v>64</v>
      </c>
      <c r="M3680">
        <v>2.8</v>
      </c>
      <c r="N3680" t="s">
        <v>1207</v>
      </c>
      <c r="O3680" t="s">
        <v>60</v>
      </c>
      <c r="P3680" t="s">
        <v>1207</v>
      </c>
      <c r="Q3680" t="s">
        <v>1207</v>
      </c>
      <c r="R3680">
        <v>43</v>
      </c>
      <c r="S3680" t="s">
        <v>35</v>
      </c>
      <c r="T3680" t="s">
        <v>54</v>
      </c>
    </row>
    <row r="3681" spans="1:20" hidden="1" x14ac:dyDescent="0.35">
      <c r="A3681" t="s">
        <v>3833</v>
      </c>
      <c r="B3681">
        <v>3680</v>
      </c>
      <c r="C3681">
        <v>56</v>
      </c>
      <c r="D3681" t="str" cm="1">
        <f t="array" ref="D3681">_xlfn.IFS(C3681&gt;60,"Old Age",C3681&gt;20,"Adult",C3681&gt;1,"Teenage")</f>
        <v>Adult</v>
      </c>
      <c r="E3681" t="s">
        <v>2807</v>
      </c>
      <c r="F3681" t="s">
        <v>62</v>
      </c>
      <c r="G3681" t="s">
        <v>22</v>
      </c>
      <c r="H3681">
        <v>45</v>
      </c>
      <c r="I3681" t="s">
        <v>129</v>
      </c>
      <c r="J3681" t="s">
        <v>39</v>
      </c>
      <c r="K3681" t="s">
        <v>157</v>
      </c>
      <c r="L3681" t="s">
        <v>64</v>
      </c>
      <c r="M3681">
        <v>3.5</v>
      </c>
      <c r="N3681" t="s">
        <v>1207</v>
      </c>
      <c r="O3681" t="s">
        <v>60</v>
      </c>
      <c r="P3681" t="s">
        <v>1207</v>
      </c>
      <c r="Q3681" t="s">
        <v>1207</v>
      </c>
      <c r="R3681">
        <v>29</v>
      </c>
      <c r="S3681" t="s">
        <v>86</v>
      </c>
      <c r="T3681" t="s">
        <v>30</v>
      </c>
    </row>
    <row r="3682" spans="1:20" hidden="1" x14ac:dyDescent="0.35">
      <c r="A3682" t="s">
        <v>3834</v>
      </c>
      <c r="B3682">
        <v>3681</v>
      </c>
      <c r="C3682">
        <v>53</v>
      </c>
      <c r="D3682" t="str" cm="1">
        <f t="array" ref="D3682">_xlfn.IFS(C3682&gt;60,"Old Age",C3682&gt;20,"Adult",C3682&gt;1,"Teenage")</f>
        <v>Adult</v>
      </c>
      <c r="E3682" t="s">
        <v>2807</v>
      </c>
      <c r="F3682" t="s">
        <v>71</v>
      </c>
      <c r="G3682" t="s">
        <v>72</v>
      </c>
      <c r="H3682">
        <v>91</v>
      </c>
      <c r="I3682" t="s">
        <v>194</v>
      </c>
      <c r="J3682" t="s">
        <v>48</v>
      </c>
      <c r="K3682" t="s">
        <v>102</v>
      </c>
      <c r="L3682" t="s">
        <v>59</v>
      </c>
      <c r="M3682">
        <v>2.5</v>
      </c>
      <c r="N3682" t="s">
        <v>1207</v>
      </c>
      <c r="O3682" t="s">
        <v>85</v>
      </c>
      <c r="P3682" t="s">
        <v>1207</v>
      </c>
      <c r="Q3682" t="s">
        <v>1207</v>
      </c>
      <c r="R3682">
        <v>5</v>
      </c>
      <c r="S3682" t="s">
        <v>35</v>
      </c>
      <c r="T3682" t="s">
        <v>87</v>
      </c>
    </row>
    <row r="3683" spans="1:20" x14ac:dyDescent="0.35">
      <c r="A3683" t="s">
        <v>3835</v>
      </c>
      <c r="B3683">
        <v>3682</v>
      </c>
      <c r="C3683">
        <v>22</v>
      </c>
      <c r="D3683" t="str" cm="1">
        <f t="array" ref="D3683">_xlfn.IFS(C3683&gt;60,"Old Age",C3683&gt;20,"Adult",C3683&gt;1,"Teenage")</f>
        <v>Adult</v>
      </c>
      <c r="E3683" t="s">
        <v>2807</v>
      </c>
      <c r="F3683" t="s">
        <v>104</v>
      </c>
      <c r="G3683" t="s">
        <v>77</v>
      </c>
      <c r="H3683">
        <v>36</v>
      </c>
      <c r="I3683" t="s">
        <v>226</v>
      </c>
      <c r="J3683" t="s">
        <v>39</v>
      </c>
      <c r="K3683" t="s">
        <v>220</v>
      </c>
      <c r="L3683" t="s">
        <v>26</v>
      </c>
      <c r="M3683">
        <v>2.9</v>
      </c>
      <c r="N3683" t="s">
        <v>1207</v>
      </c>
      <c r="O3683" t="s">
        <v>60</v>
      </c>
      <c r="P3683" t="s">
        <v>1207</v>
      </c>
      <c r="Q3683" t="s">
        <v>1207</v>
      </c>
      <c r="R3683">
        <v>30</v>
      </c>
      <c r="S3683" t="s">
        <v>98</v>
      </c>
      <c r="T3683" t="s">
        <v>65</v>
      </c>
    </row>
    <row r="3684" spans="1:20" x14ac:dyDescent="0.35">
      <c r="A3684" t="s">
        <v>3836</v>
      </c>
      <c r="B3684">
        <v>3683</v>
      </c>
      <c r="C3684">
        <v>26</v>
      </c>
      <c r="D3684" t="str" cm="1">
        <f t="array" ref="D3684">_xlfn.IFS(C3684&gt;60,"Old Age",C3684&gt;20,"Adult",C3684&gt;1,"Teenage")</f>
        <v>Adult</v>
      </c>
      <c r="E3684" t="s">
        <v>2807</v>
      </c>
      <c r="F3684" t="s">
        <v>218</v>
      </c>
      <c r="G3684" t="s">
        <v>77</v>
      </c>
      <c r="H3684">
        <v>73</v>
      </c>
      <c r="I3684" t="s">
        <v>205</v>
      </c>
      <c r="J3684" t="s">
        <v>108</v>
      </c>
      <c r="K3684" t="s">
        <v>197</v>
      </c>
      <c r="L3684" t="s">
        <v>64</v>
      </c>
      <c r="M3684">
        <v>4.2</v>
      </c>
      <c r="N3684" t="s">
        <v>1207</v>
      </c>
      <c r="O3684" t="s">
        <v>49</v>
      </c>
      <c r="P3684" t="s">
        <v>1207</v>
      </c>
      <c r="Q3684" t="s">
        <v>1207</v>
      </c>
      <c r="R3684">
        <v>33</v>
      </c>
      <c r="S3684" t="s">
        <v>98</v>
      </c>
      <c r="T3684" t="s">
        <v>101</v>
      </c>
    </row>
    <row r="3685" spans="1:20" hidden="1" x14ac:dyDescent="0.35">
      <c r="A3685" t="s">
        <v>3837</v>
      </c>
      <c r="B3685">
        <v>3684</v>
      </c>
      <c r="C3685">
        <v>42</v>
      </c>
      <c r="D3685" t="str" cm="1">
        <f t="array" ref="D3685">_xlfn.IFS(C3685&gt;60,"Old Age",C3685&gt;20,"Adult",C3685&gt;1,"Teenage")</f>
        <v>Adult</v>
      </c>
      <c r="E3685" t="s">
        <v>2807</v>
      </c>
      <c r="F3685" t="s">
        <v>62</v>
      </c>
      <c r="G3685" t="s">
        <v>22</v>
      </c>
      <c r="H3685">
        <v>60</v>
      </c>
      <c r="I3685" t="s">
        <v>57</v>
      </c>
      <c r="J3685" t="s">
        <v>48</v>
      </c>
      <c r="K3685" t="s">
        <v>34</v>
      </c>
      <c r="L3685" t="s">
        <v>64</v>
      </c>
      <c r="M3685">
        <v>4.5999999999999996</v>
      </c>
      <c r="N3685" t="s">
        <v>1207</v>
      </c>
      <c r="O3685" t="s">
        <v>85</v>
      </c>
      <c r="P3685" t="s">
        <v>1207</v>
      </c>
      <c r="Q3685" t="s">
        <v>1207</v>
      </c>
      <c r="R3685">
        <v>46</v>
      </c>
      <c r="S3685" t="s">
        <v>29</v>
      </c>
      <c r="T3685" t="s">
        <v>87</v>
      </c>
    </row>
    <row r="3686" spans="1:20" hidden="1" x14ac:dyDescent="0.35">
      <c r="A3686" t="s">
        <v>3838</v>
      </c>
      <c r="B3686">
        <v>3685</v>
      </c>
      <c r="C3686">
        <v>30</v>
      </c>
      <c r="D3686" t="str" cm="1">
        <f t="array" ref="D3686">_xlfn.IFS(C3686&gt;60,"Old Age",C3686&gt;20,"Adult",C3686&gt;1,"Teenage")</f>
        <v>Adult</v>
      </c>
      <c r="E3686" t="s">
        <v>2807</v>
      </c>
      <c r="F3686" t="s">
        <v>169</v>
      </c>
      <c r="G3686" t="s">
        <v>22</v>
      </c>
      <c r="H3686">
        <v>77</v>
      </c>
      <c r="I3686" t="s">
        <v>107</v>
      </c>
      <c r="J3686" t="s">
        <v>48</v>
      </c>
      <c r="K3686" t="s">
        <v>84</v>
      </c>
      <c r="L3686" t="s">
        <v>26</v>
      </c>
      <c r="M3686">
        <v>3</v>
      </c>
      <c r="N3686" t="s">
        <v>1207</v>
      </c>
      <c r="O3686" t="s">
        <v>41</v>
      </c>
      <c r="P3686" t="s">
        <v>1207</v>
      </c>
      <c r="Q3686" t="s">
        <v>1207</v>
      </c>
      <c r="R3686">
        <v>17</v>
      </c>
      <c r="S3686" t="s">
        <v>29</v>
      </c>
      <c r="T3686" t="s">
        <v>30</v>
      </c>
    </row>
    <row r="3687" spans="1:20" hidden="1" x14ac:dyDescent="0.35">
      <c r="A3687" t="s">
        <v>3839</v>
      </c>
      <c r="B3687">
        <v>3686</v>
      </c>
      <c r="C3687">
        <v>29</v>
      </c>
      <c r="D3687" t="str" cm="1">
        <f t="array" ref="D3687">_xlfn.IFS(C3687&gt;60,"Old Age",C3687&gt;20,"Adult",C3687&gt;1,"Teenage")</f>
        <v>Adult</v>
      </c>
      <c r="E3687" t="s">
        <v>2807</v>
      </c>
      <c r="F3687" t="s">
        <v>100</v>
      </c>
      <c r="G3687" t="s">
        <v>22</v>
      </c>
      <c r="H3687">
        <v>86</v>
      </c>
      <c r="I3687" t="s">
        <v>203</v>
      </c>
      <c r="J3687" t="s">
        <v>24</v>
      </c>
      <c r="K3687" t="s">
        <v>69</v>
      </c>
      <c r="L3687" t="s">
        <v>40</v>
      </c>
      <c r="M3687">
        <v>4.4000000000000004</v>
      </c>
      <c r="N3687" t="s">
        <v>1207</v>
      </c>
      <c r="O3687" t="s">
        <v>41</v>
      </c>
      <c r="P3687" t="s">
        <v>1207</v>
      </c>
      <c r="Q3687" t="s">
        <v>1207</v>
      </c>
      <c r="R3687">
        <v>47</v>
      </c>
      <c r="S3687" t="s">
        <v>42</v>
      </c>
      <c r="T3687" t="s">
        <v>87</v>
      </c>
    </row>
    <row r="3688" spans="1:20" hidden="1" x14ac:dyDescent="0.35">
      <c r="A3688" t="s">
        <v>3840</v>
      </c>
      <c r="B3688">
        <v>3687</v>
      </c>
      <c r="C3688">
        <v>47</v>
      </c>
      <c r="D3688" t="str" cm="1">
        <f t="array" ref="D3688">_xlfn.IFS(C3688&gt;60,"Old Age",C3688&gt;20,"Adult",C3688&gt;1,"Teenage")</f>
        <v>Adult</v>
      </c>
      <c r="E3688" t="s">
        <v>2807</v>
      </c>
      <c r="F3688" t="s">
        <v>67</v>
      </c>
      <c r="G3688" t="s">
        <v>22</v>
      </c>
      <c r="H3688">
        <v>42</v>
      </c>
      <c r="I3688" t="s">
        <v>163</v>
      </c>
      <c r="J3688" t="s">
        <v>24</v>
      </c>
      <c r="K3688" t="s">
        <v>133</v>
      </c>
      <c r="L3688" t="s">
        <v>59</v>
      </c>
      <c r="M3688">
        <v>2.6</v>
      </c>
      <c r="N3688" t="s">
        <v>1207</v>
      </c>
      <c r="O3688" t="s">
        <v>60</v>
      </c>
      <c r="P3688" t="s">
        <v>1207</v>
      </c>
      <c r="Q3688" t="s">
        <v>1207</v>
      </c>
      <c r="R3688">
        <v>17</v>
      </c>
      <c r="S3688" t="s">
        <v>35</v>
      </c>
      <c r="T3688" t="s">
        <v>87</v>
      </c>
    </row>
    <row r="3689" spans="1:20" hidden="1" x14ac:dyDescent="0.35">
      <c r="A3689" t="s">
        <v>3841</v>
      </c>
      <c r="B3689">
        <v>3688</v>
      </c>
      <c r="C3689">
        <v>59</v>
      </c>
      <c r="D3689" t="str" cm="1">
        <f t="array" ref="D3689">_xlfn.IFS(C3689&gt;60,"Old Age",C3689&gt;20,"Adult",C3689&gt;1,"Teenage")</f>
        <v>Adult</v>
      </c>
      <c r="E3689" t="s">
        <v>2807</v>
      </c>
      <c r="F3689" t="s">
        <v>45</v>
      </c>
      <c r="G3689" t="s">
        <v>4060</v>
      </c>
      <c r="H3689">
        <v>70</v>
      </c>
      <c r="I3689" t="s">
        <v>68</v>
      </c>
      <c r="J3689" t="s">
        <v>48</v>
      </c>
      <c r="K3689" t="s">
        <v>69</v>
      </c>
      <c r="L3689" t="s">
        <v>40</v>
      </c>
      <c r="M3689">
        <v>4.8</v>
      </c>
      <c r="N3689" t="s">
        <v>1207</v>
      </c>
      <c r="O3689" t="s">
        <v>41</v>
      </c>
      <c r="P3689" t="s">
        <v>1207</v>
      </c>
      <c r="Q3689" t="s">
        <v>1207</v>
      </c>
      <c r="R3689">
        <v>17</v>
      </c>
      <c r="S3689" t="s">
        <v>35</v>
      </c>
      <c r="T3689" t="s">
        <v>87</v>
      </c>
    </row>
    <row r="3690" spans="1:20" hidden="1" x14ac:dyDescent="0.35">
      <c r="A3690" t="s">
        <v>3842</v>
      </c>
      <c r="B3690">
        <v>3689</v>
      </c>
      <c r="C3690">
        <v>34</v>
      </c>
      <c r="D3690" t="str" cm="1">
        <f t="array" ref="D3690">_xlfn.IFS(C3690&gt;60,"Old Age",C3690&gt;20,"Adult",C3690&gt;1,"Teenage")</f>
        <v>Adult</v>
      </c>
      <c r="E3690" t="s">
        <v>2807</v>
      </c>
      <c r="F3690" t="s">
        <v>62</v>
      </c>
      <c r="G3690" t="s">
        <v>22</v>
      </c>
      <c r="H3690">
        <v>44</v>
      </c>
      <c r="I3690" t="s">
        <v>83</v>
      </c>
      <c r="J3690" t="s">
        <v>24</v>
      </c>
      <c r="K3690" t="s">
        <v>109</v>
      </c>
      <c r="L3690" t="s">
        <v>59</v>
      </c>
      <c r="M3690">
        <v>2.9</v>
      </c>
      <c r="N3690" t="s">
        <v>1207</v>
      </c>
      <c r="O3690" t="s">
        <v>49</v>
      </c>
      <c r="P3690" t="s">
        <v>1207</v>
      </c>
      <c r="Q3690" t="s">
        <v>1207</v>
      </c>
      <c r="R3690">
        <v>28</v>
      </c>
      <c r="S3690" t="s">
        <v>86</v>
      </c>
      <c r="T3690" t="s">
        <v>116</v>
      </c>
    </row>
    <row r="3691" spans="1:20" x14ac:dyDescent="0.35">
      <c r="A3691" t="s">
        <v>3843</v>
      </c>
      <c r="B3691">
        <v>3690</v>
      </c>
      <c r="C3691">
        <v>52</v>
      </c>
      <c r="D3691" t="str" cm="1">
        <f t="array" ref="D3691">_xlfn.IFS(C3691&gt;60,"Old Age",C3691&gt;20,"Adult",C3691&gt;1,"Teenage")</f>
        <v>Adult</v>
      </c>
      <c r="E3691" t="s">
        <v>2807</v>
      </c>
      <c r="F3691" t="s">
        <v>104</v>
      </c>
      <c r="G3691" t="s">
        <v>77</v>
      </c>
      <c r="H3691">
        <v>91</v>
      </c>
      <c r="I3691" t="s">
        <v>73</v>
      </c>
      <c r="J3691" t="s">
        <v>24</v>
      </c>
      <c r="K3691" t="s">
        <v>58</v>
      </c>
      <c r="L3691" t="s">
        <v>40</v>
      </c>
      <c r="M3691">
        <v>3</v>
      </c>
      <c r="N3691" t="s">
        <v>1207</v>
      </c>
      <c r="O3691" t="s">
        <v>49</v>
      </c>
      <c r="P3691" t="s">
        <v>1207</v>
      </c>
      <c r="Q3691" t="s">
        <v>1207</v>
      </c>
      <c r="R3691">
        <v>8</v>
      </c>
      <c r="S3691" t="s">
        <v>35</v>
      </c>
      <c r="T3691" t="s">
        <v>101</v>
      </c>
    </row>
    <row r="3692" spans="1:20" x14ac:dyDescent="0.35">
      <c r="A3692" t="s">
        <v>3844</v>
      </c>
      <c r="B3692">
        <v>3691</v>
      </c>
      <c r="C3692">
        <v>47</v>
      </c>
      <c r="D3692" t="str" cm="1">
        <f t="array" ref="D3692">_xlfn.IFS(C3692&gt;60,"Old Age",C3692&gt;20,"Adult",C3692&gt;1,"Teenage")</f>
        <v>Adult</v>
      </c>
      <c r="E3692" t="s">
        <v>2807</v>
      </c>
      <c r="F3692" t="s">
        <v>131</v>
      </c>
      <c r="G3692" t="s">
        <v>77</v>
      </c>
      <c r="H3692">
        <v>30</v>
      </c>
      <c r="I3692" t="s">
        <v>185</v>
      </c>
      <c r="J3692" t="s">
        <v>24</v>
      </c>
      <c r="K3692" t="s">
        <v>133</v>
      </c>
      <c r="L3692" t="s">
        <v>64</v>
      </c>
      <c r="M3692">
        <v>4.5</v>
      </c>
      <c r="N3692" t="s">
        <v>1207</v>
      </c>
      <c r="O3692" t="s">
        <v>60</v>
      </c>
      <c r="P3692" t="s">
        <v>1207</v>
      </c>
      <c r="Q3692" t="s">
        <v>1207</v>
      </c>
      <c r="R3692">
        <v>8</v>
      </c>
      <c r="S3692" t="s">
        <v>86</v>
      </c>
      <c r="T3692" t="s">
        <v>65</v>
      </c>
    </row>
    <row r="3693" spans="1:20" hidden="1" x14ac:dyDescent="0.35">
      <c r="A3693" t="s">
        <v>3845</v>
      </c>
      <c r="B3693">
        <v>3692</v>
      </c>
      <c r="C3693">
        <v>24</v>
      </c>
      <c r="D3693" t="str" cm="1">
        <f t="array" ref="D3693">_xlfn.IFS(C3693&gt;60,"Old Age",C3693&gt;20,"Adult",C3693&gt;1,"Teenage")</f>
        <v>Adult</v>
      </c>
      <c r="E3693" t="s">
        <v>2807</v>
      </c>
      <c r="F3693" t="s">
        <v>21</v>
      </c>
      <c r="G3693" t="s">
        <v>22</v>
      </c>
      <c r="H3693">
        <v>23</v>
      </c>
      <c r="I3693" t="s">
        <v>142</v>
      </c>
      <c r="J3693" t="s">
        <v>39</v>
      </c>
      <c r="K3693" t="s">
        <v>102</v>
      </c>
      <c r="L3693" t="s">
        <v>64</v>
      </c>
      <c r="M3693">
        <v>3.7</v>
      </c>
      <c r="N3693" t="s">
        <v>1207</v>
      </c>
      <c r="O3693" t="s">
        <v>85</v>
      </c>
      <c r="P3693" t="s">
        <v>1207</v>
      </c>
      <c r="Q3693" t="s">
        <v>1207</v>
      </c>
      <c r="R3693">
        <v>4</v>
      </c>
      <c r="S3693" t="s">
        <v>86</v>
      </c>
      <c r="T3693" t="s">
        <v>87</v>
      </c>
    </row>
    <row r="3694" spans="1:20" hidden="1" x14ac:dyDescent="0.35">
      <c r="A3694" t="s">
        <v>3846</v>
      </c>
      <c r="B3694">
        <v>3693</v>
      </c>
      <c r="C3694">
        <v>63</v>
      </c>
      <c r="D3694" t="str" cm="1">
        <f t="array" ref="D3694">_xlfn.IFS(C3694&gt;60,"Old Age",C3694&gt;20,"Adult",C3694&gt;1,"Teenage")</f>
        <v>Old Age</v>
      </c>
      <c r="E3694" t="s">
        <v>2807</v>
      </c>
      <c r="F3694" t="s">
        <v>45</v>
      </c>
      <c r="G3694" t="s">
        <v>4060</v>
      </c>
      <c r="H3694">
        <v>21</v>
      </c>
      <c r="I3694" t="s">
        <v>417</v>
      </c>
      <c r="J3694" t="s">
        <v>108</v>
      </c>
      <c r="K3694" t="s">
        <v>161</v>
      </c>
      <c r="L3694" t="s">
        <v>59</v>
      </c>
      <c r="M3694">
        <v>4.8</v>
      </c>
      <c r="N3694" t="s">
        <v>1207</v>
      </c>
      <c r="O3694" t="s">
        <v>49</v>
      </c>
      <c r="P3694" t="s">
        <v>1207</v>
      </c>
      <c r="Q3694" t="s">
        <v>1207</v>
      </c>
      <c r="R3694">
        <v>24</v>
      </c>
      <c r="S3694" t="s">
        <v>50</v>
      </c>
      <c r="T3694" t="s">
        <v>43</v>
      </c>
    </row>
    <row r="3695" spans="1:20" hidden="1" x14ac:dyDescent="0.35">
      <c r="A3695" t="s">
        <v>3847</v>
      </c>
      <c r="B3695">
        <v>3694</v>
      </c>
      <c r="C3695">
        <v>59</v>
      </c>
      <c r="D3695" t="str" cm="1">
        <f t="array" ref="D3695">_xlfn.IFS(C3695&gt;60,"Old Age",C3695&gt;20,"Adult",C3695&gt;1,"Teenage")</f>
        <v>Adult</v>
      </c>
      <c r="E3695" t="s">
        <v>2807</v>
      </c>
      <c r="F3695" t="s">
        <v>71</v>
      </c>
      <c r="G3695" t="s">
        <v>72</v>
      </c>
      <c r="H3695">
        <v>34</v>
      </c>
      <c r="I3695" t="s">
        <v>105</v>
      </c>
      <c r="J3695" t="s">
        <v>24</v>
      </c>
      <c r="K3695" t="s">
        <v>53</v>
      </c>
      <c r="L3695" t="s">
        <v>40</v>
      </c>
      <c r="M3695">
        <v>4.8</v>
      </c>
      <c r="N3695" t="s">
        <v>1207</v>
      </c>
      <c r="O3695" t="s">
        <v>41</v>
      </c>
      <c r="P3695" t="s">
        <v>1207</v>
      </c>
      <c r="Q3695" t="s">
        <v>1207</v>
      </c>
      <c r="R3695">
        <v>29</v>
      </c>
      <c r="S3695" t="s">
        <v>35</v>
      </c>
      <c r="T3695" t="s">
        <v>30</v>
      </c>
    </row>
    <row r="3696" spans="1:20" hidden="1" x14ac:dyDescent="0.35">
      <c r="A3696" t="s">
        <v>3848</v>
      </c>
      <c r="B3696">
        <v>3695</v>
      </c>
      <c r="C3696">
        <v>66</v>
      </c>
      <c r="D3696" t="str" cm="1">
        <f t="array" ref="D3696">_xlfn.IFS(C3696&gt;60,"Old Age",C3696&gt;20,"Adult",C3696&gt;1,"Teenage")</f>
        <v>Old Age</v>
      </c>
      <c r="E3696" t="s">
        <v>2807</v>
      </c>
      <c r="F3696" t="s">
        <v>21</v>
      </c>
      <c r="G3696" t="s">
        <v>22</v>
      </c>
      <c r="H3696">
        <v>46</v>
      </c>
      <c r="I3696" t="s">
        <v>248</v>
      </c>
      <c r="J3696" t="s">
        <v>48</v>
      </c>
      <c r="K3696" t="s">
        <v>102</v>
      </c>
      <c r="L3696" t="s">
        <v>59</v>
      </c>
      <c r="M3696">
        <v>4.7</v>
      </c>
      <c r="N3696" t="s">
        <v>1207</v>
      </c>
      <c r="O3696" t="s">
        <v>80</v>
      </c>
      <c r="P3696" t="s">
        <v>1207</v>
      </c>
      <c r="Q3696" t="s">
        <v>1207</v>
      </c>
      <c r="R3696">
        <v>10</v>
      </c>
      <c r="S3696" t="s">
        <v>29</v>
      </c>
      <c r="T3696" t="s">
        <v>43</v>
      </c>
    </row>
    <row r="3697" spans="1:20" hidden="1" x14ac:dyDescent="0.35">
      <c r="A3697" t="s">
        <v>3849</v>
      </c>
      <c r="B3697">
        <v>3696</v>
      </c>
      <c r="C3697">
        <v>45</v>
      </c>
      <c r="D3697" t="str" cm="1">
        <f t="array" ref="D3697">_xlfn.IFS(C3697&gt;60,"Old Age",C3697&gt;20,"Adult",C3697&gt;1,"Teenage")</f>
        <v>Adult</v>
      </c>
      <c r="E3697" t="s">
        <v>2807</v>
      </c>
      <c r="F3697" t="s">
        <v>32</v>
      </c>
      <c r="G3697" t="s">
        <v>22</v>
      </c>
      <c r="H3697">
        <v>41</v>
      </c>
      <c r="I3697" t="s">
        <v>47</v>
      </c>
      <c r="J3697" t="s">
        <v>48</v>
      </c>
      <c r="K3697" t="s">
        <v>220</v>
      </c>
      <c r="L3697" t="s">
        <v>26</v>
      </c>
      <c r="M3697">
        <v>2.6</v>
      </c>
      <c r="N3697" t="s">
        <v>1207</v>
      </c>
      <c r="O3697" t="s">
        <v>28</v>
      </c>
      <c r="P3697" t="s">
        <v>1207</v>
      </c>
      <c r="Q3697" t="s">
        <v>1207</v>
      </c>
      <c r="R3697">
        <v>11</v>
      </c>
      <c r="S3697" t="s">
        <v>50</v>
      </c>
      <c r="T3697" t="s">
        <v>87</v>
      </c>
    </row>
    <row r="3698" spans="1:20" hidden="1" x14ac:dyDescent="0.35">
      <c r="A3698" t="s">
        <v>3850</v>
      </c>
      <c r="B3698">
        <v>3697</v>
      </c>
      <c r="C3698">
        <v>38</v>
      </c>
      <c r="D3698" t="str" cm="1">
        <f t="array" ref="D3698">_xlfn.IFS(C3698&gt;60,"Old Age",C3698&gt;20,"Adult",C3698&gt;1,"Teenage")</f>
        <v>Adult</v>
      </c>
      <c r="E3698" t="s">
        <v>2807</v>
      </c>
      <c r="F3698" t="s">
        <v>100</v>
      </c>
      <c r="G3698" t="s">
        <v>22</v>
      </c>
      <c r="H3698">
        <v>33</v>
      </c>
      <c r="I3698" t="s">
        <v>126</v>
      </c>
      <c r="J3698" t="s">
        <v>48</v>
      </c>
      <c r="K3698" t="s">
        <v>58</v>
      </c>
      <c r="L3698" t="s">
        <v>64</v>
      </c>
      <c r="M3698">
        <v>4.5999999999999996</v>
      </c>
      <c r="N3698" t="s">
        <v>1207</v>
      </c>
      <c r="O3698" t="s">
        <v>60</v>
      </c>
      <c r="P3698" t="s">
        <v>1207</v>
      </c>
      <c r="Q3698" t="s">
        <v>1207</v>
      </c>
      <c r="R3698">
        <v>18</v>
      </c>
      <c r="S3698" t="s">
        <v>86</v>
      </c>
      <c r="T3698" t="s">
        <v>30</v>
      </c>
    </row>
    <row r="3699" spans="1:20" hidden="1" x14ac:dyDescent="0.35">
      <c r="A3699" t="s">
        <v>3851</v>
      </c>
      <c r="B3699">
        <v>3698</v>
      </c>
      <c r="C3699">
        <v>63</v>
      </c>
      <c r="D3699" t="str" cm="1">
        <f t="array" ref="D3699">_xlfn.IFS(C3699&gt;60,"Old Age",C3699&gt;20,"Adult",C3699&gt;1,"Teenage")</f>
        <v>Old Age</v>
      </c>
      <c r="E3699" t="s">
        <v>2807</v>
      </c>
      <c r="F3699" t="s">
        <v>21</v>
      </c>
      <c r="G3699" t="s">
        <v>22</v>
      </c>
      <c r="H3699">
        <v>48</v>
      </c>
      <c r="I3699" t="s">
        <v>205</v>
      </c>
      <c r="J3699" t="s">
        <v>24</v>
      </c>
      <c r="K3699" t="s">
        <v>53</v>
      </c>
      <c r="L3699" t="s">
        <v>64</v>
      </c>
      <c r="M3699">
        <v>3.4</v>
      </c>
      <c r="N3699" t="s">
        <v>1207</v>
      </c>
      <c r="O3699" t="s">
        <v>49</v>
      </c>
      <c r="P3699" t="s">
        <v>1207</v>
      </c>
      <c r="Q3699" t="s">
        <v>1207</v>
      </c>
      <c r="R3699">
        <v>26</v>
      </c>
      <c r="S3699" t="s">
        <v>86</v>
      </c>
      <c r="T3699" t="s">
        <v>54</v>
      </c>
    </row>
    <row r="3700" spans="1:20" hidden="1" x14ac:dyDescent="0.35">
      <c r="A3700" t="s">
        <v>3852</v>
      </c>
      <c r="B3700">
        <v>3699</v>
      </c>
      <c r="C3700">
        <v>55</v>
      </c>
      <c r="D3700" t="str" cm="1">
        <f t="array" ref="D3700">_xlfn.IFS(C3700&gt;60,"Old Age",C3700&gt;20,"Adult",C3700&gt;1,"Teenage")</f>
        <v>Adult</v>
      </c>
      <c r="E3700" t="s">
        <v>2807</v>
      </c>
      <c r="F3700" t="s">
        <v>128</v>
      </c>
      <c r="G3700" t="s">
        <v>22</v>
      </c>
      <c r="H3700">
        <v>66</v>
      </c>
      <c r="I3700" t="s">
        <v>203</v>
      </c>
      <c r="J3700" t="s">
        <v>24</v>
      </c>
      <c r="K3700" t="s">
        <v>79</v>
      </c>
      <c r="L3700" t="s">
        <v>26</v>
      </c>
      <c r="M3700">
        <v>3</v>
      </c>
      <c r="N3700" t="s">
        <v>1207</v>
      </c>
      <c r="O3700" t="s">
        <v>60</v>
      </c>
      <c r="P3700" t="s">
        <v>1207</v>
      </c>
      <c r="Q3700" t="s">
        <v>1207</v>
      </c>
      <c r="R3700">
        <v>39</v>
      </c>
      <c r="S3700" t="s">
        <v>35</v>
      </c>
      <c r="T3700" t="s">
        <v>43</v>
      </c>
    </row>
    <row r="3701" spans="1:20" hidden="1" x14ac:dyDescent="0.35">
      <c r="A3701" t="s">
        <v>3853</v>
      </c>
      <c r="B3701">
        <v>3700</v>
      </c>
      <c r="C3701">
        <v>25</v>
      </c>
      <c r="D3701" t="str" cm="1">
        <f t="array" ref="D3701">_xlfn.IFS(C3701&gt;60,"Old Age",C3701&gt;20,"Adult",C3701&gt;1,"Teenage")</f>
        <v>Adult</v>
      </c>
      <c r="E3701" t="s">
        <v>2807</v>
      </c>
      <c r="F3701" t="s">
        <v>100</v>
      </c>
      <c r="G3701" t="s">
        <v>22</v>
      </c>
      <c r="H3701">
        <v>54</v>
      </c>
      <c r="I3701" t="s">
        <v>120</v>
      </c>
      <c r="J3701" t="s">
        <v>108</v>
      </c>
      <c r="K3701" t="s">
        <v>34</v>
      </c>
      <c r="L3701" t="s">
        <v>40</v>
      </c>
      <c r="M3701">
        <v>4</v>
      </c>
      <c r="N3701" t="s">
        <v>1207</v>
      </c>
      <c r="O3701" t="s">
        <v>80</v>
      </c>
      <c r="P3701" t="s">
        <v>1207</v>
      </c>
      <c r="Q3701" t="s">
        <v>1207</v>
      </c>
      <c r="R3701">
        <v>4</v>
      </c>
      <c r="S3701" t="s">
        <v>29</v>
      </c>
      <c r="T3701" t="s">
        <v>54</v>
      </c>
    </row>
    <row r="3702" spans="1:20" x14ac:dyDescent="0.35">
      <c r="A3702" t="s">
        <v>3854</v>
      </c>
      <c r="B3702">
        <v>3701</v>
      </c>
      <c r="C3702">
        <v>51</v>
      </c>
      <c r="D3702" t="str" cm="1">
        <f t="array" ref="D3702">_xlfn.IFS(C3702&gt;60,"Old Age",C3702&gt;20,"Adult",C3702&gt;1,"Teenage")</f>
        <v>Adult</v>
      </c>
      <c r="E3702" t="s">
        <v>2807</v>
      </c>
      <c r="F3702" t="s">
        <v>187</v>
      </c>
      <c r="G3702" t="s">
        <v>77</v>
      </c>
      <c r="H3702">
        <v>55</v>
      </c>
      <c r="I3702" t="s">
        <v>123</v>
      </c>
      <c r="J3702" t="s">
        <v>48</v>
      </c>
      <c r="K3702" t="s">
        <v>215</v>
      </c>
      <c r="L3702" t="s">
        <v>64</v>
      </c>
      <c r="M3702">
        <v>2.6</v>
      </c>
      <c r="N3702" t="s">
        <v>1207</v>
      </c>
      <c r="O3702" t="s">
        <v>85</v>
      </c>
      <c r="P3702" t="s">
        <v>1207</v>
      </c>
      <c r="Q3702" t="s">
        <v>1207</v>
      </c>
      <c r="R3702">
        <v>24</v>
      </c>
      <c r="S3702" t="s">
        <v>86</v>
      </c>
      <c r="T3702" t="s">
        <v>43</v>
      </c>
    </row>
    <row r="3703" spans="1:20" x14ac:dyDescent="0.35">
      <c r="A3703" t="s">
        <v>3855</v>
      </c>
      <c r="B3703">
        <v>3702</v>
      </c>
      <c r="C3703">
        <v>28</v>
      </c>
      <c r="D3703" t="str" cm="1">
        <f t="array" ref="D3703">_xlfn.IFS(C3703&gt;60,"Old Age",C3703&gt;20,"Adult",C3703&gt;1,"Teenage")</f>
        <v>Adult</v>
      </c>
      <c r="E3703" t="s">
        <v>2807</v>
      </c>
      <c r="F3703" t="s">
        <v>76</v>
      </c>
      <c r="G3703" t="s">
        <v>77</v>
      </c>
      <c r="H3703">
        <v>84</v>
      </c>
      <c r="I3703" t="s">
        <v>147</v>
      </c>
      <c r="J3703" t="s">
        <v>108</v>
      </c>
      <c r="K3703" t="s">
        <v>69</v>
      </c>
      <c r="L3703" t="s">
        <v>59</v>
      </c>
      <c r="M3703">
        <v>3.4</v>
      </c>
      <c r="N3703" t="s">
        <v>1207</v>
      </c>
      <c r="O3703" t="s">
        <v>85</v>
      </c>
      <c r="P3703" t="s">
        <v>1207</v>
      </c>
      <c r="Q3703" t="s">
        <v>1207</v>
      </c>
      <c r="R3703">
        <v>2</v>
      </c>
      <c r="S3703" t="s">
        <v>86</v>
      </c>
      <c r="T3703" t="s">
        <v>116</v>
      </c>
    </row>
    <row r="3704" spans="1:20" hidden="1" x14ac:dyDescent="0.35">
      <c r="A3704" t="s">
        <v>3856</v>
      </c>
      <c r="B3704">
        <v>3703</v>
      </c>
      <c r="C3704">
        <v>46</v>
      </c>
      <c r="D3704" t="str" cm="1">
        <f t="array" ref="D3704">_xlfn.IFS(C3704&gt;60,"Old Age",C3704&gt;20,"Adult",C3704&gt;1,"Teenage")</f>
        <v>Adult</v>
      </c>
      <c r="E3704" t="s">
        <v>2807</v>
      </c>
      <c r="F3704" t="s">
        <v>45</v>
      </c>
      <c r="G3704" t="s">
        <v>4060</v>
      </c>
      <c r="H3704">
        <v>66</v>
      </c>
      <c r="I3704" t="s">
        <v>183</v>
      </c>
      <c r="J3704" t="s">
        <v>48</v>
      </c>
      <c r="K3704" t="s">
        <v>69</v>
      </c>
      <c r="L3704" t="s">
        <v>40</v>
      </c>
      <c r="M3704">
        <v>4.5</v>
      </c>
      <c r="N3704" t="s">
        <v>1207</v>
      </c>
      <c r="O3704" t="s">
        <v>85</v>
      </c>
      <c r="P3704" t="s">
        <v>1207</v>
      </c>
      <c r="Q3704" t="s">
        <v>1207</v>
      </c>
      <c r="R3704">
        <v>36</v>
      </c>
      <c r="S3704" t="s">
        <v>35</v>
      </c>
      <c r="T3704" t="s">
        <v>54</v>
      </c>
    </row>
    <row r="3705" spans="1:20" hidden="1" x14ac:dyDescent="0.35">
      <c r="A3705" t="s">
        <v>3857</v>
      </c>
      <c r="B3705">
        <v>3704</v>
      </c>
      <c r="C3705">
        <v>58</v>
      </c>
      <c r="D3705" t="str" cm="1">
        <f t="array" ref="D3705">_xlfn.IFS(C3705&gt;60,"Old Age",C3705&gt;20,"Adult",C3705&gt;1,"Teenage")</f>
        <v>Adult</v>
      </c>
      <c r="E3705" t="s">
        <v>2807</v>
      </c>
      <c r="F3705" t="s">
        <v>82</v>
      </c>
      <c r="G3705" t="s">
        <v>4060</v>
      </c>
      <c r="H3705">
        <v>65</v>
      </c>
      <c r="I3705" t="s">
        <v>185</v>
      </c>
      <c r="J3705" t="s">
        <v>48</v>
      </c>
      <c r="K3705" t="s">
        <v>170</v>
      </c>
      <c r="L3705" t="s">
        <v>40</v>
      </c>
      <c r="M3705">
        <v>2.7</v>
      </c>
      <c r="N3705" t="s">
        <v>1207</v>
      </c>
      <c r="O3705" t="s">
        <v>85</v>
      </c>
      <c r="P3705" t="s">
        <v>1207</v>
      </c>
      <c r="Q3705" t="s">
        <v>1207</v>
      </c>
      <c r="R3705">
        <v>36</v>
      </c>
      <c r="S3705" t="s">
        <v>29</v>
      </c>
      <c r="T3705" t="s">
        <v>43</v>
      </c>
    </row>
    <row r="3706" spans="1:20" hidden="1" x14ac:dyDescent="0.35">
      <c r="A3706" t="s">
        <v>3858</v>
      </c>
      <c r="B3706">
        <v>3705</v>
      </c>
      <c r="C3706">
        <v>30</v>
      </c>
      <c r="D3706" t="str" cm="1">
        <f t="array" ref="D3706">_xlfn.IFS(C3706&gt;60,"Old Age",C3706&gt;20,"Adult",C3706&gt;1,"Teenage")</f>
        <v>Adult</v>
      </c>
      <c r="E3706" t="s">
        <v>2807</v>
      </c>
      <c r="F3706" t="s">
        <v>45</v>
      </c>
      <c r="G3706" t="s">
        <v>4060</v>
      </c>
      <c r="H3706">
        <v>83</v>
      </c>
      <c r="I3706" t="s">
        <v>417</v>
      </c>
      <c r="J3706" t="s">
        <v>39</v>
      </c>
      <c r="K3706" t="s">
        <v>97</v>
      </c>
      <c r="L3706" t="s">
        <v>64</v>
      </c>
      <c r="M3706">
        <v>2.9</v>
      </c>
      <c r="N3706" t="s">
        <v>1207</v>
      </c>
      <c r="O3706" t="s">
        <v>60</v>
      </c>
      <c r="P3706" t="s">
        <v>1207</v>
      </c>
      <c r="Q3706" t="s">
        <v>1207</v>
      </c>
      <c r="R3706">
        <v>23</v>
      </c>
      <c r="S3706" t="s">
        <v>50</v>
      </c>
      <c r="T3706" t="s">
        <v>116</v>
      </c>
    </row>
    <row r="3707" spans="1:20" x14ac:dyDescent="0.35">
      <c r="A3707" t="s">
        <v>3859</v>
      </c>
      <c r="B3707">
        <v>3706</v>
      </c>
      <c r="C3707">
        <v>68</v>
      </c>
      <c r="D3707" t="str" cm="1">
        <f t="array" ref="D3707">_xlfn.IFS(C3707&gt;60,"Old Age",C3707&gt;20,"Adult",C3707&gt;1,"Teenage")</f>
        <v>Old Age</v>
      </c>
      <c r="E3707" t="s">
        <v>2807</v>
      </c>
      <c r="F3707" t="s">
        <v>104</v>
      </c>
      <c r="G3707" t="s">
        <v>77</v>
      </c>
      <c r="H3707">
        <v>61</v>
      </c>
      <c r="I3707" t="s">
        <v>78</v>
      </c>
      <c r="J3707" t="s">
        <v>24</v>
      </c>
      <c r="K3707" t="s">
        <v>4055</v>
      </c>
      <c r="L3707" t="s">
        <v>26</v>
      </c>
      <c r="M3707">
        <v>4</v>
      </c>
      <c r="N3707" t="s">
        <v>1207</v>
      </c>
      <c r="O3707" t="s">
        <v>85</v>
      </c>
      <c r="P3707" t="s">
        <v>1207</v>
      </c>
      <c r="Q3707" t="s">
        <v>1207</v>
      </c>
      <c r="R3707">
        <v>36</v>
      </c>
      <c r="S3707" t="s">
        <v>42</v>
      </c>
      <c r="T3707" t="s">
        <v>65</v>
      </c>
    </row>
    <row r="3708" spans="1:20" hidden="1" x14ac:dyDescent="0.35">
      <c r="A3708" t="s">
        <v>3860</v>
      </c>
      <c r="B3708">
        <v>3707</v>
      </c>
      <c r="C3708">
        <v>28</v>
      </c>
      <c r="D3708" t="str" cm="1">
        <f t="array" ref="D3708">_xlfn.IFS(C3708&gt;60,"Old Age",C3708&gt;20,"Adult",C3708&gt;1,"Teenage")</f>
        <v>Adult</v>
      </c>
      <c r="E3708" t="s">
        <v>2807</v>
      </c>
      <c r="F3708" t="s">
        <v>100</v>
      </c>
      <c r="G3708" t="s">
        <v>22</v>
      </c>
      <c r="H3708">
        <v>65</v>
      </c>
      <c r="I3708" t="s">
        <v>144</v>
      </c>
      <c r="J3708" t="s">
        <v>24</v>
      </c>
      <c r="K3708" t="s">
        <v>97</v>
      </c>
      <c r="L3708" t="s">
        <v>59</v>
      </c>
      <c r="M3708">
        <v>3.2</v>
      </c>
      <c r="N3708" t="s">
        <v>1207</v>
      </c>
      <c r="O3708" t="s">
        <v>41</v>
      </c>
      <c r="P3708" t="s">
        <v>1207</v>
      </c>
      <c r="Q3708" t="s">
        <v>1207</v>
      </c>
      <c r="R3708">
        <v>2</v>
      </c>
      <c r="S3708" t="s">
        <v>98</v>
      </c>
      <c r="T3708" t="s">
        <v>54</v>
      </c>
    </row>
    <row r="3709" spans="1:20" hidden="1" x14ac:dyDescent="0.35">
      <c r="A3709" t="s">
        <v>3861</v>
      </c>
      <c r="B3709">
        <v>3708</v>
      </c>
      <c r="C3709">
        <v>26</v>
      </c>
      <c r="D3709" t="str" cm="1">
        <f t="array" ref="D3709">_xlfn.IFS(C3709&gt;60,"Old Age",C3709&gt;20,"Adult",C3709&gt;1,"Teenage")</f>
        <v>Adult</v>
      </c>
      <c r="E3709" t="s">
        <v>2807</v>
      </c>
      <c r="F3709" t="s">
        <v>45</v>
      </c>
      <c r="G3709" t="s">
        <v>4060</v>
      </c>
      <c r="H3709">
        <v>55</v>
      </c>
      <c r="I3709" t="s">
        <v>142</v>
      </c>
      <c r="J3709" t="s">
        <v>48</v>
      </c>
      <c r="K3709" t="s">
        <v>114</v>
      </c>
      <c r="L3709" t="s">
        <v>40</v>
      </c>
      <c r="M3709">
        <v>4</v>
      </c>
      <c r="N3709" t="s">
        <v>1207</v>
      </c>
      <c r="O3709" t="s">
        <v>85</v>
      </c>
      <c r="P3709" t="s">
        <v>1207</v>
      </c>
      <c r="Q3709" t="s">
        <v>1207</v>
      </c>
      <c r="R3709">
        <v>17</v>
      </c>
      <c r="S3709" t="s">
        <v>35</v>
      </c>
      <c r="T3709" t="s">
        <v>87</v>
      </c>
    </row>
    <row r="3710" spans="1:20" x14ac:dyDescent="0.35">
      <c r="A3710" t="s">
        <v>3862</v>
      </c>
      <c r="B3710">
        <v>3709</v>
      </c>
      <c r="C3710">
        <v>35</v>
      </c>
      <c r="D3710" t="str" cm="1">
        <f t="array" ref="D3710">_xlfn.IFS(C3710&gt;60,"Old Age",C3710&gt;20,"Adult",C3710&gt;1,"Teenage")</f>
        <v>Adult</v>
      </c>
      <c r="E3710" t="s">
        <v>2807</v>
      </c>
      <c r="F3710" t="s">
        <v>218</v>
      </c>
      <c r="G3710" t="s">
        <v>77</v>
      </c>
      <c r="H3710">
        <v>79</v>
      </c>
      <c r="I3710" t="s">
        <v>150</v>
      </c>
      <c r="J3710" t="s">
        <v>48</v>
      </c>
      <c r="K3710" t="s">
        <v>212</v>
      </c>
      <c r="L3710" t="s">
        <v>64</v>
      </c>
      <c r="M3710">
        <v>3.4</v>
      </c>
      <c r="N3710" t="s">
        <v>1207</v>
      </c>
      <c r="O3710" t="s">
        <v>80</v>
      </c>
      <c r="P3710" t="s">
        <v>1207</v>
      </c>
      <c r="Q3710" t="s">
        <v>1207</v>
      </c>
      <c r="R3710">
        <v>19</v>
      </c>
      <c r="S3710" t="s">
        <v>29</v>
      </c>
      <c r="T3710" t="s">
        <v>43</v>
      </c>
    </row>
    <row r="3711" spans="1:20" hidden="1" x14ac:dyDescent="0.35">
      <c r="A3711" t="s">
        <v>3863</v>
      </c>
      <c r="B3711">
        <v>3710</v>
      </c>
      <c r="C3711">
        <v>40</v>
      </c>
      <c r="D3711" t="str" cm="1">
        <f t="array" ref="D3711">_xlfn.IFS(C3711&gt;60,"Old Age",C3711&gt;20,"Adult",C3711&gt;1,"Teenage")</f>
        <v>Adult</v>
      </c>
      <c r="E3711" t="s">
        <v>2807</v>
      </c>
      <c r="F3711" t="s">
        <v>128</v>
      </c>
      <c r="G3711" t="s">
        <v>22</v>
      </c>
      <c r="H3711">
        <v>96</v>
      </c>
      <c r="I3711" t="s">
        <v>185</v>
      </c>
      <c r="J3711" t="s">
        <v>48</v>
      </c>
      <c r="K3711" t="s">
        <v>133</v>
      </c>
      <c r="L3711" t="s">
        <v>64</v>
      </c>
      <c r="M3711">
        <v>4.9000000000000004</v>
      </c>
      <c r="N3711" t="s">
        <v>1207</v>
      </c>
      <c r="O3711" t="s">
        <v>28</v>
      </c>
      <c r="P3711" t="s">
        <v>1207</v>
      </c>
      <c r="Q3711" t="s">
        <v>1207</v>
      </c>
      <c r="R3711">
        <v>41</v>
      </c>
      <c r="S3711" t="s">
        <v>50</v>
      </c>
      <c r="T3711" t="s">
        <v>101</v>
      </c>
    </row>
    <row r="3712" spans="1:20" hidden="1" x14ac:dyDescent="0.35">
      <c r="A3712" t="s">
        <v>3864</v>
      </c>
      <c r="B3712">
        <v>3711</v>
      </c>
      <c r="C3712">
        <v>31</v>
      </c>
      <c r="D3712" t="str" cm="1">
        <f t="array" ref="D3712">_xlfn.IFS(C3712&gt;60,"Old Age",C3712&gt;20,"Adult",C3712&gt;1,"Teenage")</f>
        <v>Adult</v>
      </c>
      <c r="E3712" t="s">
        <v>2807</v>
      </c>
      <c r="F3712" t="s">
        <v>169</v>
      </c>
      <c r="G3712" t="s">
        <v>22</v>
      </c>
      <c r="H3712">
        <v>43</v>
      </c>
      <c r="I3712" t="s">
        <v>207</v>
      </c>
      <c r="J3712" t="s">
        <v>48</v>
      </c>
      <c r="K3712" t="s">
        <v>74</v>
      </c>
      <c r="L3712" t="s">
        <v>64</v>
      </c>
      <c r="M3712">
        <v>3.6</v>
      </c>
      <c r="N3712" t="s">
        <v>1207</v>
      </c>
      <c r="O3712" t="s">
        <v>41</v>
      </c>
      <c r="P3712" t="s">
        <v>1207</v>
      </c>
      <c r="Q3712" t="s">
        <v>1207</v>
      </c>
      <c r="R3712">
        <v>27</v>
      </c>
      <c r="S3712" t="s">
        <v>50</v>
      </c>
      <c r="T3712" t="s">
        <v>65</v>
      </c>
    </row>
    <row r="3713" spans="1:20" x14ac:dyDescent="0.35">
      <c r="A3713" t="s">
        <v>3865</v>
      </c>
      <c r="B3713">
        <v>3712</v>
      </c>
      <c r="C3713">
        <v>60</v>
      </c>
      <c r="D3713" t="str" cm="1">
        <f t="array" ref="D3713">_xlfn.IFS(C3713&gt;60,"Old Age",C3713&gt;20,"Adult",C3713&gt;1,"Teenage")</f>
        <v>Adult</v>
      </c>
      <c r="E3713" t="s">
        <v>2807</v>
      </c>
      <c r="F3713" t="s">
        <v>131</v>
      </c>
      <c r="G3713" t="s">
        <v>77</v>
      </c>
      <c r="H3713">
        <v>40</v>
      </c>
      <c r="I3713" t="s">
        <v>89</v>
      </c>
      <c r="J3713" t="s">
        <v>48</v>
      </c>
      <c r="K3713" t="s">
        <v>192</v>
      </c>
      <c r="L3713" t="s">
        <v>59</v>
      </c>
      <c r="M3713">
        <v>3.6</v>
      </c>
      <c r="N3713" t="s">
        <v>1207</v>
      </c>
      <c r="O3713" t="s">
        <v>80</v>
      </c>
      <c r="P3713" t="s">
        <v>1207</v>
      </c>
      <c r="Q3713" t="s">
        <v>1207</v>
      </c>
      <c r="R3713">
        <v>32</v>
      </c>
      <c r="S3713" t="s">
        <v>86</v>
      </c>
      <c r="T3713" t="s">
        <v>30</v>
      </c>
    </row>
    <row r="3714" spans="1:20" x14ac:dyDescent="0.35">
      <c r="A3714" t="s">
        <v>3866</v>
      </c>
      <c r="B3714">
        <v>3713</v>
      </c>
      <c r="C3714">
        <v>69</v>
      </c>
      <c r="D3714" t="str" cm="1">
        <f t="array" ref="D3714">_xlfn.IFS(C3714&gt;60,"Old Age",C3714&gt;20,"Adult",C3714&gt;1,"Teenage")</f>
        <v>Old Age</v>
      </c>
      <c r="E3714" t="s">
        <v>2807</v>
      </c>
      <c r="F3714" t="s">
        <v>167</v>
      </c>
      <c r="G3714" t="s">
        <v>77</v>
      </c>
      <c r="H3714">
        <v>62</v>
      </c>
      <c r="I3714" t="s">
        <v>129</v>
      </c>
      <c r="J3714" t="s">
        <v>108</v>
      </c>
      <c r="K3714" t="s">
        <v>121</v>
      </c>
      <c r="L3714" t="s">
        <v>64</v>
      </c>
      <c r="M3714">
        <v>3.2</v>
      </c>
      <c r="N3714" t="s">
        <v>1207</v>
      </c>
      <c r="O3714" t="s">
        <v>41</v>
      </c>
      <c r="P3714" t="s">
        <v>1207</v>
      </c>
      <c r="Q3714" t="s">
        <v>1207</v>
      </c>
      <c r="R3714">
        <v>33</v>
      </c>
      <c r="S3714" t="s">
        <v>35</v>
      </c>
      <c r="T3714" t="s">
        <v>54</v>
      </c>
    </row>
    <row r="3715" spans="1:20" hidden="1" x14ac:dyDescent="0.35">
      <c r="A3715" t="s">
        <v>3867</v>
      </c>
      <c r="B3715">
        <v>3714</v>
      </c>
      <c r="C3715">
        <v>51</v>
      </c>
      <c r="D3715" t="str" cm="1">
        <f t="array" ref="D3715">_xlfn.IFS(C3715&gt;60,"Old Age",C3715&gt;20,"Adult",C3715&gt;1,"Teenage")</f>
        <v>Adult</v>
      </c>
      <c r="E3715" t="s">
        <v>2807</v>
      </c>
      <c r="F3715" t="s">
        <v>21</v>
      </c>
      <c r="G3715" t="s">
        <v>22</v>
      </c>
      <c r="H3715">
        <v>72</v>
      </c>
      <c r="I3715" t="s">
        <v>52</v>
      </c>
      <c r="J3715" t="s">
        <v>48</v>
      </c>
      <c r="K3715" t="s">
        <v>53</v>
      </c>
      <c r="L3715" t="s">
        <v>40</v>
      </c>
      <c r="M3715">
        <v>3.7</v>
      </c>
      <c r="N3715" t="s">
        <v>1207</v>
      </c>
      <c r="O3715" t="s">
        <v>80</v>
      </c>
      <c r="P3715" t="s">
        <v>1207</v>
      </c>
      <c r="Q3715" t="s">
        <v>1207</v>
      </c>
      <c r="R3715">
        <v>24</v>
      </c>
      <c r="S3715" t="s">
        <v>50</v>
      </c>
      <c r="T3715" t="s">
        <v>65</v>
      </c>
    </row>
    <row r="3716" spans="1:20" hidden="1" x14ac:dyDescent="0.35">
      <c r="A3716" t="s">
        <v>3868</v>
      </c>
      <c r="B3716">
        <v>3715</v>
      </c>
      <c r="C3716">
        <v>49</v>
      </c>
      <c r="D3716" t="str" cm="1">
        <f t="array" ref="D3716">_xlfn.IFS(C3716&gt;60,"Old Age",C3716&gt;20,"Adult",C3716&gt;1,"Teenage")</f>
        <v>Adult</v>
      </c>
      <c r="E3716" t="s">
        <v>2807</v>
      </c>
      <c r="F3716" t="s">
        <v>82</v>
      </c>
      <c r="G3716" t="s">
        <v>4060</v>
      </c>
      <c r="H3716">
        <v>87</v>
      </c>
      <c r="I3716" t="s">
        <v>155</v>
      </c>
      <c r="J3716" t="s">
        <v>48</v>
      </c>
      <c r="K3716" t="s">
        <v>121</v>
      </c>
      <c r="L3716" t="s">
        <v>40</v>
      </c>
      <c r="M3716">
        <v>2.6</v>
      </c>
      <c r="N3716" t="s">
        <v>1207</v>
      </c>
      <c r="O3716" t="s">
        <v>28</v>
      </c>
      <c r="P3716" t="s">
        <v>1207</v>
      </c>
      <c r="Q3716" t="s">
        <v>1207</v>
      </c>
      <c r="R3716">
        <v>31</v>
      </c>
      <c r="S3716" t="s">
        <v>98</v>
      </c>
      <c r="T3716" t="s">
        <v>116</v>
      </c>
    </row>
    <row r="3717" spans="1:20" x14ac:dyDescent="0.35">
      <c r="A3717" t="s">
        <v>3869</v>
      </c>
      <c r="B3717">
        <v>3716</v>
      </c>
      <c r="C3717">
        <v>18</v>
      </c>
      <c r="D3717" t="str" cm="1">
        <f t="array" ref="D3717">_xlfn.IFS(C3717&gt;60,"Old Age",C3717&gt;20,"Adult",C3717&gt;1,"Teenage")</f>
        <v>Teenage</v>
      </c>
      <c r="E3717" t="s">
        <v>2807</v>
      </c>
      <c r="F3717" t="s">
        <v>167</v>
      </c>
      <c r="G3717" t="s">
        <v>77</v>
      </c>
      <c r="H3717">
        <v>31</v>
      </c>
      <c r="I3717" t="s">
        <v>96</v>
      </c>
      <c r="J3717" t="s">
        <v>39</v>
      </c>
      <c r="K3717" t="s">
        <v>121</v>
      </c>
      <c r="L3717" t="s">
        <v>26</v>
      </c>
      <c r="M3717">
        <v>3.9</v>
      </c>
      <c r="N3717" t="s">
        <v>1207</v>
      </c>
      <c r="O3717" t="s">
        <v>28</v>
      </c>
      <c r="P3717" t="s">
        <v>1207</v>
      </c>
      <c r="Q3717" t="s">
        <v>1207</v>
      </c>
      <c r="R3717">
        <v>35</v>
      </c>
      <c r="S3717" t="s">
        <v>42</v>
      </c>
      <c r="T3717" t="s">
        <v>43</v>
      </c>
    </row>
    <row r="3718" spans="1:20" x14ac:dyDescent="0.35">
      <c r="A3718" t="s">
        <v>3870</v>
      </c>
      <c r="B3718">
        <v>3717</v>
      </c>
      <c r="C3718">
        <v>63</v>
      </c>
      <c r="D3718" t="str" cm="1">
        <f t="array" ref="D3718">_xlfn.IFS(C3718&gt;60,"Old Age",C3718&gt;20,"Adult",C3718&gt;1,"Teenage")</f>
        <v>Old Age</v>
      </c>
      <c r="E3718" t="s">
        <v>2807</v>
      </c>
      <c r="F3718" t="s">
        <v>104</v>
      </c>
      <c r="G3718" t="s">
        <v>77</v>
      </c>
      <c r="H3718">
        <v>34</v>
      </c>
      <c r="I3718" t="s">
        <v>224</v>
      </c>
      <c r="J3718" t="s">
        <v>39</v>
      </c>
      <c r="K3718" t="s">
        <v>161</v>
      </c>
      <c r="L3718" t="s">
        <v>64</v>
      </c>
      <c r="M3718">
        <v>3.4</v>
      </c>
      <c r="N3718" t="s">
        <v>1207</v>
      </c>
      <c r="O3718" t="s">
        <v>41</v>
      </c>
      <c r="P3718" t="s">
        <v>1207</v>
      </c>
      <c r="Q3718" t="s">
        <v>1207</v>
      </c>
      <c r="R3718">
        <v>2</v>
      </c>
      <c r="S3718" t="s">
        <v>86</v>
      </c>
      <c r="T3718" t="s">
        <v>101</v>
      </c>
    </row>
    <row r="3719" spans="1:20" hidden="1" x14ac:dyDescent="0.35">
      <c r="A3719" t="s">
        <v>3871</v>
      </c>
      <c r="B3719">
        <v>3718</v>
      </c>
      <c r="C3719">
        <v>57</v>
      </c>
      <c r="D3719" t="str" cm="1">
        <f t="array" ref="D3719">_xlfn.IFS(C3719&gt;60,"Old Age",C3719&gt;20,"Adult",C3719&gt;1,"Teenage")</f>
        <v>Adult</v>
      </c>
      <c r="E3719" t="s">
        <v>2807</v>
      </c>
      <c r="F3719" t="s">
        <v>62</v>
      </c>
      <c r="G3719" t="s">
        <v>22</v>
      </c>
      <c r="H3719">
        <v>53</v>
      </c>
      <c r="I3719" t="s">
        <v>179</v>
      </c>
      <c r="J3719" t="s">
        <v>48</v>
      </c>
      <c r="K3719" t="s">
        <v>69</v>
      </c>
      <c r="L3719" t="s">
        <v>64</v>
      </c>
      <c r="M3719">
        <v>3.4</v>
      </c>
      <c r="N3719" t="s">
        <v>1207</v>
      </c>
      <c r="O3719" t="s">
        <v>49</v>
      </c>
      <c r="P3719" t="s">
        <v>1207</v>
      </c>
      <c r="Q3719" t="s">
        <v>1207</v>
      </c>
      <c r="R3719">
        <v>42</v>
      </c>
      <c r="S3719" t="s">
        <v>98</v>
      </c>
      <c r="T3719" t="s">
        <v>116</v>
      </c>
    </row>
    <row r="3720" spans="1:20" hidden="1" x14ac:dyDescent="0.35">
      <c r="A3720" t="s">
        <v>3872</v>
      </c>
      <c r="B3720">
        <v>3719</v>
      </c>
      <c r="C3720">
        <v>45</v>
      </c>
      <c r="D3720" t="str" cm="1">
        <f t="array" ref="D3720">_xlfn.IFS(C3720&gt;60,"Old Age",C3720&gt;20,"Adult",C3720&gt;1,"Teenage")</f>
        <v>Adult</v>
      </c>
      <c r="E3720" t="s">
        <v>2807</v>
      </c>
      <c r="F3720" t="s">
        <v>146</v>
      </c>
      <c r="G3720" t="s">
        <v>22</v>
      </c>
      <c r="H3720">
        <v>85</v>
      </c>
      <c r="I3720" t="s">
        <v>177</v>
      </c>
      <c r="J3720" t="s">
        <v>108</v>
      </c>
      <c r="K3720" t="s">
        <v>58</v>
      </c>
      <c r="L3720" t="s">
        <v>59</v>
      </c>
      <c r="M3720">
        <v>4.2</v>
      </c>
      <c r="N3720" t="s">
        <v>1207</v>
      </c>
      <c r="O3720" t="s">
        <v>28</v>
      </c>
      <c r="P3720" t="s">
        <v>1207</v>
      </c>
      <c r="Q3720" t="s">
        <v>1207</v>
      </c>
      <c r="R3720">
        <v>47</v>
      </c>
      <c r="S3720" t="s">
        <v>86</v>
      </c>
      <c r="T3720" t="s">
        <v>116</v>
      </c>
    </row>
    <row r="3721" spans="1:20" hidden="1" x14ac:dyDescent="0.35">
      <c r="A3721" t="s">
        <v>3873</v>
      </c>
      <c r="B3721">
        <v>3720</v>
      </c>
      <c r="C3721">
        <v>36</v>
      </c>
      <c r="D3721" t="str" cm="1">
        <f t="array" ref="D3721">_xlfn.IFS(C3721&gt;60,"Old Age",C3721&gt;20,"Adult",C3721&gt;1,"Teenage")</f>
        <v>Adult</v>
      </c>
      <c r="E3721" t="s">
        <v>2807</v>
      </c>
      <c r="F3721" t="s">
        <v>113</v>
      </c>
      <c r="G3721" t="s">
        <v>22</v>
      </c>
      <c r="H3721">
        <v>50</v>
      </c>
      <c r="I3721" t="s">
        <v>163</v>
      </c>
      <c r="J3721" t="s">
        <v>24</v>
      </c>
      <c r="K3721" t="s">
        <v>53</v>
      </c>
      <c r="L3721" t="s">
        <v>64</v>
      </c>
      <c r="M3721">
        <v>2.9</v>
      </c>
      <c r="N3721" t="s">
        <v>1207</v>
      </c>
      <c r="O3721" t="s">
        <v>60</v>
      </c>
      <c r="P3721" t="s">
        <v>1207</v>
      </c>
      <c r="Q3721" t="s">
        <v>1207</v>
      </c>
      <c r="R3721">
        <v>44</v>
      </c>
      <c r="S3721" t="s">
        <v>86</v>
      </c>
      <c r="T3721" t="s">
        <v>87</v>
      </c>
    </row>
    <row r="3722" spans="1:20" hidden="1" x14ac:dyDescent="0.35">
      <c r="A3722" t="s">
        <v>3874</v>
      </c>
      <c r="B3722">
        <v>3721</v>
      </c>
      <c r="C3722">
        <v>20</v>
      </c>
      <c r="D3722" t="str" cm="1">
        <f t="array" ref="D3722">_xlfn.IFS(C3722&gt;60,"Old Age",C3722&gt;20,"Adult",C3722&gt;1,"Teenage")</f>
        <v>Teenage</v>
      </c>
      <c r="E3722" t="s">
        <v>2807</v>
      </c>
      <c r="F3722" t="s">
        <v>113</v>
      </c>
      <c r="G3722" t="s">
        <v>22</v>
      </c>
      <c r="H3722">
        <v>91</v>
      </c>
      <c r="I3722" t="s">
        <v>203</v>
      </c>
      <c r="J3722" t="s">
        <v>48</v>
      </c>
      <c r="K3722" t="s">
        <v>133</v>
      </c>
      <c r="L3722" t="s">
        <v>59</v>
      </c>
      <c r="M3722">
        <v>4.0999999999999996</v>
      </c>
      <c r="N3722" t="s">
        <v>1207</v>
      </c>
      <c r="O3722" t="s">
        <v>41</v>
      </c>
      <c r="P3722" t="s">
        <v>1207</v>
      </c>
      <c r="Q3722" t="s">
        <v>1207</v>
      </c>
      <c r="R3722">
        <v>8</v>
      </c>
      <c r="S3722" t="s">
        <v>86</v>
      </c>
      <c r="T3722" t="s">
        <v>116</v>
      </c>
    </row>
    <row r="3723" spans="1:20" x14ac:dyDescent="0.35">
      <c r="A3723" t="s">
        <v>3875</v>
      </c>
      <c r="B3723">
        <v>3722</v>
      </c>
      <c r="C3723">
        <v>21</v>
      </c>
      <c r="D3723" t="str" cm="1">
        <f t="array" ref="D3723">_xlfn.IFS(C3723&gt;60,"Old Age",C3723&gt;20,"Adult",C3723&gt;1,"Teenage")</f>
        <v>Adult</v>
      </c>
      <c r="E3723" t="s">
        <v>2807</v>
      </c>
      <c r="F3723" t="s">
        <v>167</v>
      </c>
      <c r="G3723" t="s">
        <v>77</v>
      </c>
      <c r="H3723">
        <v>56</v>
      </c>
      <c r="I3723" t="s">
        <v>185</v>
      </c>
      <c r="J3723" t="s">
        <v>48</v>
      </c>
      <c r="K3723" t="s">
        <v>121</v>
      </c>
      <c r="L3723" t="s">
        <v>64</v>
      </c>
      <c r="M3723">
        <v>3.6</v>
      </c>
      <c r="N3723" t="s">
        <v>1207</v>
      </c>
      <c r="O3723" t="s">
        <v>41</v>
      </c>
      <c r="P3723" t="s">
        <v>1207</v>
      </c>
      <c r="Q3723" t="s">
        <v>1207</v>
      </c>
      <c r="R3723">
        <v>13</v>
      </c>
      <c r="S3723" t="s">
        <v>42</v>
      </c>
      <c r="T3723" t="s">
        <v>65</v>
      </c>
    </row>
    <row r="3724" spans="1:20" hidden="1" x14ac:dyDescent="0.35">
      <c r="A3724" t="s">
        <v>3876</v>
      </c>
      <c r="B3724">
        <v>3723</v>
      </c>
      <c r="C3724">
        <v>62</v>
      </c>
      <c r="D3724" t="str" cm="1">
        <f t="array" ref="D3724">_xlfn.IFS(C3724&gt;60,"Old Age",C3724&gt;20,"Adult",C3724&gt;1,"Teenage")</f>
        <v>Old Age</v>
      </c>
      <c r="E3724" t="s">
        <v>2807</v>
      </c>
      <c r="F3724" t="s">
        <v>71</v>
      </c>
      <c r="G3724" t="s">
        <v>72</v>
      </c>
      <c r="H3724">
        <v>60</v>
      </c>
      <c r="I3724" t="s">
        <v>205</v>
      </c>
      <c r="J3724" t="s">
        <v>24</v>
      </c>
      <c r="K3724" t="s">
        <v>79</v>
      </c>
      <c r="L3724" t="s">
        <v>64</v>
      </c>
      <c r="M3724">
        <v>4</v>
      </c>
      <c r="N3724" t="s">
        <v>1207</v>
      </c>
      <c r="O3724" t="s">
        <v>49</v>
      </c>
      <c r="P3724" t="s">
        <v>1207</v>
      </c>
      <c r="Q3724" t="s">
        <v>1207</v>
      </c>
      <c r="R3724">
        <v>10</v>
      </c>
      <c r="S3724" t="s">
        <v>35</v>
      </c>
      <c r="T3724" t="s">
        <v>54</v>
      </c>
    </row>
    <row r="3725" spans="1:20" hidden="1" x14ac:dyDescent="0.35">
      <c r="A3725" t="s">
        <v>3877</v>
      </c>
      <c r="B3725">
        <v>3724</v>
      </c>
      <c r="C3725">
        <v>23</v>
      </c>
      <c r="D3725" t="str" cm="1">
        <f t="array" ref="D3725">_xlfn.IFS(C3725&gt;60,"Old Age",C3725&gt;20,"Adult",C3725&gt;1,"Teenage")</f>
        <v>Adult</v>
      </c>
      <c r="E3725" t="s">
        <v>2807</v>
      </c>
      <c r="F3725" t="s">
        <v>125</v>
      </c>
      <c r="G3725" t="s">
        <v>72</v>
      </c>
      <c r="H3725">
        <v>34</v>
      </c>
      <c r="I3725" t="s">
        <v>23</v>
      </c>
      <c r="J3725" t="s">
        <v>108</v>
      </c>
      <c r="K3725" t="s">
        <v>192</v>
      </c>
      <c r="L3725" t="s">
        <v>64</v>
      </c>
      <c r="M3725">
        <v>4</v>
      </c>
      <c r="N3725" t="s">
        <v>1207</v>
      </c>
      <c r="O3725" t="s">
        <v>60</v>
      </c>
      <c r="P3725" t="s">
        <v>1207</v>
      </c>
      <c r="Q3725" t="s">
        <v>1207</v>
      </c>
      <c r="R3725">
        <v>1</v>
      </c>
      <c r="S3725" t="s">
        <v>42</v>
      </c>
      <c r="T3725" t="s">
        <v>30</v>
      </c>
    </row>
    <row r="3726" spans="1:20" hidden="1" x14ac:dyDescent="0.35">
      <c r="A3726" t="s">
        <v>3878</v>
      </c>
      <c r="B3726">
        <v>3725</v>
      </c>
      <c r="C3726">
        <v>26</v>
      </c>
      <c r="D3726" t="str" cm="1">
        <f t="array" ref="D3726">_xlfn.IFS(C3726&gt;60,"Old Age",C3726&gt;20,"Adult",C3726&gt;1,"Teenage")</f>
        <v>Adult</v>
      </c>
      <c r="E3726" t="s">
        <v>2807</v>
      </c>
      <c r="F3726" t="s">
        <v>45</v>
      </c>
      <c r="G3726" t="s">
        <v>4060</v>
      </c>
      <c r="H3726">
        <v>30</v>
      </c>
      <c r="I3726" t="s">
        <v>47</v>
      </c>
      <c r="J3726" t="s">
        <v>48</v>
      </c>
      <c r="K3726" t="s">
        <v>157</v>
      </c>
      <c r="L3726" t="s">
        <v>40</v>
      </c>
      <c r="M3726">
        <v>3.6</v>
      </c>
      <c r="N3726" t="s">
        <v>1207</v>
      </c>
      <c r="O3726" t="s">
        <v>41</v>
      </c>
      <c r="P3726" t="s">
        <v>1207</v>
      </c>
      <c r="Q3726" t="s">
        <v>1207</v>
      </c>
      <c r="R3726">
        <v>1</v>
      </c>
      <c r="S3726" t="s">
        <v>98</v>
      </c>
      <c r="T3726" t="s">
        <v>101</v>
      </c>
    </row>
    <row r="3727" spans="1:20" x14ac:dyDescent="0.35">
      <c r="A3727" t="s">
        <v>3879</v>
      </c>
      <c r="B3727">
        <v>3726</v>
      </c>
      <c r="C3727">
        <v>30</v>
      </c>
      <c r="D3727" t="str" cm="1">
        <f t="array" ref="D3727">_xlfn.IFS(C3727&gt;60,"Old Age",C3727&gt;20,"Adult",C3727&gt;1,"Teenage")</f>
        <v>Adult</v>
      </c>
      <c r="E3727" t="s">
        <v>2807</v>
      </c>
      <c r="F3727" t="s">
        <v>218</v>
      </c>
      <c r="G3727" t="s">
        <v>77</v>
      </c>
      <c r="H3727">
        <v>71</v>
      </c>
      <c r="I3727" t="s">
        <v>144</v>
      </c>
      <c r="J3727" t="s">
        <v>24</v>
      </c>
      <c r="K3727" t="s">
        <v>114</v>
      </c>
      <c r="L3727" t="s">
        <v>26</v>
      </c>
      <c r="M3727">
        <v>3.1</v>
      </c>
      <c r="N3727" t="s">
        <v>1207</v>
      </c>
      <c r="O3727" t="s">
        <v>28</v>
      </c>
      <c r="P3727" t="s">
        <v>1207</v>
      </c>
      <c r="Q3727" t="s">
        <v>1207</v>
      </c>
      <c r="R3727">
        <v>18</v>
      </c>
      <c r="S3727" t="s">
        <v>86</v>
      </c>
      <c r="T3727" t="s">
        <v>54</v>
      </c>
    </row>
    <row r="3728" spans="1:20" hidden="1" x14ac:dyDescent="0.35">
      <c r="A3728" t="s">
        <v>3880</v>
      </c>
      <c r="B3728">
        <v>3727</v>
      </c>
      <c r="C3728">
        <v>18</v>
      </c>
      <c r="D3728" t="str" cm="1">
        <f t="array" ref="D3728">_xlfn.IFS(C3728&gt;60,"Old Age",C3728&gt;20,"Adult",C3728&gt;1,"Teenage")</f>
        <v>Teenage</v>
      </c>
      <c r="E3728" t="s">
        <v>2807</v>
      </c>
      <c r="F3728" t="s">
        <v>93</v>
      </c>
      <c r="G3728" t="s">
        <v>22</v>
      </c>
      <c r="H3728">
        <v>100</v>
      </c>
      <c r="I3728" t="s">
        <v>123</v>
      </c>
      <c r="J3728" t="s">
        <v>39</v>
      </c>
      <c r="K3728" t="s">
        <v>53</v>
      </c>
      <c r="L3728" t="s">
        <v>26</v>
      </c>
      <c r="M3728">
        <v>4.4000000000000004</v>
      </c>
      <c r="N3728" t="s">
        <v>1207</v>
      </c>
      <c r="O3728" t="s">
        <v>49</v>
      </c>
      <c r="P3728" t="s">
        <v>1207</v>
      </c>
      <c r="Q3728" t="s">
        <v>1207</v>
      </c>
      <c r="R3728">
        <v>2</v>
      </c>
      <c r="S3728" t="s">
        <v>50</v>
      </c>
      <c r="T3728" t="s">
        <v>54</v>
      </c>
    </row>
    <row r="3729" spans="1:20" x14ac:dyDescent="0.35">
      <c r="A3729" t="s">
        <v>3881</v>
      </c>
      <c r="B3729">
        <v>3728</v>
      </c>
      <c r="C3729">
        <v>47</v>
      </c>
      <c r="D3729" t="str" cm="1">
        <f t="array" ref="D3729">_xlfn.IFS(C3729&gt;60,"Old Age",C3729&gt;20,"Adult",C3729&gt;1,"Teenage")</f>
        <v>Adult</v>
      </c>
      <c r="E3729" t="s">
        <v>2807</v>
      </c>
      <c r="F3729" t="s">
        <v>191</v>
      </c>
      <c r="G3729" t="s">
        <v>77</v>
      </c>
      <c r="H3729">
        <v>85</v>
      </c>
      <c r="I3729" t="s">
        <v>194</v>
      </c>
      <c r="J3729" t="s">
        <v>108</v>
      </c>
      <c r="K3729" t="s">
        <v>161</v>
      </c>
      <c r="L3729" t="s">
        <v>64</v>
      </c>
      <c r="M3729">
        <v>4.3</v>
      </c>
      <c r="N3729" t="s">
        <v>1207</v>
      </c>
      <c r="O3729" t="s">
        <v>49</v>
      </c>
      <c r="P3729" t="s">
        <v>1207</v>
      </c>
      <c r="Q3729" t="s">
        <v>1207</v>
      </c>
      <c r="R3729">
        <v>36</v>
      </c>
      <c r="S3729" t="s">
        <v>98</v>
      </c>
      <c r="T3729" t="s">
        <v>116</v>
      </c>
    </row>
    <row r="3730" spans="1:20" hidden="1" x14ac:dyDescent="0.35">
      <c r="A3730" t="s">
        <v>3882</v>
      </c>
      <c r="B3730">
        <v>3729</v>
      </c>
      <c r="C3730">
        <v>41</v>
      </c>
      <c r="D3730" t="str" cm="1">
        <f t="array" ref="D3730">_xlfn.IFS(C3730&gt;60,"Old Age",C3730&gt;20,"Adult",C3730&gt;1,"Teenage")</f>
        <v>Adult</v>
      </c>
      <c r="E3730" t="s">
        <v>2807</v>
      </c>
      <c r="F3730" t="s">
        <v>169</v>
      </c>
      <c r="G3730" t="s">
        <v>22</v>
      </c>
      <c r="H3730">
        <v>83</v>
      </c>
      <c r="I3730" t="s">
        <v>33</v>
      </c>
      <c r="J3730" t="s">
        <v>48</v>
      </c>
      <c r="K3730" t="s">
        <v>212</v>
      </c>
      <c r="L3730" t="s">
        <v>59</v>
      </c>
      <c r="M3730">
        <v>3.5</v>
      </c>
      <c r="N3730" t="s">
        <v>1207</v>
      </c>
      <c r="O3730" t="s">
        <v>49</v>
      </c>
      <c r="P3730" t="s">
        <v>1207</v>
      </c>
      <c r="Q3730" t="s">
        <v>1207</v>
      </c>
      <c r="R3730">
        <v>17</v>
      </c>
      <c r="S3730" t="s">
        <v>98</v>
      </c>
      <c r="T3730" t="s">
        <v>87</v>
      </c>
    </row>
    <row r="3731" spans="1:20" hidden="1" x14ac:dyDescent="0.35">
      <c r="A3731" t="s">
        <v>3883</v>
      </c>
      <c r="B3731">
        <v>3730</v>
      </c>
      <c r="C3731">
        <v>62</v>
      </c>
      <c r="D3731" t="str" cm="1">
        <f t="array" ref="D3731">_xlfn.IFS(C3731&gt;60,"Old Age",C3731&gt;20,"Adult",C3731&gt;1,"Teenage")</f>
        <v>Old Age</v>
      </c>
      <c r="E3731" t="s">
        <v>2807</v>
      </c>
      <c r="F3731" t="s">
        <v>125</v>
      </c>
      <c r="G3731" t="s">
        <v>72</v>
      </c>
      <c r="H3731">
        <v>31</v>
      </c>
      <c r="I3731" t="s">
        <v>179</v>
      </c>
      <c r="J3731" t="s">
        <v>24</v>
      </c>
      <c r="K3731" t="s">
        <v>133</v>
      </c>
      <c r="L3731" t="s">
        <v>26</v>
      </c>
      <c r="M3731">
        <v>3</v>
      </c>
      <c r="N3731" t="s">
        <v>1207</v>
      </c>
      <c r="O3731" t="s">
        <v>60</v>
      </c>
      <c r="P3731" t="s">
        <v>1207</v>
      </c>
      <c r="Q3731" t="s">
        <v>1207</v>
      </c>
      <c r="R3731">
        <v>1</v>
      </c>
      <c r="S3731" t="s">
        <v>98</v>
      </c>
      <c r="T3731" t="s">
        <v>54</v>
      </c>
    </row>
    <row r="3732" spans="1:20" hidden="1" x14ac:dyDescent="0.35">
      <c r="A3732" t="s">
        <v>3884</v>
      </c>
      <c r="B3732">
        <v>3731</v>
      </c>
      <c r="C3732">
        <v>28</v>
      </c>
      <c r="D3732" t="str" cm="1">
        <f t="array" ref="D3732">_xlfn.IFS(C3732&gt;60,"Old Age",C3732&gt;20,"Adult",C3732&gt;1,"Teenage")</f>
        <v>Adult</v>
      </c>
      <c r="E3732" t="s">
        <v>2807</v>
      </c>
      <c r="F3732" t="s">
        <v>200</v>
      </c>
      <c r="G3732" t="s">
        <v>4060</v>
      </c>
      <c r="H3732">
        <v>82</v>
      </c>
      <c r="I3732" t="s">
        <v>47</v>
      </c>
      <c r="J3732" t="s">
        <v>48</v>
      </c>
      <c r="K3732" t="s">
        <v>97</v>
      </c>
      <c r="L3732" t="s">
        <v>40</v>
      </c>
      <c r="M3732">
        <v>4.7</v>
      </c>
      <c r="N3732" t="s">
        <v>1207</v>
      </c>
      <c r="O3732" t="s">
        <v>80</v>
      </c>
      <c r="P3732" t="s">
        <v>1207</v>
      </c>
      <c r="Q3732" t="s">
        <v>1207</v>
      </c>
      <c r="R3732">
        <v>50</v>
      </c>
      <c r="S3732" t="s">
        <v>35</v>
      </c>
      <c r="T3732" t="s">
        <v>65</v>
      </c>
    </row>
    <row r="3733" spans="1:20" hidden="1" x14ac:dyDescent="0.35">
      <c r="A3733" t="s">
        <v>3885</v>
      </c>
      <c r="B3733">
        <v>3732</v>
      </c>
      <c r="C3733">
        <v>46</v>
      </c>
      <c r="D3733" t="str" cm="1">
        <f t="array" ref="D3733">_xlfn.IFS(C3733&gt;60,"Old Age",C3733&gt;20,"Adult",C3733&gt;1,"Teenage")</f>
        <v>Adult</v>
      </c>
      <c r="E3733" t="s">
        <v>2807</v>
      </c>
      <c r="F3733" t="s">
        <v>62</v>
      </c>
      <c r="G3733" t="s">
        <v>22</v>
      </c>
      <c r="H3733">
        <v>79</v>
      </c>
      <c r="I3733" t="s">
        <v>126</v>
      </c>
      <c r="J3733" t="s">
        <v>48</v>
      </c>
      <c r="K3733" t="s">
        <v>97</v>
      </c>
      <c r="L3733" t="s">
        <v>59</v>
      </c>
      <c r="M3733">
        <v>2.5</v>
      </c>
      <c r="N3733" t="s">
        <v>1207</v>
      </c>
      <c r="O3733" t="s">
        <v>80</v>
      </c>
      <c r="P3733" t="s">
        <v>1207</v>
      </c>
      <c r="Q3733" t="s">
        <v>1207</v>
      </c>
      <c r="R3733">
        <v>3</v>
      </c>
      <c r="S3733" t="s">
        <v>42</v>
      </c>
      <c r="T3733" t="s">
        <v>87</v>
      </c>
    </row>
    <row r="3734" spans="1:20" x14ac:dyDescent="0.35">
      <c r="A3734" t="s">
        <v>3886</v>
      </c>
      <c r="B3734">
        <v>3733</v>
      </c>
      <c r="C3734">
        <v>54</v>
      </c>
      <c r="D3734" t="str" cm="1">
        <f t="array" ref="D3734">_xlfn.IFS(C3734&gt;60,"Old Age",C3734&gt;20,"Adult",C3734&gt;1,"Teenage")</f>
        <v>Adult</v>
      </c>
      <c r="E3734" t="s">
        <v>2807</v>
      </c>
      <c r="F3734" t="s">
        <v>167</v>
      </c>
      <c r="G3734" t="s">
        <v>77</v>
      </c>
      <c r="H3734">
        <v>62</v>
      </c>
      <c r="I3734" t="s">
        <v>73</v>
      </c>
      <c r="J3734" t="s">
        <v>48</v>
      </c>
      <c r="K3734" t="s">
        <v>109</v>
      </c>
      <c r="L3734" t="s">
        <v>40</v>
      </c>
      <c r="M3734">
        <v>3.1</v>
      </c>
      <c r="N3734" t="s">
        <v>1207</v>
      </c>
      <c r="O3734" t="s">
        <v>80</v>
      </c>
      <c r="P3734" t="s">
        <v>1207</v>
      </c>
      <c r="Q3734" t="s">
        <v>1207</v>
      </c>
      <c r="R3734">
        <v>45</v>
      </c>
      <c r="S3734" t="s">
        <v>50</v>
      </c>
      <c r="T3734" t="s">
        <v>65</v>
      </c>
    </row>
    <row r="3735" spans="1:20" hidden="1" x14ac:dyDescent="0.35">
      <c r="A3735" t="s">
        <v>3887</v>
      </c>
      <c r="B3735">
        <v>3734</v>
      </c>
      <c r="C3735">
        <v>36</v>
      </c>
      <c r="D3735" t="str" cm="1">
        <f t="array" ref="D3735">_xlfn.IFS(C3735&gt;60,"Old Age",C3735&gt;20,"Adult",C3735&gt;1,"Teenage")</f>
        <v>Adult</v>
      </c>
      <c r="E3735" t="s">
        <v>2807</v>
      </c>
      <c r="F3735" t="s">
        <v>82</v>
      </c>
      <c r="G3735" t="s">
        <v>4060</v>
      </c>
      <c r="H3735">
        <v>92</v>
      </c>
      <c r="I3735" t="s">
        <v>152</v>
      </c>
      <c r="J3735" t="s">
        <v>24</v>
      </c>
      <c r="K3735" t="s">
        <v>79</v>
      </c>
      <c r="L3735" t="s">
        <v>40</v>
      </c>
      <c r="M3735">
        <v>3.3</v>
      </c>
      <c r="N3735" t="s">
        <v>1207</v>
      </c>
      <c r="O3735" t="s">
        <v>41</v>
      </c>
      <c r="P3735" t="s">
        <v>1207</v>
      </c>
      <c r="Q3735" t="s">
        <v>1207</v>
      </c>
      <c r="R3735">
        <v>28</v>
      </c>
      <c r="S3735" t="s">
        <v>50</v>
      </c>
      <c r="T3735" t="s">
        <v>54</v>
      </c>
    </row>
    <row r="3736" spans="1:20" hidden="1" x14ac:dyDescent="0.35">
      <c r="A3736" t="s">
        <v>3888</v>
      </c>
      <c r="B3736">
        <v>3735</v>
      </c>
      <c r="C3736">
        <v>25</v>
      </c>
      <c r="D3736" t="str" cm="1">
        <f t="array" ref="D3736">_xlfn.IFS(C3736&gt;60,"Old Age",C3736&gt;20,"Adult",C3736&gt;1,"Teenage")</f>
        <v>Adult</v>
      </c>
      <c r="E3736" t="s">
        <v>2807</v>
      </c>
      <c r="F3736" t="s">
        <v>169</v>
      </c>
      <c r="G3736" t="s">
        <v>22</v>
      </c>
      <c r="H3736">
        <v>58</v>
      </c>
      <c r="I3736" t="s">
        <v>150</v>
      </c>
      <c r="J3736" t="s">
        <v>48</v>
      </c>
      <c r="K3736" t="s">
        <v>34</v>
      </c>
      <c r="L3736" t="s">
        <v>64</v>
      </c>
      <c r="M3736">
        <v>4.7</v>
      </c>
      <c r="N3736" t="s">
        <v>1207</v>
      </c>
      <c r="O3736" t="s">
        <v>49</v>
      </c>
      <c r="P3736" t="s">
        <v>1207</v>
      </c>
      <c r="Q3736" t="s">
        <v>1207</v>
      </c>
      <c r="R3736">
        <v>6</v>
      </c>
      <c r="S3736" t="s">
        <v>98</v>
      </c>
      <c r="T3736" t="s">
        <v>116</v>
      </c>
    </row>
    <row r="3737" spans="1:20" hidden="1" x14ac:dyDescent="0.35">
      <c r="A3737" t="s">
        <v>3889</v>
      </c>
      <c r="B3737">
        <v>3736</v>
      </c>
      <c r="C3737">
        <v>38</v>
      </c>
      <c r="D3737" t="str" cm="1">
        <f t="array" ref="D3737">_xlfn.IFS(C3737&gt;60,"Old Age",C3737&gt;20,"Adult",C3737&gt;1,"Teenage")</f>
        <v>Adult</v>
      </c>
      <c r="E3737" t="s">
        <v>2807</v>
      </c>
      <c r="F3737" t="s">
        <v>128</v>
      </c>
      <c r="G3737" t="s">
        <v>22</v>
      </c>
      <c r="H3737">
        <v>88</v>
      </c>
      <c r="I3737" t="s">
        <v>120</v>
      </c>
      <c r="J3737" t="s">
        <v>48</v>
      </c>
      <c r="K3737" t="s">
        <v>157</v>
      </c>
      <c r="L3737" t="s">
        <v>40</v>
      </c>
      <c r="M3737">
        <v>3.4</v>
      </c>
      <c r="N3737" t="s">
        <v>1207</v>
      </c>
      <c r="O3737" t="s">
        <v>49</v>
      </c>
      <c r="P3737" t="s">
        <v>1207</v>
      </c>
      <c r="Q3737" t="s">
        <v>1207</v>
      </c>
      <c r="R3737">
        <v>33</v>
      </c>
      <c r="S3737" t="s">
        <v>98</v>
      </c>
      <c r="T3737" t="s">
        <v>116</v>
      </c>
    </row>
    <row r="3738" spans="1:20" hidden="1" x14ac:dyDescent="0.35">
      <c r="A3738" t="s">
        <v>3890</v>
      </c>
      <c r="B3738">
        <v>3737</v>
      </c>
      <c r="C3738">
        <v>38</v>
      </c>
      <c r="D3738" t="str" cm="1">
        <f t="array" ref="D3738">_xlfn.IFS(C3738&gt;60,"Old Age",C3738&gt;20,"Adult",C3738&gt;1,"Teenage")</f>
        <v>Adult</v>
      </c>
      <c r="E3738" t="s">
        <v>2807</v>
      </c>
      <c r="F3738" t="s">
        <v>45</v>
      </c>
      <c r="G3738" t="s">
        <v>4060</v>
      </c>
      <c r="H3738">
        <v>44</v>
      </c>
      <c r="I3738" t="s">
        <v>38</v>
      </c>
      <c r="J3738" t="s">
        <v>24</v>
      </c>
      <c r="K3738" t="s">
        <v>161</v>
      </c>
      <c r="L3738" t="s">
        <v>40</v>
      </c>
      <c r="M3738">
        <v>3.1</v>
      </c>
      <c r="N3738" t="s">
        <v>1207</v>
      </c>
      <c r="O3738" t="s">
        <v>80</v>
      </c>
      <c r="P3738" t="s">
        <v>1207</v>
      </c>
      <c r="Q3738" t="s">
        <v>1207</v>
      </c>
      <c r="R3738">
        <v>29</v>
      </c>
      <c r="S3738" t="s">
        <v>50</v>
      </c>
      <c r="T3738" t="s">
        <v>54</v>
      </c>
    </row>
    <row r="3739" spans="1:20" hidden="1" x14ac:dyDescent="0.35">
      <c r="A3739" t="s">
        <v>3891</v>
      </c>
      <c r="B3739">
        <v>3738</v>
      </c>
      <c r="C3739">
        <v>42</v>
      </c>
      <c r="D3739" t="str" cm="1">
        <f t="array" ref="D3739">_xlfn.IFS(C3739&gt;60,"Old Age",C3739&gt;20,"Adult",C3739&gt;1,"Teenage")</f>
        <v>Adult</v>
      </c>
      <c r="E3739" t="s">
        <v>2807</v>
      </c>
      <c r="F3739" t="s">
        <v>37</v>
      </c>
      <c r="G3739" t="s">
        <v>22</v>
      </c>
      <c r="H3739">
        <v>56</v>
      </c>
      <c r="I3739" t="s">
        <v>194</v>
      </c>
      <c r="J3739" t="s">
        <v>48</v>
      </c>
      <c r="K3739" t="s">
        <v>133</v>
      </c>
      <c r="L3739" t="s">
        <v>40</v>
      </c>
      <c r="M3739">
        <v>4.5999999999999996</v>
      </c>
      <c r="N3739" t="s">
        <v>1207</v>
      </c>
      <c r="O3739" t="s">
        <v>85</v>
      </c>
      <c r="P3739" t="s">
        <v>1207</v>
      </c>
      <c r="Q3739" t="s">
        <v>1207</v>
      </c>
      <c r="R3739">
        <v>2</v>
      </c>
      <c r="S3739" t="s">
        <v>50</v>
      </c>
      <c r="T3739" t="s">
        <v>116</v>
      </c>
    </row>
    <row r="3740" spans="1:20" x14ac:dyDescent="0.35">
      <c r="A3740" t="s">
        <v>3892</v>
      </c>
      <c r="B3740">
        <v>3739</v>
      </c>
      <c r="C3740">
        <v>19</v>
      </c>
      <c r="D3740" t="str" cm="1">
        <f t="array" ref="D3740">_xlfn.IFS(C3740&gt;60,"Old Age",C3740&gt;20,"Adult",C3740&gt;1,"Teenage")</f>
        <v>Teenage</v>
      </c>
      <c r="E3740" t="s">
        <v>2807</v>
      </c>
      <c r="F3740" t="s">
        <v>131</v>
      </c>
      <c r="G3740" t="s">
        <v>77</v>
      </c>
      <c r="H3740">
        <v>23</v>
      </c>
      <c r="I3740" t="s">
        <v>23</v>
      </c>
      <c r="J3740" t="s">
        <v>39</v>
      </c>
      <c r="K3740" t="s">
        <v>34</v>
      </c>
      <c r="L3740" t="s">
        <v>26</v>
      </c>
      <c r="M3740">
        <v>4.9000000000000004</v>
      </c>
      <c r="N3740" t="s">
        <v>1207</v>
      </c>
      <c r="O3740" t="s">
        <v>41</v>
      </c>
      <c r="P3740" t="s">
        <v>1207</v>
      </c>
      <c r="Q3740" t="s">
        <v>1207</v>
      </c>
      <c r="R3740">
        <v>43</v>
      </c>
      <c r="S3740" t="s">
        <v>50</v>
      </c>
      <c r="T3740" t="s">
        <v>87</v>
      </c>
    </row>
    <row r="3741" spans="1:20" hidden="1" x14ac:dyDescent="0.35">
      <c r="A3741" t="s">
        <v>3893</v>
      </c>
      <c r="B3741">
        <v>3740</v>
      </c>
      <c r="C3741">
        <v>34</v>
      </c>
      <c r="D3741" t="str" cm="1">
        <f t="array" ref="D3741">_xlfn.IFS(C3741&gt;60,"Old Age",C3741&gt;20,"Adult",C3741&gt;1,"Teenage")</f>
        <v>Adult</v>
      </c>
      <c r="E3741" t="s">
        <v>2807</v>
      </c>
      <c r="F3741" t="s">
        <v>67</v>
      </c>
      <c r="G3741" t="s">
        <v>22</v>
      </c>
      <c r="H3741">
        <v>45</v>
      </c>
      <c r="I3741" t="s">
        <v>91</v>
      </c>
      <c r="J3741" t="s">
        <v>48</v>
      </c>
      <c r="K3741" t="s">
        <v>140</v>
      </c>
      <c r="L3741" t="s">
        <v>40</v>
      </c>
      <c r="M3741">
        <v>2.7</v>
      </c>
      <c r="N3741" t="s">
        <v>1207</v>
      </c>
      <c r="O3741" t="s">
        <v>41</v>
      </c>
      <c r="P3741" t="s">
        <v>1207</v>
      </c>
      <c r="Q3741" t="s">
        <v>1207</v>
      </c>
      <c r="R3741">
        <v>48</v>
      </c>
      <c r="S3741" t="s">
        <v>35</v>
      </c>
      <c r="T3741" t="s">
        <v>30</v>
      </c>
    </row>
    <row r="3742" spans="1:20" x14ac:dyDescent="0.35">
      <c r="A3742" t="s">
        <v>3894</v>
      </c>
      <c r="B3742">
        <v>3741</v>
      </c>
      <c r="C3742">
        <v>38</v>
      </c>
      <c r="D3742" t="str" cm="1">
        <f t="array" ref="D3742">_xlfn.IFS(C3742&gt;60,"Old Age",C3742&gt;20,"Adult",C3742&gt;1,"Teenage")</f>
        <v>Adult</v>
      </c>
      <c r="E3742" t="s">
        <v>2807</v>
      </c>
      <c r="F3742" t="s">
        <v>104</v>
      </c>
      <c r="G3742" t="s">
        <v>77</v>
      </c>
      <c r="H3742">
        <v>31</v>
      </c>
      <c r="I3742" t="s">
        <v>194</v>
      </c>
      <c r="J3742" t="s">
        <v>48</v>
      </c>
      <c r="K3742" t="s">
        <v>215</v>
      </c>
      <c r="L3742" t="s">
        <v>64</v>
      </c>
      <c r="M3742">
        <v>4.2</v>
      </c>
      <c r="N3742" t="s">
        <v>1207</v>
      </c>
      <c r="O3742" t="s">
        <v>41</v>
      </c>
      <c r="P3742" t="s">
        <v>1207</v>
      </c>
      <c r="Q3742" t="s">
        <v>1207</v>
      </c>
      <c r="R3742">
        <v>43</v>
      </c>
      <c r="S3742" t="s">
        <v>42</v>
      </c>
      <c r="T3742" t="s">
        <v>43</v>
      </c>
    </row>
    <row r="3743" spans="1:20" hidden="1" x14ac:dyDescent="0.35">
      <c r="A3743" t="s">
        <v>3895</v>
      </c>
      <c r="B3743">
        <v>3742</v>
      </c>
      <c r="C3743">
        <v>42</v>
      </c>
      <c r="D3743" t="str" cm="1">
        <f t="array" ref="D3743">_xlfn.IFS(C3743&gt;60,"Old Age",C3743&gt;20,"Adult",C3743&gt;1,"Teenage")</f>
        <v>Adult</v>
      </c>
      <c r="E3743" t="s">
        <v>2807</v>
      </c>
      <c r="F3743" t="s">
        <v>113</v>
      </c>
      <c r="G3743" t="s">
        <v>22</v>
      </c>
      <c r="H3743">
        <v>96</v>
      </c>
      <c r="I3743" t="s">
        <v>211</v>
      </c>
      <c r="J3743" t="s">
        <v>48</v>
      </c>
      <c r="K3743" t="s">
        <v>74</v>
      </c>
      <c r="L3743" t="s">
        <v>59</v>
      </c>
      <c r="M3743">
        <v>2.6</v>
      </c>
      <c r="N3743" t="s">
        <v>1207</v>
      </c>
      <c r="O3743" t="s">
        <v>85</v>
      </c>
      <c r="P3743" t="s">
        <v>1207</v>
      </c>
      <c r="Q3743" t="s">
        <v>1207</v>
      </c>
      <c r="R3743">
        <v>26</v>
      </c>
      <c r="S3743" t="s">
        <v>98</v>
      </c>
      <c r="T3743" t="s">
        <v>87</v>
      </c>
    </row>
    <row r="3744" spans="1:20" hidden="1" x14ac:dyDescent="0.35">
      <c r="A3744" t="s">
        <v>3896</v>
      </c>
      <c r="B3744">
        <v>3743</v>
      </c>
      <c r="C3744">
        <v>58</v>
      </c>
      <c r="D3744" t="str" cm="1">
        <f t="array" ref="D3744">_xlfn.IFS(C3744&gt;60,"Old Age",C3744&gt;20,"Adult",C3744&gt;1,"Teenage")</f>
        <v>Adult</v>
      </c>
      <c r="E3744" t="s">
        <v>2807</v>
      </c>
      <c r="F3744" t="s">
        <v>62</v>
      </c>
      <c r="G3744" t="s">
        <v>22</v>
      </c>
      <c r="H3744">
        <v>96</v>
      </c>
      <c r="I3744" t="s">
        <v>155</v>
      </c>
      <c r="J3744" t="s">
        <v>48</v>
      </c>
      <c r="K3744" t="s">
        <v>84</v>
      </c>
      <c r="L3744" t="s">
        <v>40</v>
      </c>
      <c r="M3744">
        <v>3.2</v>
      </c>
      <c r="N3744" t="s">
        <v>1207</v>
      </c>
      <c r="O3744" t="s">
        <v>80</v>
      </c>
      <c r="P3744" t="s">
        <v>1207</v>
      </c>
      <c r="Q3744" t="s">
        <v>1207</v>
      </c>
      <c r="R3744">
        <v>26</v>
      </c>
      <c r="S3744" t="s">
        <v>98</v>
      </c>
      <c r="T3744" t="s">
        <v>87</v>
      </c>
    </row>
    <row r="3745" spans="1:20" hidden="1" x14ac:dyDescent="0.35">
      <c r="A3745" t="s">
        <v>3897</v>
      </c>
      <c r="B3745">
        <v>3744</v>
      </c>
      <c r="C3745">
        <v>56</v>
      </c>
      <c r="D3745" t="str" cm="1">
        <f t="array" ref="D3745">_xlfn.IFS(C3745&gt;60,"Old Age",C3745&gt;20,"Adult",C3745&gt;1,"Teenage")</f>
        <v>Adult</v>
      </c>
      <c r="E3745" t="s">
        <v>2807</v>
      </c>
      <c r="F3745" t="s">
        <v>62</v>
      </c>
      <c r="G3745" t="s">
        <v>22</v>
      </c>
      <c r="H3745">
        <v>80</v>
      </c>
      <c r="I3745" t="s">
        <v>177</v>
      </c>
      <c r="J3745" t="s">
        <v>48</v>
      </c>
      <c r="K3745" t="s">
        <v>25</v>
      </c>
      <c r="L3745" t="s">
        <v>64</v>
      </c>
      <c r="M3745">
        <v>4.4000000000000004</v>
      </c>
      <c r="N3745" t="s">
        <v>1207</v>
      </c>
      <c r="O3745" t="s">
        <v>60</v>
      </c>
      <c r="P3745" t="s">
        <v>1207</v>
      </c>
      <c r="Q3745" t="s">
        <v>1207</v>
      </c>
      <c r="R3745">
        <v>50</v>
      </c>
      <c r="S3745" t="s">
        <v>42</v>
      </c>
      <c r="T3745" t="s">
        <v>87</v>
      </c>
    </row>
    <row r="3746" spans="1:20" hidden="1" x14ac:dyDescent="0.35">
      <c r="A3746" t="s">
        <v>3898</v>
      </c>
      <c r="B3746">
        <v>3745</v>
      </c>
      <c r="C3746">
        <v>62</v>
      </c>
      <c r="D3746" t="str" cm="1">
        <f t="array" ref="D3746">_xlfn.IFS(C3746&gt;60,"Old Age",C3746&gt;20,"Adult",C3746&gt;1,"Teenage")</f>
        <v>Old Age</v>
      </c>
      <c r="E3746" t="s">
        <v>2807</v>
      </c>
      <c r="F3746" t="s">
        <v>113</v>
      </c>
      <c r="G3746" t="s">
        <v>22</v>
      </c>
      <c r="H3746">
        <v>28</v>
      </c>
      <c r="I3746" t="s">
        <v>194</v>
      </c>
      <c r="J3746" t="s">
        <v>24</v>
      </c>
      <c r="K3746" t="s">
        <v>135</v>
      </c>
      <c r="L3746" t="s">
        <v>64</v>
      </c>
      <c r="M3746">
        <v>3.6</v>
      </c>
      <c r="N3746" t="s">
        <v>1207</v>
      </c>
      <c r="O3746" t="s">
        <v>41</v>
      </c>
      <c r="P3746" t="s">
        <v>1207</v>
      </c>
      <c r="Q3746" t="s">
        <v>1207</v>
      </c>
      <c r="R3746">
        <v>36</v>
      </c>
      <c r="S3746" t="s">
        <v>98</v>
      </c>
      <c r="T3746" t="s">
        <v>65</v>
      </c>
    </row>
    <row r="3747" spans="1:20" hidden="1" x14ac:dyDescent="0.35">
      <c r="A3747" t="s">
        <v>3899</v>
      </c>
      <c r="B3747">
        <v>3746</v>
      </c>
      <c r="C3747">
        <v>24</v>
      </c>
      <c r="D3747" t="str" cm="1">
        <f t="array" ref="D3747">_xlfn.IFS(C3747&gt;60,"Old Age",C3747&gt;20,"Adult",C3747&gt;1,"Teenage")</f>
        <v>Adult</v>
      </c>
      <c r="E3747" t="s">
        <v>2807</v>
      </c>
      <c r="F3747" t="s">
        <v>128</v>
      </c>
      <c r="G3747" t="s">
        <v>22</v>
      </c>
      <c r="H3747">
        <v>51</v>
      </c>
      <c r="I3747" t="s">
        <v>175</v>
      </c>
      <c r="J3747" t="s">
        <v>48</v>
      </c>
      <c r="K3747" t="s">
        <v>25</v>
      </c>
      <c r="L3747" t="s">
        <v>59</v>
      </c>
      <c r="M3747">
        <v>2.7</v>
      </c>
      <c r="N3747" t="s">
        <v>1207</v>
      </c>
      <c r="O3747" t="s">
        <v>49</v>
      </c>
      <c r="P3747" t="s">
        <v>1207</v>
      </c>
      <c r="Q3747" t="s">
        <v>1207</v>
      </c>
      <c r="R3747">
        <v>26</v>
      </c>
      <c r="S3747" t="s">
        <v>86</v>
      </c>
      <c r="T3747" t="s">
        <v>30</v>
      </c>
    </row>
    <row r="3748" spans="1:20" hidden="1" x14ac:dyDescent="0.35">
      <c r="A3748" t="s">
        <v>3900</v>
      </c>
      <c r="B3748">
        <v>3747</v>
      </c>
      <c r="C3748">
        <v>60</v>
      </c>
      <c r="D3748" t="str" cm="1">
        <f t="array" ref="D3748">_xlfn.IFS(C3748&gt;60,"Old Age",C3748&gt;20,"Adult",C3748&gt;1,"Teenage")</f>
        <v>Adult</v>
      </c>
      <c r="E3748" t="s">
        <v>2807</v>
      </c>
      <c r="F3748" t="s">
        <v>169</v>
      </c>
      <c r="G3748" t="s">
        <v>22</v>
      </c>
      <c r="H3748">
        <v>41</v>
      </c>
      <c r="I3748" t="s">
        <v>272</v>
      </c>
      <c r="J3748" t="s">
        <v>24</v>
      </c>
      <c r="K3748" t="s">
        <v>212</v>
      </c>
      <c r="L3748" t="s">
        <v>40</v>
      </c>
      <c r="M3748">
        <v>4.3</v>
      </c>
      <c r="N3748" t="s">
        <v>1207</v>
      </c>
      <c r="O3748" t="s">
        <v>28</v>
      </c>
      <c r="P3748" t="s">
        <v>1207</v>
      </c>
      <c r="Q3748" t="s">
        <v>1207</v>
      </c>
      <c r="R3748">
        <v>2</v>
      </c>
      <c r="S3748" t="s">
        <v>98</v>
      </c>
      <c r="T3748" t="s">
        <v>101</v>
      </c>
    </row>
    <row r="3749" spans="1:20" hidden="1" x14ac:dyDescent="0.35">
      <c r="A3749" t="s">
        <v>3901</v>
      </c>
      <c r="B3749">
        <v>3748</v>
      </c>
      <c r="C3749">
        <v>53</v>
      </c>
      <c r="D3749" t="str" cm="1">
        <f t="array" ref="D3749">_xlfn.IFS(C3749&gt;60,"Old Age",C3749&gt;20,"Adult",C3749&gt;1,"Teenage")</f>
        <v>Adult</v>
      </c>
      <c r="E3749" t="s">
        <v>2807</v>
      </c>
      <c r="F3749" t="s">
        <v>71</v>
      </c>
      <c r="G3749" t="s">
        <v>72</v>
      </c>
      <c r="H3749">
        <v>99</v>
      </c>
      <c r="I3749" t="s">
        <v>194</v>
      </c>
      <c r="J3749" t="s">
        <v>108</v>
      </c>
      <c r="K3749" t="s">
        <v>135</v>
      </c>
      <c r="L3749" t="s">
        <v>59</v>
      </c>
      <c r="M3749">
        <v>2.6</v>
      </c>
      <c r="N3749" t="s">
        <v>1207</v>
      </c>
      <c r="O3749" t="s">
        <v>49</v>
      </c>
      <c r="P3749" t="s">
        <v>1207</v>
      </c>
      <c r="Q3749" t="s">
        <v>1207</v>
      </c>
      <c r="R3749">
        <v>49</v>
      </c>
      <c r="S3749" t="s">
        <v>50</v>
      </c>
      <c r="T3749" t="s">
        <v>101</v>
      </c>
    </row>
    <row r="3750" spans="1:20" hidden="1" x14ac:dyDescent="0.35">
      <c r="A3750" t="s">
        <v>3902</v>
      </c>
      <c r="B3750">
        <v>3749</v>
      </c>
      <c r="C3750">
        <v>26</v>
      </c>
      <c r="D3750" t="str" cm="1">
        <f t="array" ref="D3750">_xlfn.IFS(C3750&gt;60,"Old Age",C3750&gt;20,"Adult",C3750&gt;1,"Teenage")</f>
        <v>Adult</v>
      </c>
      <c r="E3750" t="s">
        <v>2807</v>
      </c>
      <c r="F3750" t="s">
        <v>32</v>
      </c>
      <c r="G3750" t="s">
        <v>22</v>
      </c>
      <c r="H3750">
        <v>53</v>
      </c>
      <c r="I3750" t="s">
        <v>47</v>
      </c>
      <c r="J3750" t="s">
        <v>24</v>
      </c>
      <c r="K3750" t="s">
        <v>215</v>
      </c>
      <c r="L3750" t="s">
        <v>40</v>
      </c>
      <c r="M3750">
        <v>4.3</v>
      </c>
      <c r="N3750" t="s">
        <v>1207</v>
      </c>
      <c r="O3750" t="s">
        <v>85</v>
      </c>
      <c r="P3750" t="s">
        <v>1207</v>
      </c>
      <c r="Q3750" t="s">
        <v>1207</v>
      </c>
      <c r="R3750">
        <v>32</v>
      </c>
      <c r="S3750" t="s">
        <v>86</v>
      </c>
      <c r="T3750" t="s">
        <v>87</v>
      </c>
    </row>
    <row r="3751" spans="1:20" x14ac:dyDescent="0.35">
      <c r="A3751" t="s">
        <v>3903</v>
      </c>
      <c r="B3751">
        <v>3750</v>
      </c>
      <c r="C3751">
        <v>34</v>
      </c>
      <c r="D3751" t="str" cm="1">
        <f t="array" ref="D3751">_xlfn.IFS(C3751&gt;60,"Old Age",C3751&gt;20,"Adult",C3751&gt;1,"Teenage")</f>
        <v>Adult</v>
      </c>
      <c r="E3751" t="s">
        <v>2807</v>
      </c>
      <c r="F3751" t="s">
        <v>187</v>
      </c>
      <c r="G3751" t="s">
        <v>77</v>
      </c>
      <c r="H3751">
        <v>25</v>
      </c>
      <c r="I3751" t="s">
        <v>91</v>
      </c>
      <c r="J3751" t="s">
        <v>48</v>
      </c>
      <c r="K3751" t="s">
        <v>102</v>
      </c>
      <c r="L3751" t="s">
        <v>64</v>
      </c>
      <c r="M3751">
        <v>3.9</v>
      </c>
      <c r="N3751" t="s">
        <v>1207</v>
      </c>
      <c r="O3751" t="s">
        <v>80</v>
      </c>
      <c r="P3751" t="s">
        <v>1207</v>
      </c>
      <c r="Q3751" t="s">
        <v>1207</v>
      </c>
      <c r="R3751">
        <v>3</v>
      </c>
      <c r="S3751" t="s">
        <v>29</v>
      </c>
      <c r="T3751" t="s">
        <v>54</v>
      </c>
    </row>
    <row r="3752" spans="1:20" hidden="1" x14ac:dyDescent="0.35">
      <c r="A3752" t="s">
        <v>3904</v>
      </c>
      <c r="B3752">
        <v>3751</v>
      </c>
      <c r="C3752">
        <v>24</v>
      </c>
      <c r="D3752" t="str" cm="1">
        <f t="array" ref="D3752">_xlfn.IFS(C3752&gt;60,"Old Age",C3752&gt;20,"Adult",C3752&gt;1,"Teenage")</f>
        <v>Adult</v>
      </c>
      <c r="E3752" t="s">
        <v>2807</v>
      </c>
      <c r="F3752" t="s">
        <v>21</v>
      </c>
      <c r="G3752" t="s">
        <v>22</v>
      </c>
      <c r="H3752">
        <v>95</v>
      </c>
      <c r="I3752" t="s">
        <v>160</v>
      </c>
      <c r="J3752" t="s">
        <v>24</v>
      </c>
      <c r="K3752" t="s">
        <v>192</v>
      </c>
      <c r="L3752" t="s">
        <v>26</v>
      </c>
      <c r="M3752">
        <v>2.9</v>
      </c>
      <c r="N3752" t="s">
        <v>1207</v>
      </c>
      <c r="O3752" t="s">
        <v>80</v>
      </c>
      <c r="P3752" t="s">
        <v>1207</v>
      </c>
      <c r="Q3752" t="s">
        <v>1207</v>
      </c>
      <c r="R3752">
        <v>38</v>
      </c>
      <c r="S3752" t="s">
        <v>29</v>
      </c>
      <c r="T3752" t="s">
        <v>116</v>
      </c>
    </row>
    <row r="3753" spans="1:20" hidden="1" x14ac:dyDescent="0.35">
      <c r="A3753" t="s">
        <v>3905</v>
      </c>
      <c r="B3753">
        <v>3752</v>
      </c>
      <c r="C3753">
        <v>42</v>
      </c>
      <c r="D3753" t="str" cm="1">
        <f t="array" ref="D3753">_xlfn.IFS(C3753&gt;60,"Old Age",C3753&gt;20,"Adult",C3753&gt;1,"Teenage")</f>
        <v>Adult</v>
      </c>
      <c r="E3753" t="s">
        <v>2807</v>
      </c>
      <c r="F3753" t="s">
        <v>128</v>
      </c>
      <c r="G3753" t="s">
        <v>22</v>
      </c>
      <c r="H3753">
        <v>88</v>
      </c>
      <c r="I3753" t="s">
        <v>155</v>
      </c>
      <c r="J3753" t="s">
        <v>48</v>
      </c>
      <c r="K3753" t="s">
        <v>212</v>
      </c>
      <c r="L3753" t="s">
        <v>64</v>
      </c>
      <c r="M3753">
        <v>3.1</v>
      </c>
      <c r="N3753" t="s">
        <v>1207</v>
      </c>
      <c r="O3753" t="s">
        <v>41</v>
      </c>
      <c r="P3753" t="s">
        <v>1207</v>
      </c>
      <c r="Q3753" t="s">
        <v>1207</v>
      </c>
      <c r="R3753">
        <v>5</v>
      </c>
      <c r="S3753" t="s">
        <v>50</v>
      </c>
      <c r="T3753" t="s">
        <v>101</v>
      </c>
    </row>
    <row r="3754" spans="1:20" x14ac:dyDescent="0.35">
      <c r="A3754" t="s">
        <v>3906</v>
      </c>
      <c r="B3754">
        <v>3753</v>
      </c>
      <c r="C3754">
        <v>36</v>
      </c>
      <c r="D3754" t="str" cm="1">
        <f t="array" ref="D3754">_xlfn.IFS(C3754&gt;60,"Old Age",C3754&gt;20,"Adult",C3754&gt;1,"Teenage")</f>
        <v>Adult</v>
      </c>
      <c r="E3754" t="s">
        <v>2807</v>
      </c>
      <c r="F3754" t="s">
        <v>131</v>
      </c>
      <c r="G3754" t="s">
        <v>77</v>
      </c>
      <c r="H3754">
        <v>97</v>
      </c>
      <c r="I3754" t="s">
        <v>105</v>
      </c>
      <c r="J3754" t="s">
        <v>39</v>
      </c>
      <c r="K3754" t="s">
        <v>74</v>
      </c>
      <c r="L3754" t="s">
        <v>64</v>
      </c>
      <c r="M3754">
        <v>4.2</v>
      </c>
      <c r="N3754" t="s">
        <v>1207</v>
      </c>
      <c r="O3754" t="s">
        <v>41</v>
      </c>
      <c r="P3754" t="s">
        <v>1207</v>
      </c>
      <c r="Q3754" t="s">
        <v>1207</v>
      </c>
      <c r="R3754">
        <v>8</v>
      </c>
      <c r="S3754" t="s">
        <v>42</v>
      </c>
      <c r="T3754" t="s">
        <v>116</v>
      </c>
    </row>
    <row r="3755" spans="1:20" hidden="1" x14ac:dyDescent="0.35">
      <c r="A3755" t="s">
        <v>3907</v>
      </c>
      <c r="B3755">
        <v>3754</v>
      </c>
      <c r="C3755">
        <v>24</v>
      </c>
      <c r="D3755" t="str" cm="1">
        <f t="array" ref="D3755">_xlfn.IFS(C3755&gt;60,"Old Age",C3755&gt;20,"Adult",C3755&gt;1,"Teenage")</f>
        <v>Adult</v>
      </c>
      <c r="E3755" t="s">
        <v>2807</v>
      </c>
      <c r="F3755" t="s">
        <v>71</v>
      </c>
      <c r="G3755" t="s">
        <v>72</v>
      </c>
      <c r="H3755">
        <v>81</v>
      </c>
      <c r="I3755" t="s">
        <v>272</v>
      </c>
      <c r="J3755" t="s">
        <v>24</v>
      </c>
      <c r="K3755" t="s">
        <v>79</v>
      </c>
      <c r="L3755" t="s">
        <v>26</v>
      </c>
      <c r="M3755">
        <v>4.0999999999999996</v>
      </c>
      <c r="N3755" t="s">
        <v>1207</v>
      </c>
      <c r="O3755" t="s">
        <v>80</v>
      </c>
      <c r="P3755" t="s">
        <v>1207</v>
      </c>
      <c r="Q3755" t="s">
        <v>1207</v>
      </c>
      <c r="R3755">
        <v>43</v>
      </c>
      <c r="S3755" t="s">
        <v>29</v>
      </c>
      <c r="T3755" t="s">
        <v>43</v>
      </c>
    </row>
    <row r="3756" spans="1:20" x14ac:dyDescent="0.35">
      <c r="A3756" t="s">
        <v>3908</v>
      </c>
      <c r="B3756">
        <v>3755</v>
      </c>
      <c r="C3756">
        <v>39</v>
      </c>
      <c r="D3756" t="str" cm="1">
        <f t="array" ref="D3756">_xlfn.IFS(C3756&gt;60,"Old Age",C3756&gt;20,"Adult",C3756&gt;1,"Teenage")</f>
        <v>Adult</v>
      </c>
      <c r="E3756" t="s">
        <v>2807</v>
      </c>
      <c r="F3756" t="s">
        <v>104</v>
      </c>
      <c r="G3756" t="s">
        <v>77</v>
      </c>
      <c r="H3756">
        <v>26</v>
      </c>
      <c r="I3756" t="s">
        <v>68</v>
      </c>
      <c r="J3756" t="s">
        <v>39</v>
      </c>
      <c r="K3756" t="s">
        <v>53</v>
      </c>
      <c r="L3756" t="s">
        <v>26</v>
      </c>
      <c r="M3756">
        <v>4.2</v>
      </c>
      <c r="N3756" t="s">
        <v>1207</v>
      </c>
      <c r="O3756" t="s">
        <v>49</v>
      </c>
      <c r="P3756" t="s">
        <v>1207</v>
      </c>
      <c r="Q3756" t="s">
        <v>1207</v>
      </c>
      <c r="R3756">
        <v>22</v>
      </c>
      <c r="S3756" t="s">
        <v>86</v>
      </c>
      <c r="T3756" t="s">
        <v>30</v>
      </c>
    </row>
    <row r="3757" spans="1:20" hidden="1" x14ac:dyDescent="0.35">
      <c r="A3757" t="s">
        <v>3909</v>
      </c>
      <c r="B3757">
        <v>3756</v>
      </c>
      <c r="C3757">
        <v>46</v>
      </c>
      <c r="D3757" t="str" cm="1">
        <f t="array" ref="D3757">_xlfn.IFS(C3757&gt;60,"Old Age",C3757&gt;20,"Adult",C3757&gt;1,"Teenage")</f>
        <v>Adult</v>
      </c>
      <c r="E3757" t="s">
        <v>2807</v>
      </c>
      <c r="F3757" t="s">
        <v>82</v>
      </c>
      <c r="G3757" t="s">
        <v>4060</v>
      </c>
      <c r="H3757">
        <v>41</v>
      </c>
      <c r="I3757" t="s">
        <v>224</v>
      </c>
      <c r="J3757" t="s">
        <v>48</v>
      </c>
      <c r="K3757" t="s">
        <v>53</v>
      </c>
      <c r="L3757" t="s">
        <v>59</v>
      </c>
      <c r="M3757">
        <v>4.4000000000000004</v>
      </c>
      <c r="N3757" t="s">
        <v>1207</v>
      </c>
      <c r="O3757" t="s">
        <v>28</v>
      </c>
      <c r="P3757" t="s">
        <v>1207</v>
      </c>
      <c r="Q3757" t="s">
        <v>1207</v>
      </c>
      <c r="R3757">
        <v>10</v>
      </c>
      <c r="S3757" t="s">
        <v>35</v>
      </c>
      <c r="T3757" t="s">
        <v>116</v>
      </c>
    </row>
    <row r="3758" spans="1:20" hidden="1" x14ac:dyDescent="0.35">
      <c r="A3758" t="s">
        <v>3910</v>
      </c>
      <c r="B3758">
        <v>3757</v>
      </c>
      <c r="C3758">
        <v>64</v>
      </c>
      <c r="D3758" t="str" cm="1">
        <f t="array" ref="D3758">_xlfn.IFS(C3758&gt;60,"Old Age",C3758&gt;20,"Adult",C3758&gt;1,"Teenage")</f>
        <v>Old Age</v>
      </c>
      <c r="E3758" t="s">
        <v>2807</v>
      </c>
      <c r="F3758" t="s">
        <v>100</v>
      </c>
      <c r="G3758" t="s">
        <v>22</v>
      </c>
      <c r="H3758">
        <v>93</v>
      </c>
      <c r="I3758" t="s">
        <v>203</v>
      </c>
      <c r="J3758" t="s">
        <v>48</v>
      </c>
      <c r="K3758" t="s">
        <v>121</v>
      </c>
      <c r="L3758" t="s">
        <v>64</v>
      </c>
      <c r="M3758">
        <v>3.4</v>
      </c>
      <c r="N3758" t="s">
        <v>1207</v>
      </c>
      <c r="O3758" t="s">
        <v>41</v>
      </c>
      <c r="P3758" t="s">
        <v>1207</v>
      </c>
      <c r="Q3758" t="s">
        <v>1207</v>
      </c>
      <c r="R3758">
        <v>26</v>
      </c>
      <c r="S3758" t="s">
        <v>42</v>
      </c>
      <c r="T3758" t="s">
        <v>101</v>
      </c>
    </row>
    <row r="3759" spans="1:20" hidden="1" x14ac:dyDescent="0.35">
      <c r="A3759" t="s">
        <v>3911</v>
      </c>
      <c r="B3759">
        <v>3758</v>
      </c>
      <c r="C3759">
        <v>64</v>
      </c>
      <c r="D3759" t="str" cm="1">
        <f t="array" ref="D3759">_xlfn.IFS(C3759&gt;60,"Old Age",C3759&gt;20,"Adult",C3759&gt;1,"Teenage")</f>
        <v>Old Age</v>
      </c>
      <c r="E3759" t="s">
        <v>2807</v>
      </c>
      <c r="F3759" t="s">
        <v>100</v>
      </c>
      <c r="G3759" t="s">
        <v>22</v>
      </c>
      <c r="H3759">
        <v>69</v>
      </c>
      <c r="I3759" t="s">
        <v>185</v>
      </c>
      <c r="J3759" t="s">
        <v>24</v>
      </c>
      <c r="K3759" t="s">
        <v>97</v>
      </c>
      <c r="L3759" t="s">
        <v>40</v>
      </c>
      <c r="M3759">
        <v>4.8</v>
      </c>
      <c r="N3759" t="s">
        <v>1207</v>
      </c>
      <c r="O3759" t="s">
        <v>28</v>
      </c>
      <c r="P3759" t="s">
        <v>1207</v>
      </c>
      <c r="Q3759" t="s">
        <v>1207</v>
      </c>
      <c r="R3759">
        <v>42</v>
      </c>
      <c r="S3759" t="s">
        <v>98</v>
      </c>
      <c r="T3759" t="s">
        <v>87</v>
      </c>
    </row>
    <row r="3760" spans="1:20" hidden="1" x14ac:dyDescent="0.35">
      <c r="A3760" t="s">
        <v>3912</v>
      </c>
      <c r="B3760">
        <v>3759</v>
      </c>
      <c r="C3760">
        <v>61</v>
      </c>
      <c r="D3760" t="str" cm="1">
        <f t="array" ref="D3760">_xlfn.IFS(C3760&gt;60,"Old Age",C3760&gt;20,"Adult",C3760&gt;1,"Teenage")</f>
        <v>Old Age</v>
      </c>
      <c r="E3760" t="s">
        <v>2807</v>
      </c>
      <c r="F3760" t="s">
        <v>100</v>
      </c>
      <c r="G3760" t="s">
        <v>22</v>
      </c>
      <c r="H3760">
        <v>44</v>
      </c>
      <c r="I3760" t="s">
        <v>120</v>
      </c>
      <c r="J3760" t="s">
        <v>24</v>
      </c>
      <c r="K3760" t="s">
        <v>133</v>
      </c>
      <c r="L3760" t="s">
        <v>64</v>
      </c>
      <c r="M3760">
        <v>4.5</v>
      </c>
      <c r="N3760" t="s">
        <v>1207</v>
      </c>
      <c r="O3760" t="s">
        <v>80</v>
      </c>
      <c r="P3760" t="s">
        <v>1207</v>
      </c>
      <c r="Q3760" t="s">
        <v>1207</v>
      </c>
      <c r="R3760">
        <v>33</v>
      </c>
      <c r="S3760" t="s">
        <v>35</v>
      </c>
      <c r="T3760" t="s">
        <v>43</v>
      </c>
    </row>
    <row r="3761" spans="1:20" hidden="1" x14ac:dyDescent="0.35">
      <c r="A3761" t="s">
        <v>3913</v>
      </c>
      <c r="B3761">
        <v>3760</v>
      </c>
      <c r="C3761">
        <v>61</v>
      </c>
      <c r="D3761" t="str" cm="1">
        <f t="array" ref="D3761">_xlfn.IFS(C3761&gt;60,"Old Age",C3761&gt;20,"Adult",C3761&gt;1,"Teenage")</f>
        <v>Old Age</v>
      </c>
      <c r="E3761" t="s">
        <v>2807</v>
      </c>
      <c r="F3761" t="s">
        <v>45</v>
      </c>
      <c r="G3761" t="s">
        <v>4060</v>
      </c>
      <c r="H3761">
        <v>54</v>
      </c>
      <c r="I3761" t="s">
        <v>152</v>
      </c>
      <c r="J3761" t="s">
        <v>39</v>
      </c>
      <c r="K3761" t="s">
        <v>4055</v>
      </c>
      <c r="L3761" t="s">
        <v>40</v>
      </c>
      <c r="M3761">
        <v>2.7</v>
      </c>
      <c r="N3761" t="s">
        <v>1207</v>
      </c>
      <c r="O3761" t="s">
        <v>85</v>
      </c>
      <c r="P3761" t="s">
        <v>1207</v>
      </c>
      <c r="Q3761" t="s">
        <v>1207</v>
      </c>
      <c r="R3761">
        <v>23</v>
      </c>
      <c r="S3761" t="s">
        <v>86</v>
      </c>
      <c r="T3761" t="s">
        <v>65</v>
      </c>
    </row>
    <row r="3762" spans="1:20" hidden="1" x14ac:dyDescent="0.35">
      <c r="A3762" t="s">
        <v>3914</v>
      </c>
      <c r="B3762">
        <v>3761</v>
      </c>
      <c r="C3762">
        <v>44</v>
      </c>
      <c r="D3762" t="str" cm="1">
        <f t="array" ref="D3762">_xlfn.IFS(C3762&gt;60,"Old Age",C3762&gt;20,"Adult",C3762&gt;1,"Teenage")</f>
        <v>Adult</v>
      </c>
      <c r="E3762" t="s">
        <v>2807</v>
      </c>
      <c r="F3762" t="s">
        <v>56</v>
      </c>
      <c r="G3762" t="s">
        <v>4060</v>
      </c>
      <c r="H3762">
        <v>61</v>
      </c>
      <c r="I3762" t="s">
        <v>78</v>
      </c>
      <c r="J3762" t="s">
        <v>48</v>
      </c>
      <c r="K3762" t="s">
        <v>79</v>
      </c>
      <c r="L3762" t="s">
        <v>40</v>
      </c>
      <c r="M3762">
        <v>3.5</v>
      </c>
      <c r="N3762" t="s">
        <v>1207</v>
      </c>
      <c r="O3762" t="s">
        <v>85</v>
      </c>
      <c r="P3762" t="s">
        <v>1207</v>
      </c>
      <c r="Q3762" t="s">
        <v>1207</v>
      </c>
      <c r="R3762">
        <v>30</v>
      </c>
      <c r="S3762" t="s">
        <v>29</v>
      </c>
      <c r="T3762" t="s">
        <v>65</v>
      </c>
    </row>
    <row r="3763" spans="1:20" hidden="1" x14ac:dyDescent="0.35">
      <c r="A3763" t="s">
        <v>3915</v>
      </c>
      <c r="B3763">
        <v>3762</v>
      </c>
      <c r="C3763">
        <v>65</v>
      </c>
      <c r="D3763" t="str" cm="1">
        <f t="array" ref="D3763">_xlfn.IFS(C3763&gt;60,"Old Age",C3763&gt;20,"Adult",C3763&gt;1,"Teenage")</f>
        <v>Old Age</v>
      </c>
      <c r="E3763" t="s">
        <v>2807</v>
      </c>
      <c r="F3763" t="s">
        <v>169</v>
      </c>
      <c r="G3763" t="s">
        <v>22</v>
      </c>
      <c r="H3763">
        <v>80</v>
      </c>
      <c r="I3763" t="s">
        <v>205</v>
      </c>
      <c r="J3763" t="s">
        <v>48</v>
      </c>
      <c r="K3763" t="s">
        <v>121</v>
      </c>
      <c r="L3763" t="s">
        <v>64</v>
      </c>
      <c r="M3763">
        <v>3.1</v>
      </c>
      <c r="N3763" t="s">
        <v>1207</v>
      </c>
      <c r="O3763" t="s">
        <v>49</v>
      </c>
      <c r="P3763" t="s">
        <v>1207</v>
      </c>
      <c r="Q3763" t="s">
        <v>1207</v>
      </c>
      <c r="R3763">
        <v>36</v>
      </c>
      <c r="S3763" t="s">
        <v>50</v>
      </c>
      <c r="T3763" t="s">
        <v>43</v>
      </c>
    </row>
    <row r="3764" spans="1:20" x14ac:dyDescent="0.35">
      <c r="A3764" t="s">
        <v>3916</v>
      </c>
      <c r="B3764">
        <v>3763</v>
      </c>
      <c r="C3764">
        <v>60</v>
      </c>
      <c r="D3764" t="str" cm="1">
        <f t="array" ref="D3764">_xlfn.IFS(C3764&gt;60,"Old Age",C3764&gt;20,"Adult",C3764&gt;1,"Teenage")</f>
        <v>Adult</v>
      </c>
      <c r="E3764" t="s">
        <v>2807</v>
      </c>
      <c r="F3764" t="s">
        <v>187</v>
      </c>
      <c r="G3764" t="s">
        <v>77</v>
      </c>
      <c r="H3764">
        <v>30</v>
      </c>
      <c r="I3764" t="s">
        <v>132</v>
      </c>
      <c r="J3764" t="s">
        <v>48</v>
      </c>
      <c r="K3764" t="s">
        <v>114</v>
      </c>
      <c r="L3764" t="s">
        <v>59</v>
      </c>
      <c r="M3764">
        <v>2.8</v>
      </c>
      <c r="N3764" t="s">
        <v>1207</v>
      </c>
      <c r="O3764" t="s">
        <v>49</v>
      </c>
      <c r="P3764" t="s">
        <v>1207</v>
      </c>
      <c r="Q3764" t="s">
        <v>1207</v>
      </c>
      <c r="R3764">
        <v>3</v>
      </c>
      <c r="S3764" t="s">
        <v>29</v>
      </c>
      <c r="T3764" t="s">
        <v>116</v>
      </c>
    </row>
    <row r="3765" spans="1:20" hidden="1" x14ac:dyDescent="0.35">
      <c r="A3765" t="s">
        <v>3917</v>
      </c>
      <c r="B3765">
        <v>3764</v>
      </c>
      <c r="C3765">
        <v>65</v>
      </c>
      <c r="D3765" t="str" cm="1">
        <f t="array" ref="D3765">_xlfn.IFS(C3765&gt;60,"Old Age",C3765&gt;20,"Adult",C3765&gt;1,"Teenage")</f>
        <v>Old Age</v>
      </c>
      <c r="E3765" t="s">
        <v>2807</v>
      </c>
      <c r="F3765" t="s">
        <v>67</v>
      </c>
      <c r="G3765" t="s">
        <v>22</v>
      </c>
      <c r="H3765">
        <v>94</v>
      </c>
      <c r="I3765" t="s">
        <v>96</v>
      </c>
      <c r="J3765" t="s">
        <v>24</v>
      </c>
      <c r="K3765" t="s">
        <v>114</v>
      </c>
      <c r="L3765" t="s">
        <v>64</v>
      </c>
      <c r="M3765">
        <v>2.9</v>
      </c>
      <c r="N3765" t="s">
        <v>1207</v>
      </c>
      <c r="O3765" t="s">
        <v>85</v>
      </c>
      <c r="P3765" t="s">
        <v>1207</v>
      </c>
      <c r="Q3765" t="s">
        <v>1207</v>
      </c>
      <c r="R3765">
        <v>13</v>
      </c>
      <c r="S3765" t="s">
        <v>50</v>
      </c>
      <c r="T3765" t="s">
        <v>54</v>
      </c>
    </row>
    <row r="3766" spans="1:20" hidden="1" x14ac:dyDescent="0.35">
      <c r="A3766" t="s">
        <v>3918</v>
      </c>
      <c r="B3766">
        <v>3765</v>
      </c>
      <c r="C3766">
        <v>27</v>
      </c>
      <c r="D3766" t="str" cm="1">
        <f t="array" ref="D3766">_xlfn.IFS(C3766&gt;60,"Old Age",C3766&gt;20,"Adult",C3766&gt;1,"Teenage")</f>
        <v>Adult</v>
      </c>
      <c r="E3766" t="s">
        <v>2807</v>
      </c>
      <c r="F3766" t="s">
        <v>62</v>
      </c>
      <c r="G3766" t="s">
        <v>22</v>
      </c>
      <c r="H3766">
        <v>24</v>
      </c>
      <c r="I3766" t="s">
        <v>123</v>
      </c>
      <c r="J3766" t="s">
        <v>108</v>
      </c>
      <c r="K3766" t="s">
        <v>133</v>
      </c>
      <c r="L3766" t="s">
        <v>26</v>
      </c>
      <c r="M3766">
        <v>4.5</v>
      </c>
      <c r="N3766" t="s">
        <v>1207</v>
      </c>
      <c r="O3766" t="s">
        <v>60</v>
      </c>
      <c r="P3766" t="s">
        <v>1207</v>
      </c>
      <c r="Q3766" t="s">
        <v>1207</v>
      </c>
      <c r="R3766">
        <v>38</v>
      </c>
      <c r="S3766" t="s">
        <v>35</v>
      </c>
      <c r="T3766" t="s">
        <v>116</v>
      </c>
    </row>
    <row r="3767" spans="1:20" hidden="1" x14ac:dyDescent="0.35">
      <c r="A3767" t="s">
        <v>3919</v>
      </c>
      <c r="B3767">
        <v>3766</v>
      </c>
      <c r="C3767">
        <v>36</v>
      </c>
      <c r="D3767" t="str" cm="1">
        <f t="array" ref="D3767">_xlfn.IFS(C3767&gt;60,"Old Age",C3767&gt;20,"Adult",C3767&gt;1,"Teenage")</f>
        <v>Adult</v>
      </c>
      <c r="E3767" t="s">
        <v>2807</v>
      </c>
      <c r="F3767" t="s">
        <v>169</v>
      </c>
      <c r="G3767" t="s">
        <v>22</v>
      </c>
      <c r="H3767">
        <v>21</v>
      </c>
      <c r="I3767" t="s">
        <v>248</v>
      </c>
      <c r="J3767" t="s">
        <v>48</v>
      </c>
      <c r="K3767" t="s">
        <v>34</v>
      </c>
      <c r="L3767" t="s">
        <v>64</v>
      </c>
      <c r="M3767">
        <v>3.5</v>
      </c>
      <c r="N3767" t="s">
        <v>1207</v>
      </c>
      <c r="O3767" t="s">
        <v>49</v>
      </c>
      <c r="P3767" t="s">
        <v>1207</v>
      </c>
      <c r="Q3767" t="s">
        <v>1207</v>
      </c>
      <c r="R3767">
        <v>19</v>
      </c>
      <c r="S3767" t="s">
        <v>29</v>
      </c>
      <c r="T3767" t="s">
        <v>101</v>
      </c>
    </row>
    <row r="3768" spans="1:20" x14ac:dyDescent="0.35">
      <c r="A3768" t="s">
        <v>3920</v>
      </c>
      <c r="B3768">
        <v>3767</v>
      </c>
      <c r="C3768">
        <v>22</v>
      </c>
      <c r="D3768" t="str" cm="1">
        <f t="array" ref="D3768">_xlfn.IFS(C3768&gt;60,"Old Age",C3768&gt;20,"Adult",C3768&gt;1,"Teenage")</f>
        <v>Adult</v>
      </c>
      <c r="E3768" t="s">
        <v>2807</v>
      </c>
      <c r="F3768" t="s">
        <v>131</v>
      </c>
      <c r="G3768" t="s">
        <v>77</v>
      </c>
      <c r="H3768">
        <v>52</v>
      </c>
      <c r="I3768" t="s">
        <v>78</v>
      </c>
      <c r="J3768" t="s">
        <v>48</v>
      </c>
      <c r="K3768" t="s">
        <v>114</v>
      </c>
      <c r="L3768" t="s">
        <v>59</v>
      </c>
      <c r="M3768">
        <v>4.3</v>
      </c>
      <c r="N3768" t="s">
        <v>1207</v>
      </c>
      <c r="O3768" t="s">
        <v>60</v>
      </c>
      <c r="P3768" t="s">
        <v>1207</v>
      </c>
      <c r="Q3768" t="s">
        <v>1207</v>
      </c>
      <c r="R3768">
        <v>14</v>
      </c>
      <c r="S3768" t="s">
        <v>86</v>
      </c>
      <c r="T3768" t="s">
        <v>87</v>
      </c>
    </row>
    <row r="3769" spans="1:20" x14ac:dyDescent="0.35">
      <c r="A3769" t="s">
        <v>3921</v>
      </c>
      <c r="B3769">
        <v>3768</v>
      </c>
      <c r="C3769">
        <v>62</v>
      </c>
      <c r="D3769" t="str" cm="1">
        <f t="array" ref="D3769">_xlfn.IFS(C3769&gt;60,"Old Age",C3769&gt;20,"Adult",C3769&gt;1,"Teenage")</f>
        <v>Old Age</v>
      </c>
      <c r="E3769" t="s">
        <v>2807</v>
      </c>
      <c r="F3769" t="s">
        <v>76</v>
      </c>
      <c r="G3769" t="s">
        <v>77</v>
      </c>
      <c r="H3769">
        <v>59</v>
      </c>
      <c r="I3769" t="s">
        <v>129</v>
      </c>
      <c r="J3769" t="s">
        <v>48</v>
      </c>
      <c r="K3769" t="s">
        <v>4055</v>
      </c>
      <c r="L3769" t="s">
        <v>64</v>
      </c>
      <c r="M3769">
        <v>4.9000000000000004</v>
      </c>
      <c r="N3769" t="s">
        <v>1207</v>
      </c>
      <c r="O3769" t="s">
        <v>49</v>
      </c>
      <c r="P3769" t="s">
        <v>1207</v>
      </c>
      <c r="Q3769" t="s">
        <v>1207</v>
      </c>
      <c r="R3769">
        <v>43</v>
      </c>
      <c r="S3769" t="s">
        <v>98</v>
      </c>
      <c r="T3769" t="s">
        <v>54</v>
      </c>
    </row>
    <row r="3770" spans="1:20" hidden="1" x14ac:dyDescent="0.35">
      <c r="A3770" t="s">
        <v>3922</v>
      </c>
      <c r="B3770">
        <v>3769</v>
      </c>
      <c r="C3770">
        <v>59</v>
      </c>
      <c r="D3770" t="str" cm="1">
        <f t="array" ref="D3770">_xlfn.IFS(C3770&gt;60,"Old Age",C3770&gt;20,"Adult",C3770&gt;1,"Teenage")</f>
        <v>Adult</v>
      </c>
      <c r="E3770" t="s">
        <v>2807</v>
      </c>
      <c r="F3770" t="s">
        <v>67</v>
      </c>
      <c r="G3770" t="s">
        <v>22</v>
      </c>
      <c r="H3770">
        <v>51</v>
      </c>
      <c r="I3770" t="s">
        <v>96</v>
      </c>
      <c r="J3770" t="s">
        <v>108</v>
      </c>
      <c r="K3770" t="s">
        <v>4055</v>
      </c>
      <c r="L3770" t="s">
        <v>59</v>
      </c>
      <c r="M3770">
        <v>3.1</v>
      </c>
      <c r="N3770" t="s">
        <v>1207</v>
      </c>
      <c r="O3770" t="s">
        <v>41</v>
      </c>
      <c r="P3770" t="s">
        <v>1207</v>
      </c>
      <c r="Q3770" t="s">
        <v>1207</v>
      </c>
      <c r="R3770">
        <v>10</v>
      </c>
      <c r="S3770" t="s">
        <v>86</v>
      </c>
      <c r="T3770" t="s">
        <v>30</v>
      </c>
    </row>
    <row r="3771" spans="1:20" hidden="1" x14ac:dyDescent="0.35">
      <c r="A3771" t="s">
        <v>3923</v>
      </c>
      <c r="B3771">
        <v>3770</v>
      </c>
      <c r="C3771">
        <v>50</v>
      </c>
      <c r="D3771" t="str" cm="1">
        <f t="array" ref="D3771">_xlfn.IFS(C3771&gt;60,"Old Age",C3771&gt;20,"Adult",C3771&gt;1,"Teenage")</f>
        <v>Adult</v>
      </c>
      <c r="E3771" t="s">
        <v>2807</v>
      </c>
      <c r="F3771" t="s">
        <v>32</v>
      </c>
      <c r="G3771" t="s">
        <v>22</v>
      </c>
      <c r="H3771">
        <v>35</v>
      </c>
      <c r="I3771" t="s">
        <v>179</v>
      </c>
      <c r="J3771" t="s">
        <v>48</v>
      </c>
      <c r="K3771" t="s">
        <v>192</v>
      </c>
      <c r="L3771" t="s">
        <v>26</v>
      </c>
      <c r="M3771">
        <v>4</v>
      </c>
      <c r="N3771" t="s">
        <v>1207</v>
      </c>
      <c r="O3771" t="s">
        <v>41</v>
      </c>
      <c r="P3771" t="s">
        <v>1207</v>
      </c>
      <c r="Q3771" t="s">
        <v>1207</v>
      </c>
      <c r="R3771">
        <v>34</v>
      </c>
      <c r="S3771" t="s">
        <v>86</v>
      </c>
      <c r="T3771" t="s">
        <v>65</v>
      </c>
    </row>
    <row r="3772" spans="1:20" x14ac:dyDescent="0.35">
      <c r="A3772" t="s">
        <v>3924</v>
      </c>
      <c r="B3772">
        <v>3771</v>
      </c>
      <c r="C3772">
        <v>51</v>
      </c>
      <c r="D3772" t="str" cm="1">
        <f t="array" ref="D3772">_xlfn.IFS(C3772&gt;60,"Old Age",C3772&gt;20,"Adult",C3772&gt;1,"Teenage")</f>
        <v>Adult</v>
      </c>
      <c r="E3772" t="s">
        <v>2807</v>
      </c>
      <c r="F3772" t="s">
        <v>218</v>
      </c>
      <c r="G3772" t="s">
        <v>77</v>
      </c>
      <c r="H3772">
        <v>87</v>
      </c>
      <c r="I3772" t="s">
        <v>155</v>
      </c>
      <c r="J3772" t="s">
        <v>24</v>
      </c>
      <c r="K3772" t="s">
        <v>114</v>
      </c>
      <c r="L3772" t="s">
        <v>59</v>
      </c>
      <c r="M3772">
        <v>3.6</v>
      </c>
      <c r="N3772" t="s">
        <v>1207</v>
      </c>
      <c r="O3772" t="s">
        <v>60</v>
      </c>
      <c r="P3772" t="s">
        <v>1207</v>
      </c>
      <c r="Q3772" t="s">
        <v>1207</v>
      </c>
      <c r="R3772">
        <v>31</v>
      </c>
      <c r="S3772" t="s">
        <v>29</v>
      </c>
      <c r="T3772" t="s">
        <v>54</v>
      </c>
    </row>
    <row r="3773" spans="1:20" hidden="1" x14ac:dyDescent="0.35">
      <c r="A3773" t="s">
        <v>3925</v>
      </c>
      <c r="B3773">
        <v>3772</v>
      </c>
      <c r="C3773">
        <v>23</v>
      </c>
      <c r="D3773" t="str" cm="1">
        <f t="array" ref="D3773">_xlfn.IFS(C3773&gt;60,"Old Age",C3773&gt;20,"Adult",C3773&gt;1,"Teenage")</f>
        <v>Adult</v>
      </c>
      <c r="E3773" t="s">
        <v>2807</v>
      </c>
      <c r="F3773" t="s">
        <v>113</v>
      </c>
      <c r="G3773" t="s">
        <v>22</v>
      </c>
      <c r="H3773">
        <v>42</v>
      </c>
      <c r="I3773" t="s">
        <v>63</v>
      </c>
      <c r="J3773" t="s">
        <v>24</v>
      </c>
      <c r="K3773" t="s">
        <v>4055</v>
      </c>
      <c r="L3773" t="s">
        <v>59</v>
      </c>
      <c r="M3773">
        <v>4</v>
      </c>
      <c r="N3773" t="s">
        <v>1207</v>
      </c>
      <c r="O3773" t="s">
        <v>85</v>
      </c>
      <c r="P3773" t="s">
        <v>1207</v>
      </c>
      <c r="Q3773" t="s">
        <v>1207</v>
      </c>
      <c r="R3773">
        <v>34</v>
      </c>
      <c r="S3773" t="s">
        <v>86</v>
      </c>
      <c r="T3773" t="s">
        <v>43</v>
      </c>
    </row>
    <row r="3774" spans="1:20" hidden="1" x14ac:dyDescent="0.35">
      <c r="A3774" t="s">
        <v>3926</v>
      </c>
      <c r="B3774">
        <v>3773</v>
      </c>
      <c r="C3774">
        <v>21</v>
      </c>
      <c r="D3774" t="str" cm="1">
        <f t="array" ref="D3774">_xlfn.IFS(C3774&gt;60,"Old Age",C3774&gt;20,"Adult",C3774&gt;1,"Teenage")</f>
        <v>Adult</v>
      </c>
      <c r="E3774" t="s">
        <v>2807</v>
      </c>
      <c r="F3774" t="s">
        <v>146</v>
      </c>
      <c r="G3774" t="s">
        <v>22</v>
      </c>
      <c r="H3774">
        <v>86</v>
      </c>
      <c r="I3774" t="s">
        <v>123</v>
      </c>
      <c r="J3774" t="s">
        <v>48</v>
      </c>
      <c r="K3774" t="s">
        <v>133</v>
      </c>
      <c r="L3774" t="s">
        <v>26</v>
      </c>
      <c r="M3774">
        <v>2.6</v>
      </c>
      <c r="N3774" t="s">
        <v>1207</v>
      </c>
      <c r="O3774" t="s">
        <v>28</v>
      </c>
      <c r="P3774" t="s">
        <v>1207</v>
      </c>
      <c r="Q3774" t="s">
        <v>1207</v>
      </c>
      <c r="R3774">
        <v>28</v>
      </c>
      <c r="S3774" t="s">
        <v>29</v>
      </c>
      <c r="T3774" t="s">
        <v>87</v>
      </c>
    </row>
    <row r="3775" spans="1:20" hidden="1" x14ac:dyDescent="0.35">
      <c r="A3775" t="s">
        <v>3927</v>
      </c>
      <c r="B3775">
        <v>3774</v>
      </c>
      <c r="C3775">
        <v>44</v>
      </c>
      <c r="D3775" t="str" cm="1">
        <f t="array" ref="D3775">_xlfn.IFS(C3775&gt;60,"Old Age",C3775&gt;20,"Adult",C3775&gt;1,"Teenage")</f>
        <v>Adult</v>
      </c>
      <c r="E3775" t="s">
        <v>2807</v>
      </c>
      <c r="F3775" t="s">
        <v>113</v>
      </c>
      <c r="G3775" t="s">
        <v>22</v>
      </c>
      <c r="H3775">
        <v>26</v>
      </c>
      <c r="I3775" t="s">
        <v>94</v>
      </c>
      <c r="J3775" t="s">
        <v>24</v>
      </c>
      <c r="K3775" t="s">
        <v>192</v>
      </c>
      <c r="L3775" t="s">
        <v>64</v>
      </c>
      <c r="M3775">
        <v>3.1</v>
      </c>
      <c r="N3775" t="s">
        <v>1207</v>
      </c>
      <c r="O3775" t="s">
        <v>49</v>
      </c>
      <c r="P3775" t="s">
        <v>1207</v>
      </c>
      <c r="Q3775" t="s">
        <v>1207</v>
      </c>
      <c r="R3775">
        <v>35</v>
      </c>
      <c r="S3775" t="s">
        <v>35</v>
      </c>
      <c r="T3775" t="s">
        <v>54</v>
      </c>
    </row>
    <row r="3776" spans="1:20" hidden="1" x14ac:dyDescent="0.35">
      <c r="A3776" t="s">
        <v>3928</v>
      </c>
      <c r="B3776">
        <v>3775</v>
      </c>
      <c r="C3776">
        <v>25</v>
      </c>
      <c r="D3776" t="str" cm="1">
        <f t="array" ref="D3776">_xlfn.IFS(C3776&gt;60,"Old Age",C3776&gt;20,"Adult",C3776&gt;1,"Teenage")</f>
        <v>Adult</v>
      </c>
      <c r="E3776" t="s">
        <v>2807</v>
      </c>
      <c r="F3776" t="s">
        <v>32</v>
      </c>
      <c r="G3776" t="s">
        <v>22</v>
      </c>
      <c r="H3776">
        <v>60</v>
      </c>
      <c r="I3776" t="s">
        <v>336</v>
      </c>
      <c r="J3776" t="s">
        <v>48</v>
      </c>
      <c r="K3776" t="s">
        <v>102</v>
      </c>
      <c r="L3776" t="s">
        <v>59</v>
      </c>
      <c r="M3776">
        <v>3.5</v>
      </c>
      <c r="N3776" t="s">
        <v>1207</v>
      </c>
      <c r="O3776" t="s">
        <v>85</v>
      </c>
      <c r="P3776" t="s">
        <v>1207</v>
      </c>
      <c r="Q3776" t="s">
        <v>1207</v>
      </c>
      <c r="R3776">
        <v>41</v>
      </c>
      <c r="S3776" t="s">
        <v>35</v>
      </c>
      <c r="T3776" t="s">
        <v>65</v>
      </c>
    </row>
    <row r="3777" spans="1:20" x14ac:dyDescent="0.35">
      <c r="A3777" t="s">
        <v>3929</v>
      </c>
      <c r="B3777">
        <v>3776</v>
      </c>
      <c r="C3777">
        <v>57</v>
      </c>
      <c r="D3777" t="str" cm="1">
        <f t="array" ref="D3777">_xlfn.IFS(C3777&gt;60,"Old Age",C3777&gt;20,"Adult",C3777&gt;1,"Teenage")</f>
        <v>Adult</v>
      </c>
      <c r="E3777" t="s">
        <v>2807</v>
      </c>
      <c r="F3777" t="s">
        <v>218</v>
      </c>
      <c r="G3777" t="s">
        <v>77</v>
      </c>
      <c r="H3777">
        <v>83</v>
      </c>
      <c r="I3777" t="s">
        <v>160</v>
      </c>
      <c r="J3777" t="s">
        <v>39</v>
      </c>
      <c r="K3777" t="s">
        <v>135</v>
      </c>
      <c r="L3777" t="s">
        <v>26</v>
      </c>
      <c r="M3777">
        <v>3.9</v>
      </c>
      <c r="N3777" t="s">
        <v>1207</v>
      </c>
      <c r="O3777" t="s">
        <v>60</v>
      </c>
      <c r="P3777" t="s">
        <v>1207</v>
      </c>
      <c r="Q3777" t="s">
        <v>1207</v>
      </c>
      <c r="R3777">
        <v>48</v>
      </c>
      <c r="S3777" t="s">
        <v>50</v>
      </c>
      <c r="T3777" t="s">
        <v>30</v>
      </c>
    </row>
    <row r="3778" spans="1:20" x14ac:dyDescent="0.35">
      <c r="A3778" t="s">
        <v>3930</v>
      </c>
      <c r="B3778">
        <v>3777</v>
      </c>
      <c r="C3778">
        <v>41</v>
      </c>
      <c r="D3778" t="str" cm="1">
        <f t="array" ref="D3778">_xlfn.IFS(C3778&gt;60,"Old Age",C3778&gt;20,"Adult",C3778&gt;1,"Teenage")</f>
        <v>Adult</v>
      </c>
      <c r="E3778" t="s">
        <v>2807</v>
      </c>
      <c r="F3778" t="s">
        <v>191</v>
      </c>
      <c r="G3778" t="s">
        <v>77</v>
      </c>
      <c r="H3778">
        <v>63</v>
      </c>
      <c r="I3778" t="s">
        <v>248</v>
      </c>
      <c r="J3778" t="s">
        <v>39</v>
      </c>
      <c r="K3778" t="s">
        <v>79</v>
      </c>
      <c r="L3778" t="s">
        <v>40</v>
      </c>
      <c r="M3778">
        <v>2.7</v>
      </c>
      <c r="N3778" t="s">
        <v>1207</v>
      </c>
      <c r="O3778" t="s">
        <v>80</v>
      </c>
      <c r="P3778" t="s">
        <v>1207</v>
      </c>
      <c r="Q3778" t="s">
        <v>1207</v>
      </c>
      <c r="R3778">
        <v>45</v>
      </c>
      <c r="S3778" t="s">
        <v>35</v>
      </c>
      <c r="T3778" t="s">
        <v>65</v>
      </c>
    </row>
    <row r="3779" spans="1:20" hidden="1" x14ac:dyDescent="0.35">
      <c r="A3779" t="s">
        <v>3931</v>
      </c>
      <c r="B3779">
        <v>3778</v>
      </c>
      <c r="C3779">
        <v>19</v>
      </c>
      <c r="D3779" t="str" cm="1">
        <f t="array" ref="D3779">_xlfn.IFS(C3779&gt;60,"Old Age",C3779&gt;20,"Adult",C3779&gt;1,"Teenage")</f>
        <v>Teenage</v>
      </c>
      <c r="E3779" t="s">
        <v>2807</v>
      </c>
      <c r="F3779" t="s">
        <v>56</v>
      </c>
      <c r="G3779" t="s">
        <v>4060</v>
      </c>
      <c r="H3779">
        <v>25</v>
      </c>
      <c r="I3779" t="s">
        <v>160</v>
      </c>
      <c r="J3779" t="s">
        <v>24</v>
      </c>
      <c r="K3779" t="s">
        <v>215</v>
      </c>
      <c r="L3779" t="s">
        <v>40</v>
      </c>
      <c r="M3779">
        <v>4.0999999999999996</v>
      </c>
      <c r="N3779" t="s">
        <v>1207</v>
      </c>
      <c r="O3779" t="s">
        <v>60</v>
      </c>
      <c r="P3779" t="s">
        <v>1207</v>
      </c>
      <c r="Q3779" t="s">
        <v>1207</v>
      </c>
      <c r="R3779">
        <v>10</v>
      </c>
      <c r="S3779" t="s">
        <v>42</v>
      </c>
      <c r="T3779" t="s">
        <v>30</v>
      </c>
    </row>
    <row r="3780" spans="1:20" hidden="1" x14ac:dyDescent="0.35">
      <c r="A3780" t="s">
        <v>3932</v>
      </c>
      <c r="B3780">
        <v>3779</v>
      </c>
      <c r="C3780">
        <v>43</v>
      </c>
      <c r="D3780" t="str" cm="1">
        <f t="array" ref="D3780">_xlfn.IFS(C3780&gt;60,"Old Age",C3780&gt;20,"Adult",C3780&gt;1,"Teenage")</f>
        <v>Adult</v>
      </c>
      <c r="E3780" t="s">
        <v>2807</v>
      </c>
      <c r="F3780" t="s">
        <v>67</v>
      </c>
      <c r="G3780" t="s">
        <v>22</v>
      </c>
      <c r="H3780">
        <v>65</v>
      </c>
      <c r="I3780" t="s">
        <v>207</v>
      </c>
      <c r="J3780" t="s">
        <v>48</v>
      </c>
      <c r="K3780" t="s">
        <v>34</v>
      </c>
      <c r="L3780" t="s">
        <v>64</v>
      </c>
      <c r="M3780">
        <v>4.3</v>
      </c>
      <c r="N3780" t="s">
        <v>1207</v>
      </c>
      <c r="O3780" t="s">
        <v>28</v>
      </c>
      <c r="P3780" t="s">
        <v>1207</v>
      </c>
      <c r="Q3780" t="s">
        <v>1207</v>
      </c>
      <c r="R3780">
        <v>9</v>
      </c>
      <c r="S3780" t="s">
        <v>35</v>
      </c>
      <c r="T3780" t="s">
        <v>43</v>
      </c>
    </row>
    <row r="3781" spans="1:20" hidden="1" x14ac:dyDescent="0.35">
      <c r="A3781" t="s">
        <v>3933</v>
      </c>
      <c r="B3781">
        <v>3780</v>
      </c>
      <c r="C3781">
        <v>25</v>
      </c>
      <c r="D3781" t="str" cm="1">
        <f t="array" ref="D3781">_xlfn.IFS(C3781&gt;60,"Old Age",C3781&gt;20,"Adult",C3781&gt;1,"Teenage")</f>
        <v>Adult</v>
      </c>
      <c r="E3781" t="s">
        <v>2807</v>
      </c>
      <c r="F3781" t="s">
        <v>56</v>
      </c>
      <c r="G3781" t="s">
        <v>4060</v>
      </c>
      <c r="H3781">
        <v>60</v>
      </c>
      <c r="I3781" t="s">
        <v>248</v>
      </c>
      <c r="J3781" t="s">
        <v>48</v>
      </c>
      <c r="K3781" t="s">
        <v>135</v>
      </c>
      <c r="L3781" t="s">
        <v>64</v>
      </c>
      <c r="M3781">
        <v>2.9</v>
      </c>
      <c r="N3781" t="s">
        <v>1207</v>
      </c>
      <c r="O3781" t="s">
        <v>41</v>
      </c>
      <c r="P3781" t="s">
        <v>1207</v>
      </c>
      <c r="Q3781" t="s">
        <v>1207</v>
      </c>
      <c r="R3781">
        <v>30</v>
      </c>
      <c r="S3781" t="s">
        <v>98</v>
      </c>
      <c r="T3781" t="s">
        <v>54</v>
      </c>
    </row>
    <row r="3782" spans="1:20" hidden="1" x14ac:dyDescent="0.35">
      <c r="A3782" t="s">
        <v>3934</v>
      </c>
      <c r="B3782">
        <v>3781</v>
      </c>
      <c r="C3782">
        <v>60</v>
      </c>
      <c r="D3782" t="str" cm="1">
        <f t="array" ref="D3782">_xlfn.IFS(C3782&gt;60,"Old Age",C3782&gt;20,"Adult",C3782&gt;1,"Teenage")</f>
        <v>Adult</v>
      </c>
      <c r="E3782" t="s">
        <v>2807</v>
      </c>
      <c r="F3782" t="s">
        <v>37</v>
      </c>
      <c r="G3782" t="s">
        <v>22</v>
      </c>
      <c r="H3782">
        <v>75</v>
      </c>
      <c r="I3782" t="s">
        <v>120</v>
      </c>
      <c r="J3782" t="s">
        <v>108</v>
      </c>
      <c r="K3782" t="s">
        <v>109</v>
      </c>
      <c r="L3782" t="s">
        <v>40</v>
      </c>
      <c r="M3782">
        <v>4</v>
      </c>
      <c r="N3782" t="s">
        <v>1207</v>
      </c>
      <c r="O3782" t="s">
        <v>28</v>
      </c>
      <c r="P3782" t="s">
        <v>1207</v>
      </c>
      <c r="Q3782" t="s">
        <v>1207</v>
      </c>
      <c r="R3782">
        <v>45</v>
      </c>
      <c r="S3782" t="s">
        <v>50</v>
      </c>
      <c r="T3782" t="s">
        <v>54</v>
      </c>
    </row>
    <row r="3783" spans="1:20" hidden="1" x14ac:dyDescent="0.35">
      <c r="A3783" t="s">
        <v>3935</v>
      </c>
      <c r="B3783">
        <v>3782</v>
      </c>
      <c r="C3783">
        <v>54</v>
      </c>
      <c r="D3783" t="str" cm="1">
        <f t="array" ref="D3783">_xlfn.IFS(C3783&gt;60,"Old Age",C3783&gt;20,"Adult",C3783&gt;1,"Teenage")</f>
        <v>Adult</v>
      </c>
      <c r="E3783" t="s">
        <v>2807</v>
      </c>
      <c r="F3783" t="s">
        <v>56</v>
      </c>
      <c r="G3783" t="s">
        <v>4060</v>
      </c>
      <c r="H3783">
        <v>57</v>
      </c>
      <c r="I3783" t="s">
        <v>107</v>
      </c>
      <c r="J3783" t="s">
        <v>24</v>
      </c>
      <c r="K3783" t="s">
        <v>192</v>
      </c>
      <c r="L3783" t="s">
        <v>64</v>
      </c>
      <c r="M3783">
        <v>4.0999999999999996</v>
      </c>
      <c r="N3783" t="s">
        <v>1207</v>
      </c>
      <c r="O3783" t="s">
        <v>41</v>
      </c>
      <c r="P3783" t="s">
        <v>1207</v>
      </c>
      <c r="Q3783" t="s">
        <v>1207</v>
      </c>
      <c r="R3783">
        <v>41</v>
      </c>
      <c r="S3783" t="s">
        <v>29</v>
      </c>
      <c r="T3783" t="s">
        <v>65</v>
      </c>
    </row>
    <row r="3784" spans="1:20" hidden="1" x14ac:dyDescent="0.35">
      <c r="A3784" t="s">
        <v>3936</v>
      </c>
      <c r="B3784">
        <v>3783</v>
      </c>
      <c r="C3784">
        <v>52</v>
      </c>
      <c r="D3784" t="str" cm="1">
        <f t="array" ref="D3784">_xlfn.IFS(C3784&gt;60,"Old Age",C3784&gt;20,"Adult",C3784&gt;1,"Teenage")</f>
        <v>Adult</v>
      </c>
      <c r="E3784" t="s">
        <v>2807</v>
      </c>
      <c r="F3784" t="s">
        <v>200</v>
      </c>
      <c r="G3784" t="s">
        <v>4060</v>
      </c>
      <c r="H3784">
        <v>99</v>
      </c>
      <c r="I3784" t="s">
        <v>163</v>
      </c>
      <c r="J3784" t="s">
        <v>48</v>
      </c>
      <c r="K3784" t="s">
        <v>79</v>
      </c>
      <c r="L3784" t="s">
        <v>26</v>
      </c>
      <c r="M3784">
        <v>3.7</v>
      </c>
      <c r="N3784" t="s">
        <v>1207</v>
      </c>
      <c r="O3784" t="s">
        <v>60</v>
      </c>
      <c r="P3784" t="s">
        <v>1207</v>
      </c>
      <c r="Q3784" t="s">
        <v>1207</v>
      </c>
      <c r="R3784">
        <v>40</v>
      </c>
      <c r="S3784" t="s">
        <v>50</v>
      </c>
      <c r="T3784" t="s">
        <v>30</v>
      </c>
    </row>
    <row r="3785" spans="1:20" hidden="1" x14ac:dyDescent="0.35">
      <c r="A3785" t="s">
        <v>3937</v>
      </c>
      <c r="B3785">
        <v>3784</v>
      </c>
      <c r="C3785">
        <v>40</v>
      </c>
      <c r="D3785" t="str" cm="1">
        <f t="array" ref="D3785">_xlfn.IFS(C3785&gt;60,"Old Age",C3785&gt;20,"Adult",C3785&gt;1,"Teenage")</f>
        <v>Adult</v>
      </c>
      <c r="E3785" t="s">
        <v>2807</v>
      </c>
      <c r="F3785" t="s">
        <v>125</v>
      </c>
      <c r="G3785" t="s">
        <v>72</v>
      </c>
      <c r="H3785">
        <v>45</v>
      </c>
      <c r="I3785" t="s">
        <v>105</v>
      </c>
      <c r="J3785" t="s">
        <v>24</v>
      </c>
      <c r="K3785" t="s">
        <v>161</v>
      </c>
      <c r="L3785" t="s">
        <v>40</v>
      </c>
      <c r="M3785">
        <v>2.8</v>
      </c>
      <c r="N3785" t="s">
        <v>1207</v>
      </c>
      <c r="O3785" t="s">
        <v>41</v>
      </c>
      <c r="P3785" t="s">
        <v>1207</v>
      </c>
      <c r="Q3785" t="s">
        <v>1207</v>
      </c>
      <c r="R3785">
        <v>42</v>
      </c>
      <c r="S3785" t="s">
        <v>50</v>
      </c>
      <c r="T3785" t="s">
        <v>30</v>
      </c>
    </row>
    <row r="3786" spans="1:20" x14ac:dyDescent="0.35">
      <c r="A3786" t="s">
        <v>3938</v>
      </c>
      <c r="B3786">
        <v>3785</v>
      </c>
      <c r="C3786">
        <v>39</v>
      </c>
      <c r="D3786" t="str" cm="1">
        <f t="array" ref="D3786">_xlfn.IFS(C3786&gt;60,"Old Age",C3786&gt;20,"Adult",C3786&gt;1,"Teenage")</f>
        <v>Adult</v>
      </c>
      <c r="E3786" t="s">
        <v>2807</v>
      </c>
      <c r="F3786" t="s">
        <v>218</v>
      </c>
      <c r="G3786" t="s">
        <v>77</v>
      </c>
      <c r="H3786">
        <v>66</v>
      </c>
      <c r="I3786" t="s">
        <v>33</v>
      </c>
      <c r="J3786" t="s">
        <v>108</v>
      </c>
      <c r="K3786" t="s">
        <v>161</v>
      </c>
      <c r="L3786" t="s">
        <v>59</v>
      </c>
      <c r="M3786">
        <v>3.2</v>
      </c>
      <c r="N3786" t="s">
        <v>1207</v>
      </c>
      <c r="O3786" t="s">
        <v>41</v>
      </c>
      <c r="P3786" t="s">
        <v>1207</v>
      </c>
      <c r="Q3786" t="s">
        <v>1207</v>
      </c>
      <c r="R3786">
        <v>17</v>
      </c>
      <c r="S3786" t="s">
        <v>98</v>
      </c>
      <c r="T3786" t="s">
        <v>30</v>
      </c>
    </row>
    <row r="3787" spans="1:20" hidden="1" x14ac:dyDescent="0.35">
      <c r="A3787" t="s">
        <v>3939</v>
      </c>
      <c r="B3787">
        <v>3786</v>
      </c>
      <c r="C3787">
        <v>54</v>
      </c>
      <c r="D3787" t="str" cm="1">
        <f t="array" ref="D3787">_xlfn.IFS(C3787&gt;60,"Old Age",C3787&gt;20,"Adult",C3787&gt;1,"Teenage")</f>
        <v>Adult</v>
      </c>
      <c r="E3787" t="s">
        <v>2807</v>
      </c>
      <c r="F3787" t="s">
        <v>169</v>
      </c>
      <c r="G3787" t="s">
        <v>22</v>
      </c>
      <c r="H3787">
        <v>53</v>
      </c>
      <c r="I3787" t="s">
        <v>211</v>
      </c>
      <c r="J3787" t="s">
        <v>48</v>
      </c>
      <c r="K3787" t="s">
        <v>102</v>
      </c>
      <c r="L3787" t="s">
        <v>26</v>
      </c>
      <c r="M3787">
        <v>4.5</v>
      </c>
      <c r="N3787" t="s">
        <v>1207</v>
      </c>
      <c r="O3787" t="s">
        <v>49</v>
      </c>
      <c r="P3787" t="s">
        <v>1207</v>
      </c>
      <c r="Q3787" t="s">
        <v>1207</v>
      </c>
      <c r="R3787">
        <v>4</v>
      </c>
      <c r="S3787" t="s">
        <v>29</v>
      </c>
      <c r="T3787" t="s">
        <v>54</v>
      </c>
    </row>
    <row r="3788" spans="1:20" hidden="1" x14ac:dyDescent="0.35">
      <c r="A3788" t="s">
        <v>3940</v>
      </c>
      <c r="B3788">
        <v>3787</v>
      </c>
      <c r="C3788">
        <v>64</v>
      </c>
      <c r="D3788" t="str" cm="1">
        <f t="array" ref="D3788">_xlfn.IFS(C3788&gt;60,"Old Age",C3788&gt;20,"Adult",C3788&gt;1,"Teenage")</f>
        <v>Old Age</v>
      </c>
      <c r="E3788" t="s">
        <v>2807</v>
      </c>
      <c r="F3788" t="s">
        <v>37</v>
      </c>
      <c r="G3788" t="s">
        <v>22</v>
      </c>
      <c r="H3788">
        <v>94</v>
      </c>
      <c r="I3788" t="s">
        <v>94</v>
      </c>
      <c r="J3788" t="s">
        <v>24</v>
      </c>
      <c r="K3788" t="s">
        <v>109</v>
      </c>
      <c r="L3788" t="s">
        <v>26</v>
      </c>
      <c r="M3788">
        <v>3.8</v>
      </c>
      <c r="N3788" t="s">
        <v>1207</v>
      </c>
      <c r="O3788" t="s">
        <v>60</v>
      </c>
      <c r="P3788" t="s">
        <v>1207</v>
      </c>
      <c r="Q3788" t="s">
        <v>1207</v>
      </c>
      <c r="R3788">
        <v>6</v>
      </c>
      <c r="S3788" t="s">
        <v>35</v>
      </c>
      <c r="T3788" t="s">
        <v>101</v>
      </c>
    </row>
    <row r="3789" spans="1:20" hidden="1" x14ac:dyDescent="0.35">
      <c r="A3789" t="s">
        <v>3941</v>
      </c>
      <c r="B3789">
        <v>3788</v>
      </c>
      <c r="C3789">
        <v>31</v>
      </c>
      <c r="D3789" t="str" cm="1">
        <f t="array" ref="D3789">_xlfn.IFS(C3789&gt;60,"Old Age",C3789&gt;20,"Adult",C3789&gt;1,"Teenage")</f>
        <v>Adult</v>
      </c>
      <c r="E3789" t="s">
        <v>2807</v>
      </c>
      <c r="F3789" t="s">
        <v>200</v>
      </c>
      <c r="G3789" t="s">
        <v>4060</v>
      </c>
      <c r="H3789">
        <v>47</v>
      </c>
      <c r="I3789" t="s">
        <v>163</v>
      </c>
      <c r="J3789" t="s">
        <v>24</v>
      </c>
      <c r="K3789" t="s">
        <v>192</v>
      </c>
      <c r="L3789" t="s">
        <v>64</v>
      </c>
      <c r="M3789">
        <v>3.6</v>
      </c>
      <c r="N3789" t="s">
        <v>1207</v>
      </c>
      <c r="O3789" t="s">
        <v>80</v>
      </c>
      <c r="P3789" t="s">
        <v>1207</v>
      </c>
      <c r="Q3789" t="s">
        <v>1207</v>
      </c>
      <c r="R3789">
        <v>22</v>
      </c>
      <c r="S3789" t="s">
        <v>29</v>
      </c>
      <c r="T3789" t="s">
        <v>43</v>
      </c>
    </row>
    <row r="3790" spans="1:20" hidden="1" x14ac:dyDescent="0.35">
      <c r="A3790" t="s">
        <v>3942</v>
      </c>
      <c r="B3790">
        <v>3789</v>
      </c>
      <c r="C3790">
        <v>37</v>
      </c>
      <c r="D3790" t="str" cm="1">
        <f t="array" ref="D3790">_xlfn.IFS(C3790&gt;60,"Old Age",C3790&gt;20,"Adult",C3790&gt;1,"Teenage")</f>
        <v>Adult</v>
      </c>
      <c r="E3790" t="s">
        <v>2807</v>
      </c>
      <c r="F3790" t="s">
        <v>21</v>
      </c>
      <c r="G3790" t="s">
        <v>22</v>
      </c>
      <c r="H3790">
        <v>80</v>
      </c>
      <c r="I3790" t="s">
        <v>96</v>
      </c>
      <c r="J3790" t="s">
        <v>48</v>
      </c>
      <c r="K3790" t="s">
        <v>79</v>
      </c>
      <c r="L3790" t="s">
        <v>64</v>
      </c>
      <c r="M3790">
        <v>3.6</v>
      </c>
      <c r="N3790" t="s">
        <v>1207</v>
      </c>
      <c r="O3790" t="s">
        <v>80</v>
      </c>
      <c r="P3790" t="s">
        <v>1207</v>
      </c>
      <c r="Q3790" t="s">
        <v>1207</v>
      </c>
      <c r="R3790">
        <v>46</v>
      </c>
      <c r="S3790" t="s">
        <v>50</v>
      </c>
      <c r="T3790" t="s">
        <v>116</v>
      </c>
    </row>
    <row r="3791" spans="1:20" x14ac:dyDescent="0.35">
      <c r="A3791" t="s">
        <v>3943</v>
      </c>
      <c r="B3791">
        <v>3790</v>
      </c>
      <c r="C3791">
        <v>43</v>
      </c>
      <c r="D3791" t="str" cm="1">
        <f t="array" ref="D3791">_xlfn.IFS(C3791&gt;60,"Old Age",C3791&gt;20,"Adult",C3791&gt;1,"Teenage")</f>
        <v>Adult</v>
      </c>
      <c r="E3791" t="s">
        <v>2807</v>
      </c>
      <c r="F3791" t="s">
        <v>167</v>
      </c>
      <c r="G3791" t="s">
        <v>77</v>
      </c>
      <c r="H3791">
        <v>65</v>
      </c>
      <c r="I3791" t="s">
        <v>142</v>
      </c>
      <c r="J3791" t="s">
        <v>108</v>
      </c>
      <c r="K3791" t="s">
        <v>97</v>
      </c>
      <c r="L3791" t="s">
        <v>40</v>
      </c>
      <c r="M3791">
        <v>3.2</v>
      </c>
      <c r="N3791" t="s">
        <v>1207</v>
      </c>
      <c r="O3791" t="s">
        <v>49</v>
      </c>
      <c r="P3791" t="s">
        <v>1207</v>
      </c>
      <c r="Q3791" t="s">
        <v>1207</v>
      </c>
      <c r="R3791">
        <v>27</v>
      </c>
      <c r="S3791" t="s">
        <v>98</v>
      </c>
      <c r="T3791" t="s">
        <v>101</v>
      </c>
    </row>
    <row r="3792" spans="1:20" hidden="1" x14ac:dyDescent="0.35">
      <c r="A3792" t="s">
        <v>3944</v>
      </c>
      <c r="B3792">
        <v>3791</v>
      </c>
      <c r="C3792">
        <v>56</v>
      </c>
      <c r="D3792" t="str" cm="1">
        <f t="array" ref="D3792">_xlfn.IFS(C3792&gt;60,"Old Age",C3792&gt;20,"Adult",C3792&gt;1,"Teenage")</f>
        <v>Adult</v>
      </c>
      <c r="E3792" t="s">
        <v>2807</v>
      </c>
      <c r="F3792" t="s">
        <v>62</v>
      </c>
      <c r="G3792" t="s">
        <v>22</v>
      </c>
      <c r="H3792">
        <v>75</v>
      </c>
      <c r="I3792" t="s">
        <v>147</v>
      </c>
      <c r="J3792" t="s">
        <v>48</v>
      </c>
      <c r="K3792" t="s">
        <v>197</v>
      </c>
      <c r="L3792" t="s">
        <v>59</v>
      </c>
      <c r="M3792">
        <v>3.8</v>
      </c>
      <c r="N3792" t="s">
        <v>1207</v>
      </c>
      <c r="O3792" t="s">
        <v>28</v>
      </c>
      <c r="P3792" t="s">
        <v>1207</v>
      </c>
      <c r="Q3792" t="s">
        <v>1207</v>
      </c>
      <c r="R3792">
        <v>18</v>
      </c>
      <c r="S3792" t="s">
        <v>86</v>
      </c>
      <c r="T3792" t="s">
        <v>116</v>
      </c>
    </row>
    <row r="3793" spans="1:20" x14ac:dyDescent="0.35">
      <c r="A3793" t="s">
        <v>3945</v>
      </c>
      <c r="B3793">
        <v>3792</v>
      </c>
      <c r="C3793">
        <v>27</v>
      </c>
      <c r="D3793" t="str" cm="1">
        <f t="array" ref="D3793">_xlfn.IFS(C3793&gt;60,"Old Age",C3793&gt;20,"Adult",C3793&gt;1,"Teenage")</f>
        <v>Adult</v>
      </c>
      <c r="E3793" t="s">
        <v>2807</v>
      </c>
      <c r="F3793" t="s">
        <v>76</v>
      </c>
      <c r="G3793" t="s">
        <v>77</v>
      </c>
      <c r="H3793">
        <v>45</v>
      </c>
      <c r="I3793" t="s">
        <v>160</v>
      </c>
      <c r="J3793" t="s">
        <v>108</v>
      </c>
      <c r="K3793" t="s">
        <v>157</v>
      </c>
      <c r="L3793" t="s">
        <v>59</v>
      </c>
      <c r="M3793">
        <v>4.4000000000000004</v>
      </c>
      <c r="N3793" t="s">
        <v>1207</v>
      </c>
      <c r="O3793" t="s">
        <v>60</v>
      </c>
      <c r="P3793" t="s">
        <v>1207</v>
      </c>
      <c r="Q3793" t="s">
        <v>1207</v>
      </c>
      <c r="R3793">
        <v>31</v>
      </c>
      <c r="S3793" t="s">
        <v>42</v>
      </c>
      <c r="T3793" t="s">
        <v>43</v>
      </c>
    </row>
    <row r="3794" spans="1:20" x14ac:dyDescent="0.35">
      <c r="A3794" t="s">
        <v>3946</v>
      </c>
      <c r="B3794">
        <v>3793</v>
      </c>
      <c r="C3794">
        <v>40</v>
      </c>
      <c r="D3794" t="str" cm="1">
        <f t="array" ref="D3794">_xlfn.IFS(C3794&gt;60,"Old Age",C3794&gt;20,"Adult",C3794&gt;1,"Teenage")</f>
        <v>Adult</v>
      </c>
      <c r="E3794" t="s">
        <v>2807</v>
      </c>
      <c r="F3794" t="s">
        <v>104</v>
      </c>
      <c r="G3794" t="s">
        <v>77</v>
      </c>
      <c r="H3794">
        <v>51</v>
      </c>
      <c r="I3794" t="s">
        <v>129</v>
      </c>
      <c r="J3794" t="s">
        <v>48</v>
      </c>
      <c r="K3794" t="s">
        <v>25</v>
      </c>
      <c r="L3794" t="s">
        <v>40</v>
      </c>
      <c r="M3794">
        <v>3.7</v>
      </c>
      <c r="N3794" t="s">
        <v>1207</v>
      </c>
      <c r="O3794" t="s">
        <v>85</v>
      </c>
      <c r="P3794" t="s">
        <v>1207</v>
      </c>
      <c r="Q3794" t="s">
        <v>1207</v>
      </c>
      <c r="R3794">
        <v>1</v>
      </c>
      <c r="S3794" t="s">
        <v>29</v>
      </c>
      <c r="T3794" t="s">
        <v>43</v>
      </c>
    </row>
    <row r="3795" spans="1:20" x14ac:dyDescent="0.35">
      <c r="A3795" t="s">
        <v>3947</v>
      </c>
      <c r="B3795">
        <v>3794</v>
      </c>
      <c r="C3795">
        <v>43</v>
      </c>
      <c r="D3795" t="str" cm="1">
        <f t="array" ref="D3795">_xlfn.IFS(C3795&gt;60,"Old Age",C3795&gt;20,"Adult",C3795&gt;1,"Teenage")</f>
        <v>Adult</v>
      </c>
      <c r="E3795" t="s">
        <v>2807</v>
      </c>
      <c r="F3795" t="s">
        <v>159</v>
      </c>
      <c r="G3795" t="s">
        <v>77</v>
      </c>
      <c r="H3795">
        <v>58</v>
      </c>
      <c r="I3795" t="s">
        <v>38</v>
      </c>
      <c r="J3795" t="s">
        <v>39</v>
      </c>
      <c r="K3795" t="s">
        <v>53</v>
      </c>
      <c r="L3795" t="s">
        <v>59</v>
      </c>
      <c r="M3795">
        <v>2.6</v>
      </c>
      <c r="N3795" t="s">
        <v>1207</v>
      </c>
      <c r="O3795" t="s">
        <v>28</v>
      </c>
      <c r="P3795" t="s">
        <v>1207</v>
      </c>
      <c r="Q3795" t="s">
        <v>1207</v>
      </c>
      <c r="R3795">
        <v>2</v>
      </c>
      <c r="S3795" t="s">
        <v>50</v>
      </c>
      <c r="T3795" t="s">
        <v>30</v>
      </c>
    </row>
    <row r="3796" spans="1:20" x14ac:dyDescent="0.35">
      <c r="A3796" t="s">
        <v>3948</v>
      </c>
      <c r="B3796">
        <v>3795</v>
      </c>
      <c r="C3796">
        <v>62</v>
      </c>
      <c r="D3796" t="str" cm="1">
        <f t="array" ref="D3796">_xlfn.IFS(C3796&gt;60,"Old Age",C3796&gt;20,"Adult",C3796&gt;1,"Teenage")</f>
        <v>Old Age</v>
      </c>
      <c r="E3796" t="s">
        <v>2807</v>
      </c>
      <c r="F3796" t="s">
        <v>104</v>
      </c>
      <c r="G3796" t="s">
        <v>77</v>
      </c>
      <c r="H3796">
        <v>20</v>
      </c>
      <c r="I3796" t="s">
        <v>91</v>
      </c>
      <c r="J3796" t="s">
        <v>48</v>
      </c>
      <c r="K3796" t="s">
        <v>79</v>
      </c>
      <c r="L3796" t="s">
        <v>64</v>
      </c>
      <c r="M3796">
        <v>4</v>
      </c>
      <c r="N3796" t="s">
        <v>1207</v>
      </c>
      <c r="O3796" t="s">
        <v>60</v>
      </c>
      <c r="P3796" t="s">
        <v>1207</v>
      </c>
      <c r="Q3796" t="s">
        <v>1207</v>
      </c>
      <c r="R3796">
        <v>46</v>
      </c>
      <c r="S3796" t="s">
        <v>86</v>
      </c>
      <c r="T3796" t="s">
        <v>54</v>
      </c>
    </row>
    <row r="3797" spans="1:20" x14ac:dyDescent="0.35">
      <c r="A3797" t="s">
        <v>3949</v>
      </c>
      <c r="B3797">
        <v>3796</v>
      </c>
      <c r="C3797">
        <v>44</v>
      </c>
      <c r="D3797" t="str" cm="1">
        <f t="array" ref="D3797">_xlfn.IFS(C3797&gt;60,"Old Age",C3797&gt;20,"Adult",C3797&gt;1,"Teenage")</f>
        <v>Adult</v>
      </c>
      <c r="E3797" t="s">
        <v>2807</v>
      </c>
      <c r="F3797" t="s">
        <v>159</v>
      </c>
      <c r="G3797" t="s">
        <v>77</v>
      </c>
      <c r="H3797">
        <v>82</v>
      </c>
      <c r="I3797" t="s">
        <v>248</v>
      </c>
      <c r="J3797" t="s">
        <v>48</v>
      </c>
      <c r="K3797" t="s">
        <v>102</v>
      </c>
      <c r="L3797" t="s">
        <v>59</v>
      </c>
      <c r="M3797">
        <v>3.6</v>
      </c>
      <c r="N3797" t="s">
        <v>1207</v>
      </c>
      <c r="O3797" t="s">
        <v>80</v>
      </c>
      <c r="P3797" t="s">
        <v>1207</v>
      </c>
      <c r="Q3797" t="s">
        <v>1207</v>
      </c>
      <c r="R3797">
        <v>27</v>
      </c>
      <c r="S3797" t="s">
        <v>29</v>
      </c>
      <c r="T3797" t="s">
        <v>43</v>
      </c>
    </row>
    <row r="3798" spans="1:20" x14ac:dyDescent="0.35">
      <c r="A3798" t="s">
        <v>3950</v>
      </c>
      <c r="B3798">
        <v>3797</v>
      </c>
      <c r="C3798">
        <v>45</v>
      </c>
      <c r="D3798" t="str" cm="1">
        <f t="array" ref="D3798">_xlfn.IFS(C3798&gt;60,"Old Age",C3798&gt;20,"Adult",C3798&gt;1,"Teenage")</f>
        <v>Adult</v>
      </c>
      <c r="E3798" t="s">
        <v>2807</v>
      </c>
      <c r="F3798" t="s">
        <v>218</v>
      </c>
      <c r="G3798" t="s">
        <v>77</v>
      </c>
      <c r="H3798">
        <v>92</v>
      </c>
      <c r="I3798" t="s">
        <v>83</v>
      </c>
      <c r="J3798" t="s">
        <v>48</v>
      </c>
      <c r="K3798" t="s">
        <v>69</v>
      </c>
      <c r="L3798" t="s">
        <v>40</v>
      </c>
      <c r="M3798">
        <v>2.5</v>
      </c>
      <c r="N3798" t="s">
        <v>1207</v>
      </c>
      <c r="O3798" t="s">
        <v>28</v>
      </c>
      <c r="P3798" t="s">
        <v>1207</v>
      </c>
      <c r="Q3798" t="s">
        <v>1207</v>
      </c>
      <c r="R3798">
        <v>3</v>
      </c>
      <c r="S3798" t="s">
        <v>35</v>
      </c>
      <c r="T3798" t="s">
        <v>43</v>
      </c>
    </row>
    <row r="3799" spans="1:20" hidden="1" x14ac:dyDescent="0.35">
      <c r="A3799" t="s">
        <v>3951</v>
      </c>
      <c r="B3799">
        <v>3798</v>
      </c>
      <c r="C3799">
        <v>40</v>
      </c>
      <c r="D3799" t="str" cm="1">
        <f t="array" ref="D3799">_xlfn.IFS(C3799&gt;60,"Old Age",C3799&gt;20,"Adult",C3799&gt;1,"Teenage")</f>
        <v>Adult</v>
      </c>
      <c r="E3799" t="s">
        <v>2807</v>
      </c>
      <c r="F3799" t="s">
        <v>67</v>
      </c>
      <c r="G3799" t="s">
        <v>22</v>
      </c>
      <c r="H3799">
        <v>81</v>
      </c>
      <c r="I3799" t="s">
        <v>207</v>
      </c>
      <c r="J3799" t="s">
        <v>48</v>
      </c>
      <c r="K3799" t="s">
        <v>109</v>
      </c>
      <c r="L3799" t="s">
        <v>64</v>
      </c>
      <c r="M3799">
        <v>3.2</v>
      </c>
      <c r="N3799" t="s">
        <v>1207</v>
      </c>
      <c r="O3799" t="s">
        <v>41</v>
      </c>
      <c r="P3799" t="s">
        <v>1207</v>
      </c>
      <c r="Q3799" t="s">
        <v>1207</v>
      </c>
      <c r="R3799">
        <v>47</v>
      </c>
      <c r="S3799" t="s">
        <v>86</v>
      </c>
      <c r="T3799" t="s">
        <v>65</v>
      </c>
    </row>
    <row r="3800" spans="1:20" x14ac:dyDescent="0.35">
      <c r="A3800" t="s">
        <v>3952</v>
      </c>
      <c r="B3800">
        <v>3799</v>
      </c>
      <c r="C3800">
        <v>68</v>
      </c>
      <c r="D3800" t="str" cm="1">
        <f t="array" ref="D3800">_xlfn.IFS(C3800&gt;60,"Old Age",C3800&gt;20,"Adult",C3800&gt;1,"Teenage")</f>
        <v>Old Age</v>
      </c>
      <c r="E3800" t="s">
        <v>2807</v>
      </c>
      <c r="F3800" t="s">
        <v>104</v>
      </c>
      <c r="G3800" t="s">
        <v>77</v>
      </c>
      <c r="H3800">
        <v>44</v>
      </c>
      <c r="I3800" t="s">
        <v>120</v>
      </c>
      <c r="J3800" t="s">
        <v>48</v>
      </c>
      <c r="K3800" t="s">
        <v>25</v>
      </c>
      <c r="L3800" t="s">
        <v>59</v>
      </c>
      <c r="M3800">
        <v>2.5</v>
      </c>
      <c r="N3800" t="s">
        <v>1207</v>
      </c>
      <c r="O3800" t="s">
        <v>49</v>
      </c>
      <c r="P3800" t="s">
        <v>1207</v>
      </c>
      <c r="Q3800" t="s">
        <v>1207</v>
      </c>
      <c r="R3800">
        <v>20</v>
      </c>
      <c r="S3800" t="s">
        <v>35</v>
      </c>
      <c r="T3800" t="s">
        <v>65</v>
      </c>
    </row>
    <row r="3801" spans="1:20" x14ac:dyDescent="0.35">
      <c r="A3801" t="s">
        <v>3953</v>
      </c>
      <c r="B3801">
        <v>3800</v>
      </c>
      <c r="C3801">
        <v>63</v>
      </c>
      <c r="D3801" t="str" cm="1">
        <f t="array" ref="D3801">_xlfn.IFS(C3801&gt;60,"Old Age",C3801&gt;20,"Adult",C3801&gt;1,"Teenage")</f>
        <v>Old Age</v>
      </c>
      <c r="E3801" t="s">
        <v>2807</v>
      </c>
      <c r="F3801" t="s">
        <v>131</v>
      </c>
      <c r="G3801" t="s">
        <v>77</v>
      </c>
      <c r="H3801">
        <v>72</v>
      </c>
      <c r="I3801" t="s">
        <v>47</v>
      </c>
      <c r="J3801" t="s">
        <v>39</v>
      </c>
      <c r="K3801" t="s">
        <v>140</v>
      </c>
      <c r="L3801" t="s">
        <v>26</v>
      </c>
      <c r="M3801">
        <v>3.2</v>
      </c>
      <c r="N3801" t="s">
        <v>1207</v>
      </c>
      <c r="O3801" t="s">
        <v>49</v>
      </c>
      <c r="P3801" t="s">
        <v>1207</v>
      </c>
      <c r="Q3801" t="s">
        <v>1207</v>
      </c>
      <c r="R3801">
        <v>23</v>
      </c>
      <c r="S3801" t="s">
        <v>42</v>
      </c>
      <c r="T3801" t="s">
        <v>54</v>
      </c>
    </row>
    <row r="3802" spans="1:20" hidden="1" x14ac:dyDescent="0.35">
      <c r="A3802" t="s">
        <v>3954</v>
      </c>
      <c r="B3802">
        <v>3801</v>
      </c>
      <c r="C3802">
        <v>60</v>
      </c>
      <c r="D3802" t="str" cm="1">
        <f t="array" ref="D3802">_xlfn.IFS(C3802&gt;60,"Old Age",C3802&gt;20,"Adult",C3802&gt;1,"Teenage")</f>
        <v>Adult</v>
      </c>
      <c r="E3802" t="s">
        <v>2807</v>
      </c>
      <c r="F3802" t="s">
        <v>125</v>
      </c>
      <c r="G3802" t="s">
        <v>72</v>
      </c>
      <c r="H3802">
        <v>26</v>
      </c>
      <c r="I3802" t="s">
        <v>123</v>
      </c>
      <c r="J3802" t="s">
        <v>24</v>
      </c>
      <c r="K3802" t="s">
        <v>102</v>
      </c>
      <c r="L3802" t="s">
        <v>26</v>
      </c>
      <c r="M3802">
        <v>2.6</v>
      </c>
      <c r="N3802" t="s">
        <v>1207</v>
      </c>
      <c r="O3802" t="s">
        <v>85</v>
      </c>
      <c r="P3802" t="s">
        <v>1207</v>
      </c>
      <c r="Q3802" t="s">
        <v>1207</v>
      </c>
      <c r="R3802">
        <v>13</v>
      </c>
      <c r="S3802" t="s">
        <v>42</v>
      </c>
      <c r="T3802" t="s">
        <v>101</v>
      </c>
    </row>
    <row r="3803" spans="1:20" hidden="1" x14ac:dyDescent="0.35">
      <c r="A3803" t="s">
        <v>3955</v>
      </c>
      <c r="B3803">
        <v>3802</v>
      </c>
      <c r="C3803">
        <v>19</v>
      </c>
      <c r="D3803" t="str" cm="1">
        <f t="array" ref="D3803">_xlfn.IFS(C3803&gt;60,"Old Age",C3803&gt;20,"Adult",C3803&gt;1,"Teenage")</f>
        <v>Teenage</v>
      </c>
      <c r="E3803" t="s">
        <v>2807</v>
      </c>
      <c r="F3803" t="s">
        <v>32</v>
      </c>
      <c r="G3803" t="s">
        <v>22</v>
      </c>
      <c r="H3803">
        <v>26</v>
      </c>
      <c r="I3803" t="s">
        <v>179</v>
      </c>
      <c r="J3803" t="s">
        <v>48</v>
      </c>
      <c r="K3803" t="s">
        <v>53</v>
      </c>
      <c r="L3803" t="s">
        <v>64</v>
      </c>
      <c r="M3803">
        <v>4.8</v>
      </c>
      <c r="N3803" t="s">
        <v>1207</v>
      </c>
      <c r="O3803" t="s">
        <v>49</v>
      </c>
      <c r="P3803" t="s">
        <v>1207</v>
      </c>
      <c r="Q3803" t="s">
        <v>1207</v>
      </c>
      <c r="R3803">
        <v>12</v>
      </c>
      <c r="S3803" t="s">
        <v>29</v>
      </c>
      <c r="T3803" t="s">
        <v>87</v>
      </c>
    </row>
    <row r="3804" spans="1:20" hidden="1" x14ac:dyDescent="0.35">
      <c r="A3804" t="s">
        <v>3956</v>
      </c>
      <c r="B3804">
        <v>3803</v>
      </c>
      <c r="C3804">
        <v>26</v>
      </c>
      <c r="D3804" t="str" cm="1">
        <f t="array" ref="D3804">_xlfn.IFS(C3804&gt;60,"Old Age",C3804&gt;20,"Adult",C3804&gt;1,"Teenage")</f>
        <v>Adult</v>
      </c>
      <c r="E3804" t="s">
        <v>2807</v>
      </c>
      <c r="F3804" t="s">
        <v>21</v>
      </c>
      <c r="G3804" t="s">
        <v>22</v>
      </c>
      <c r="H3804">
        <v>84</v>
      </c>
      <c r="I3804" t="s">
        <v>23</v>
      </c>
      <c r="J3804" t="s">
        <v>48</v>
      </c>
      <c r="K3804" t="s">
        <v>121</v>
      </c>
      <c r="L3804" t="s">
        <v>40</v>
      </c>
      <c r="M3804">
        <v>5</v>
      </c>
      <c r="N3804" t="s">
        <v>1207</v>
      </c>
      <c r="O3804" t="s">
        <v>85</v>
      </c>
      <c r="P3804" t="s">
        <v>1207</v>
      </c>
      <c r="Q3804" t="s">
        <v>1207</v>
      </c>
      <c r="R3804">
        <v>36</v>
      </c>
      <c r="S3804" t="s">
        <v>50</v>
      </c>
      <c r="T3804" t="s">
        <v>30</v>
      </c>
    </row>
    <row r="3805" spans="1:20" x14ac:dyDescent="0.35">
      <c r="A3805" t="s">
        <v>3957</v>
      </c>
      <c r="B3805">
        <v>3804</v>
      </c>
      <c r="C3805">
        <v>70</v>
      </c>
      <c r="D3805" t="str" cm="1">
        <f t="array" ref="D3805">_xlfn.IFS(C3805&gt;60,"Old Age",C3805&gt;20,"Adult",C3805&gt;1,"Teenage")</f>
        <v>Old Age</v>
      </c>
      <c r="E3805" t="s">
        <v>2807</v>
      </c>
      <c r="F3805" t="s">
        <v>159</v>
      </c>
      <c r="G3805" t="s">
        <v>77</v>
      </c>
      <c r="H3805">
        <v>72</v>
      </c>
      <c r="I3805" t="s">
        <v>150</v>
      </c>
      <c r="J3805" t="s">
        <v>39</v>
      </c>
      <c r="K3805" t="s">
        <v>53</v>
      </c>
      <c r="L3805" t="s">
        <v>40</v>
      </c>
      <c r="M3805">
        <v>3.2</v>
      </c>
      <c r="N3805" t="s">
        <v>1207</v>
      </c>
      <c r="O3805" t="s">
        <v>80</v>
      </c>
      <c r="P3805" t="s">
        <v>1207</v>
      </c>
      <c r="Q3805" t="s">
        <v>1207</v>
      </c>
      <c r="R3805">
        <v>1</v>
      </c>
      <c r="S3805" t="s">
        <v>86</v>
      </c>
      <c r="T3805" t="s">
        <v>101</v>
      </c>
    </row>
    <row r="3806" spans="1:20" x14ac:dyDescent="0.35">
      <c r="A3806" t="s">
        <v>3958</v>
      </c>
      <c r="B3806">
        <v>3805</v>
      </c>
      <c r="C3806">
        <v>48</v>
      </c>
      <c r="D3806" t="str" cm="1">
        <f t="array" ref="D3806">_xlfn.IFS(C3806&gt;60,"Old Age",C3806&gt;20,"Adult",C3806&gt;1,"Teenage")</f>
        <v>Adult</v>
      </c>
      <c r="E3806" t="s">
        <v>2807</v>
      </c>
      <c r="F3806" t="s">
        <v>76</v>
      </c>
      <c r="G3806" t="s">
        <v>77</v>
      </c>
      <c r="H3806">
        <v>55</v>
      </c>
      <c r="I3806" t="s">
        <v>205</v>
      </c>
      <c r="J3806" t="s">
        <v>48</v>
      </c>
      <c r="K3806" t="s">
        <v>102</v>
      </c>
      <c r="L3806" t="s">
        <v>40</v>
      </c>
      <c r="M3806">
        <v>3.6</v>
      </c>
      <c r="N3806" t="s">
        <v>1207</v>
      </c>
      <c r="O3806" t="s">
        <v>60</v>
      </c>
      <c r="P3806" t="s">
        <v>1207</v>
      </c>
      <c r="Q3806" t="s">
        <v>1207</v>
      </c>
      <c r="R3806">
        <v>14</v>
      </c>
      <c r="S3806" t="s">
        <v>98</v>
      </c>
      <c r="T3806" t="s">
        <v>43</v>
      </c>
    </row>
    <row r="3807" spans="1:20" x14ac:dyDescent="0.35">
      <c r="A3807" t="s">
        <v>3959</v>
      </c>
      <c r="B3807">
        <v>3806</v>
      </c>
      <c r="C3807">
        <v>37</v>
      </c>
      <c r="D3807" t="str" cm="1">
        <f t="array" ref="D3807">_xlfn.IFS(C3807&gt;60,"Old Age",C3807&gt;20,"Adult",C3807&gt;1,"Teenage")</f>
        <v>Adult</v>
      </c>
      <c r="E3807" t="s">
        <v>2807</v>
      </c>
      <c r="F3807" t="s">
        <v>167</v>
      </c>
      <c r="G3807" t="s">
        <v>77</v>
      </c>
      <c r="H3807">
        <v>77</v>
      </c>
      <c r="I3807" t="s">
        <v>126</v>
      </c>
      <c r="J3807" t="s">
        <v>48</v>
      </c>
      <c r="K3807" t="s">
        <v>215</v>
      </c>
      <c r="L3807" t="s">
        <v>64</v>
      </c>
      <c r="M3807">
        <v>2.7</v>
      </c>
      <c r="N3807" t="s">
        <v>1207</v>
      </c>
      <c r="O3807" t="s">
        <v>80</v>
      </c>
      <c r="P3807" t="s">
        <v>1207</v>
      </c>
      <c r="Q3807" t="s">
        <v>1207</v>
      </c>
      <c r="R3807">
        <v>45</v>
      </c>
      <c r="S3807" t="s">
        <v>35</v>
      </c>
      <c r="T3807" t="s">
        <v>54</v>
      </c>
    </row>
    <row r="3808" spans="1:20" x14ac:dyDescent="0.35">
      <c r="A3808" t="s">
        <v>3960</v>
      </c>
      <c r="B3808">
        <v>3807</v>
      </c>
      <c r="C3808">
        <v>48</v>
      </c>
      <c r="D3808" t="str" cm="1">
        <f t="array" ref="D3808">_xlfn.IFS(C3808&gt;60,"Old Age",C3808&gt;20,"Adult",C3808&gt;1,"Teenage")</f>
        <v>Adult</v>
      </c>
      <c r="E3808" t="s">
        <v>2807</v>
      </c>
      <c r="F3808" t="s">
        <v>159</v>
      </c>
      <c r="G3808" t="s">
        <v>77</v>
      </c>
      <c r="H3808">
        <v>57</v>
      </c>
      <c r="I3808" t="s">
        <v>175</v>
      </c>
      <c r="J3808" t="s">
        <v>48</v>
      </c>
      <c r="K3808" t="s">
        <v>114</v>
      </c>
      <c r="L3808" t="s">
        <v>64</v>
      </c>
      <c r="M3808">
        <v>3.1</v>
      </c>
      <c r="N3808" t="s">
        <v>1207</v>
      </c>
      <c r="O3808" t="s">
        <v>60</v>
      </c>
      <c r="P3808" t="s">
        <v>1207</v>
      </c>
      <c r="Q3808" t="s">
        <v>1207</v>
      </c>
      <c r="R3808">
        <v>31</v>
      </c>
      <c r="S3808" t="s">
        <v>42</v>
      </c>
      <c r="T3808" t="s">
        <v>65</v>
      </c>
    </row>
    <row r="3809" spans="1:20" hidden="1" x14ac:dyDescent="0.35">
      <c r="A3809" t="s">
        <v>3961</v>
      </c>
      <c r="B3809">
        <v>3808</v>
      </c>
      <c r="C3809">
        <v>18</v>
      </c>
      <c r="D3809" t="str" cm="1">
        <f t="array" ref="D3809">_xlfn.IFS(C3809&gt;60,"Old Age",C3809&gt;20,"Adult",C3809&gt;1,"Teenage")</f>
        <v>Teenage</v>
      </c>
      <c r="E3809" t="s">
        <v>2807</v>
      </c>
      <c r="F3809" t="s">
        <v>200</v>
      </c>
      <c r="G3809" t="s">
        <v>4060</v>
      </c>
      <c r="H3809">
        <v>71</v>
      </c>
      <c r="I3809" t="s">
        <v>78</v>
      </c>
      <c r="J3809" t="s">
        <v>48</v>
      </c>
      <c r="K3809" t="s">
        <v>97</v>
      </c>
      <c r="L3809" t="s">
        <v>40</v>
      </c>
      <c r="M3809">
        <v>3</v>
      </c>
      <c r="N3809" t="s">
        <v>1207</v>
      </c>
      <c r="O3809" t="s">
        <v>60</v>
      </c>
      <c r="P3809" t="s">
        <v>1207</v>
      </c>
      <c r="Q3809" t="s">
        <v>1207</v>
      </c>
      <c r="R3809">
        <v>41</v>
      </c>
      <c r="S3809" t="s">
        <v>50</v>
      </c>
      <c r="T3809" t="s">
        <v>43</v>
      </c>
    </row>
    <row r="3810" spans="1:20" hidden="1" x14ac:dyDescent="0.35">
      <c r="A3810" t="s">
        <v>3962</v>
      </c>
      <c r="B3810">
        <v>3809</v>
      </c>
      <c r="C3810">
        <v>38</v>
      </c>
      <c r="D3810" t="str" cm="1">
        <f t="array" ref="D3810">_xlfn.IFS(C3810&gt;60,"Old Age",C3810&gt;20,"Adult",C3810&gt;1,"Teenage")</f>
        <v>Adult</v>
      </c>
      <c r="E3810" t="s">
        <v>2807</v>
      </c>
      <c r="F3810" t="s">
        <v>21</v>
      </c>
      <c r="G3810" t="s">
        <v>22</v>
      </c>
      <c r="H3810">
        <v>39</v>
      </c>
      <c r="I3810" t="s">
        <v>417</v>
      </c>
      <c r="J3810" t="s">
        <v>24</v>
      </c>
      <c r="K3810" t="s">
        <v>121</v>
      </c>
      <c r="L3810" t="s">
        <v>40</v>
      </c>
      <c r="M3810">
        <v>2.9</v>
      </c>
      <c r="N3810" t="s">
        <v>1207</v>
      </c>
      <c r="O3810" t="s">
        <v>49</v>
      </c>
      <c r="P3810" t="s">
        <v>1207</v>
      </c>
      <c r="Q3810" t="s">
        <v>1207</v>
      </c>
      <c r="R3810">
        <v>36</v>
      </c>
      <c r="S3810" t="s">
        <v>50</v>
      </c>
      <c r="T3810" t="s">
        <v>54</v>
      </c>
    </row>
    <row r="3811" spans="1:20" hidden="1" x14ac:dyDescent="0.35">
      <c r="A3811" t="s">
        <v>3963</v>
      </c>
      <c r="B3811">
        <v>3810</v>
      </c>
      <c r="C3811">
        <v>33</v>
      </c>
      <c r="D3811" t="str" cm="1">
        <f t="array" ref="D3811">_xlfn.IFS(C3811&gt;60,"Old Age",C3811&gt;20,"Adult",C3811&gt;1,"Teenage")</f>
        <v>Adult</v>
      </c>
      <c r="E3811" t="s">
        <v>2807</v>
      </c>
      <c r="F3811" t="s">
        <v>169</v>
      </c>
      <c r="G3811" t="s">
        <v>22</v>
      </c>
      <c r="H3811">
        <v>28</v>
      </c>
      <c r="I3811" t="s">
        <v>272</v>
      </c>
      <c r="J3811" t="s">
        <v>48</v>
      </c>
      <c r="K3811" t="s">
        <v>79</v>
      </c>
      <c r="L3811" t="s">
        <v>26</v>
      </c>
      <c r="M3811">
        <v>4.7</v>
      </c>
      <c r="N3811" t="s">
        <v>1207</v>
      </c>
      <c r="O3811" t="s">
        <v>28</v>
      </c>
      <c r="P3811" t="s">
        <v>1207</v>
      </c>
      <c r="Q3811" t="s">
        <v>1207</v>
      </c>
      <c r="R3811">
        <v>6</v>
      </c>
      <c r="S3811" t="s">
        <v>98</v>
      </c>
      <c r="T3811" t="s">
        <v>87</v>
      </c>
    </row>
    <row r="3812" spans="1:20" hidden="1" x14ac:dyDescent="0.35">
      <c r="A3812" t="s">
        <v>3964</v>
      </c>
      <c r="B3812">
        <v>3811</v>
      </c>
      <c r="C3812">
        <v>57</v>
      </c>
      <c r="D3812" t="str" cm="1">
        <f t="array" ref="D3812">_xlfn.IFS(C3812&gt;60,"Old Age",C3812&gt;20,"Adult",C3812&gt;1,"Teenage")</f>
        <v>Adult</v>
      </c>
      <c r="E3812" t="s">
        <v>2807</v>
      </c>
      <c r="F3812" t="s">
        <v>82</v>
      </c>
      <c r="G3812" t="s">
        <v>4060</v>
      </c>
      <c r="H3812">
        <v>33</v>
      </c>
      <c r="I3812" t="s">
        <v>96</v>
      </c>
      <c r="J3812" t="s">
        <v>39</v>
      </c>
      <c r="K3812" t="s">
        <v>34</v>
      </c>
      <c r="L3812" t="s">
        <v>26</v>
      </c>
      <c r="M3812">
        <v>3.7</v>
      </c>
      <c r="N3812" t="s">
        <v>1207</v>
      </c>
      <c r="O3812" t="s">
        <v>60</v>
      </c>
      <c r="P3812" t="s">
        <v>1207</v>
      </c>
      <c r="Q3812" t="s">
        <v>1207</v>
      </c>
      <c r="R3812">
        <v>28</v>
      </c>
      <c r="S3812" t="s">
        <v>42</v>
      </c>
      <c r="T3812" t="s">
        <v>54</v>
      </c>
    </row>
    <row r="3813" spans="1:20" hidden="1" x14ac:dyDescent="0.35">
      <c r="A3813" t="s">
        <v>3965</v>
      </c>
      <c r="B3813">
        <v>3812</v>
      </c>
      <c r="C3813">
        <v>46</v>
      </c>
      <c r="D3813" t="str" cm="1">
        <f t="array" ref="D3813">_xlfn.IFS(C3813&gt;60,"Old Age",C3813&gt;20,"Adult",C3813&gt;1,"Teenage")</f>
        <v>Adult</v>
      </c>
      <c r="E3813" t="s">
        <v>2807</v>
      </c>
      <c r="F3813" t="s">
        <v>100</v>
      </c>
      <c r="G3813" t="s">
        <v>22</v>
      </c>
      <c r="H3813">
        <v>79</v>
      </c>
      <c r="I3813" t="s">
        <v>336</v>
      </c>
      <c r="J3813" t="s">
        <v>24</v>
      </c>
      <c r="K3813" t="s">
        <v>121</v>
      </c>
      <c r="L3813" t="s">
        <v>64</v>
      </c>
      <c r="M3813">
        <v>3.9</v>
      </c>
      <c r="N3813" t="s">
        <v>1207</v>
      </c>
      <c r="O3813" t="s">
        <v>41</v>
      </c>
      <c r="P3813" t="s">
        <v>1207</v>
      </c>
      <c r="Q3813" t="s">
        <v>1207</v>
      </c>
      <c r="R3813">
        <v>29</v>
      </c>
      <c r="S3813" t="s">
        <v>29</v>
      </c>
      <c r="T3813" t="s">
        <v>101</v>
      </c>
    </row>
    <row r="3814" spans="1:20" x14ac:dyDescent="0.35">
      <c r="A3814" t="s">
        <v>3966</v>
      </c>
      <c r="B3814">
        <v>3813</v>
      </c>
      <c r="C3814">
        <v>46</v>
      </c>
      <c r="D3814" t="str" cm="1">
        <f t="array" ref="D3814">_xlfn.IFS(C3814&gt;60,"Old Age",C3814&gt;20,"Adult",C3814&gt;1,"Teenage")</f>
        <v>Adult</v>
      </c>
      <c r="E3814" t="s">
        <v>2807</v>
      </c>
      <c r="F3814" t="s">
        <v>191</v>
      </c>
      <c r="G3814" t="s">
        <v>77</v>
      </c>
      <c r="H3814">
        <v>30</v>
      </c>
      <c r="I3814" t="s">
        <v>194</v>
      </c>
      <c r="J3814" t="s">
        <v>48</v>
      </c>
      <c r="K3814" t="s">
        <v>34</v>
      </c>
      <c r="L3814" t="s">
        <v>26</v>
      </c>
      <c r="M3814">
        <v>4</v>
      </c>
      <c r="N3814" t="s">
        <v>1207</v>
      </c>
      <c r="O3814" t="s">
        <v>60</v>
      </c>
      <c r="P3814" t="s">
        <v>1207</v>
      </c>
      <c r="Q3814" t="s">
        <v>1207</v>
      </c>
      <c r="R3814">
        <v>14</v>
      </c>
      <c r="S3814" t="s">
        <v>35</v>
      </c>
      <c r="T3814" t="s">
        <v>101</v>
      </c>
    </row>
    <row r="3815" spans="1:20" hidden="1" x14ac:dyDescent="0.35">
      <c r="A3815" t="s">
        <v>3967</v>
      </c>
      <c r="B3815">
        <v>3814</v>
      </c>
      <c r="C3815">
        <v>50</v>
      </c>
      <c r="D3815" t="str" cm="1">
        <f t="array" ref="D3815">_xlfn.IFS(C3815&gt;60,"Old Age",C3815&gt;20,"Adult",C3815&gt;1,"Teenage")</f>
        <v>Adult</v>
      </c>
      <c r="E3815" t="s">
        <v>2807</v>
      </c>
      <c r="F3815" t="s">
        <v>100</v>
      </c>
      <c r="G3815" t="s">
        <v>22</v>
      </c>
      <c r="H3815">
        <v>75</v>
      </c>
      <c r="I3815" t="s">
        <v>417</v>
      </c>
      <c r="J3815" t="s">
        <v>48</v>
      </c>
      <c r="K3815" t="s">
        <v>79</v>
      </c>
      <c r="L3815" t="s">
        <v>40</v>
      </c>
      <c r="M3815">
        <v>2.8</v>
      </c>
      <c r="N3815" t="s">
        <v>1207</v>
      </c>
      <c r="O3815" t="s">
        <v>49</v>
      </c>
      <c r="P3815" t="s">
        <v>1207</v>
      </c>
      <c r="Q3815" t="s">
        <v>1207</v>
      </c>
      <c r="R3815">
        <v>7</v>
      </c>
      <c r="S3815" t="s">
        <v>86</v>
      </c>
      <c r="T3815" t="s">
        <v>116</v>
      </c>
    </row>
    <row r="3816" spans="1:20" hidden="1" x14ac:dyDescent="0.35">
      <c r="A3816" t="s">
        <v>3968</v>
      </c>
      <c r="B3816">
        <v>3815</v>
      </c>
      <c r="C3816">
        <v>61</v>
      </c>
      <c r="D3816" t="str" cm="1">
        <f t="array" ref="D3816">_xlfn.IFS(C3816&gt;60,"Old Age",C3816&gt;20,"Adult",C3816&gt;1,"Teenage")</f>
        <v>Old Age</v>
      </c>
      <c r="E3816" t="s">
        <v>2807</v>
      </c>
      <c r="F3816" t="s">
        <v>113</v>
      </c>
      <c r="G3816" t="s">
        <v>22</v>
      </c>
      <c r="H3816">
        <v>89</v>
      </c>
      <c r="I3816" t="s">
        <v>214</v>
      </c>
      <c r="J3816" t="s">
        <v>48</v>
      </c>
      <c r="K3816" t="s">
        <v>161</v>
      </c>
      <c r="L3816" t="s">
        <v>59</v>
      </c>
      <c r="M3816">
        <v>4.0999999999999996</v>
      </c>
      <c r="N3816" t="s">
        <v>1207</v>
      </c>
      <c r="O3816" t="s">
        <v>28</v>
      </c>
      <c r="P3816" t="s">
        <v>1207</v>
      </c>
      <c r="Q3816" t="s">
        <v>1207</v>
      </c>
      <c r="R3816">
        <v>31</v>
      </c>
      <c r="S3816" t="s">
        <v>29</v>
      </c>
      <c r="T3816" t="s">
        <v>87</v>
      </c>
    </row>
    <row r="3817" spans="1:20" hidden="1" x14ac:dyDescent="0.35">
      <c r="A3817" t="s">
        <v>3969</v>
      </c>
      <c r="B3817">
        <v>3816</v>
      </c>
      <c r="C3817">
        <v>45</v>
      </c>
      <c r="D3817" t="str" cm="1">
        <f t="array" ref="D3817">_xlfn.IFS(C3817&gt;60,"Old Age",C3817&gt;20,"Adult",C3817&gt;1,"Teenage")</f>
        <v>Adult</v>
      </c>
      <c r="E3817" t="s">
        <v>2807</v>
      </c>
      <c r="F3817" t="s">
        <v>93</v>
      </c>
      <c r="G3817" t="s">
        <v>22</v>
      </c>
      <c r="H3817">
        <v>95</v>
      </c>
      <c r="I3817" t="s">
        <v>417</v>
      </c>
      <c r="J3817" t="s">
        <v>48</v>
      </c>
      <c r="K3817" t="s">
        <v>161</v>
      </c>
      <c r="L3817" t="s">
        <v>26</v>
      </c>
      <c r="M3817">
        <v>4.2</v>
      </c>
      <c r="N3817" t="s">
        <v>1207</v>
      </c>
      <c r="O3817" t="s">
        <v>41</v>
      </c>
      <c r="P3817" t="s">
        <v>1207</v>
      </c>
      <c r="Q3817" t="s">
        <v>1207</v>
      </c>
      <c r="R3817">
        <v>26</v>
      </c>
      <c r="S3817" t="s">
        <v>86</v>
      </c>
      <c r="T3817" t="s">
        <v>116</v>
      </c>
    </row>
    <row r="3818" spans="1:20" x14ac:dyDescent="0.35">
      <c r="A3818" t="s">
        <v>3970</v>
      </c>
      <c r="B3818">
        <v>3817</v>
      </c>
      <c r="C3818">
        <v>32</v>
      </c>
      <c r="D3818" t="str" cm="1">
        <f t="array" ref="D3818">_xlfn.IFS(C3818&gt;60,"Old Age",C3818&gt;20,"Adult",C3818&gt;1,"Teenage")</f>
        <v>Adult</v>
      </c>
      <c r="E3818" t="s">
        <v>2807</v>
      </c>
      <c r="F3818" t="s">
        <v>167</v>
      </c>
      <c r="G3818" t="s">
        <v>77</v>
      </c>
      <c r="H3818">
        <v>44</v>
      </c>
      <c r="I3818" t="s">
        <v>33</v>
      </c>
      <c r="J3818" t="s">
        <v>48</v>
      </c>
      <c r="K3818" t="s">
        <v>140</v>
      </c>
      <c r="L3818" t="s">
        <v>64</v>
      </c>
      <c r="M3818">
        <v>4.3</v>
      </c>
      <c r="N3818" t="s">
        <v>1207</v>
      </c>
      <c r="O3818" t="s">
        <v>28</v>
      </c>
      <c r="P3818" t="s">
        <v>1207</v>
      </c>
      <c r="Q3818" t="s">
        <v>1207</v>
      </c>
      <c r="R3818">
        <v>12</v>
      </c>
      <c r="S3818" t="s">
        <v>29</v>
      </c>
      <c r="T3818" t="s">
        <v>30</v>
      </c>
    </row>
    <row r="3819" spans="1:20" hidden="1" x14ac:dyDescent="0.35">
      <c r="A3819" t="s">
        <v>3971</v>
      </c>
      <c r="B3819">
        <v>3818</v>
      </c>
      <c r="C3819">
        <v>29</v>
      </c>
      <c r="D3819" t="str" cm="1">
        <f t="array" ref="D3819">_xlfn.IFS(C3819&gt;60,"Old Age",C3819&gt;20,"Adult",C3819&gt;1,"Teenage")</f>
        <v>Adult</v>
      </c>
      <c r="E3819" t="s">
        <v>2807</v>
      </c>
      <c r="F3819" t="s">
        <v>71</v>
      </c>
      <c r="G3819" t="s">
        <v>72</v>
      </c>
      <c r="H3819">
        <v>86</v>
      </c>
      <c r="I3819" t="s">
        <v>177</v>
      </c>
      <c r="J3819" t="s">
        <v>39</v>
      </c>
      <c r="K3819" t="s">
        <v>74</v>
      </c>
      <c r="L3819" t="s">
        <v>59</v>
      </c>
      <c r="M3819">
        <v>4.3</v>
      </c>
      <c r="N3819" t="s">
        <v>1207</v>
      </c>
      <c r="O3819" t="s">
        <v>85</v>
      </c>
      <c r="P3819" t="s">
        <v>1207</v>
      </c>
      <c r="Q3819" t="s">
        <v>1207</v>
      </c>
      <c r="R3819">
        <v>45</v>
      </c>
      <c r="S3819" t="s">
        <v>42</v>
      </c>
      <c r="T3819" t="s">
        <v>30</v>
      </c>
    </row>
    <row r="3820" spans="1:20" x14ac:dyDescent="0.35">
      <c r="A3820" t="s">
        <v>3972</v>
      </c>
      <c r="B3820">
        <v>3819</v>
      </c>
      <c r="C3820">
        <v>66</v>
      </c>
      <c r="D3820" t="str" cm="1">
        <f t="array" ref="D3820">_xlfn.IFS(C3820&gt;60,"Old Age",C3820&gt;20,"Adult",C3820&gt;1,"Teenage")</f>
        <v>Old Age</v>
      </c>
      <c r="E3820" t="s">
        <v>2807</v>
      </c>
      <c r="F3820" t="s">
        <v>159</v>
      </c>
      <c r="G3820" t="s">
        <v>77</v>
      </c>
      <c r="H3820">
        <v>91</v>
      </c>
      <c r="I3820" t="s">
        <v>78</v>
      </c>
      <c r="J3820" t="s">
        <v>48</v>
      </c>
      <c r="K3820" t="s">
        <v>197</v>
      </c>
      <c r="L3820" t="s">
        <v>64</v>
      </c>
      <c r="M3820">
        <v>2.6</v>
      </c>
      <c r="N3820" t="s">
        <v>1207</v>
      </c>
      <c r="O3820" t="s">
        <v>28</v>
      </c>
      <c r="P3820" t="s">
        <v>1207</v>
      </c>
      <c r="Q3820" t="s">
        <v>1207</v>
      </c>
      <c r="R3820">
        <v>40</v>
      </c>
      <c r="S3820" t="s">
        <v>50</v>
      </c>
      <c r="T3820" t="s">
        <v>54</v>
      </c>
    </row>
    <row r="3821" spans="1:20" hidden="1" x14ac:dyDescent="0.35">
      <c r="A3821" t="s">
        <v>3973</v>
      </c>
      <c r="B3821">
        <v>3820</v>
      </c>
      <c r="C3821">
        <v>70</v>
      </c>
      <c r="D3821" t="str" cm="1">
        <f t="array" ref="D3821">_xlfn.IFS(C3821&gt;60,"Old Age",C3821&gt;20,"Adult",C3821&gt;1,"Teenage")</f>
        <v>Old Age</v>
      </c>
      <c r="E3821" t="s">
        <v>2807</v>
      </c>
      <c r="F3821" t="s">
        <v>56</v>
      </c>
      <c r="G3821" t="s">
        <v>4060</v>
      </c>
      <c r="H3821">
        <v>41</v>
      </c>
      <c r="I3821" t="s">
        <v>52</v>
      </c>
      <c r="J3821" t="s">
        <v>108</v>
      </c>
      <c r="K3821" t="s">
        <v>170</v>
      </c>
      <c r="L3821" t="s">
        <v>26</v>
      </c>
      <c r="M3821">
        <v>3.8</v>
      </c>
      <c r="N3821" t="s">
        <v>1207</v>
      </c>
      <c r="O3821" t="s">
        <v>41</v>
      </c>
      <c r="P3821" t="s">
        <v>1207</v>
      </c>
      <c r="Q3821" t="s">
        <v>1207</v>
      </c>
      <c r="R3821">
        <v>42</v>
      </c>
      <c r="S3821" t="s">
        <v>35</v>
      </c>
      <c r="T3821" t="s">
        <v>101</v>
      </c>
    </row>
    <row r="3822" spans="1:20" hidden="1" x14ac:dyDescent="0.35">
      <c r="A3822" t="s">
        <v>3974</v>
      </c>
      <c r="B3822">
        <v>3821</v>
      </c>
      <c r="C3822">
        <v>36</v>
      </c>
      <c r="D3822" t="str" cm="1">
        <f t="array" ref="D3822">_xlfn.IFS(C3822&gt;60,"Old Age",C3822&gt;20,"Adult",C3822&gt;1,"Teenage")</f>
        <v>Adult</v>
      </c>
      <c r="E3822" t="s">
        <v>2807</v>
      </c>
      <c r="F3822" t="s">
        <v>113</v>
      </c>
      <c r="G3822" t="s">
        <v>22</v>
      </c>
      <c r="H3822">
        <v>99</v>
      </c>
      <c r="I3822" t="s">
        <v>83</v>
      </c>
      <c r="J3822" t="s">
        <v>39</v>
      </c>
      <c r="K3822" t="s">
        <v>212</v>
      </c>
      <c r="L3822" t="s">
        <v>40</v>
      </c>
      <c r="M3822">
        <v>2.9</v>
      </c>
      <c r="N3822" t="s">
        <v>1207</v>
      </c>
      <c r="O3822" t="s">
        <v>28</v>
      </c>
      <c r="P3822" t="s">
        <v>1207</v>
      </c>
      <c r="Q3822" t="s">
        <v>1207</v>
      </c>
      <c r="R3822">
        <v>45</v>
      </c>
      <c r="S3822" t="s">
        <v>35</v>
      </c>
      <c r="T3822" t="s">
        <v>65</v>
      </c>
    </row>
    <row r="3823" spans="1:20" x14ac:dyDescent="0.35">
      <c r="A3823" t="s">
        <v>3975</v>
      </c>
      <c r="B3823">
        <v>3822</v>
      </c>
      <c r="C3823">
        <v>34</v>
      </c>
      <c r="D3823" t="str" cm="1">
        <f t="array" ref="D3823">_xlfn.IFS(C3823&gt;60,"Old Age",C3823&gt;20,"Adult",C3823&gt;1,"Teenage")</f>
        <v>Adult</v>
      </c>
      <c r="E3823" t="s">
        <v>2807</v>
      </c>
      <c r="F3823" t="s">
        <v>191</v>
      </c>
      <c r="G3823" t="s">
        <v>77</v>
      </c>
      <c r="H3823">
        <v>65</v>
      </c>
      <c r="I3823" t="s">
        <v>94</v>
      </c>
      <c r="J3823" t="s">
        <v>48</v>
      </c>
      <c r="K3823" t="s">
        <v>84</v>
      </c>
      <c r="L3823" t="s">
        <v>26</v>
      </c>
      <c r="M3823">
        <v>5</v>
      </c>
      <c r="N3823" t="s">
        <v>1207</v>
      </c>
      <c r="O3823" t="s">
        <v>60</v>
      </c>
      <c r="P3823" t="s">
        <v>1207</v>
      </c>
      <c r="Q3823" t="s">
        <v>1207</v>
      </c>
      <c r="R3823">
        <v>34</v>
      </c>
      <c r="S3823" t="s">
        <v>98</v>
      </c>
      <c r="T3823" t="s">
        <v>65</v>
      </c>
    </row>
    <row r="3824" spans="1:20" hidden="1" x14ac:dyDescent="0.35">
      <c r="A3824" t="s">
        <v>3976</v>
      </c>
      <c r="B3824">
        <v>3823</v>
      </c>
      <c r="C3824">
        <v>20</v>
      </c>
      <c r="D3824" t="str" cm="1">
        <f t="array" ref="D3824">_xlfn.IFS(C3824&gt;60,"Old Age",C3824&gt;20,"Adult",C3824&gt;1,"Teenage")</f>
        <v>Teenage</v>
      </c>
      <c r="E3824" t="s">
        <v>2807</v>
      </c>
      <c r="F3824" t="s">
        <v>56</v>
      </c>
      <c r="G3824" t="s">
        <v>4060</v>
      </c>
      <c r="H3824">
        <v>48</v>
      </c>
      <c r="I3824" t="s">
        <v>52</v>
      </c>
      <c r="J3824" t="s">
        <v>48</v>
      </c>
      <c r="K3824" t="s">
        <v>212</v>
      </c>
      <c r="L3824" t="s">
        <v>59</v>
      </c>
      <c r="M3824">
        <v>4.5999999999999996</v>
      </c>
      <c r="N3824" t="s">
        <v>1207</v>
      </c>
      <c r="O3824" t="s">
        <v>41</v>
      </c>
      <c r="P3824" t="s">
        <v>1207</v>
      </c>
      <c r="Q3824" t="s">
        <v>1207</v>
      </c>
      <c r="R3824">
        <v>34</v>
      </c>
      <c r="S3824" t="s">
        <v>42</v>
      </c>
      <c r="T3824" t="s">
        <v>116</v>
      </c>
    </row>
    <row r="3825" spans="1:20" x14ac:dyDescent="0.35">
      <c r="A3825" t="s">
        <v>3977</v>
      </c>
      <c r="B3825">
        <v>3824</v>
      </c>
      <c r="C3825">
        <v>70</v>
      </c>
      <c r="D3825" t="str" cm="1">
        <f t="array" ref="D3825">_xlfn.IFS(C3825&gt;60,"Old Age",C3825&gt;20,"Adult",C3825&gt;1,"Teenage")</f>
        <v>Old Age</v>
      </c>
      <c r="E3825" t="s">
        <v>2807</v>
      </c>
      <c r="F3825" t="s">
        <v>167</v>
      </c>
      <c r="G3825" t="s">
        <v>77</v>
      </c>
      <c r="H3825">
        <v>41</v>
      </c>
      <c r="I3825" t="s">
        <v>142</v>
      </c>
      <c r="J3825" t="s">
        <v>39</v>
      </c>
      <c r="K3825" t="s">
        <v>212</v>
      </c>
      <c r="L3825" t="s">
        <v>40</v>
      </c>
      <c r="M3825">
        <v>3.2</v>
      </c>
      <c r="N3825" t="s">
        <v>1207</v>
      </c>
      <c r="O3825" t="s">
        <v>41</v>
      </c>
      <c r="P3825" t="s">
        <v>1207</v>
      </c>
      <c r="Q3825" t="s">
        <v>1207</v>
      </c>
      <c r="R3825">
        <v>17</v>
      </c>
      <c r="S3825" t="s">
        <v>50</v>
      </c>
      <c r="T3825" t="s">
        <v>116</v>
      </c>
    </row>
    <row r="3826" spans="1:20" hidden="1" x14ac:dyDescent="0.35">
      <c r="A3826" t="s">
        <v>3978</v>
      </c>
      <c r="B3826">
        <v>3825</v>
      </c>
      <c r="C3826">
        <v>50</v>
      </c>
      <c r="D3826" t="str" cm="1">
        <f t="array" ref="D3826">_xlfn.IFS(C3826&gt;60,"Old Age",C3826&gt;20,"Adult",C3826&gt;1,"Teenage")</f>
        <v>Adult</v>
      </c>
      <c r="E3826" t="s">
        <v>2807</v>
      </c>
      <c r="F3826" t="s">
        <v>62</v>
      </c>
      <c r="G3826" t="s">
        <v>22</v>
      </c>
      <c r="H3826">
        <v>42</v>
      </c>
      <c r="I3826" t="s">
        <v>120</v>
      </c>
      <c r="J3826" t="s">
        <v>48</v>
      </c>
      <c r="K3826" t="s">
        <v>212</v>
      </c>
      <c r="L3826" t="s">
        <v>59</v>
      </c>
      <c r="M3826">
        <v>3</v>
      </c>
      <c r="N3826" t="s">
        <v>1207</v>
      </c>
      <c r="O3826" t="s">
        <v>60</v>
      </c>
      <c r="P3826" t="s">
        <v>1207</v>
      </c>
      <c r="Q3826" t="s">
        <v>1207</v>
      </c>
      <c r="R3826">
        <v>27</v>
      </c>
      <c r="S3826" t="s">
        <v>86</v>
      </c>
      <c r="T3826" t="s">
        <v>43</v>
      </c>
    </row>
    <row r="3827" spans="1:20" hidden="1" x14ac:dyDescent="0.35">
      <c r="A3827" t="s">
        <v>3979</v>
      </c>
      <c r="B3827">
        <v>3826</v>
      </c>
      <c r="C3827">
        <v>54</v>
      </c>
      <c r="D3827" t="str" cm="1">
        <f t="array" ref="D3827">_xlfn.IFS(C3827&gt;60,"Old Age",C3827&gt;20,"Adult",C3827&gt;1,"Teenage")</f>
        <v>Adult</v>
      </c>
      <c r="E3827" t="s">
        <v>2807</v>
      </c>
      <c r="F3827" t="s">
        <v>67</v>
      </c>
      <c r="G3827" t="s">
        <v>22</v>
      </c>
      <c r="H3827">
        <v>26</v>
      </c>
      <c r="I3827" t="s">
        <v>214</v>
      </c>
      <c r="J3827" t="s">
        <v>48</v>
      </c>
      <c r="K3827" t="s">
        <v>215</v>
      </c>
      <c r="L3827" t="s">
        <v>59</v>
      </c>
      <c r="M3827">
        <v>4</v>
      </c>
      <c r="N3827" t="s">
        <v>1207</v>
      </c>
      <c r="O3827" t="s">
        <v>41</v>
      </c>
      <c r="P3827" t="s">
        <v>1207</v>
      </c>
      <c r="Q3827" t="s">
        <v>1207</v>
      </c>
      <c r="R3827">
        <v>31</v>
      </c>
      <c r="S3827" t="s">
        <v>42</v>
      </c>
      <c r="T3827" t="s">
        <v>65</v>
      </c>
    </row>
    <row r="3828" spans="1:20" hidden="1" x14ac:dyDescent="0.35">
      <c r="A3828" t="s">
        <v>3980</v>
      </c>
      <c r="B3828">
        <v>3827</v>
      </c>
      <c r="C3828">
        <v>49</v>
      </c>
      <c r="D3828" t="str" cm="1">
        <f t="array" ref="D3828">_xlfn.IFS(C3828&gt;60,"Old Age",C3828&gt;20,"Adult",C3828&gt;1,"Teenage")</f>
        <v>Adult</v>
      </c>
      <c r="E3828" t="s">
        <v>2807</v>
      </c>
      <c r="F3828" t="s">
        <v>67</v>
      </c>
      <c r="G3828" t="s">
        <v>22</v>
      </c>
      <c r="H3828">
        <v>35</v>
      </c>
      <c r="I3828" t="s">
        <v>89</v>
      </c>
      <c r="J3828" t="s">
        <v>24</v>
      </c>
      <c r="K3828" t="s">
        <v>114</v>
      </c>
      <c r="L3828" t="s">
        <v>64</v>
      </c>
      <c r="M3828">
        <v>4.0999999999999996</v>
      </c>
      <c r="N3828" t="s">
        <v>1207</v>
      </c>
      <c r="O3828" t="s">
        <v>28</v>
      </c>
      <c r="P3828" t="s">
        <v>1207</v>
      </c>
      <c r="Q3828" t="s">
        <v>1207</v>
      </c>
      <c r="R3828">
        <v>47</v>
      </c>
      <c r="S3828" t="s">
        <v>98</v>
      </c>
      <c r="T3828" t="s">
        <v>30</v>
      </c>
    </row>
    <row r="3829" spans="1:20" hidden="1" x14ac:dyDescent="0.35">
      <c r="A3829" t="s">
        <v>3981</v>
      </c>
      <c r="B3829">
        <v>3828</v>
      </c>
      <c r="C3829">
        <v>50</v>
      </c>
      <c r="D3829" t="str" cm="1">
        <f t="array" ref="D3829">_xlfn.IFS(C3829&gt;60,"Old Age",C3829&gt;20,"Adult",C3829&gt;1,"Teenage")</f>
        <v>Adult</v>
      </c>
      <c r="E3829" t="s">
        <v>2807</v>
      </c>
      <c r="F3829" t="s">
        <v>125</v>
      </c>
      <c r="G3829" t="s">
        <v>72</v>
      </c>
      <c r="H3829">
        <v>31</v>
      </c>
      <c r="I3829" t="s">
        <v>63</v>
      </c>
      <c r="J3829" t="s">
        <v>48</v>
      </c>
      <c r="K3829" t="s">
        <v>25</v>
      </c>
      <c r="L3829" t="s">
        <v>59</v>
      </c>
      <c r="M3829">
        <v>4</v>
      </c>
      <c r="N3829" t="s">
        <v>1207</v>
      </c>
      <c r="O3829" t="s">
        <v>28</v>
      </c>
      <c r="P3829" t="s">
        <v>1207</v>
      </c>
      <c r="Q3829" t="s">
        <v>1207</v>
      </c>
      <c r="R3829">
        <v>25</v>
      </c>
      <c r="S3829" t="s">
        <v>86</v>
      </c>
      <c r="T3829" t="s">
        <v>54</v>
      </c>
    </row>
    <row r="3830" spans="1:20" x14ac:dyDescent="0.35">
      <c r="A3830" t="s">
        <v>3982</v>
      </c>
      <c r="B3830">
        <v>3829</v>
      </c>
      <c r="C3830">
        <v>62</v>
      </c>
      <c r="D3830" t="str" cm="1">
        <f t="array" ref="D3830">_xlfn.IFS(C3830&gt;60,"Old Age",C3830&gt;20,"Adult",C3830&gt;1,"Teenage")</f>
        <v>Old Age</v>
      </c>
      <c r="E3830" t="s">
        <v>2807</v>
      </c>
      <c r="F3830" t="s">
        <v>131</v>
      </c>
      <c r="G3830" t="s">
        <v>77</v>
      </c>
      <c r="H3830">
        <v>73</v>
      </c>
      <c r="I3830" t="s">
        <v>63</v>
      </c>
      <c r="J3830" t="s">
        <v>48</v>
      </c>
      <c r="K3830" t="s">
        <v>133</v>
      </c>
      <c r="L3830" t="s">
        <v>59</v>
      </c>
      <c r="M3830">
        <v>4.0999999999999996</v>
      </c>
      <c r="N3830" t="s">
        <v>1207</v>
      </c>
      <c r="O3830" t="s">
        <v>60</v>
      </c>
      <c r="P3830" t="s">
        <v>1207</v>
      </c>
      <c r="Q3830" t="s">
        <v>1207</v>
      </c>
      <c r="R3830">
        <v>47</v>
      </c>
      <c r="S3830" t="s">
        <v>35</v>
      </c>
      <c r="T3830" t="s">
        <v>30</v>
      </c>
    </row>
    <row r="3831" spans="1:20" hidden="1" x14ac:dyDescent="0.35">
      <c r="A3831" t="s">
        <v>3983</v>
      </c>
      <c r="B3831">
        <v>3830</v>
      </c>
      <c r="C3831">
        <v>42</v>
      </c>
      <c r="D3831" t="str" cm="1">
        <f t="array" ref="D3831">_xlfn.IFS(C3831&gt;60,"Old Age",C3831&gt;20,"Adult",C3831&gt;1,"Teenage")</f>
        <v>Adult</v>
      </c>
      <c r="E3831" t="s">
        <v>2807</v>
      </c>
      <c r="F3831" t="s">
        <v>21</v>
      </c>
      <c r="G3831" t="s">
        <v>22</v>
      </c>
      <c r="H3831">
        <v>82</v>
      </c>
      <c r="I3831" t="s">
        <v>107</v>
      </c>
      <c r="J3831" t="s">
        <v>48</v>
      </c>
      <c r="K3831" t="s">
        <v>69</v>
      </c>
      <c r="L3831" t="s">
        <v>40</v>
      </c>
      <c r="M3831">
        <v>3.4</v>
      </c>
      <c r="N3831" t="s">
        <v>1207</v>
      </c>
      <c r="O3831" t="s">
        <v>41</v>
      </c>
      <c r="P3831" t="s">
        <v>1207</v>
      </c>
      <c r="Q3831" t="s">
        <v>1207</v>
      </c>
      <c r="R3831">
        <v>8</v>
      </c>
      <c r="S3831" t="s">
        <v>35</v>
      </c>
      <c r="T3831" t="s">
        <v>43</v>
      </c>
    </row>
    <row r="3832" spans="1:20" hidden="1" x14ac:dyDescent="0.35">
      <c r="A3832" t="s">
        <v>3984</v>
      </c>
      <c r="B3832">
        <v>3831</v>
      </c>
      <c r="C3832">
        <v>69</v>
      </c>
      <c r="D3832" t="str" cm="1">
        <f t="array" ref="D3832">_xlfn.IFS(C3832&gt;60,"Old Age",C3832&gt;20,"Adult",C3832&gt;1,"Teenage")</f>
        <v>Old Age</v>
      </c>
      <c r="E3832" t="s">
        <v>2807</v>
      </c>
      <c r="F3832" t="s">
        <v>113</v>
      </c>
      <c r="G3832" t="s">
        <v>22</v>
      </c>
      <c r="H3832">
        <v>32</v>
      </c>
      <c r="I3832" t="s">
        <v>272</v>
      </c>
      <c r="J3832" t="s">
        <v>48</v>
      </c>
      <c r="K3832" t="s">
        <v>170</v>
      </c>
      <c r="L3832" t="s">
        <v>40</v>
      </c>
      <c r="M3832">
        <v>2.9</v>
      </c>
      <c r="N3832" t="s">
        <v>1207</v>
      </c>
      <c r="O3832" t="s">
        <v>41</v>
      </c>
      <c r="P3832" t="s">
        <v>1207</v>
      </c>
      <c r="Q3832" t="s">
        <v>1207</v>
      </c>
      <c r="R3832">
        <v>32</v>
      </c>
      <c r="S3832" t="s">
        <v>98</v>
      </c>
      <c r="T3832" t="s">
        <v>30</v>
      </c>
    </row>
    <row r="3833" spans="1:20" x14ac:dyDescent="0.35">
      <c r="A3833" t="s">
        <v>3985</v>
      </c>
      <c r="B3833">
        <v>3832</v>
      </c>
      <c r="C3833">
        <v>22</v>
      </c>
      <c r="D3833" t="str" cm="1">
        <f t="array" ref="D3833">_xlfn.IFS(C3833&gt;60,"Old Age",C3833&gt;20,"Adult",C3833&gt;1,"Teenage")</f>
        <v>Adult</v>
      </c>
      <c r="E3833" t="s">
        <v>2807</v>
      </c>
      <c r="F3833" t="s">
        <v>167</v>
      </c>
      <c r="G3833" t="s">
        <v>77</v>
      </c>
      <c r="H3833">
        <v>27</v>
      </c>
      <c r="I3833" t="s">
        <v>203</v>
      </c>
      <c r="J3833" t="s">
        <v>48</v>
      </c>
      <c r="K3833" t="s">
        <v>170</v>
      </c>
      <c r="L3833" t="s">
        <v>59</v>
      </c>
      <c r="M3833">
        <v>3</v>
      </c>
      <c r="N3833" t="s">
        <v>1207</v>
      </c>
      <c r="O3833" t="s">
        <v>80</v>
      </c>
      <c r="P3833" t="s">
        <v>1207</v>
      </c>
      <c r="Q3833" t="s">
        <v>1207</v>
      </c>
      <c r="R3833">
        <v>33</v>
      </c>
      <c r="S3833" t="s">
        <v>86</v>
      </c>
      <c r="T3833" t="s">
        <v>116</v>
      </c>
    </row>
    <row r="3834" spans="1:20" x14ac:dyDescent="0.35">
      <c r="A3834" t="s">
        <v>3986</v>
      </c>
      <c r="B3834">
        <v>3833</v>
      </c>
      <c r="C3834">
        <v>36</v>
      </c>
      <c r="D3834" t="str" cm="1">
        <f t="array" ref="D3834">_xlfn.IFS(C3834&gt;60,"Old Age",C3834&gt;20,"Adult",C3834&gt;1,"Teenage")</f>
        <v>Adult</v>
      </c>
      <c r="E3834" t="s">
        <v>2807</v>
      </c>
      <c r="F3834" t="s">
        <v>187</v>
      </c>
      <c r="G3834" t="s">
        <v>77</v>
      </c>
      <c r="H3834">
        <v>86</v>
      </c>
      <c r="I3834" t="s">
        <v>132</v>
      </c>
      <c r="J3834" t="s">
        <v>24</v>
      </c>
      <c r="K3834" t="s">
        <v>74</v>
      </c>
      <c r="L3834" t="s">
        <v>40</v>
      </c>
      <c r="M3834">
        <v>4</v>
      </c>
      <c r="N3834" t="s">
        <v>1207</v>
      </c>
      <c r="O3834" t="s">
        <v>49</v>
      </c>
      <c r="P3834" t="s">
        <v>1207</v>
      </c>
      <c r="Q3834" t="s">
        <v>1207</v>
      </c>
      <c r="R3834">
        <v>16</v>
      </c>
      <c r="S3834" t="s">
        <v>98</v>
      </c>
      <c r="T3834" t="s">
        <v>116</v>
      </c>
    </row>
    <row r="3835" spans="1:20" hidden="1" x14ac:dyDescent="0.35">
      <c r="A3835" t="s">
        <v>3987</v>
      </c>
      <c r="B3835">
        <v>3834</v>
      </c>
      <c r="C3835">
        <v>64</v>
      </c>
      <c r="D3835" t="str" cm="1">
        <f t="array" ref="D3835">_xlfn.IFS(C3835&gt;60,"Old Age",C3835&gt;20,"Adult",C3835&gt;1,"Teenage")</f>
        <v>Old Age</v>
      </c>
      <c r="E3835" t="s">
        <v>2807</v>
      </c>
      <c r="F3835" t="s">
        <v>200</v>
      </c>
      <c r="G3835" t="s">
        <v>4060</v>
      </c>
      <c r="H3835">
        <v>38</v>
      </c>
      <c r="I3835" t="s">
        <v>142</v>
      </c>
      <c r="J3835" t="s">
        <v>108</v>
      </c>
      <c r="K3835" t="s">
        <v>84</v>
      </c>
      <c r="L3835" t="s">
        <v>26</v>
      </c>
      <c r="M3835">
        <v>4.8</v>
      </c>
      <c r="N3835" t="s">
        <v>1207</v>
      </c>
      <c r="O3835" t="s">
        <v>80</v>
      </c>
      <c r="P3835" t="s">
        <v>1207</v>
      </c>
      <c r="Q3835" t="s">
        <v>1207</v>
      </c>
      <c r="R3835">
        <v>27</v>
      </c>
      <c r="S3835" t="s">
        <v>35</v>
      </c>
      <c r="T3835" t="s">
        <v>43</v>
      </c>
    </row>
    <row r="3836" spans="1:20" hidden="1" x14ac:dyDescent="0.35">
      <c r="A3836" t="s">
        <v>3988</v>
      </c>
      <c r="B3836">
        <v>3835</v>
      </c>
      <c r="C3836">
        <v>44</v>
      </c>
      <c r="D3836" t="str" cm="1">
        <f t="array" ref="D3836">_xlfn.IFS(C3836&gt;60,"Old Age",C3836&gt;20,"Adult",C3836&gt;1,"Teenage")</f>
        <v>Adult</v>
      </c>
      <c r="E3836" t="s">
        <v>2807</v>
      </c>
      <c r="F3836" t="s">
        <v>125</v>
      </c>
      <c r="G3836" t="s">
        <v>72</v>
      </c>
      <c r="H3836">
        <v>93</v>
      </c>
      <c r="I3836" t="s">
        <v>155</v>
      </c>
      <c r="J3836" t="s">
        <v>24</v>
      </c>
      <c r="K3836" t="s">
        <v>25</v>
      </c>
      <c r="L3836" t="s">
        <v>59</v>
      </c>
      <c r="M3836">
        <v>4.5999999999999996</v>
      </c>
      <c r="N3836" t="s">
        <v>1207</v>
      </c>
      <c r="O3836" t="s">
        <v>41</v>
      </c>
      <c r="P3836" t="s">
        <v>1207</v>
      </c>
      <c r="Q3836" t="s">
        <v>1207</v>
      </c>
      <c r="R3836">
        <v>17</v>
      </c>
      <c r="S3836" t="s">
        <v>50</v>
      </c>
      <c r="T3836" t="s">
        <v>116</v>
      </c>
    </row>
    <row r="3837" spans="1:20" hidden="1" x14ac:dyDescent="0.35">
      <c r="A3837" t="s">
        <v>3989</v>
      </c>
      <c r="B3837">
        <v>3836</v>
      </c>
      <c r="C3837">
        <v>43</v>
      </c>
      <c r="D3837" t="str" cm="1">
        <f t="array" ref="D3837">_xlfn.IFS(C3837&gt;60,"Old Age",C3837&gt;20,"Adult",C3837&gt;1,"Teenage")</f>
        <v>Adult</v>
      </c>
      <c r="E3837" t="s">
        <v>2807</v>
      </c>
      <c r="F3837" t="s">
        <v>128</v>
      </c>
      <c r="G3837" t="s">
        <v>22</v>
      </c>
      <c r="H3837">
        <v>59</v>
      </c>
      <c r="I3837" t="s">
        <v>163</v>
      </c>
      <c r="J3837" t="s">
        <v>48</v>
      </c>
      <c r="K3837" t="s">
        <v>197</v>
      </c>
      <c r="L3837" t="s">
        <v>26</v>
      </c>
      <c r="M3837">
        <v>4.0999999999999996</v>
      </c>
      <c r="N3837" t="s">
        <v>1207</v>
      </c>
      <c r="O3837" t="s">
        <v>80</v>
      </c>
      <c r="P3837" t="s">
        <v>1207</v>
      </c>
      <c r="Q3837" t="s">
        <v>1207</v>
      </c>
      <c r="R3837">
        <v>17</v>
      </c>
      <c r="S3837" t="s">
        <v>35</v>
      </c>
      <c r="T3837" t="s">
        <v>65</v>
      </c>
    </row>
    <row r="3838" spans="1:20" hidden="1" x14ac:dyDescent="0.35">
      <c r="A3838" t="s">
        <v>3990</v>
      </c>
      <c r="B3838">
        <v>3837</v>
      </c>
      <c r="C3838">
        <v>58</v>
      </c>
      <c r="D3838" t="str" cm="1">
        <f t="array" ref="D3838">_xlfn.IFS(C3838&gt;60,"Old Age",C3838&gt;20,"Adult",C3838&gt;1,"Teenage")</f>
        <v>Adult</v>
      </c>
      <c r="E3838" t="s">
        <v>2807</v>
      </c>
      <c r="F3838" t="s">
        <v>45</v>
      </c>
      <c r="G3838" t="s">
        <v>4060</v>
      </c>
      <c r="H3838">
        <v>58</v>
      </c>
      <c r="I3838" t="s">
        <v>203</v>
      </c>
      <c r="J3838" t="s">
        <v>24</v>
      </c>
      <c r="K3838" t="s">
        <v>74</v>
      </c>
      <c r="L3838" t="s">
        <v>26</v>
      </c>
      <c r="M3838">
        <v>2.6</v>
      </c>
      <c r="N3838" t="s">
        <v>1207</v>
      </c>
      <c r="O3838" t="s">
        <v>28</v>
      </c>
      <c r="P3838" t="s">
        <v>1207</v>
      </c>
      <c r="Q3838" t="s">
        <v>1207</v>
      </c>
      <c r="R3838">
        <v>28</v>
      </c>
      <c r="S3838" t="s">
        <v>50</v>
      </c>
      <c r="T3838" t="s">
        <v>87</v>
      </c>
    </row>
    <row r="3839" spans="1:20" hidden="1" x14ac:dyDescent="0.35">
      <c r="A3839" t="s">
        <v>3991</v>
      </c>
      <c r="B3839">
        <v>3838</v>
      </c>
      <c r="C3839">
        <v>62</v>
      </c>
      <c r="D3839" t="str" cm="1">
        <f t="array" ref="D3839">_xlfn.IFS(C3839&gt;60,"Old Age",C3839&gt;20,"Adult",C3839&gt;1,"Teenage")</f>
        <v>Old Age</v>
      </c>
      <c r="E3839" t="s">
        <v>2807</v>
      </c>
      <c r="F3839" t="s">
        <v>100</v>
      </c>
      <c r="G3839" t="s">
        <v>22</v>
      </c>
      <c r="H3839">
        <v>84</v>
      </c>
      <c r="I3839" t="s">
        <v>160</v>
      </c>
      <c r="J3839" t="s">
        <v>48</v>
      </c>
      <c r="K3839" t="s">
        <v>102</v>
      </c>
      <c r="L3839" t="s">
        <v>40</v>
      </c>
      <c r="M3839">
        <v>2.5</v>
      </c>
      <c r="N3839" t="s">
        <v>1207</v>
      </c>
      <c r="O3839" t="s">
        <v>41</v>
      </c>
      <c r="P3839" t="s">
        <v>1207</v>
      </c>
      <c r="Q3839" t="s">
        <v>1207</v>
      </c>
      <c r="R3839">
        <v>38</v>
      </c>
      <c r="S3839" t="s">
        <v>50</v>
      </c>
      <c r="T3839" t="s">
        <v>30</v>
      </c>
    </row>
    <row r="3840" spans="1:20" hidden="1" x14ac:dyDescent="0.35">
      <c r="A3840" t="s">
        <v>3992</v>
      </c>
      <c r="B3840">
        <v>3839</v>
      </c>
      <c r="C3840">
        <v>45</v>
      </c>
      <c r="D3840" t="str" cm="1">
        <f t="array" ref="D3840">_xlfn.IFS(C3840&gt;60,"Old Age",C3840&gt;20,"Adult",C3840&gt;1,"Teenage")</f>
        <v>Adult</v>
      </c>
      <c r="E3840" t="s">
        <v>2807</v>
      </c>
      <c r="F3840" t="s">
        <v>128</v>
      </c>
      <c r="G3840" t="s">
        <v>22</v>
      </c>
      <c r="H3840">
        <v>100</v>
      </c>
      <c r="I3840" t="s">
        <v>183</v>
      </c>
      <c r="J3840" t="s">
        <v>48</v>
      </c>
      <c r="K3840" t="s">
        <v>114</v>
      </c>
      <c r="L3840" t="s">
        <v>40</v>
      </c>
      <c r="M3840">
        <v>4.8</v>
      </c>
      <c r="N3840" t="s">
        <v>1207</v>
      </c>
      <c r="O3840" t="s">
        <v>41</v>
      </c>
      <c r="P3840" t="s">
        <v>1207</v>
      </c>
      <c r="Q3840" t="s">
        <v>1207</v>
      </c>
      <c r="R3840">
        <v>33</v>
      </c>
      <c r="S3840" t="s">
        <v>86</v>
      </c>
      <c r="T3840" t="s">
        <v>30</v>
      </c>
    </row>
    <row r="3841" spans="1:20" hidden="1" x14ac:dyDescent="0.35">
      <c r="A3841" t="s">
        <v>3993</v>
      </c>
      <c r="B3841">
        <v>3840</v>
      </c>
      <c r="C3841">
        <v>47</v>
      </c>
      <c r="D3841" t="str" cm="1">
        <f t="array" ref="D3841">_xlfn.IFS(C3841&gt;60,"Old Age",C3841&gt;20,"Adult",C3841&gt;1,"Teenage")</f>
        <v>Adult</v>
      </c>
      <c r="E3841" t="s">
        <v>2807</v>
      </c>
      <c r="F3841" t="s">
        <v>93</v>
      </c>
      <c r="G3841" t="s">
        <v>22</v>
      </c>
      <c r="H3841">
        <v>25</v>
      </c>
      <c r="I3841" t="s">
        <v>47</v>
      </c>
      <c r="J3841" t="s">
        <v>24</v>
      </c>
      <c r="K3841" t="s">
        <v>114</v>
      </c>
      <c r="L3841" t="s">
        <v>59</v>
      </c>
      <c r="M3841">
        <v>4.2</v>
      </c>
      <c r="N3841" t="s">
        <v>1207</v>
      </c>
      <c r="O3841" t="s">
        <v>28</v>
      </c>
      <c r="P3841" t="s">
        <v>1207</v>
      </c>
      <c r="Q3841" t="s">
        <v>1207</v>
      </c>
      <c r="R3841">
        <v>24</v>
      </c>
      <c r="S3841" t="s">
        <v>29</v>
      </c>
      <c r="T3841" t="s">
        <v>116</v>
      </c>
    </row>
    <row r="3842" spans="1:20" hidden="1" x14ac:dyDescent="0.35">
      <c r="A3842" t="s">
        <v>3994</v>
      </c>
      <c r="B3842">
        <v>3841</v>
      </c>
      <c r="C3842">
        <v>66</v>
      </c>
      <c r="D3842" t="str" cm="1">
        <f t="array" ref="D3842">_xlfn.IFS(C3842&gt;60,"Old Age",C3842&gt;20,"Adult",C3842&gt;1,"Teenage")</f>
        <v>Old Age</v>
      </c>
      <c r="E3842" t="s">
        <v>2807</v>
      </c>
      <c r="F3842" t="s">
        <v>45</v>
      </c>
      <c r="G3842" t="s">
        <v>4060</v>
      </c>
      <c r="H3842">
        <v>29</v>
      </c>
      <c r="I3842" t="s">
        <v>205</v>
      </c>
      <c r="J3842" t="s">
        <v>48</v>
      </c>
      <c r="K3842" t="s">
        <v>121</v>
      </c>
      <c r="L3842" t="s">
        <v>40</v>
      </c>
      <c r="M3842">
        <v>3.9</v>
      </c>
      <c r="N3842" t="s">
        <v>1207</v>
      </c>
      <c r="O3842" t="s">
        <v>41</v>
      </c>
      <c r="P3842" t="s">
        <v>1207</v>
      </c>
      <c r="Q3842" t="s">
        <v>1207</v>
      </c>
      <c r="R3842">
        <v>14</v>
      </c>
      <c r="S3842" t="s">
        <v>29</v>
      </c>
      <c r="T3842" t="s">
        <v>65</v>
      </c>
    </row>
    <row r="3843" spans="1:20" hidden="1" x14ac:dyDescent="0.35">
      <c r="A3843" t="s">
        <v>3995</v>
      </c>
      <c r="B3843">
        <v>3842</v>
      </c>
      <c r="C3843">
        <v>30</v>
      </c>
      <c r="D3843" t="str" cm="1">
        <f t="array" ref="D3843">_xlfn.IFS(C3843&gt;60,"Old Age",C3843&gt;20,"Adult",C3843&gt;1,"Teenage")</f>
        <v>Adult</v>
      </c>
      <c r="E3843" t="s">
        <v>2807</v>
      </c>
      <c r="F3843" t="s">
        <v>37</v>
      </c>
      <c r="G3843" t="s">
        <v>22</v>
      </c>
      <c r="H3843">
        <v>42</v>
      </c>
      <c r="I3843" t="s">
        <v>194</v>
      </c>
      <c r="J3843" t="s">
        <v>48</v>
      </c>
      <c r="K3843" t="s">
        <v>53</v>
      </c>
      <c r="L3843" t="s">
        <v>40</v>
      </c>
      <c r="M3843">
        <v>3.7</v>
      </c>
      <c r="N3843" t="s">
        <v>1207</v>
      </c>
      <c r="O3843" t="s">
        <v>28</v>
      </c>
      <c r="P3843" t="s">
        <v>1207</v>
      </c>
      <c r="Q3843" t="s">
        <v>1207</v>
      </c>
      <c r="R3843">
        <v>5</v>
      </c>
      <c r="S3843" t="s">
        <v>29</v>
      </c>
      <c r="T3843" t="s">
        <v>30</v>
      </c>
    </row>
    <row r="3844" spans="1:20" hidden="1" x14ac:dyDescent="0.35">
      <c r="A3844" t="s">
        <v>3996</v>
      </c>
      <c r="B3844">
        <v>3843</v>
      </c>
      <c r="C3844">
        <v>68</v>
      </c>
      <c r="D3844" t="str" cm="1">
        <f t="array" ref="D3844">_xlfn.IFS(C3844&gt;60,"Old Age",C3844&gt;20,"Adult",C3844&gt;1,"Teenage")</f>
        <v>Old Age</v>
      </c>
      <c r="E3844" t="s">
        <v>2807</v>
      </c>
      <c r="F3844" t="s">
        <v>37</v>
      </c>
      <c r="G3844" t="s">
        <v>22</v>
      </c>
      <c r="H3844">
        <v>57</v>
      </c>
      <c r="I3844" t="s">
        <v>107</v>
      </c>
      <c r="J3844" t="s">
        <v>24</v>
      </c>
      <c r="K3844" t="s">
        <v>79</v>
      </c>
      <c r="L3844" t="s">
        <v>64</v>
      </c>
      <c r="M3844">
        <v>4.2</v>
      </c>
      <c r="N3844" t="s">
        <v>1207</v>
      </c>
      <c r="O3844" t="s">
        <v>80</v>
      </c>
      <c r="P3844" t="s">
        <v>1207</v>
      </c>
      <c r="Q3844" t="s">
        <v>1207</v>
      </c>
      <c r="R3844">
        <v>8</v>
      </c>
      <c r="S3844" t="s">
        <v>86</v>
      </c>
      <c r="T3844" t="s">
        <v>101</v>
      </c>
    </row>
    <row r="3845" spans="1:20" hidden="1" x14ac:dyDescent="0.35">
      <c r="A3845" t="s">
        <v>3997</v>
      </c>
      <c r="B3845">
        <v>3844</v>
      </c>
      <c r="C3845">
        <v>35</v>
      </c>
      <c r="D3845" t="str" cm="1">
        <f t="array" ref="D3845">_xlfn.IFS(C3845&gt;60,"Old Age",C3845&gt;20,"Adult",C3845&gt;1,"Teenage")</f>
        <v>Adult</v>
      </c>
      <c r="E3845" t="s">
        <v>2807</v>
      </c>
      <c r="F3845" t="s">
        <v>125</v>
      </c>
      <c r="G3845" t="s">
        <v>72</v>
      </c>
      <c r="H3845">
        <v>84</v>
      </c>
      <c r="I3845" t="s">
        <v>144</v>
      </c>
      <c r="J3845" t="s">
        <v>24</v>
      </c>
      <c r="K3845" t="s">
        <v>109</v>
      </c>
      <c r="L3845" t="s">
        <v>26</v>
      </c>
      <c r="M3845">
        <v>4.2</v>
      </c>
      <c r="N3845" t="s">
        <v>1207</v>
      </c>
      <c r="O3845" t="s">
        <v>49</v>
      </c>
      <c r="P3845" t="s">
        <v>1207</v>
      </c>
      <c r="Q3845" t="s">
        <v>1207</v>
      </c>
      <c r="R3845">
        <v>42</v>
      </c>
      <c r="S3845" t="s">
        <v>98</v>
      </c>
      <c r="T3845" t="s">
        <v>101</v>
      </c>
    </row>
    <row r="3846" spans="1:20" x14ac:dyDescent="0.35">
      <c r="A3846" t="s">
        <v>3998</v>
      </c>
      <c r="B3846">
        <v>3845</v>
      </c>
      <c r="C3846">
        <v>64</v>
      </c>
      <c r="D3846" t="str" cm="1">
        <f t="array" ref="D3846">_xlfn.IFS(C3846&gt;60,"Old Age",C3846&gt;20,"Adult",C3846&gt;1,"Teenage")</f>
        <v>Old Age</v>
      </c>
      <c r="E3846" t="s">
        <v>2807</v>
      </c>
      <c r="F3846" t="s">
        <v>167</v>
      </c>
      <c r="G3846" t="s">
        <v>77</v>
      </c>
      <c r="H3846">
        <v>71</v>
      </c>
      <c r="I3846" t="s">
        <v>214</v>
      </c>
      <c r="J3846" t="s">
        <v>24</v>
      </c>
      <c r="K3846" t="s">
        <v>74</v>
      </c>
      <c r="L3846" t="s">
        <v>26</v>
      </c>
      <c r="M3846">
        <v>4</v>
      </c>
      <c r="N3846" t="s">
        <v>1207</v>
      </c>
      <c r="O3846" t="s">
        <v>41</v>
      </c>
      <c r="P3846" t="s">
        <v>1207</v>
      </c>
      <c r="Q3846" t="s">
        <v>1207</v>
      </c>
      <c r="R3846">
        <v>48</v>
      </c>
      <c r="S3846" t="s">
        <v>29</v>
      </c>
      <c r="T3846" t="s">
        <v>116</v>
      </c>
    </row>
    <row r="3847" spans="1:20" hidden="1" x14ac:dyDescent="0.35">
      <c r="A3847" t="s">
        <v>3999</v>
      </c>
      <c r="B3847">
        <v>3846</v>
      </c>
      <c r="C3847">
        <v>30</v>
      </c>
      <c r="D3847" t="str" cm="1">
        <f t="array" ref="D3847">_xlfn.IFS(C3847&gt;60,"Old Age",C3847&gt;20,"Adult",C3847&gt;1,"Teenage")</f>
        <v>Adult</v>
      </c>
      <c r="E3847" t="s">
        <v>2807</v>
      </c>
      <c r="F3847" t="s">
        <v>67</v>
      </c>
      <c r="G3847" t="s">
        <v>22</v>
      </c>
      <c r="H3847">
        <v>87</v>
      </c>
      <c r="I3847" t="s">
        <v>63</v>
      </c>
      <c r="J3847" t="s">
        <v>39</v>
      </c>
      <c r="K3847" t="s">
        <v>135</v>
      </c>
      <c r="L3847" t="s">
        <v>64</v>
      </c>
      <c r="M3847">
        <v>5</v>
      </c>
      <c r="N3847" t="s">
        <v>1207</v>
      </c>
      <c r="O3847" t="s">
        <v>49</v>
      </c>
      <c r="P3847" t="s">
        <v>1207</v>
      </c>
      <c r="Q3847" t="s">
        <v>1207</v>
      </c>
      <c r="R3847">
        <v>40</v>
      </c>
      <c r="S3847" t="s">
        <v>29</v>
      </c>
      <c r="T3847" t="s">
        <v>65</v>
      </c>
    </row>
    <row r="3848" spans="1:20" hidden="1" x14ac:dyDescent="0.35">
      <c r="A3848" t="s">
        <v>4000</v>
      </c>
      <c r="B3848">
        <v>3847</v>
      </c>
      <c r="C3848">
        <v>58</v>
      </c>
      <c r="D3848" t="str" cm="1">
        <f t="array" ref="D3848">_xlfn.IFS(C3848&gt;60,"Old Age",C3848&gt;20,"Adult",C3848&gt;1,"Teenage")</f>
        <v>Adult</v>
      </c>
      <c r="E3848" t="s">
        <v>2807</v>
      </c>
      <c r="F3848" t="s">
        <v>32</v>
      </c>
      <c r="G3848" t="s">
        <v>22</v>
      </c>
      <c r="H3848">
        <v>52</v>
      </c>
      <c r="I3848" t="s">
        <v>120</v>
      </c>
      <c r="J3848" t="s">
        <v>48</v>
      </c>
      <c r="K3848" t="s">
        <v>114</v>
      </c>
      <c r="L3848" t="s">
        <v>26</v>
      </c>
      <c r="M3848">
        <v>4.9000000000000004</v>
      </c>
      <c r="N3848" t="s">
        <v>1207</v>
      </c>
      <c r="O3848" t="s">
        <v>60</v>
      </c>
      <c r="P3848" t="s">
        <v>1207</v>
      </c>
      <c r="Q3848" t="s">
        <v>1207</v>
      </c>
      <c r="R3848">
        <v>46</v>
      </c>
      <c r="S3848" t="s">
        <v>29</v>
      </c>
      <c r="T3848" t="s">
        <v>54</v>
      </c>
    </row>
    <row r="3849" spans="1:20" hidden="1" x14ac:dyDescent="0.35">
      <c r="A3849" t="s">
        <v>4001</v>
      </c>
      <c r="B3849">
        <v>3848</v>
      </c>
      <c r="C3849">
        <v>57</v>
      </c>
      <c r="D3849" t="str" cm="1">
        <f t="array" ref="D3849">_xlfn.IFS(C3849&gt;60,"Old Age",C3849&gt;20,"Adult",C3849&gt;1,"Teenage")</f>
        <v>Adult</v>
      </c>
      <c r="E3849" t="s">
        <v>2807</v>
      </c>
      <c r="F3849" t="s">
        <v>21</v>
      </c>
      <c r="G3849" t="s">
        <v>22</v>
      </c>
      <c r="H3849">
        <v>58</v>
      </c>
      <c r="I3849" t="s">
        <v>203</v>
      </c>
      <c r="J3849" t="s">
        <v>24</v>
      </c>
      <c r="K3849" t="s">
        <v>161</v>
      </c>
      <c r="L3849" t="s">
        <v>59</v>
      </c>
      <c r="M3849">
        <v>4</v>
      </c>
      <c r="N3849" t="s">
        <v>1207</v>
      </c>
      <c r="O3849" t="s">
        <v>28</v>
      </c>
      <c r="P3849" t="s">
        <v>1207</v>
      </c>
      <c r="Q3849" t="s">
        <v>1207</v>
      </c>
      <c r="R3849">
        <v>40</v>
      </c>
      <c r="S3849" t="s">
        <v>50</v>
      </c>
      <c r="T3849" t="s">
        <v>116</v>
      </c>
    </row>
    <row r="3850" spans="1:20" hidden="1" x14ac:dyDescent="0.35">
      <c r="A3850" t="s">
        <v>4002</v>
      </c>
      <c r="B3850">
        <v>3849</v>
      </c>
      <c r="C3850">
        <v>60</v>
      </c>
      <c r="D3850" t="str" cm="1">
        <f t="array" ref="D3850">_xlfn.IFS(C3850&gt;60,"Old Age",C3850&gt;20,"Adult",C3850&gt;1,"Teenage")</f>
        <v>Adult</v>
      </c>
      <c r="E3850" t="s">
        <v>2807</v>
      </c>
      <c r="F3850" t="s">
        <v>32</v>
      </c>
      <c r="G3850" t="s">
        <v>22</v>
      </c>
      <c r="H3850">
        <v>34</v>
      </c>
      <c r="I3850" t="s">
        <v>91</v>
      </c>
      <c r="J3850" t="s">
        <v>39</v>
      </c>
      <c r="K3850" t="s">
        <v>220</v>
      </c>
      <c r="L3850" t="s">
        <v>64</v>
      </c>
      <c r="M3850">
        <v>3.2</v>
      </c>
      <c r="N3850" t="s">
        <v>1207</v>
      </c>
      <c r="O3850" t="s">
        <v>80</v>
      </c>
      <c r="P3850" t="s">
        <v>1207</v>
      </c>
      <c r="Q3850" t="s">
        <v>1207</v>
      </c>
      <c r="R3850">
        <v>31</v>
      </c>
      <c r="S3850" t="s">
        <v>50</v>
      </c>
      <c r="T3850" t="s">
        <v>30</v>
      </c>
    </row>
    <row r="3851" spans="1:20" x14ac:dyDescent="0.35">
      <c r="A3851" t="s">
        <v>4003</v>
      </c>
      <c r="B3851">
        <v>3850</v>
      </c>
      <c r="C3851">
        <v>22</v>
      </c>
      <c r="D3851" t="str" cm="1">
        <f t="array" ref="D3851">_xlfn.IFS(C3851&gt;60,"Old Age",C3851&gt;20,"Adult",C3851&gt;1,"Teenage")</f>
        <v>Adult</v>
      </c>
      <c r="E3851" t="s">
        <v>2807</v>
      </c>
      <c r="F3851" t="s">
        <v>131</v>
      </c>
      <c r="G3851" t="s">
        <v>77</v>
      </c>
      <c r="H3851">
        <v>60</v>
      </c>
      <c r="I3851" t="s">
        <v>94</v>
      </c>
      <c r="J3851" t="s">
        <v>48</v>
      </c>
      <c r="K3851" t="s">
        <v>197</v>
      </c>
      <c r="L3851" t="s">
        <v>26</v>
      </c>
      <c r="M3851">
        <v>3</v>
      </c>
      <c r="N3851" t="s">
        <v>1207</v>
      </c>
      <c r="O3851" t="s">
        <v>49</v>
      </c>
      <c r="P3851" t="s">
        <v>1207</v>
      </c>
      <c r="Q3851" t="s">
        <v>1207</v>
      </c>
      <c r="R3851">
        <v>39</v>
      </c>
      <c r="S3851" t="s">
        <v>35</v>
      </c>
      <c r="T3851" t="s">
        <v>116</v>
      </c>
    </row>
    <row r="3852" spans="1:20" hidden="1" x14ac:dyDescent="0.35">
      <c r="A3852" t="s">
        <v>4004</v>
      </c>
      <c r="B3852">
        <v>3851</v>
      </c>
      <c r="C3852">
        <v>46</v>
      </c>
      <c r="D3852" t="str" cm="1">
        <f t="array" ref="D3852">_xlfn.IFS(C3852&gt;60,"Old Age",C3852&gt;20,"Adult",C3852&gt;1,"Teenage")</f>
        <v>Adult</v>
      </c>
      <c r="E3852" t="s">
        <v>2807</v>
      </c>
      <c r="F3852" t="s">
        <v>128</v>
      </c>
      <c r="G3852" t="s">
        <v>22</v>
      </c>
      <c r="H3852">
        <v>68</v>
      </c>
      <c r="I3852" t="s">
        <v>126</v>
      </c>
      <c r="J3852" t="s">
        <v>39</v>
      </c>
      <c r="K3852" t="s">
        <v>135</v>
      </c>
      <c r="L3852" t="s">
        <v>26</v>
      </c>
      <c r="M3852">
        <v>2.6</v>
      </c>
      <c r="N3852" t="s">
        <v>1207</v>
      </c>
      <c r="O3852" t="s">
        <v>28</v>
      </c>
      <c r="P3852" t="s">
        <v>1207</v>
      </c>
      <c r="Q3852" t="s">
        <v>1207</v>
      </c>
      <c r="R3852">
        <v>36</v>
      </c>
      <c r="S3852" t="s">
        <v>50</v>
      </c>
      <c r="T3852" t="s">
        <v>30</v>
      </c>
    </row>
    <row r="3853" spans="1:20" x14ac:dyDescent="0.35">
      <c r="A3853" t="s">
        <v>4005</v>
      </c>
      <c r="B3853">
        <v>3852</v>
      </c>
      <c r="C3853">
        <v>27</v>
      </c>
      <c r="D3853" t="str" cm="1">
        <f t="array" ref="D3853">_xlfn.IFS(C3853&gt;60,"Old Age",C3853&gt;20,"Adult",C3853&gt;1,"Teenage")</f>
        <v>Adult</v>
      </c>
      <c r="E3853" t="s">
        <v>2807</v>
      </c>
      <c r="F3853" t="s">
        <v>131</v>
      </c>
      <c r="G3853" t="s">
        <v>77</v>
      </c>
      <c r="H3853">
        <v>74</v>
      </c>
      <c r="I3853" t="s">
        <v>107</v>
      </c>
      <c r="J3853" t="s">
        <v>24</v>
      </c>
      <c r="K3853" t="s">
        <v>170</v>
      </c>
      <c r="L3853" t="s">
        <v>59</v>
      </c>
      <c r="M3853">
        <v>4.4000000000000004</v>
      </c>
      <c r="N3853" t="s">
        <v>1207</v>
      </c>
      <c r="O3853" t="s">
        <v>80</v>
      </c>
      <c r="P3853" t="s">
        <v>1207</v>
      </c>
      <c r="Q3853" t="s">
        <v>1207</v>
      </c>
      <c r="R3853">
        <v>25</v>
      </c>
      <c r="S3853" t="s">
        <v>98</v>
      </c>
      <c r="T3853" t="s">
        <v>116</v>
      </c>
    </row>
    <row r="3854" spans="1:20" x14ac:dyDescent="0.35">
      <c r="A3854" t="s">
        <v>4006</v>
      </c>
      <c r="B3854">
        <v>3853</v>
      </c>
      <c r="C3854">
        <v>50</v>
      </c>
      <c r="D3854" t="str" cm="1">
        <f t="array" ref="D3854">_xlfn.IFS(C3854&gt;60,"Old Age",C3854&gt;20,"Adult",C3854&gt;1,"Teenage")</f>
        <v>Adult</v>
      </c>
      <c r="E3854" t="s">
        <v>2807</v>
      </c>
      <c r="F3854" t="s">
        <v>159</v>
      </c>
      <c r="G3854" t="s">
        <v>77</v>
      </c>
      <c r="H3854">
        <v>83</v>
      </c>
      <c r="I3854" t="s">
        <v>63</v>
      </c>
      <c r="J3854" t="s">
        <v>48</v>
      </c>
      <c r="K3854" t="s">
        <v>79</v>
      </c>
      <c r="L3854" t="s">
        <v>59</v>
      </c>
      <c r="M3854">
        <v>3.9</v>
      </c>
      <c r="N3854" t="s">
        <v>1207</v>
      </c>
      <c r="O3854" t="s">
        <v>41</v>
      </c>
      <c r="P3854" t="s">
        <v>1207</v>
      </c>
      <c r="Q3854" t="s">
        <v>1207</v>
      </c>
      <c r="R3854">
        <v>24</v>
      </c>
      <c r="S3854" t="s">
        <v>98</v>
      </c>
      <c r="T3854" t="s">
        <v>54</v>
      </c>
    </row>
    <row r="3855" spans="1:20" x14ac:dyDescent="0.35">
      <c r="A3855" t="s">
        <v>4007</v>
      </c>
      <c r="B3855">
        <v>3854</v>
      </c>
      <c r="C3855">
        <v>65</v>
      </c>
      <c r="D3855" t="str" cm="1">
        <f t="array" ref="D3855">_xlfn.IFS(C3855&gt;60,"Old Age",C3855&gt;20,"Adult",C3855&gt;1,"Teenage")</f>
        <v>Old Age</v>
      </c>
      <c r="E3855" t="s">
        <v>2807</v>
      </c>
      <c r="F3855" t="s">
        <v>167</v>
      </c>
      <c r="G3855" t="s">
        <v>77</v>
      </c>
      <c r="H3855">
        <v>79</v>
      </c>
      <c r="I3855" t="s">
        <v>107</v>
      </c>
      <c r="J3855" t="s">
        <v>48</v>
      </c>
      <c r="K3855" t="s">
        <v>121</v>
      </c>
      <c r="L3855" t="s">
        <v>64</v>
      </c>
      <c r="M3855">
        <v>4</v>
      </c>
      <c r="N3855" t="s">
        <v>1207</v>
      </c>
      <c r="O3855" t="s">
        <v>80</v>
      </c>
      <c r="P3855" t="s">
        <v>1207</v>
      </c>
      <c r="Q3855" t="s">
        <v>1207</v>
      </c>
      <c r="R3855">
        <v>19</v>
      </c>
      <c r="S3855" t="s">
        <v>50</v>
      </c>
      <c r="T3855" t="s">
        <v>43</v>
      </c>
    </row>
    <row r="3856" spans="1:20" x14ac:dyDescent="0.35">
      <c r="A3856" t="s">
        <v>4008</v>
      </c>
      <c r="B3856">
        <v>3855</v>
      </c>
      <c r="C3856">
        <v>61</v>
      </c>
      <c r="D3856" t="str" cm="1">
        <f t="array" ref="D3856">_xlfn.IFS(C3856&gt;60,"Old Age",C3856&gt;20,"Adult",C3856&gt;1,"Teenage")</f>
        <v>Old Age</v>
      </c>
      <c r="E3856" t="s">
        <v>2807</v>
      </c>
      <c r="F3856" t="s">
        <v>104</v>
      </c>
      <c r="G3856" t="s">
        <v>77</v>
      </c>
      <c r="H3856">
        <v>76</v>
      </c>
      <c r="I3856" t="s">
        <v>163</v>
      </c>
      <c r="J3856" t="s">
        <v>48</v>
      </c>
      <c r="K3856" t="s">
        <v>109</v>
      </c>
      <c r="L3856" t="s">
        <v>64</v>
      </c>
      <c r="M3856">
        <v>4</v>
      </c>
      <c r="N3856" t="s">
        <v>1207</v>
      </c>
      <c r="O3856" t="s">
        <v>85</v>
      </c>
      <c r="P3856" t="s">
        <v>1207</v>
      </c>
      <c r="Q3856" t="s">
        <v>1207</v>
      </c>
      <c r="R3856">
        <v>49</v>
      </c>
      <c r="S3856" t="s">
        <v>98</v>
      </c>
      <c r="T3856" t="s">
        <v>87</v>
      </c>
    </row>
    <row r="3857" spans="1:20" hidden="1" x14ac:dyDescent="0.35">
      <c r="A3857" t="s">
        <v>4009</v>
      </c>
      <c r="B3857">
        <v>3856</v>
      </c>
      <c r="C3857">
        <v>57</v>
      </c>
      <c r="D3857" t="str" cm="1">
        <f t="array" ref="D3857">_xlfn.IFS(C3857&gt;60,"Old Age",C3857&gt;20,"Adult",C3857&gt;1,"Teenage")</f>
        <v>Adult</v>
      </c>
      <c r="E3857" t="s">
        <v>2807</v>
      </c>
      <c r="F3857" t="s">
        <v>146</v>
      </c>
      <c r="G3857" t="s">
        <v>22</v>
      </c>
      <c r="H3857">
        <v>20</v>
      </c>
      <c r="I3857" t="s">
        <v>126</v>
      </c>
      <c r="J3857" t="s">
        <v>48</v>
      </c>
      <c r="K3857" t="s">
        <v>111</v>
      </c>
      <c r="L3857" t="s">
        <v>40</v>
      </c>
      <c r="M3857">
        <v>4.2</v>
      </c>
      <c r="N3857" t="s">
        <v>1207</v>
      </c>
      <c r="O3857" t="s">
        <v>41</v>
      </c>
      <c r="P3857" t="s">
        <v>1207</v>
      </c>
      <c r="Q3857" t="s">
        <v>1207</v>
      </c>
      <c r="R3857">
        <v>4</v>
      </c>
      <c r="S3857" t="s">
        <v>29</v>
      </c>
      <c r="T3857" t="s">
        <v>54</v>
      </c>
    </row>
    <row r="3858" spans="1:20" hidden="1" x14ac:dyDescent="0.35">
      <c r="A3858" t="s">
        <v>4010</v>
      </c>
      <c r="B3858">
        <v>3857</v>
      </c>
      <c r="C3858">
        <v>40</v>
      </c>
      <c r="D3858" t="str" cm="1">
        <f t="array" ref="D3858">_xlfn.IFS(C3858&gt;60,"Old Age",C3858&gt;20,"Adult",C3858&gt;1,"Teenage")</f>
        <v>Adult</v>
      </c>
      <c r="E3858" t="s">
        <v>2807</v>
      </c>
      <c r="F3858" t="s">
        <v>62</v>
      </c>
      <c r="G3858" t="s">
        <v>22</v>
      </c>
      <c r="H3858">
        <v>61</v>
      </c>
      <c r="I3858" t="s">
        <v>150</v>
      </c>
      <c r="J3858" t="s">
        <v>108</v>
      </c>
      <c r="K3858" t="s">
        <v>109</v>
      </c>
      <c r="L3858" t="s">
        <v>59</v>
      </c>
      <c r="M3858">
        <v>4.4000000000000004</v>
      </c>
      <c r="N3858" t="s">
        <v>1207</v>
      </c>
      <c r="O3858" t="s">
        <v>49</v>
      </c>
      <c r="P3858" t="s">
        <v>1207</v>
      </c>
      <c r="Q3858" t="s">
        <v>1207</v>
      </c>
      <c r="R3858">
        <v>36</v>
      </c>
      <c r="S3858" t="s">
        <v>35</v>
      </c>
      <c r="T3858" t="s">
        <v>65</v>
      </c>
    </row>
    <row r="3859" spans="1:20" hidden="1" x14ac:dyDescent="0.35">
      <c r="A3859" t="s">
        <v>4011</v>
      </c>
      <c r="B3859">
        <v>3858</v>
      </c>
      <c r="C3859">
        <v>39</v>
      </c>
      <c r="D3859" t="str" cm="1">
        <f t="array" ref="D3859">_xlfn.IFS(C3859&gt;60,"Old Age",C3859&gt;20,"Adult",C3859&gt;1,"Teenage")</f>
        <v>Adult</v>
      </c>
      <c r="E3859" t="s">
        <v>2807</v>
      </c>
      <c r="F3859" t="s">
        <v>45</v>
      </c>
      <c r="G3859" t="s">
        <v>4060</v>
      </c>
      <c r="H3859">
        <v>78</v>
      </c>
      <c r="I3859" t="s">
        <v>211</v>
      </c>
      <c r="J3859" t="s">
        <v>39</v>
      </c>
      <c r="K3859" t="s">
        <v>140</v>
      </c>
      <c r="L3859" t="s">
        <v>59</v>
      </c>
      <c r="M3859">
        <v>2.5</v>
      </c>
      <c r="N3859" t="s">
        <v>1207</v>
      </c>
      <c r="O3859" t="s">
        <v>41</v>
      </c>
      <c r="P3859" t="s">
        <v>1207</v>
      </c>
      <c r="Q3859" t="s">
        <v>1207</v>
      </c>
      <c r="R3859">
        <v>8</v>
      </c>
      <c r="S3859" t="s">
        <v>98</v>
      </c>
      <c r="T3859" t="s">
        <v>65</v>
      </c>
    </row>
    <row r="3860" spans="1:20" x14ac:dyDescent="0.35">
      <c r="A3860" t="s">
        <v>4012</v>
      </c>
      <c r="B3860">
        <v>3859</v>
      </c>
      <c r="C3860">
        <v>42</v>
      </c>
      <c r="D3860" t="str" cm="1">
        <f t="array" ref="D3860">_xlfn.IFS(C3860&gt;60,"Old Age",C3860&gt;20,"Adult",C3860&gt;1,"Teenage")</f>
        <v>Adult</v>
      </c>
      <c r="E3860" t="s">
        <v>2807</v>
      </c>
      <c r="F3860" t="s">
        <v>167</v>
      </c>
      <c r="G3860" t="s">
        <v>77</v>
      </c>
      <c r="H3860">
        <v>21</v>
      </c>
      <c r="I3860" t="s">
        <v>129</v>
      </c>
      <c r="J3860" t="s">
        <v>39</v>
      </c>
      <c r="K3860" t="s">
        <v>192</v>
      </c>
      <c r="L3860" t="s">
        <v>59</v>
      </c>
      <c r="M3860">
        <v>3.1</v>
      </c>
      <c r="N3860" t="s">
        <v>1207</v>
      </c>
      <c r="O3860" t="s">
        <v>85</v>
      </c>
      <c r="P3860" t="s">
        <v>1207</v>
      </c>
      <c r="Q3860" t="s">
        <v>1207</v>
      </c>
      <c r="R3860">
        <v>29</v>
      </c>
      <c r="S3860" t="s">
        <v>42</v>
      </c>
      <c r="T3860" t="s">
        <v>116</v>
      </c>
    </row>
    <row r="3861" spans="1:20" hidden="1" x14ac:dyDescent="0.35">
      <c r="A3861" t="s">
        <v>4013</v>
      </c>
      <c r="B3861">
        <v>3860</v>
      </c>
      <c r="C3861">
        <v>30</v>
      </c>
      <c r="D3861" t="str" cm="1">
        <f t="array" ref="D3861">_xlfn.IFS(C3861&gt;60,"Old Age",C3861&gt;20,"Adult",C3861&gt;1,"Teenage")</f>
        <v>Adult</v>
      </c>
      <c r="E3861" t="s">
        <v>2807</v>
      </c>
      <c r="F3861" t="s">
        <v>146</v>
      </c>
      <c r="G3861" t="s">
        <v>22</v>
      </c>
      <c r="H3861">
        <v>77</v>
      </c>
      <c r="I3861" t="s">
        <v>78</v>
      </c>
      <c r="J3861" t="s">
        <v>48</v>
      </c>
      <c r="K3861" t="s">
        <v>215</v>
      </c>
      <c r="L3861" t="s">
        <v>26</v>
      </c>
      <c r="M3861">
        <v>3.5</v>
      </c>
      <c r="N3861" t="s">
        <v>1207</v>
      </c>
      <c r="O3861" t="s">
        <v>85</v>
      </c>
      <c r="P3861" t="s">
        <v>1207</v>
      </c>
      <c r="Q3861" t="s">
        <v>1207</v>
      </c>
      <c r="R3861">
        <v>26</v>
      </c>
      <c r="S3861" t="s">
        <v>42</v>
      </c>
      <c r="T3861" t="s">
        <v>65</v>
      </c>
    </row>
    <row r="3862" spans="1:20" hidden="1" x14ac:dyDescent="0.35">
      <c r="A3862" t="s">
        <v>4014</v>
      </c>
      <c r="B3862">
        <v>3861</v>
      </c>
      <c r="C3862">
        <v>65</v>
      </c>
      <c r="D3862" t="str" cm="1">
        <f t="array" ref="D3862">_xlfn.IFS(C3862&gt;60,"Old Age",C3862&gt;20,"Adult",C3862&gt;1,"Teenage")</f>
        <v>Old Age</v>
      </c>
      <c r="E3862" t="s">
        <v>2807</v>
      </c>
      <c r="F3862" t="s">
        <v>67</v>
      </c>
      <c r="G3862" t="s">
        <v>22</v>
      </c>
      <c r="H3862">
        <v>88</v>
      </c>
      <c r="I3862" t="s">
        <v>107</v>
      </c>
      <c r="J3862" t="s">
        <v>39</v>
      </c>
      <c r="K3862" t="s">
        <v>220</v>
      </c>
      <c r="L3862" t="s">
        <v>64</v>
      </c>
      <c r="M3862">
        <v>3</v>
      </c>
      <c r="N3862" t="s">
        <v>1207</v>
      </c>
      <c r="O3862" t="s">
        <v>80</v>
      </c>
      <c r="P3862" t="s">
        <v>1207</v>
      </c>
      <c r="Q3862" t="s">
        <v>1207</v>
      </c>
      <c r="R3862">
        <v>47</v>
      </c>
      <c r="S3862" t="s">
        <v>86</v>
      </c>
      <c r="T3862" t="s">
        <v>87</v>
      </c>
    </row>
    <row r="3863" spans="1:20" x14ac:dyDescent="0.35">
      <c r="A3863" t="s">
        <v>4015</v>
      </c>
      <c r="B3863">
        <v>3862</v>
      </c>
      <c r="C3863">
        <v>57</v>
      </c>
      <c r="D3863" t="str" cm="1">
        <f t="array" ref="D3863">_xlfn.IFS(C3863&gt;60,"Old Age",C3863&gt;20,"Adult",C3863&gt;1,"Teenage")</f>
        <v>Adult</v>
      </c>
      <c r="E3863" t="s">
        <v>2807</v>
      </c>
      <c r="F3863" t="s">
        <v>104</v>
      </c>
      <c r="G3863" t="s">
        <v>77</v>
      </c>
      <c r="H3863">
        <v>64</v>
      </c>
      <c r="I3863" t="s">
        <v>203</v>
      </c>
      <c r="J3863" t="s">
        <v>48</v>
      </c>
      <c r="K3863" t="s">
        <v>53</v>
      </c>
      <c r="L3863" t="s">
        <v>59</v>
      </c>
      <c r="M3863">
        <v>4.4000000000000004</v>
      </c>
      <c r="N3863" t="s">
        <v>1207</v>
      </c>
      <c r="O3863" t="s">
        <v>49</v>
      </c>
      <c r="P3863" t="s">
        <v>1207</v>
      </c>
      <c r="Q3863" t="s">
        <v>1207</v>
      </c>
      <c r="R3863">
        <v>44</v>
      </c>
      <c r="S3863" t="s">
        <v>35</v>
      </c>
      <c r="T3863" t="s">
        <v>54</v>
      </c>
    </row>
    <row r="3864" spans="1:20" hidden="1" x14ac:dyDescent="0.35">
      <c r="A3864" t="s">
        <v>4016</v>
      </c>
      <c r="B3864">
        <v>3863</v>
      </c>
      <c r="C3864">
        <v>64</v>
      </c>
      <c r="D3864" t="str" cm="1">
        <f t="array" ref="D3864">_xlfn.IFS(C3864&gt;60,"Old Age",C3864&gt;20,"Adult",C3864&gt;1,"Teenage")</f>
        <v>Old Age</v>
      </c>
      <c r="E3864" t="s">
        <v>2807</v>
      </c>
      <c r="F3864" t="s">
        <v>125</v>
      </c>
      <c r="G3864" t="s">
        <v>72</v>
      </c>
      <c r="H3864">
        <v>57</v>
      </c>
      <c r="I3864" t="s">
        <v>57</v>
      </c>
      <c r="J3864" t="s">
        <v>48</v>
      </c>
      <c r="K3864" t="s">
        <v>192</v>
      </c>
      <c r="L3864" t="s">
        <v>40</v>
      </c>
      <c r="M3864">
        <v>4.9000000000000004</v>
      </c>
      <c r="N3864" t="s">
        <v>1207</v>
      </c>
      <c r="O3864" t="s">
        <v>60</v>
      </c>
      <c r="P3864" t="s">
        <v>1207</v>
      </c>
      <c r="Q3864" t="s">
        <v>1207</v>
      </c>
      <c r="R3864">
        <v>49</v>
      </c>
      <c r="S3864" t="s">
        <v>42</v>
      </c>
      <c r="T3864" t="s">
        <v>101</v>
      </c>
    </row>
    <row r="3865" spans="1:20" hidden="1" x14ac:dyDescent="0.35">
      <c r="A3865" t="s">
        <v>4017</v>
      </c>
      <c r="B3865">
        <v>3864</v>
      </c>
      <c r="C3865">
        <v>56</v>
      </c>
      <c r="D3865" t="str" cm="1">
        <f t="array" ref="D3865">_xlfn.IFS(C3865&gt;60,"Old Age",C3865&gt;20,"Adult",C3865&gt;1,"Teenage")</f>
        <v>Adult</v>
      </c>
      <c r="E3865" t="s">
        <v>2807</v>
      </c>
      <c r="F3865" t="s">
        <v>62</v>
      </c>
      <c r="G3865" t="s">
        <v>22</v>
      </c>
      <c r="H3865">
        <v>49</v>
      </c>
      <c r="I3865" t="s">
        <v>194</v>
      </c>
      <c r="J3865" t="s">
        <v>24</v>
      </c>
      <c r="K3865" t="s">
        <v>53</v>
      </c>
      <c r="L3865" t="s">
        <v>26</v>
      </c>
      <c r="M3865">
        <v>2.8</v>
      </c>
      <c r="N3865" t="s">
        <v>1207</v>
      </c>
      <c r="O3865" t="s">
        <v>49</v>
      </c>
      <c r="P3865" t="s">
        <v>1207</v>
      </c>
      <c r="Q3865" t="s">
        <v>1207</v>
      </c>
      <c r="R3865">
        <v>9</v>
      </c>
      <c r="S3865" t="s">
        <v>29</v>
      </c>
      <c r="T3865" t="s">
        <v>101</v>
      </c>
    </row>
    <row r="3866" spans="1:20" x14ac:dyDescent="0.35">
      <c r="A3866" t="s">
        <v>4018</v>
      </c>
      <c r="B3866">
        <v>3865</v>
      </c>
      <c r="C3866">
        <v>40</v>
      </c>
      <c r="D3866" t="str" cm="1">
        <f t="array" ref="D3866">_xlfn.IFS(C3866&gt;60,"Old Age",C3866&gt;20,"Adult",C3866&gt;1,"Teenage")</f>
        <v>Adult</v>
      </c>
      <c r="E3866" t="s">
        <v>2807</v>
      </c>
      <c r="F3866" t="s">
        <v>159</v>
      </c>
      <c r="G3866" t="s">
        <v>77</v>
      </c>
      <c r="H3866">
        <v>35</v>
      </c>
      <c r="I3866" t="s">
        <v>94</v>
      </c>
      <c r="J3866" t="s">
        <v>48</v>
      </c>
      <c r="K3866" t="s">
        <v>161</v>
      </c>
      <c r="L3866" t="s">
        <v>59</v>
      </c>
      <c r="M3866">
        <v>3.3</v>
      </c>
      <c r="N3866" t="s">
        <v>1207</v>
      </c>
      <c r="O3866" t="s">
        <v>41</v>
      </c>
      <c r="P3866" t="s">
        <v>1207</v>
      </c>
      <c r="Q3866" t="s">
        <v>1207</v>
      </c>
      <c r="R3866">
        <v>28</v>
      </c>
      <c r="S3866" t="s">
        <v>35</v>
      </c>
      <c r="T3866" t="s">
        <v>30</v>
      </c>
    </row>
    <row r="3867" spans="1:20" hidden="1" x14ac:dyDescent="0.35">
      <c r="A3867" t="s">
        <v>4019</v>
      </c>
      <c r="B3867">
        <v>3866</v>
      </c>
      <c r="C3867">
        <v>55</v>
      </c>
      <c r="D3867" t="str" cm="1">
        <f t="array" ref="D3867">_xlfn.IFS(C3867&gt;60,"Old Age",C3867&gt;20,"Adult",C3867&gt;1,"Teenage")</f>
        <v>Adult</v>
      </c>
      <c r="E3867" t="s">
        <v>2807</v>
      </c>
      <c r="F3867" t="s">
        <v>146</v>
      </c>
      <c r="G3867" t="s">
        <v>22</v>
      </c>
      <c r="H3867">
        <v>99</v>
      </c>
      <c r="I3867" t="s">
        <v>57</v>
      </c>
      <c r="J3867" t="s">
        <v>39</v>
      </c>
      <c r="K3867" t="s">
        <v>220</v>
      </c>
      <c r="L3867" t="s">
        <v>26</v>
      </c>
      <c r="M3867">
        <v>4.9000000000000004</v>
      </c>
      <c r="N3867" t="s">
        <v>1207</v>
      </c>
      <c r="O3867" t="s">
        <v>28</v>
      </c>
      <c r="P3867" t="s">
        <v>1207</v>
      </c>
      <c r="Q3867" t="s">
        <v>1207</v>
      </c>
      <c r="R3867">
        <v>1</v>
      </c>
      <c r="S3867" t="s">
        <v>98</v>
      </c>
      <c r="T3867" t="s">
        <v>30</v>
      </c>
    </row>
    <row r="3868" spans="1:20" hidden="1" x14ac:dyDescent="0.35">
      <c r="A3868" t="s">
        <v>4020</v>
      </c>
      <c r="B3868">
        <v>3867</v>
      </c>
      <c r="C3868">
        <v>25</v>
      </c>
      <c r="D3868" t="str" cm="1">
        <f t="array" ref="D3868">_xlfn.IFS(C3868&gt;60,"Old Age",C3868&gt;20,"Adult",C3868&gt;1,"Teenage")</f>
        <v>Adult</v>
      </c>
      <c r="E3868" t="s">
        <v>2807</v>
      </c>
      <c r="F3868" t="s">
        <v>67</v>
      </c>
      <c r="G3868" t="s">
        <v>22</v>
      </c>
      <c r="H3868">
        <v>42</v>
      </c>
      <c r="I3868" t="s">
        <v>224</v>
      </c>
      <c r="J3868" t="s">
        <v>48</v>
      </c>
      <c r="K3868" t="s">
        <v>215</v>
      </c>
      <c r="L3868" t="s">
        <v>40</v>
      </c>
      <c r="M3868">
        <v>4.2</v>
      </c>
      <c r="N3868" t="s">
        <v>1207</v>
      </c>
      <c r="O3868" t="s">
        <v>85</v>
      </c>
      <c r="P3868" t="s">
        <v>1207</v>
      </c>
      <c r="Q3868" t="s">
        <v>1207</v>
      </c>
      <c r="R3868">
        <v>28</v>
      </c>
      <c r="S3868" t="s">
        <v>35</v>
      </c>
      <c r="T3868" t="s">
        <v>116</v>
      </c>
    </row>
    <row r="3869" spans="1:20" x14ac:dyDescent="0.35">
      <c r="A3869" t="s">
        <v>4021</v>
      </c>
      <c r="B3869">
        <v>3868</v>
      </c>
      <c r="C3869">
        <v>58</v>
      </c>
      <c r="D3869" t="str" cm="1">
        <f t="array" ref="D3869">_xlfn.IFS(C3869&gt;60,"Old Age",C3869&gt;20,"Adult",C3869&gt;1,"Teenage")</f>
        <v>Adult</v>
      </c>
      <c r="E3869" t="s">
        <v>2807</v>
      </c>
      <c r="F3869" t="s">
        <v>167</v>
      </c>
      <c r="G3869" t="s">
        <v>77</v>
      </c>
      <c r="H3869">
        <v>32</v>
      </c>
      <c r="I3869" t="s">
        <v>160</v>
      </c>
      <c r="J3869" t="s">
        <v>48</v>
      </c>
      <c r="K3869" t="s">
        <v>157</v>
      </c>
      <c r="L3869" t="s">
        <v>26</v>
      </c>
      <c r="M3869">
        <v>3.3</v>
      </c>
      <c r="N3869" t="s">
        <v>1207</v>
      </c>
      <c r="O3869" t="s">
        <v>80</v>
      </c>
      <c r="P3869" t="s">
        <v>1207</v>
      </c>
      <c r="Q3869" t="s">
        <v>1207</v>
      </c>
      <c r="R3869">
        <v>33</v>
      </c>
      <c r="S3869" t="s">
        <v>42</v>
      </c>
      <c r="T3869" t="s">
        <v>30</v>
      </c>
    </row>
    <row r="3870" spans="1:20" hidden="1" x14ac:dyDescent="0.35">
      <c r="A3870" t="s">
        <v>4022</v>
      </c>
      <c r="B3870">
        <v>3869</v>
      </c>
      <c r="C3870">
        <v>46</v>
      </c>
      <c r="D3870" t="str" cm="1">
        <f t="array" ref="D3870">_xlfn.IFS(C3870&gt;60,"Old Age",C3870&gt;20,"Adult",C3870&gt;1,"Teenage")</f>
        <v>Adult</v>
      </c>
      <c r="E3870" t="s">
        <v>2807</v>
      </c>
      <c r="F3870" t="s">
        <v>125</v>
      </c>
      <c r="G3870" t="s">
        <v>72</v>
      </c>
      <c r="H3870">
        <v>21</v>
      </c>
      <c r="I3870" t="s">
        <v>177</v>
      </c>
      <c r="J3870" t="s">
        <v>24</v>
      </c>
      <c r="K3870" t="s">
        <v>109</v>
      </c>
      <c r="L3870" t="s">
        <v>59</v>
      </c>
      <c r="M3870">
        <v>2.7</v>
      </c>
      <c r="N3870" t="s">
        <v>1207</v>
      </c>
      <c r="O3870" t="s">
        <v>60</v>
      </c>
      <c r="P3870" t="s">
        <v>1207</v>
      </c>
      <c r="Q3870" t="s">
        <v>1207</v>
      </c>
      <c r="R3870">
        <v>28</v>
      </c>
      <c r="S3870" t="s">
        <v>42</v>
      </c>
      <c r="T3870" t="s">
        <v>101</v>
      </c>
    </row>
    <row r="3871" spans="1:20" hidden="1" x14ac:dyDescent="0.35">
      <c r="A3871" t="s">
        <v>4023</v>
      </c>
      <c r="B3871">
        <v>3870</v>
      </c>
      <c r="C3871">
        <v>18</v>
      </c>
      <c r="D3871" t="str" cm="1">
        <f t="array" ref="D3871">_xlfn.IFS(C3871&gt;60,"Old Age",C3871&gt;20,"Adult",C3871&gt;1,"Teenage")</f>
        <v>Teenage</v>
      </c>
      <c r="E3871" t="s">
        <v>2807</v>
      </c>
      <c r="F3871" t="s">
        <v>93</v>
      </c>
      <c r="G3871" t="s">
        <v>22</v>
      </c>
      <c r="H3871">
        <v>29</v>
      </c>
      <c r="I3871" t="s">
        <v>177</v>
      </c>
      <c r="J3871" t="s">
        <v>108</v>
      </c>
      <c r="K3871" t="s">
        <v>197</v>
      </c>
      <c r="L3871" t="s">
        <v>26</v>
      </c>
      <c r="M3871">
        <v>3.3</v>
      </c>
      <c r="N3871" t="s">
        <v>1207</v>
      </c>
      <c r="O3871" t="s">
        <v>80</v>
      </c>
      <c r="P3871" t="s">
        <v>1207</v>
      </c>
      <c r="Q3871" t="s">
        <v>1207</v>
      </c>
      <c r="R3871">
        <v>9</v>
      </c>
      <c r="S3871" t="s">
        <v>35</v>
      </c>
      <c r="T3871" t="s">
        <v>54</v>
      </c>
    </row>
    <row r="3872" spans="1:20" hidden="1" x14ac:dyDescent="0.35">
      <c r="A3872" t="s">
        <v>4024</v>
      </c>
      <c r="B3872">
        <v>3871</v>
      </c>
      <c r="C3872">
        <v>26</v>
      </c>
      <c r="D3872" t="str" cm="1">
        <f t="array" ref="D3872">_xlfn.IFS(C3872&gt;60,"Old Age",C3872&gt;20,"Adult",C3872&gt;1,"Teenage")</f>
        <v>Adult</v>
      </c>
      <c r="E3872" t="s">
        <v>2807</v>
      </c>
      <c r="F3872" t="s">
        <v>71</v>
      </c>
      <c r="G3872" t="s">
        <v>72</v>
      </c>
      <c r="H3872">
        <v>64</v>
      </c>
      <c r="I3872" t="s">
        <v>155</v>
      </c>
      <c r="J3872" t="s">
        <v>24</v>
      </c>
      <c r="K3872" t="s">
        <v>135</v>
      </c>
      <c r="L3872" t="s">
        <v>40</v>
      </c>
      <c r="M3872">
        <v>3.8</v>
      </c>
      <c r="N3872" t="s">
        <v>1207</v>
      </c>
      <c r="O3872" t="s">
        <v>41</v>
      </c>
      <c r="P3872" t="s">
        <v>1207</v>
      </c>
      <c r="Q3872" t="s">
        <v>1207</v>
      </c>
      <c r="R3872">
        <v>28</v>
      </c>
      <c r="S3872" t="s">
        <v>86</v>
      </c>
      <c r="T3872" t="s">
        <v>54</v>
      </c>
    </row>
    <row r="3873" spans="1:20" hidden="1" x14ac:dyDescent="0.35">
      <c r="A3873" t="s">
        <v>4025</v>
      </c>
      <c r="B3873">
        <v>3872</v>
      </c>
      <c r="C3873">
        <v>61</v>
      </c>
      <c r="D3873" t="str" cm="1">
        <f t="array" ref="D3873">_xlfn.IFS(C3873&gt;60,"Old Age",C3873&gt;20,"Adult",C3873&gt;1,"Teenage")</f>
        <v>Old Age</v>
      </c>
      <c r="E3873" t="s">
        <v>2807</v>
      </c>
      <c r="F3873" t="s">
        <v>45</v>
      </c>
      <c r="G3873" t="s">
        <v>4060</v>
      </c>
      <c r="H3873">
        <v>46</v>
      </c>
      <c r="I3873" t="s">
        <v>165</v>
      </c>
      <c r="J3873" t="s">
        <v>24</v>
      </c>
      <c r="K3873" t="s">
        <v>109</v>
      </c>
      <c r="L3873" t="s">
        <v>64</v>
      </c>
      <c r="M3873">
        <v>3.2</v>
      </c>
      <c r="N3873" t="s">
        <v>1207</v>
      </c>
      <c r="O3873" t="s">
        <v>49</v>
      </c>
      <c r="P3873" t="s">
        <v>1207</v>
      </c>
      <c r="Q3873" t="s">
        <v>1207</v>
      </c>
      <c r="R3873">
        <v>19</v>
      </c>
      <c r="S3873" t="s">
        <v>35</v>
      </c>
      <c r="T3873" t="s">
        <v>116</v>
      </c>
    </row>
    <row r="3874" spans="1:20" hidden="1" x14ac:dyDescent="0.35">
      <c r="A3874" t="s">
        <v>4026</v>
      </c>
      <c r="B3874">
        <v>3873</v>
      </c>
      <c r="C3874">
        <v>55</v>
      </c>
      <c r="D3874" t="str" cm="1">
        <f t="array" ref="D3874">_xlfn.IFS(C3874&gt;60,"Old Age",C3874&gt;20,"Adult",C3874&gt;1,"Teenage")</f>
        <v>Adult</v>
      </c>
      <c r="E3874" t="s">
        <v>2807</v>
      </c>
      <c r="F3874" t="s">
        <v>146</v>
      </c>
      <c r="G3874" t="s">
        <v>22</v>
      </c>
      <c r="H3874">
        <v>97</v>
      </c>
      <c r="I3874" t="s">
        <v>255</v>
      </c>
      <c r="J3874" t="s">
        <v>48</v>
      </c>
      <c r="K3874" t="s">
        <v>111</v>
      </c>
      <c r="L3874" t="s">
        <v>64</v>
      </c>
      <c r="M3874">
        <v>4.0999999999999996</v>
      </c>
      <c r="N3874" t="s">
        <v>1207</v>
      </c>
      <c r="O3874" t="s">
        <v>80</v>
      </c>
      <c r="P3874" t="s">
        <v>1207</v>
      </c>
      <c r="Q3874" t="s">
        <v>1207</v>
      </c>
      <c r="R3874">
        <v>20</v>
      </c>
      <c r="S3874" t="s">
        <v>86</v>
      </c>
      <c r="T3874" t="s">
        <v>116</v>
      </c>
    </row>
    <row r="3875" spans="1:20" hidden="1" x14ac:dyDescent="0.35">
      <c r="A3875" t="s">
        <v>4027</v>
      </c>
      <c r="B3875">
        <v>3874</v>
      </c>
      <c r="C3875">
        <v>41</v>
      </c>
      <c r="D3875" t="str" cm="1">
        <f t="array" ref="D3875">_xlfn.IFS(C3875&gt;60,"Old Age",C3875&gt;20,"Adult",C3875&gt;1,"Teenage")</f>
        <v>Adult</v>
      </c>
      <c r="E3875" t="s">
        <v>2807</v>
      </c>
      <c r="F3875" t="s">
        <v>125</v>
      </c>
      <c r="G3875" t="s">
        <v>72</v>
      </c>
      <c r="H3875">
        <v>94</v>
      </c>
      <c r="I3875" t="s">
        <v>94</v>
      </c>
      <c r="J3875" t="s">
        <v>48</v>
      </c>
      <c r="K3875" t="s">
        <v>114</v>
      </c>
      <c r="L3875" t="s">
        <v>40</v>
      </c>
      <c r="M3875">
        <v>4.3</v>
      </c>
      <c r="N3875" t="s">
        <v>1207</v>
      </c>
      <c r="O3875" t="s">
        <v>60</v>
      </c>
      <c r="P3875" t="s">
        <v>1207</v>
      </c>
      <c r="Q3875" t="s">
        <v>1207</v>
      </c>
      <c r="R3875">
        <v>3</v>
      </c>
      <c r="S3875" t="s">
        <v>35</v>
      </c>
      <c r="T3875" t="s">
        <v>101</v>
      </c>
    </row>
    <row r="3876" spans="1:20" hidden="1" x14ac:dyDescent="0.35">
      <c r="A3876" t="s">
        <v>4028</v>
      </c>
      <c r="B3876">
        <v>3875</v>
      </c>
      <c r="C3876">
        <v>42</v>
      </c>
      <c r="D3876" t="str" cm="1">
        <f t="array" ref="D3876">_xlfn.IFS(C3876&gt;60,"Old Age",C3876&gt;20,"Adult",C3876&gt;1,"Teenage")</f>
        <v>Adult</v>
      </c>
      <c r="E3876" t="s">
        <v>2807</v>
      </c>
      <c r="F3876" t="s">
        <v>45</v>
      </c>
      <c r="G3876" t="s">
        <v>4060</v>
      </c>
      <c r="H3876">
        <v>43</v>
      </c>
      <c r="I3876" t="s">
        <v>68</v>
      </c>
      <c r="J3876" t="s">
        <v>24</v>
      </c>
      <c r="K3876" t="s">
        <v>74</v>
      </c>
      <c r="L3876" t="s">
        <v>59</v>
      </c>
      <c r="M3876">
        <v>4</v>
      </c>
      <c r="N3876" t="s">
        <v>1207</v>
      </c>
      <c r="O3876" t="s">
        <v>60</v>
      </c>
      <c r="P3876" t="s">
        <v>1207</v>
      </c>
      <c r="Q3876" t="s">
        <v>1207</v>
      </c>
      <c r="R3876">
        <v>22</v>
      </c>
      <c r="S3876" t="s">
        <v>42</v>
      </c>
      <c r="T3876" t="s">
        <v>43</v>
      </c>
    </row>
    <row r="3877" spans="1:20" hidden="1" x14ac:dyDescent="0.35">
      <c r="A3877" t="s">
        <v>4029</v>
      </c>
      <c r="B3877">
        <v>3876</v>
      </c>
      <c r="C3877">
        <v>70</v>
      </c>
      <c r="D3877" t="str" cm="1">
        <f t="array" ref="D3877">_xlfn.IFS(C3877&gt;60,"Old Age",C3877&gt;20,"Adult",C3877&gt;1,"Teenage")</f>
        <v>Old Age</v>
      </c>
      <c r="E3877" t="s">
        <v>2807</v>
      </c>
      <c r="F3877" t="s">
        <v>32</v>
      </c>
      <c r="G3877" t="s">
        <v>22</v>
      </c>
      <c r="H3877">
        <v>54</v>
      </c>
      <c r="I3877" t="s">
        <v>132</v>
      </c>
      <c r="J3877" t="s">
        <v>108</v>
      </c>
      <c r="K3877" t="s">
        <v>157</v>
      </c>
      <c r="L3877" t="s">
        <v>59</v>
      </c>
      <c r="M3877">
        <v>3.9</v>
      </c>
      <c r="N3877" t="s">
        <v>1207</v>
      </c>
      <c r="O3877" t="s">
        <v>80</v>
      </c>
      <c r="P3877" t="s">
        <v>1207</v>
      </c>
      <c r="Q3877" t="s">
        <v>1207</v>
      </c>
      <c r="R3877">
        <v>33</v>
      </c>
      <c r="S3877" t="s">
        <v>42</v>
      </c>
      <c r="T3877" t="s">
        <v>87</v>
      </c>
    </row>
    <row r="3878" spans="1:20" x14ac:dyDescent="0.35">
      <c r="A3878" t="s">
        <v>4030</v>
      </c>
      <c r="B3878">
        <v>3877</v>
      </c>
      <c r="C3878">
        <v>63</v>
      </c>
      <c r="D3878" t="str" cm="1">
        <f t="array" ref="D3878">_xlfn.IFS(C3878&gt;60,"Old Age",C3878&gt;20,"Adult",C3878&gt;1,"Teenage")</f>
        <v>Old Age</v>
      </c>
      <c r="E3878" t="s">
        <v>2807</v>
      </c>
      <c r="F3878" t="s">
        <v>167</v>
      </c>
      <c r="G3878" t="s">
        <v>77</v>
      </c>
      <c r="H3878">
        <v>51</v>
      </c>
      <c r="I3878" t="s">
        <v>94</v>
      </c>
      <c r="J3878" t="s">
        <v>48</v>
      </c>
      <c r="K3878" t="s">
        <v>79</v>
      </c>
      <c r="L3878" t="s">
        <v>26</v>
      </c>
      <c r="M3878">
        <v>3.3</v>
      </c>
      <c r="N3878" t="s">
        <v>1207</v>
      </c>
      <c r="O3878" t="s">
        <v>80</v>
      </c>
      <c r="P3878" t="s">
        <v>1207</v>
      </c>
      <c r="Q3878" t="s">
        <v>1207</v>
      </c>
      <c r="R3878">
        <v>21</v>
      </c>
      <c r="S3878" t="s">
        <v>42</v>
      </c>
      <c r="T3878" t="s">
        <v>54</v>
      </c>
    </row>
    <row r="3879" spans="1:20" hidden="1" x14ac:dyDescent="0.35">
      <c r="A3879" t="s">
        <v>4031</v>
      </c>
      <c r="B3879">
        <v>3878</v>
      </c>
      <c r="C3879">
        <v>60</v>
      </c>
      <c r="D3879" t="str" cm="1">
        <f t="array" ref="D3879">_xlfn.IFS(C3879&gt;60,"Old Age",C3879&gt;20,"Adult",C3879&gt;1,"Teenage")</f>
        <v>Adult</v>
      </c>
      <c r="E3879" t="s">
        <v>2807</v>
      </c>
      <c r="F3879" t="s">
        <v>82</v>
      </c>
      <c r="G3879" t="s">
        <v>4060</v>
      </c>
      <c r="H3879">
        <v>85</v>
      </c>
      <c r="I3879" t="s">
        <v>336</v>
      </c>
      <c r="J3879" t="s">
        <v>39</v>
      </c>
      <c r="K3879" t="s">
        <v>135</v>
      </c>
      <c r="L3879" t="s">
        <v>64</v>
      </c>
      <c r="M3879">
        <v>2.6</v>
      </c>
      <c r="N3879" t="s">
        <v>1207</v>
      </c>
      <c r="O3879" t="s">
        <v>80</v>
      </c>
      <c r="P3879" t="s">
        <v>1207</v>
      </c>
      <c r="Q3879" t="s">
        <v>1207</v>
      </c>
      <c r="R3879">
        <v>7</v>
      </c>
      <c r="S3879" t="s">
        <v>35</v>
      </c>
      <c r="T3879" t="s">
        <v>54</v>
      </c>
    </row>
    <row r="3880" spans="1:20" hidden="1" x14ac:dyDescent="0.35">
      <c r="A3880" t="s">
        <v>4032</v>
      </c>
      <c r="B3880">
        <v>3879</v>
      </c>
      <c r="C3880">
        <v>28</v>
      </c>
      <c r="D3880" t="str" cm="1">
        <f t="array" ref="D3880">_xlfn.IFS(C3880&gt;60,"Old Age",C3880&gt;20,"Adult",C3880&gt;1,"Teenage")</f>
        <v>Adult</v>
      </c>
      <c r="E3880" t="s">
        <v>2807</v>
      </c>
      <c r="F3880" t="s">
        <v>128</v>
      </c>
      <c r="G3880" t="s">
        <v>22</v>
      </c>
      <c r="H3880">
        <v>96</v>
      </c>
      <c r="I3880" t="s">
        <v>132</v>
      </c>
      <c r="J3880" t="s">
        <v>48</v>
      </c>
      <c r="K3880" t="s">
        <v>215</v>
      </c>
      <c r="L3880" t="s">
        <v>40</v>
      </c>
      <c r="M3880">
        <v>4.2</v>
      </c>
      <c r="N3880" t="s">
        <v>1207</v>
      </c>
      <c r="O3880" t="s">
        <v>49</v>
      </c>
      <c r="P3880" t="s">
        <v>1207</v>
      </c>
      <c r="Q3880" t="s">
        <v>1207</v>
      </c>
      <c r="R3880">
        <v>46</v>
      </c>
      <c r="S3880" t="s">
        <v>98</v>
      </c>
      <c r="T3880" t="s">
        <v>101</v>
      </c>
    </row>
    <row r="3881" spans="1:20" x14ac:dyDescent="0.35">
      <c r="A3881" t="s">
        <v>4033</v>
      </c>
      <c r="B3881">
        <v>3880</v>
      </c>
      <c r="C3881">
        <v>60</v>
      </c>
      <c r="D3881" t="str" cm="1">
        <f t="array" ref="D3881">_xlfn.IFS(C3881&gt;60,"Old Age",C3881&gt;20,"Adult",C3881&gt;1,"Teenage")</f>
        <v>Adult</v>
      </c>
      <c r="E3881" t="s">
        <v>2807</v>
      </c>
      <c r="F3881" t="s">
        <v>167</v>
      </c>
      <c r="G3881" t="s">
        <v>77</v>
      </c>
      <c r="H3881">
        <v>42</v>
      </c>
      <c r="I3881" t="s">
        <v>185</v>
      </c>
      <c r="J3881" t="s">
        <v>48</v>
      </c>
      <c r="K3881" t="s">
        <v>79</v>
      </c>
      <c r="L3881" t="s">
        <v>59</v>
      </c>
      <c r="M3881">
        <v>3.4</v>
      </c>
      <c r="N3881" t="s">
        <v>1207</v>
      </c>
      <c r="O3881" t="s">
        <v>80</v>
      </c>
      <c r="P3881" t="s">
        <v>1207</v>
      </c>
      <c r="Q3881" t="s">
        <v>1207</v>
      </c>
      <c r="R3881">
        <v>24</v>
      </c>
      <c r="S3881" t="s">
        <v>42</v>
      </c>
      <c r="T3881" t="s">
        <v>54</v>
      </c>
    </row>
    <row r="3882" spans="1:20" hidden="1" x14ac:dyDescent="0.35">
      <c r="A3882" t="s">
        <v>4034</v>
      </c>
      <c r="B3882">
        <v>3881</v>
      </c>
      <c r="C3882">
        <v>26</v>
      </c>
      <c r="D3882" t="str" cm="1">
        <f t="array" ref="D3882">_xlfn.IFS(C3882&gt;60,"Old Age",C3882&gt;20,"Adult",C3882&gt;1,"Teenage")</f>
        <v>Adult</v>
      </c>
      <c r="E3882" t="s">
        <v>2807</v>
      </c>
      <c r="F3882" t="s">
        <v>100</v>
      </c>
      <c r="G3882" t="s">
        <v>22</v>
      </c>
      <c r="H3882">
        <v>63</v>
      </c>
      <c r="I3882" t="s">
        <v>126</v>
      </c>
      <c r="J3882" t="s">
        <v>24</v>
      </c>
      <c r="K3882" t="s">
        <v>34</v>
      </c>
      <c r="L3882" t="s">
        <v>26</v>
      </c>
      <c r="M3882">
        <v>4.0999999999999996</v>
      </c>
      <c r="N3882" t="s">
        <v>1207</v>
      </c>
      <c r="O3882" t="s">
        <v>41</v>
      </c>
      <c r="P3882" t="s">
        <v>1207</v>
      </c>
      <c r="Q3882" t="s">
        <v>1207</v>
      </c>
      <c r="R3882">
        <v>6</v>
      </c>
      <c r="S3882" t="s">
        <v>98</v>
      </c>
      <c r="T3882" t="s">
        <v>65</v>
      </c>
    </row>
    <row r="3883" spans="1:20" hidden="1" x14ac:dyDescent="0.35">
      <c r="A3883" t="s">
        <v>4035</v>
      </c>
      <c r="B3883">
        <v>3882</v>
      </c>
      <c r="C3883">
        <v>42</v>
      </c>
      <c r="D3883" t="str" cm="1">
        <f t="array" ref="D3883">_xlfn.IFS(C3883&gt;60,"Old Age",C3883&gt;20,"Adult",C3883&gt;1,"Teenage")</f>
        <v>Adult</v>
      </c>
      <c r="E3883" t="s">
        <v>2807</v>
      </c>
      <c r="F3883" t="s">
        <v>62</v>
      </c>
      <c r="G3883" t="s">
        <v>22</v>
      </c>
      <c r="H3883">
        <v>20</v>
      </c>
      <c r="I3883" t="s">
        <v>38</v>
      </c>
      <c r="J3883" t="s">
        <v>48</v>
      </c>
      <c r="K3883" t="s">
        <v>133</v>
      </c>
      <c r="L3883" t="s">
        <v>26</v>
      </c>
      <c r="M3883">
        <v>3.9</v>
      </c>
      <c r="N3883" t="s">
        <v>1207</v>
      </c>
      <c r="O3883" t="s">
        <v>41</v>
      </c>
      <c r="P3883" t="s">
        <v>1207</v>
      </c>
      <c r="Q3883" t="s">
        <v>1207</v>
      </c>
      <c r="R3883">
        <v>40</v>
      </c>
      <c r="S3883" t="s">
        <v>50</v>
      </c>
      <c r="T3883" t="s">
        <v>101</v>
      </c>
    </row>
    <row r="3884" spans="1:20" x14ac:dyDescent="0.35">
      <c r="A3884" t="s">
        <v>4036</v>
      </c>
      <c r="B3884">
        <v>3883</v>
      </c>
      <c r="C3884">
        <v>56</v>
      </c>
      <c r="D3884" t="str" cm="1">
        <f t="array" ref="D3884">_xlfn.IFS(C3884&gt;60,"Old Age",C3884&gt;20,"Adult",C3884&gt;1,"Teenage")</f>
        <v>Adult</v>
      </c>
      <c r="E3884" t="s">
        <v>2807</v>
      </c>
      <c r="F3884" t="s">
        <v>159</v>
      </c>
      <c r="G3884" t="s">
        <v>77</v>
      </c>
      <c r="H3884">
        <v>25</v>
      </c>
      <c r="I3884" t="s">
        <v>214</v>
      </c>
      <c r="J3884" t="s">
        <v>24</v>
      </c>
      <c r="K3884" t="s">
        <v>74</v>
      </c>
      <c r="L3884" t="s">
        <v>40</v>
      </c>
      <c r="M3884">
        <v>2.8</v>
      </c>
      <c r="N3884" t="s">
        <v>1207</v>
      </c>
      <c r="O3884" t="s">
        <v>80</v>
      </c>
      <c r="P3884" t="s">
        <v>1207</v>
      </c>
      <c r="Q3884" t="s">
        <v>1207</v>
      </c>
      <c r="R3884">
        <v>17</v>
      </c>
      <c r="S3884" t="s">
        <v>98</v>
      </c>
      <c r="T3884" t="s">
        <v>43</v>
      </c>
    </row>
    <row r="3885" spans="1:20" hidden="1" x14ac:dyDescent="0.35">
      <c r="A3885" t="s">
        <v>4037</v>
      </c>
      <c r="B3885">
        <v>3884</v>
      </c>
      <c r="C3885">
        <v>35</v>
      </c>
      <c r="D3885" t="str" cm="1">
        <f t="array" ref="D3885">_xlfn.IFS(C3885&gt;60,"Old Age",C3885&gt;20,"Adult",C3885&gt;1,"Teenage")</f>
        <v>Adult</v>
      </c>
      <c r="E3885" t="s">
        <v>2807</v>
      </c>
      <c r="F3885" t="s">
        <v>113</v>
      </c>
      <c r="G3885" t="s">
        <v>22</v>
      </c>
      <c r="H3885">
        <v>95</v>
      </c>
      <c r="I3885" t="s">
        <v>147</v>
      </c>
      <c r="J3885" t="s">
        <v>24</v>
      </c>
      <c r="K3885" t="s">
        <v>220</v>
      </c>
      <c r="L3885" t="s">
        <v>64</v>
      </c>
      <c r="M3885">
        <v>2.6</v>
      </c>
      <c r="N3885" t="s">
        <v>1207</v>
      </c>
      <c r="O3885" t="s">
        <v>41</v>
      </c>
      <c r="P3885" t="s">
        <v>1207</v>
      </c>
      <c r="Q3885" t="s">
        <v>1207</v>
      </c>
      <c r="R3885">
        <v>24</v>
      </c>
      <c r="S3885" t="s">
        <v>35</v>
      </c>
      <c r="T3885" t="s">
        <v>30</v>
      </c>
    </row>
    <row r="3886" spans="1:20" x14ac:dyDescent="0.35">
      <c r="A3886" t="s">
        <v>4038</v>
      </c>
      <c r="B3886">
        <v>3885</v>
      </c>
      <c r="C3886">
        <v>34</v>
      </c>
      <c r="D3886" t="str" cm="1">
        <f t="array" ref="D3886">_xlfn.IFS(C3886&gt;60,"Old Age",C3886&gt;20,"Adult",C3886&gt;1,"Teenage")</f>
        <v>Adult</v>
      </c>
      <c r="E3886" t="s">
        <v>2807</v>
      </c>
      <c r="F3886" t="s">
        <v>167</v>
      </c>
      <c r="G3886" t="s">
        <v>77</v>
      </c>
      <c r="H3886">
        <v>38</v>
      </c>
      <c r="I3886" t="s">
        <v>147</v>
      </c>
      <c r="J3886" t="s">
        <v>108</v>
      </c>
      <c r="K3886" t="s">
        <v>84</v>
      </c>
      <c r="L3886" t="s">
        <v>64</v>
      </c>
      <c r="M3886">
        <v>4</v>
      </c>
      <c r="N3886" t="s">
        <v>1207</v>
      </c>
      <c r="O3886" t="s">
        <v>49</v>
      </c>
      <c r="P3886" t="s">
        <v>1207</v>
      </c>
      <c r="Q3886" t="s">
        <v>1207</v>
      </c>
      <c r="R3886">
        <v>22</v>
      </c>
      <c r="S3886" t="s">
        <v>35</v>
      </c>
      <c r="T3886" t="s">
        <v>30</v>
      </c>
    </row>
    <row r="3887" spans="1:20" hidden="1" x14ac:dyDescent="0.35">
      <c r="A3887" t="s">
        <v>4039</v>
      </c>
      <c r="B3887">
        <v>3886</v>
      </c>
      <c r="C3887">
        <v>47</v>
      </c>
      <c r="D3887" t="str" cm="1">
        <f t="array" ref="D3887">_xlfn.IFS(C3887&gt;60,"Old Age",C3887&gt;20,"Adult",C3887&gt;1,"Teenage")</f>
        <v>Adult</v>
      </c>
      <c r="E3887" t="s">
        <v>2807</v>
      </c>
      <c r="F3887" t="s">
        <v>45</v>
      </c>
      <c r="G3887" t="s">
        <v>4060</v>
      </c>
      <c r="H3887">
        <v>29</v>
      </c>
      <c r="I3887" t="s">
        <v>177</v>
      </c>
      <c r="J3887" t="s">
        <v>48</v>
      </c>
      <c r="K3887" t="s">
        <v>140</v>
      </c>
      <c r="L3887" t="s">
        <v>64</v>
      </c>
      <c r="M3887">
        <v>4.9000000000000004</v>
      </c>
      <c r="N3887" t="s">
        <v>1207</v>
      </c>
      <c r="O3887" t="s">
        <v>28</v>
      </c>
      <c r="P3887" t="s">
        <v>1207</v>
      </c>
      <c r="Q3887" t="s">
        <v>1207</v>
      </c>
      <c r="R3887">
        <v>3</v>
      </c>
      <c r="S3887" t="s">
        <v>50</v>
      </c>
      <c r="T3887" t="s">
        <v>43</v>
      </c>
    </row>
    <row r="3888" spans="1:20" hidden="1" x14ac:dyDescent="0.35">
      <c r="A3888" t="s">
        <v>4040</v>
      </c>
      <c r="B3888">
        <v>3887</v>
      </c>
      <c r="C3888">
        <v>49</v>
      </c>
      <c r="D3888" t="str" cm="1">
        <f t="array" ref="D3888">_xlfn.IFS(C3888&gt;60,"Old Age",C3888&gt;20,"Adult",C3888&gt;1,"Teenage")</f>
        <v>Adult</v>
      </c>
      <c r="E3888" t="s">
        <v>2807</v>
      </c>
      <c r="F3888" t="s">
        <v>169</v>
      </c>
      <c r="G3888" t="s">
        <v>22</v>
      </c>
      <c r="H3888">
        <v>64</v>
      </c>
      <c r="I3888" t="s">
        <v>183</v>
      </c>
      <c r="J3888" t="s">
        <v>24</v>
      </c>
      <c r="K3888" t="s">
        <v>84</v>
      </c>
      <c r="L3888" t="s">
        <v>26</v>
      </c>
      <c r="M3888">
        <v>3.2</v>
      </c>
      <c r="N3888" t="s">
        <v>1207</v>
      </c>
      <c r="O3888" t="s">
        <v>41</v>
      </c>
      <c r="P3888" t="s">
        <v>1207</v>
      </c>
      <c r="Q3888" t="s">
        <v>1207</v>
      </c>
      <c r="R3888">
        <v>39</v>
      </c>
      <c r="S3888" t="s">
        <v>35</v>
      </c>
      <c r="T3888" t="s">
        <v>65</v>
      </c>
    </row>
    <row r="3889" spans="1:20" x14ac:dyDescent="0.35">
      <c r="A3889" t="s">
        <v>4041</v>
      </c>
      <c r="B3889">
        <v>3888</v>
      </c>
      <c r="C3889">
        <v>37</v>
      </c>
      <c r="D3889" t="str" cm="1">
        <f t="array" ref="D3889">_xlfn.IFS(C3889&gt;60,"Old Age",C3889&gt;20,"Adult",C3889&gt;1,"Teenage")</f>
        <v>Adult</v>
      </c>
      <c r="E3889" t="s">
        <v>2807</v>
      </c>
      <c r="F3889" t="s">
        <v>131</v>
      </c>
      <c r="G3889" t="s">
        <v>77</v>
      </c>
      <c r="H3889">
        <v>92</v>
      </c>
      <c r="I3889" t="s">
        <v>226</v>
      </c>
      <c r="J3889" t="s">
        <v>39</v>
      </c>
      <c r="K3889" t="s">
        <v>140</v>
      </c>
      <c r="L3889" t="s">
        <v>59</v>
      </c>
      <c r="M3889">
        <v>3.9</v>
      </c>
      <c r="N3889" t="s">
        <v>1207</v>
      </c>
      <c r="O3889" t="s">
        <v>28</v>
      </c>
      <c r="P3889" t="s">
        <v>1207</v>
      </c>
      <c r="Q3889" t="s">
        <v>1207</v>
      </c>
      <c r="R3889">
        <v>40</v>
      </c>
      <c r="S3889" t="s">
        <v>98</v>
      </c>
      <c r="T3889" t="s">
        <v>65</v>
      </c>
    </row>
    <row r="3890" spans="1:20" hidden="1" x14ac:dyDescent="0.35">
      <c r="A3890" t="s">
        <v>4042</v>
      </c>
      <c r="B3890">
        <v>3889</v>
      </c>
      <c r="C3890">
        <v>40</v>
      </c>
      <c r="D3890" t="str" cm="1">
        <f t="array" ref="D3890">_xlfn.IFS(C3890&gt;60,"Old Age",C3890&gt;20,"Adult",C3890&gt;1,"Teenage")</f>
        <v>Adult</v>
      </c>
      <c r="E3890" t="s">
        <v>2807</v>
      </c>
      <c r="F3890" t="s">
        <v>62</v>
      </c>
      <c r="G3890" t="s">
        <v>22</v>
      </c>
      <c r="H3890">
        <v>34</v>
      </c>
      <c r="I3890" t="s">
        <v>142</v>
      </c>
      <c r="J3890" t="s">
        <v>48</v>
      </c>
      <c r="K3890" t="s">
        <v>69</v>
      </c>
      <c r="L3890" t="s">
        <v>40</v>
      </c>
      <c r="M3890">
        <v>2.7</v>
      </c>
      <c r="N3890" t="s">
        <v>1207</v>
      </c>
      <c r="O3890" t="s">
        <v>28</v>
      </c>
      <c r="P3890" t="s">
        <v>1207</v>
      </c>
      <c r="Q3890" t="s">
        <v>1207</v>
      </c>
      <c r="R3890">
        <v>1</v>
      </c>
      <c r="S3890" t="s">
        <v>42</v>
      </c>
      <c r="T3890" t="s">
        <v>65</v>
      </c>
    </row>
    <row r="3891" spans="1:20" hidden="1" x14ac:dyDescent="0.35">
      <c r="A3891" t="s">
        <v>4043</v>
      </c>
      <c r="B3891">
        <v>3890</v>
      </c>
      <c r="C3891">
        <v>45</v>
      </c>
      <c r="D3891" t="str" cm="1">
        <f t="array" ref="D3891">_xlfn.IFS(C3891&gt;60,"Old Age",C3891&gt;20,"Adult",C3891&gt;1,"Teenage")</f>
        <v>Adult</v>
      </c>
      <c r="E3891" t="s">
        <v>2807</v>
      </c>
      <c r="F3891" t="s">
        <v>56</v>
      </c>
      <c r="G3891" t="s">
        <v>4060</v>
      </c>
      <c r="H3891">
        <v>69</v>
      </c>
      <c r="I3891" t="s">
        <v>211</v>
      </c>
      <c r="J3891" t="s">
        <v>48</v>
      </c>
      <c r="K3891" t="s">
        <v>102</v>
      </c>
      <c r="L3891" t="s">
        <v>40</v>
      </c>
      <c r="M3891">
        <v>3.4</v>
      </c>
      <c r="N3891" t="s">
        <v>1207</v>
      </c>
      <c r="O3891" t="s">
        <v>60</v>
      </c>
      <c r="P3891" t="s">
        <v>1207</v>
      </c>
      <c r="Q3891" t="s">
        <v>1207</v>
      </c>
      <c r="R3891">
        <v>14</v>
      </c>
      <c r="S3891" t="s">
        <v>29</v>
      </c>
      <c r="T3891" t="s">
        <v>87</v>
      </c>
    </row>
    <row r="3892" spans="1:20" hidden="1" x14ac:dyDescent="0.35">
      <c r="A3892" t="s">
        <v>4044</v>
      </c>
      <c r="B3892">
        <v>3891</v>
      </c>
      <c r="C3892">
        <v>57</v>
      </c>
      <c r="D3892" t="str" cm="1">
        <f t="array" ref="D3892">_xlfn.IFS(C3892&gt;60,"Old Age",C3892&gt;20,"Adult",C3892&gt;1,"Teenage")</f>
        <v>Adult</v>
      </c>
      <c r="E3892" t="s">
        <v>2807</v>
      </c>
      <c r="F3892" t="s">
        <v>93</v>
      </c>
      <c r="G3892" t="s">
        <v>22</v>
      </c>
      <c r="H3892">
        <v>65</v>
      </c>
      <c r="I3892" t="s">
        <v>160</v>
      </c>
      <c r="J3892" t="s">
        <v>39</v>
      </c>
      <c r="K3892" t="s">
        <v>192</v>
      </c>
      <c r="L3892" t="s">
        <v>40</v>
      </c>
      <c r="M3892">
        <v>3.5</v>
      </c>
      <c r="N3892" t="s">
        <v>1207</v>
      </c>
      <c r="O3892" t="s">
        <v>28</v>
      </c>
      <c r="P3892" t="s">
        <v>1207</v>
      </c>
      <c r="Q3892" t="s">
        <v>1207</v>
      </c>
      <c r="R3892">
        <v>49</v>
      </c>
      <c r="S3892" t="s">
        <v>86</v>
      </c>
      <c r="T3892" t="s">
        <v>54</v>
      </c>
    </row>
    <row r="3893" spans="1:20" hidden="1" x14ac:dyDescent="0.35">
      <c r="A3893" t="s">
        <v>4045</v>
      </c>
      <c r="B3893">
        <v>3892</v>
      </c>
      <c r="C3893">
        <v>35</v>
      </c>
      <c r="D3893" t="str" cm="1">
        <f t="array" ref="D3893">_xlfn.IFS(C3893&gt;60,"Old Age",C3893&gt;20,"Adult",C3893&gt;1,"Teenage")</f>
        <v>Adult</v>
      </c>
      <c r="E3893" t="s">
        <v>2807</v>
      </c>
      <c r="F3893" t="s">
        <v>62</v>
      </c>
      <c r="G3893" t="s">
        <v>22</v>
      </c>
      <c r="H3893">
        <v>81</v>
      </c>
      <c r="I3893" t="s">
        <v>224</v>
      </c>
      <c r="J3893" t="s">
        <v>108</v>
      </c>
      <c r="K3893" t="s">
        <v>114</v>
      </c>
      <c r="L3893" t="s">
        <v>26</v>
      </c>
      <c r="M3893">
        <v>2.6</v>
      </c>
      <c r="N3893" t="s">
        <v>1207</v>
      </c>
      <c r="O3893" t="s">
        <v>60</v>
      </c>
      <c r="P3893" t="s">
        <v>1207</v>
      </c>
      <c r="Q3893" t="s">
        <v>1207</v>
      </c>
      <c r="R3893">
        <v>33</v>
      </c>
      <c r="S3893" t="s">
        <v>98</v>
      </c>
      <c r="T3893" t="s">
        <v>54</v>
      </c>
    </row>
    <row r="3894" spans="1:20" hidden="1" x14ac:dyDescent="0.35">
      <c r="A3894" t="s">
        <v>4046</v>
      </c>
      <c r="B3894">
        <v>3893</v>
      </c>
      <c r="C3894">
        <v>36</v>
      </c>
      <c r="D3894" t="str" cm="1">
        <f t="array" ref="D3894">_xlfn.IFS(C3894&gt;60,"Old Age",C3894&gt;20,"Adult",C3894&gt;1,"Teenage")</f>
        <v>Adult</v>
      </c>
      <c r="E3894" t="s">
        <v>2807</v>
      </c>
      <c r="F3894" t="s">
        <v>93</v>
      </c>
      <c r="G3894" t="s">
        <v>22</v>
      </c>
      <c r="H3894">
        <v>30</v>
      </c>
      <c r="I3894" t="s">
        <v>144</v>
      </c>
      <c r="J3894" t="s">
        <v>24</v>
      </c>
      <c r="K3894" t="s">
        <v>121</v>
      </c>
      <c r="L3894" t="s">
        <v>26</v>
      </c>
      <c r="M3894">
        <v>4.7</v>
      </c>
      <c r="N3894" t="s">
        <v>1207</v>
      </c>
      <c r="O3894" t="s">
        <v>41</v>
      </c>
      <c r="P3894" t="s">
        <v>1207</v>
      </c>
      <c r="Q3894" t="s">
        <v>1207</v>
      </c>
      <c r="R3894">
        <v>6</v>
      </c>
      <c r="S3894" t="s">
        <v>86</v>
      </c>
      <c r="T3894" t="s">
        <v>65</v>
      </c>
    </row>
    <row r="3895" spans="1:20" x14ac:dyDescent="0.35">
      <c r="A3895" t="s">
        <v>4047</v>
      </c>
      <c r="B3895">
        <v>3894</v>
      </c>
      <c r="C3895">
        <v>35</v>
      </c>
      <c r="D3895" t="str" cm="1">
        <f t="array" ref="D3895">_xlfn.IFS(C3895&gt;60,"Old Age",C3895&gt;20,"Adult",C3895&gt;1,"Teenage")</f>
        <v>Adult</v>
      </c>
      <c r="E3895" t="s">
        <v>2807</v>
      </c>
      <c r="F3895" t="s">
        <v>131</v>
      </c>
      <c r="G3895" t="s">
        <v>77</v>
      </c>
      <c r="H3895">
        <v>86</v>
      </c>
      <c r="I3895" t="s">
        <v>417</v>
      </c>
      <c r="J3895" t="s">
        <v>24</v>
      </c>
      <c r="K3895" t="s">
        <v>170</v>
      </c>
      <c r="L3895" t="s">
        <v>59</v>
      </c>
      <c r="M3895">
        <v>3.5</v>
      </c>
      <c r="N3895" t="s">
        <v>1207</v>
      </c>
      <c r="O3895" t="s">
        <v>60</v>
      </c>
      <c r="P3895" t="s">
        <v>1207</v>
      </c>
      <c r="Q3895" t="s">
        <v>1207</v>
      </c>
      <c r="R3895">
        <v>5</v>
      </c>
      <c r="S3895" t="s">
        <v>50</v>
      </c>
      <c r="T3895" t="s">
        <v>30</v>
      </c>
    </row>
    <row r="3896" spans="1:20" x14ac:dyDescent="0.35">
      <c r="A3896" t="s">
        <v>4048</v>
      </c>
      <c r="B3896">
        <v>3895</v>
      </c>
      <c r="C3896">
        <v>21</v>
      </c>
      <c r="D3896" t="str" cm="1">
        <f t="array" ref="D3896">_xlfn.IFS(C3896&gt;60,"Old Age",C3896&gt;20,"Adult",C3896&gt;1,"Teenage")</f>
        <v>Adult</v>
      </c>
      <c r="E3896" t="s">
        <v>2807</v>
      </c>
      <c r="F3896" t="s">
        <v>167</v>
      </c>
      <c r="G3896" t="s">
        <v>77</v>
      </c>
      <c r="H3896">
        <v>64</v>
      </c>
      <c r="I3896" t="s">
        <v>38</v>
      </c>
      <c r="J3896" t="s">
        <v>24</v>
      </c>
      <c r="K3896" t="s">
        <v>58</v>
      </c>
      <c r="L3896" t="s">
        <v>64</v>
      </c>
      <c r="M3896">
        <v>3.3</v>
      </c>
      <c r="N3896" t="s">
        <v>1207</v>
      </c>
      <c r="O3896" t="s">
        <v>85</v>
      </c>
      <c r="P3896" t="s">
        <v>1207</v>
      </c>
      <c r="Q3896" t="s">
        <v>1207</v>
      </c>
      <c r="R3896">
        <v>29</v>
      </c>
      <c r="S3896" t="s">
        <v>86</v>
      </c>
      <c r="T3896" t="s">
        <v>87</v>
      </c>
    </row>
    <row r="3897" spans="1:20" hidden="1" x14ac:dyDescent="0.35">
      <c r="A3897" t="s">
        <v>4049</v>
      </c>
      <c r="B3897">
        <v>3896</v>
      </c>
      <c r="C3897">
        <v>66</v>
      </c>
      <c r="D3897" t="str" cm="1">
        <f t="array" ref="D3897">_xlfn.IFS(C3897&gt;60,"Old Age",C3897&gt;20,"Adult",C3897&gt;1,"Teenage")</f>
        <v>Old Age</v>
      </c>
      <c r="E3897" t="s">
        <v>2807</v>
      </c>
      <c r="F3897" t="s">
        <v>100</v>
      </c>
      <c r="G3897" t="s">
        <v>22</v>
      </c>
      <c r="H3897">
        <v>78</v>
      </c>
      <c r="I3897" t="s">
        <v>205</v>
      </c>
      <c r="J3897" t="s">
        <v>24</v>
      </c>
      <c r="K3897" t="s">
        <v>58</v>
      </c>
      <c r="L3897" t="s">
        <v>40</v>
      </c>
      <c r="M3897">
        <v>3.9</v>
      </c>
      <c r="N3897" t="s">
        <v>1207</v>
      </c>
      <c r="O3897" t="s">
        <v>80</v>
      </c>
      <c r="P3897" t="s">
        <v>1207</v>
      </c>
      <c r="Q3897" t="s">
        <v>1207</v>
      </c>
      <c r="R3897">
        <v>44</v>
      </c>
      <c r="S3897" t="s">
        <v>42</v>
      </c>
      <c r="T3897" t="s">
        <v>116</v>
      </c>
    </row>
    <row r="3898" spans="1:20" hidden="1" x14ac:dyDescent="0.35">
      <c r="A3898" t="s">
        <v>4050</v>
      </c>
      <c r="B3898">
        <v>3897</v>
      </c>
      <c r="C3898">
        <v>40</v>
      </c>
      <c r="D3898" t="str" cm="1">
        <f t="array" ref="D3898">_xlfn.IFS(C3898&gt;60,"Old Age",C3898&gt;20,"Adult",C3898&gt;1,"Teenage")</f>
        <v>Adult</v>
      </c>
      <c r="E3898" t="s">
        <v>2807</v>
      </c>
      <c r="F3898" t="s">
        <v>128</v>
      </c>
      <c r="G3898" t="s">
        <v>22</v>
      </c>
      <c r="H3898">
        <v>28</v>
      </c>
      <c r="I3898" t="s">
        <v>211</v>
      </c>
      <c r="J3898" t="s">
        <v>24</v>
      </c>
      <c r="K3898" t="s">
        <v>53</v>
      </c>
      <c r="L3898" t="s">
        <v>59</v>
      </c>
      <c r="M3898">
        <v>4.2</v>
      </c>
      <c r="N3898" t="s">
        <v>1207</v>
      </c>
      <c r="O3898" t="s">
        <v>80</v>
      </c>
      <c r="P3898" t="s">
        <v>1207</v>
      </c>
      <c r="Q3898" t="s">
        <v>1207</v>
      </c>
      <c r="R3898">
        <v>32</v>
      </c>
      <c r="S3898" t="s">
        <v>29</v>
      </c>
      <c r="T3898" t="s">
        <v>43</v>
      </c>
    </row>
    <row r="3899" spans="1:20" x14ac:dyDescent="0.35">
      <c r="A3899" t="s">
        <v>4051</v>
      </c>
      <c r="B3899">
        <v>3898</v>
      </c>
      <c r="C3899">
        <v>52</v>
      </c>
      <c r="D3899" t="str" cm="1">
        <f t="array" ref="D3899">_xlfn.IFS(C3899&gt;60,"Old Age",C3899&gt;20,"Adult",C3899&gt;1,"Teenage")</f>
        <v>Adult</v>
      </c>
      <c r="E3899" t="s">
        <v>2807</v>
      </c>
      <c r="F3899" t="s">
        <v>187</v>
      </c>
      <c r="G3899" t="s">
        <v>77</v>
      </c>
      <c r="H3899">
        <v>49</v>
      </c>
      <c r="I3899" t="s">
        <v>226</v>
      </c>
      <c r="J3899" t="s">
        <v>24</v>
      </c>
      <c r="K3899" t="s">
        <v>58</v>
      </c>
      <c r="L3899" t="s">
        <v>40</v>
      </c>
      <c r="M3899">
        <v>4.5</v>
      </c>
      <c r="N3899" t="s">
        <v>1207</v>
      </c>
      <c r="O3899" t="s">
        <v>85</v>
      </c>
      <c r="P3899" t="s">
        <v>1207</v>
      </c>
      <c r="Q3899" t="s">
        <v>1207</v>
      </c>
      <c r="R3899">
        <v>41</v>
      </c>
      <c r="S3899" t="s">
        <v>86</v>
      </c>
      <c r="T3899" t="s">
        <v>87</v>
      </c>
    </row>
    <row r="3900" spans="1:20" x14ac:dyDescent="0.35">
      <c r="A3900" t="s">
        <v>4052</v>
      </c>
      <c r="B3900">
        <v>3899</v>
      </c>
      <c r="C3900">
        <v>46</v>
      </c>
      <c r="D3900" t="str" cm="1">
        <f t="array" ref="D3900">_xlfn.IFS(C3900&gt;60,"Old Age",C3900&gt;20,"Adult",C3900&gt;1,"Teenage")</f>
        <v>Adult</v>
      </c>
      <c r="E3900" t="s">
        <v>2807</v>
      </c>
      <c r="F3900" t="s">
        <v>191</v>
      </c>
      <c r="G3900" t="s">
        <v>77</v>
      </c>
      <c r="H3900">
        <v>33</v>
      </c>
      <c r="I3900" t="s">
        <v>175</v>
      </c>
      <c r="J3900" t="s">
        <v>24</v>
      </c>
      <c r="K3900" t="s">
        <v>114</v>
      </c>
      <c r="L3900" t="s">
        <v>40</v>
      </c>
      <c r="M3900">
        <v>2.9</v>
      </c>
      <c r="N3900" t="s">
        <v>1207</v>
      </c>
      <c r="O3900" t="s">
        <v>60</v>
      </c>
      <c r="P3900" t="s">
        <v>1207</v>
      </c>
      <c r="Q3900" t="s">
        <v>1207</v>
      </c>
      <c r="R3900">
        <v>24</v>
      </c>
      <c r="S3900" t="s">
        <v>29</v>
      </c>
      <c r="T3900" t="s">
        <v>65</v>
      </c>
    </row>
    <row r="3901" spans="1:20" hidden="1" x14ac:dyDescent="0.35">
      <c r="A3901" t="s">
        <v>4053</v>
      </c>
      <c r="B3901">
        <v>3900</v>
      </c>
      <c r="C3901">
        <v>44</v>
      </c>
      <c r="D3901" t="str" cm="1">
        <f t="array" ref="D3901">_xlfn.IFS(C3901&gt;60,"Old Age",C3901&gt;20,"Adult",C3901&gt;1,"Teenage")</f>
        <v>Adult</v>
      </c>
      <c r="E3901" t="s">
        <v>2807</v>
      </c>
      <c r="F3901" t="s">
        <v>82</v>
      </c>
      <c r="G3901" t="s">
        <v>4060</v>
      </c>
      <c r="H3901">
        <v>77</v>
      </c>
      <c r="I3901" t="s">
        <v>255</v>
      </c>
      <c r="J3901" t="s">
        <v>39</v>
      </c>
      <c r="K3901" t="s">
        <v>140</v>
      </c>
      <c r="L3901" t="s">
        <v>59</v>
      </c>
      <c r="M3901">
        <v>3.8</v>
      </c>
      <c r="N3901" t="s">
        <v>1207</v>
      </c>
      <c r="O3901" t="s">
        <v>28</v>
      </c>
      <c r="P3901" t="s">
        <v>1207</v>
      </c>
      <c r="Q3901" t="s">
        <v>1207</v>
      </c>
      <c r="R3901">
        <v>24</v>
      </c>
      <c r="S3901" t="s">
        <v>29</v>
      </c>
      <c r="T3901" t="s">
        <v>43</v>
      </c>
    </row>
    <row r="3902" spans="1:20" x14ac:dyDescent="0.35">
      <c r="A3902" t="s">
        <v>4054</v>
      </c>
      <c r="B3902">
        <v>3901</v>
      </c>
      <c r="C3902">
        <v>52</v>
      </c>
      <c r="D3902" t="str" cm="1">
        <f t="array" ref="D3902">_xlfn.IFS(C3902&gt;60,"Old Age",C3902&gt;20,"Adult",C3902&gt;1,"Teenage")</f>
        <v>Adult</v>
      </c>
      <c r="E3902" t="s">
        <v>2807</v>
      </c>
      <c r="F3902" t="s">
        <v>76</v>
      </c>
      <c r="G3902" t="s">
        <v>77</v>
      </c>
      <c r="H3902">
        <v>81</v>
      </c>
      <c r="I3902" t="s">
        <v>120</v>
      </c>
      <c r="J3902" t="s">
        <v>48</v>
      </c>
      <c r="K3902" t="s">
        <v>157</v>
      </c>
      <c r="L3902" t="s">
        <v>40</v>
      </c>
      <c r="M3902">
        <v>3.1</v>
      </c>
      <c r="N3902" t="s">
        <v>1207</v>
      </c>
      <c r="O3902" t="s">
        <v>85</v>
      </c>
      <c r="P3902" t="s">
        <v>1207</v>
      </c>
      <c r="Q3902" t="s">
        <v>1207</v>
      </c>
      <c r="R3902">
        <v>33</v>
      </c>
      <c r="S3902" t="s">
        <v>29</v>
      </c>
      <c r="T3902" t="s">
        <v>65</v>
      </c>
    </row>
  </sheetData>
  <autoFilter ref="A1:T3902" xr:uid="{00000000-0001-0000-0000-000000000000}">
    <filterColumn colId="6">
      <filters>
        <filter val="Accessories"/>
      </filters>
    </filterColumn>
    <filterColumn colId="10">
      <filters>
        <filter val="Beige"/>
        <filter val="Black"/>
        <filter val="Blue"/>
        <filter val="Brown"/>
        <filter val="Charcoal"/>
        <filter val="Cyan"/>
        <filter val="Gold"/>
        <filter val="Gray"/>
        <filter val="Green"/>
        <filter val="Indigo"/>
        <filter val="Lavender"/>
        <filter val="Magenta"/>
        <filter val="Maroon"/>
        <filter val="Olive"/>
        <filter val="Orange"/>
        <filter val="Peach"/>
        <filter val="Pink"/>
        <filter val="Purple"/>
        <filter val="Red"/>
        <filter val="Silver"/>
        <filter val="Teal"/>
        <filter val="Turquoise"/>
        <filter val="Violet"/>
        <filter val="White"/>
        <filter val="Yellow"/>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Shopping data </vt:lpstr>
      <vt:lpstr>Pivot</vt:lpstr>
      <vt:lpstr> Dashboard</vt:lpstr>
      <vt:lpstr>Working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Kokumo Moses</cp:lastModifiedBy>
  <cp:lastPrinted>2024-03-08T19:40:41Z</cp:lastPrinted>
  <dcterms:created xsi:type="dcterms:W3CDTF">2024-01-30T16:44:49Z</dcterms:created>
  <dcterms:modified xsi:type="dcterms:W3CDTF">2024-03-08T20:00:21Z</dcterms:modified>
</cp:coreProperties>
</file>